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2"/>
  <workbookPr/>
  <mc:AlternateContent xmlns:mc="http://schemas.openxmlformats.org/markup-compatibility/2006">
    <mc:Choice Requires="x15">
      <x15ac:absPath xmlns:x15ac="http://schemas.microsoft.com/office/spreadsheetml/2010/11/ac" url="/Users/petrkoci/code/inflace/data/"/>
    </mc:Choice>
  </mc:AlternateContent>
  <xr:revisionPtr revIDLastSave="0" documentId="13_ncr:1_{2BECDFA1-2D7B-FA4D-93DC-6BDD928D61DC}" xr6:coauthVersionLast="36" xr6:coauthVersionMax="36" xr10:uidLastSave="{00000000-0000-0000-0000-000000000000}"/>
  <bookViews>
    <workbookView xWindow="0" yWindow="500" windowWidth="38400" windowHeight="23500" xr2:uid="{00000000-000D-0000-FFFF-FFFF00000000}"/>
  </bookViews>
  <sheets>
    <sheet name="přepočtené na koš" sheetId="4" r:id="rId1"/>
    <sheet name="r2015=100" sheetId="3" r:id="rId2"/>
  </sheets>
  <definedNames>
    <definedName name="_xlchart.v1.0" hidden="1">'přepočtené na koš'!$A$10</definedName>
    <definedName name="_xlchart.v1.1" hidden="1">'přepočtené na koš'!$A$11</definedName>
    <definedName name="_xlchart.v1.10" hidden="1">'přepočtené na koš'!$A$8</definedName>
    <definedName name="_xlchart.v1.11" hidden="1">'přepočtené na koš'!$A$9</definedName>
    <definedName name="_xlchart.v1.12" hidden="1">'přepočtené na koš'!$B$10:$NF$10</definedName>
    <definedName name="_xlchart.v1.13" hidden="1">'přepočtené na koš'!$B$11:$NF$11</definedName>
    <definedName name="_xlchart.v1.14" hidden="1">'přepočtené na koš'!$B$12:$NF$12</definedName>
    <definedName name="_xlchart.v1.15" hidden="1">'přepočtené na koš'!$B$13:$NF$13</definedName>
    <definedName name="_xlchart.v1.16" hidden="1">'přepočtené na koš'!$B$1:$NF$1</definedName>
    <definedName name="_xlchart.v1.17" hidden="1">'přepočtené na koš'!$B$2:$NF$2</definedName>
    <definedName name="_xlchart.v1.18" hidden="1">'přepočtené na koš'!$B$3:$NF$3</definedName>
    <definedName name="_xlchart.v1.19" hidden="1">'přepočtené na koš'!$B$4:$NF$4</definedName>
    <definedName name="_xlchart.v1.2" hidden="1">'přepočtené na koš'!$A$12</definedName>
    <definedName name="_xlchart.v1.20" hidden="1">'přepočtené na koš'!$B$5:$NF$5</definedName>
    <definedName name="_xlchart.v1.21" hidden="1">'přepočtené na koš'!$B$6:$NF$6</definedName>
    <definedName name="_xlchart.v1.22" hidden="1">'přepočtené na koš'!$B$7:$NF$7</definedName>
    <definedName name="_xlchart.v1.23" hidden="1">'přepočtené na koš'!$B$8:$NF$8</definedName>
    <definedName name="_xlchart.v1.24" hidden="1">'přepočtené na koš'!$B$9:$NF$9</definedName>
    <definedName name="_xlchart.v1.25" hidden="1">'přepočtené na koš'!$A$10</definedName>
    <definedName name="_xlchart.v1.26" hidden="1">'přepočtené na koš'!$A$11</definedName>
    <definedName name="_xlchart.v1.27" hidden="1">'přepočtené na koš'!$A$12</definedName>
    <definedName name="_xlchart.v1.28" hidden="1">'přepočtené na koš'!$A$13</definedName>
    <definedName name="_xlchart.v1.29" hidden="1">'přepočtené na koš'!$A$2</definedName>
    <definedName name="_xlchart.v1.3" hidden="1">'přepočtené na koš'!$A$13</definedName>
    <definedName name="_xlchart.v1.30" hidden="1">'přepočtené na koš'!$A$3</definedName>
    <definedName name="_xlchart.v1.31" hidden="1">'přepočtené na koš'!$A$4</definedName>
    <definedName name="_xlchart.v1.32" hidden="1">'přepočtené na koš'!$A$5</definedName>
    <definedName name="_xlchart.v1.33" hidden="1">'přepočtené na koš'!$A$6</definedName>
    <definedName name="_xlchart.v1.34" hidden="1">'přepočtené na koš'!$A$7</definedName>
    <definedName name="_xlchart.v1.35" hidden="1">'přepočtené na koš'!$A$8</definedName>
    <definedName name="_xlchart.v1.36" hidden="1">'přepočtené na koš'!$A$9</definedName>
    <definedName name="_xlchart.v1.37" hidden="1">'přepočtené na koš'!$B$10:$NF$10</definedName>
    <definedName name="_xlchart.v1.38" hidden="1">'přepočtené na koš'!$B$11:$NF$11</definedName>
    <definedName name="_xlchart.v1.39" hidden="1">'přepočtené na koš'!$B$12:$NF$12</definedName>
    <definedName name="_xlchart.v1.4" hidden="1">'přepočtené na koš'!$A$2</definedName>
    <definedName name="_xlchart.v1.40" hidden="1">'přepočtené na koš'!$B$13:$NF$13</definedName>
    <definedName name="_xlchart.v1.41" hidden="1">'přepočtené na koš'!$B$1:$NF$1</definedName>
    <definedName name="_xlchart.v1.42" hidden="1">'přepočtené na koš'!$B$2:$NF$2</definedName>
    <definedName name="_xlchart.v1.43" hidden="1">'přepočtené na koš'!$B$3:$NF$3</definedName>
    <definedName name="_xlchart.v1.44" hidden="1">'přepočtené na koš'!$B$4:$NF$4</definedName>
    <definedName name="_xlchart.v1.45" hidden="1">'přepočtené na koš'!$B$5:$NF$5</definedName>
    <definedName name="_xlchart.v1.46" hidden="1">'přepočtené na koš'!$B$6:$NF$6</definedName>
    <definedName name="_xlchart.v1.47" hidden="1">'přepočtené na koš'!$B$7:$NF$7</definedName>
    <definedName name="_xlchart.v1.48" hidden="1">'přepočtené na koš'!$B$8:$NF$8</definedName>
    <definedName name="_xlchart.v1.49" hidden="1">'přepočtené na koš'!$B$9:$NF$9</definedName>
    <definedName name="_xlchart.v1.5" hidden="1">'přepočtené na koš'!$A$3</definedName>
    <definedName name="_xlchart.v1.50" hidden="1">'přepočtené na koš'!$A$10</definedName>
    <definedName name="_xlchart.v1.51" hidden="1">'přepočtené na koš'!$A$11</definedName>
    <definedName name="_xlchart.v1.52" hidden="1">'přepočtené na koš'!$A$12</definedName>
    <definedName name="_xlchart.v1.53" hidden="1">'přepočtené na koš'!$A$13</definedName>
    <definedName name="_xlchart.v1.54" hidden="1">'přepočtené na koš'!$A$2</definedName>
    <definedName name="_xlchart.v1.55" hidden="1">'přepočtené na koš'!$A$3</definedName>
    <definedName name="_xlchart.v1.56" hidden="1">'přepočtené na koš'!$A$4</definedName>
    <definedName name="_xlchart.v1.57" hidden="1">'přepočtené na koš'!$A$5</definedName>
    <definedName name="_xlchart.v1.58" hidden="1">'přepočtené na koš'!$A$6</definedName>
    <definedName name="_xlchart.v1.59" hidden="1">'přepočtené na koš'!$A$7</definedName>
    <definedName name="_xlchart.v1.6" hidden="1">'přepočtené na koš'!$A$4</definedName>
    <definedName name="_xlchart.v1.60" hidden="1">'přepočtené na koš'!$A$8</definedName>
    <definedName name="_xlchart.v1.61" hidden="1">'přepočtené na koš'!$A$9</definedName>
    <definedName name="_xlchart.v1.62" hidden="1">'přepočtené na koš'!$B$10:$NF$10</definedName>
    <definedName name="_xlchart.v1.63" hidden="1">'přepočtené na koš'!$B$11:$NF$11</definedName>
    <definedName name="_xlchart.v1.64" hidden="1">'přepočtené na koš'!$B$12:$NF$12</definedName>
    <definedName name="_xlchart.v1.65" hidden="1">'přepočtené na koš'!$B$13:$NF$13</definedName>
    <definedName name="_xlchart.v1.66" hidden="1">'přepočtené na koš'!$B$1:$NF$1</definedName>
    <definedName name="_xlchart.v1.67" hidden="1">'přepočtené na koš'!$B$2:$NF$2</definedName>
    <definedName name="_xlchart.v1.68" hidden="1">'přepočtené na koš'!$B$3:$NF$3</definedName>
    <definedName name="_xlchart.v1.69" hidden="1">'přepočtené na koš'!$B$4:$NF$4</definedName>
    <definedName name="_xlchart.v1.7" hidden="1">'přepočtené na koš'!$A$5</definedName>
    <definedName name="_xlchart.v1.70" hidden="1">'přepočtené na koš'!$B$5:$NF$5</definedName>
    <definedName name="_xlchart.v1.71" hidden="1">'přepočtené na koš'!$B$6:$NF$6</definedName>
    <definedName name="_xlchart.v1.72" hidden="1">'přepočtené na koš'!$B$7:$NF$7</definedName>
    <definedName name="_xlchart.v1.73" hidden="1">'přepočtené na koš'!$B$8:$NF$8</definedName>
    <definedName name="_xlchart.v1.74" hidden="1">'přepočtené na koš'!$B$9:$NF$9</definedName>
    <definedName name="_xlchart.v1.75" hidden="1">'r2015=100'!$A$10</definedName>
    <definedName name="_xlchart.v1.76" hidden="1">'r2015=100'!$A$11</definedName>
    <definedName name="_xlchart.v1.77" hidden="1">'r2015=100'!$A$12</definedName>
    <definedName name="_xlchart.v1.78" hidden="1">'r2015=100'!$A$13</definedName>
    <definedName name="_xlchart.v1.79" hidden="1">'r2015=100'!$A$2</definedName>
    <definedName name="_xlchart.v1.8" hidden="1">'přepočtené na koš'!$A$6</definedName>
    <definedName name="_xlchart.v1.80" hidden="1">'r2015=100'!$A$3</definedName>
    <definedName name="_xlchart.v1.81" hidden="1">'r2015=100'!$A$4</definedName>
    <definedName name="_xlchart.v1.82" hidden="1">'r2015=100'!$A$5</definedName>
    <definedName name="_xlchart.v1.83" hidden="1">'r2015=100'!$A$6</definedName>
    <definedName name="_xlchart.v1.84" hidden="1">'r2015=100'!$A$7</definedName>
    <definedName name="_xlchart.v1.85" hidden="1">'r2015=100'!$A$8</definedName>
    <definedName name="_xlchart.v1.86" hidden="1">'r2015=100'!$A$9</definedName>
    <definedName name="_xlchart.v1.87" hidden="1">'r2015=100'!$B$10:$NF$10</definedName>
    <definedName name="_xlchart.v1.88" hidden="1">'r2015=100'!$B$11:$NF$11</definedName>
    <definedName name="_xlchart.v1.89" hidden="1">'r2015=100'!$B$12:$NF$12</definedName>
    <definedName name="_xlchart.v1.9" hidden="1">'přepočtené na koš'!$A$7</definedName>
    <definedName name="_xlchart.v1.90" hidden="1">'r2015=100'!$B$13:$NF$13</definedName>
    <definedName name="_xlchart.v1.91" hidden="1">'r2015=100'!$B$1:$NF$1</definedName>
    <definedName name="_xlchart.v1.92" hidden="1">'r2015=100'!$B$2:$NF$2</definedName>
    <definedName name="_xlchart.v1.93" hidden="1">'r2015=100'!$B$3:$NF$3</definedName>
    <definedName name="_xlchart.v1.94" hidden="1">'r2015=100'!$B$4:$NF$4</definedName>
    <definedName name="_xlchart.v1.95" hidden="1">'r2015=100'!$B$5:$NF$5</definedName>
    <definedName name="_xlchart.v1.96" hidden="1">'r2015=100'!$B$6:$NF$6</definedName>
    <definedName name="_xlchart.v1.97" hidden="1">'r2015=100'!$B$7:$NF$7</definedName>
    <definedName name="_xlchart.v1.98" hidden="1">'r2015=100'!$B$8:$NF$8</definedName>
    <definedName name="_xlchart.v1.99" hidden="1">'r2015=100'!$B$9:$NF$9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F13" i="4" l="1"/>
  <c r="NE13" i="4"/>
  <c r="ND13" i="4"/>
  <c r="NC13" i="4"/>
  <c r="NB13" i="4"/>
  <c r="NA13" i="4"/>
  <c r="MZ13" i="4"/>
  <c r="MY13" i="4"/>
  <c r="MX13" i="4"/>
  <c r="MW13" i="4"/>
  <c r="MV13" i="4"/>
  <c r="MU13" i="4"/>
  <c r="MT13" i="4"/>
  <c r="MS13" i="4"/>
  <c r="MR13" i="4"/>
  <c r="MQ13" i="4"/>
  <c r="MP13" i="4"/>
  <c r="MO13" i="4"/>
  <c r="MN13" i="4"/>
  <c r="MM13" i="4"/>
  <c r="ML13" i="4"/>
  <c r="MK13" i="4"/>
  <c r="MJ13" i="4"/>
  <c r="MI13" i="4"/>
  <c r="MH13" i="4"/>
  <c r="MG13" i="4"/>
  <c r="MF13" i="4"/>
  <c r="ME13" i="4"/>
  <c r="MD13" i="4"/>
  <c r="MC13" i="4"/>
  <c r="MB13" i="4"/>
  <c r="MA13" i="4"/>
  <c r="LZ13" i="4"/>
  <c r="LY13" i="4"/>
  <c r="LX13" i="4"/>
  <c r="LW13" i="4"/>
  <c r="LV13" i="4"/>
  <c r="LU13" i="4"/>
  <c r="LT13" i="4"/>
  <c r="LS13" i="4"/>
  <c r="LR13" i="4"/>
  <c r="LQ13" i="4"/>
  <c r="LP13" i="4"/>
  <c r="LO13" i="4"/>
  <c r="LN13" i="4"/>
  <c r="LM13" i="4"/>
  <c r="LL13" i="4"/>
  <c r="LK13" i="4"/>
  <c r="LJ13" i="4"/>
  <c r="LI13" i="4"/>
  <c r="LH13" i="4"/>
  <c r="LG13" i="4"/>
  <c r="LF13" i="4"/>
  <c r="LE13" i="4"/>
  <c r="LD13" i="4"/>
  <c r="LC13" i="4"/>
  <c r="LB13" i="4"/>
  <c r="LA13" i="4"/>
  <c r="KZ13" i="4"/>
  <c r="KY13" i="4"/>
  <c r="KX13" i="4"/>
  <c r="KW13" i="4"/>
  <c r="KV13" i="4"/>
  <c r="KU13" i="4"/>
  <c r="KT13" i="4"/>
  <c r="KS13" i="4"/>
  <c r="KR13" i="4"/>
  <c r="KQ13" i="4"/>
  <c r="KP13" i="4"/>
  <c r="KO13" i="4"/>
  <c r="KN13" i="4"/>
  <c r="KM13" i="4"/>
  <c r="KL13" i="4"/>
  <c r="KK13" i="4"/>
  <c r="KJ13" i="4"/>
  <c r="KI13" i="4"/>
  <c r="KH13" i="4"/>
  <c r="KG13" i="4"/>
  <c r="KF13" i="4"/>
  <c r="KE13" i="4"/>
  <c r="KD13" i="4"/>
  <c r="KC13" i="4"/>
  <c r="KB13" i="4"/>
  <c r="KA13" i="4"/>
  <c r="JZ13" i="4"/>
  <c r="JY13" i="4"/>
  <c r="JX13" i="4"/>
  <c r="JW13" i="4"/>
  <c r="JV13" i="4"/>
  <c r="JU13" i="4"/>
  <c r="JT13" i="4"/>
  <c r="JS13" i="4"/>
  <c r="JR13" i="4"/>
  <c r="JQ13" i="4"/>
  <c r="JP13" i="4"/>
  <c r="JO13" i="4"/>
  <c r="JN13" i="4"/>
  <c r="JM13" i="4"/>
  <c r="JL13" i="4"/>
  <c r="JK13" i="4"/>
  <c r="JJ13" i="4"/>
  <c r="JI13" i="4"/>
  <c r="JH13" i="4"/>
  <c r="JG13" i="4"/>
  <c r="JF13" i="4"/>
  <c r="JE13" i="4"/>
  <c r="JD13" i="4"/>
  <c r="JC13" i="4"/>
  <c r="JB13" i="4"/>
  <c r="JA13" i="4"/>
  <c r="IZ13" i="4"/>
  <c r="IY13" i="4"/>
  <c r="IX13" i="4"/>
  <c r="IW13" i="4"/>
  <c r="IV13" i="4"/>
  <c r="IU13" i="4"/>
  <c r="IT13" i="4"/>
  <c r="IS13" i="4"/>
  <c r="IR13" i="4"/>
  <c r="IQ13" i="4"/>
  <c r="IP13" i="4"/>
  <c r="IO13" i="4"/>
  <c r="IN13" i="4"/>
  <c r="IM13" i="4"/>
  <c r="IL13" i="4"/>
  <c r="IK13" i="4"/>
  <c r="IJ13" i="4"/>
  <c r="II13" i="4"/>
  <c r="IH13" i="4"/>
  <c r="IG13" i="4"/>
  <c r="IF13" i="4"/>
  <c r="IE13" i="4"/>
  <c r="ID13" i="4"/>
  <c r="IC13" i="4"/>
  <c r="IB13" i="4"/>
  <c r="IA13" i="4"/>
  <c r="HZ13" i="4"/>
  <c r="HY13" i="4"/>
  <c r="HX13" i="4"/>
  <c r="HW13" i="4"/>
  <c r="HV13" i="4"/>
  <c r="HU13" i="4"/>
  <c r="HT13" i="4"/>
  <c r="HS13" i="4"/>
  <c r="HR13" i="4"/>
  <c r="HQ13" i="4"/>
  <c r="HP13" i="4"/>
  <c r="HO13" i="4"/>
  <c r="HN13" i="4"/>
  <c r="HM13" i="4"/>
  <c r="HL13" i="4"/>
  <c r="HK13" i="4"/>
  <c r="HJ13" i="4"/>
  <c r="HI13" i="4"/>
  <c r="HH13" i="4"/>
  <c r="HG13" i="4"/>
  <c r="HF13" i="4"/>
  <c r="HE13" i="4"/>
  <c r="HD13" i="4"/>
  <c r="HC13" i="4"/>
  <c r="HB13" i="4"/>
  <c r="HA13" i="4"/>
  <c r="GZ13" i="4"/>
  <c r="GY13" i="4"/>
  <c r="GX13" i="4"/>
  <c r="GW13" i="4"/>
  <c r="GV13" i="4"/>
  <c r="GU13" i="4"/>
  <c r="GT13" i="4"/>
  <c r="GS13" i="4"/>
  <c r="GR13" i="4"/>
  <c r="GQ13" i="4"/>
  <c r="GP13" i="4"/>
  <c r="GO13" i="4"/>
  <c r="GN13" i="4"/>
  <c r="GM13" i="4"/>
  <c r="GL13" i="4"/>
  <c r="GK13" i="4"/>
  <c r="GJ13" i="4"/>
  <c r="GI13" i="4"/>
  <c r="GH13" i="4"/>
  <c r="GG13" i="4"/>
  <c r="GF13" i="4"/>
  <c r="GE13" i="4"/>
  <c r="GD13" i="4"/>
  <c r="GC13" i="4"/>
  <c r="GB13" i="4"/>
  <c r="GA13" i="4"/>
  <c r="FZ13" i="4"/>
  <c r="FY13" i="4"/>
  <c r="FX13" i="4"/>
  <c r="FW13" i="4"/>
  <c r="FV13" i="4"/>
  <c r="FU13" i="4"/>
  <c r="FT13" i="4"/>
  <c r="FS13" i="4"/>
  <c r="FR13" i="4"/>
  <c r="FQ13" i="4"/>
  <c r="FP13" i="4"/>
  <c r="FO13" i="4"/>
  <c r="FN13" i="4"/>
  <c r="FM13" i="4"/>
  <c r="FL13" i="4"/>
  <c r="FK13" i="4"/>
  <c r="FJ13" i="4"/>
  <c r="FI13" i="4"/>
  <c r="FH13" i="4"/>
  <c r="FG13" i="4"/>
  <c r="FF13" i="4"/>
  <c r="FE13" i="4"/>
  <c r="FD13" i="4"/>
  <c r="FC13" i="4"/>
  <c r="FB13" i="4"/>
  <c r="FA13" i="4"/>
  <c r="EZ13" i="4"/>
  <c r="EY13" i="4"/>
  <c r="EX13" i="4"/>
  <c r="EW13" i="4"/>
  <c r="EV13" i="4"/>
  <c r="EU13" i="4"/>
  <c r="ET13" i="4"/>
  <c r="ES13" i="4"/>
  <c r="ER13" i="4"/>
  <c r="EQ13" i="4"/>
  <c r="EP13" i="4"/>
  <c r="EO13" i="4"/>
  <c r="EN13" i="4"/>
  <c r="EM13" i="4"/>
  <c r="EL13" i="4"/>
  <c r="EK13" i="4"/>
  <c r="EJ13" i="4"/>
  <c r="EI13" i="4"/>
  <c r="EH13" i="4"/>
  <c r="EG13" i="4"/>
  <c r="EF13" i="4"/>
  <c r="EE13" i="4"/>
  <c r="ED13" i="4"/>
  <c r="EC13" i="4"/>
  <c r="EB13" i="4"/>
  <c r="EA13" i="4"/>
  <c r="DZ13" i="4"/>
  <c r="DY13" i="4"/>
  <c r="DX13" i="4"/>
  <c r="DW13" i="4"/>
  <c r="DV13" i="4"/>
  <c r="DU13" i="4"/>
  <c r="DT13" i="4"/>
  <c r="DS13" i="4"/>
  <c r="DR13" i="4"/>
  <c r="DQ13" i="4"/>
  <c r="DP13" i="4"/>
  <c r="DO13" i="4"/>
  <c r="DN13" i="4"/>
  <c r="DM13" i="4"/>
  <c r="DL13" i="4"/>
  <c r="DK13" i="4"/>
  <c r="DJ13" i="4"/>
  <c r="DI13" i="4"/>
  <c r="DH13" i="4"/>
  <c r="DG13" i="4"/>
  <c r="DF13" i="4"/>
  <c r="DE13" i="4"/>
  <c r="DD13" i="4"/>
  <c r="DC13" i="4"/>
  <c r="DB13" i="4"/>
  <c r="DA13" i="4"/>
  <c r="CZ13" i="4"/>
  <c r="CY13" i="4"/>
  <c r="CX13" i="4"/>
  <c r="CW13" i="4"/>
  <c r="CV13" i="4"/>
  <c r="CU13" i="4"/>
  <c r="CT13" i="4"/>
  <c r="CS13" i="4"/>
  <c r="CR13" i="4"/>
  <c r="CQ13" i="4"/>
  <c r="CP13" i="4"/>
  <c r="CO13" i="4"/>
  <c r="CN13" i="4"/>
  <c r="CM13" i="4"/>
  <c r="CL13" i="4"/>
  <c r="CK13" i="4"/>
  <c r="CJ13" i="4"/>
  <c r="CI13" i="4"/>
  <c r="CH13" i="4"/>
  <c r="CG13" i="4"/>
  <c r="CF13" i="4"/>
  <c r="CE13" i="4"/>
  <c r="CD13" i="4"/>
  <c r="CC13" i="4"/>
  <c r="CB13" i="4"/>
  <c r="CA13" i="4"/>
  <c r="BZ13" i="4"/>
  <c r="BY13" i="4"/>
  <c r="BX13" i="4"/>
  <c r="BW13" i="4"/>
  <c r="BV13" i="4"/>
  <c r="BU13" i="4"/>
  <c r="BT13" i="4"/>
  <c r="BS13" i="4"/>
  <c r="BR13" i="4"/>
  <c r="BQ13" i="4"/>
  <c r="BP13" i="4"/>
  <c r="BO13" i="4"/>
  <c r="BN13" i="4"/>
  <c r="BM13" i="4"/>
  <c r="BL13" i="4"/>
  <c r="BK13" i="4"/>
  <c r="BJ13" i="4"/>
  <c r="BI13" i="4"/>
  <c r="BH13" i="4"/>
  <c r="BG13" i="4"/>
  <c r="BF13" i="4"/>
  <c r="BE13" i="4"/>
  <c r="BD13" i="4"/>
  <c r="BC13" i="4"/>
  <c r="BB13" i="4"/>
  <c r="BA13" i="4"/>
  <c r="AZ13" i="4"/>
  <c r="AY13" i="4"/>
  <c r="AX13" i="4"/>
  <c r="AW13" i="4"/>
  <c r="AV13" i="4"/>
  <c r="AU13" i="4"/>
  <c r="AT13" i="4"/>
  <c r="AS13" i="4"/>
  <c r="AR13" i="4"/>
  <c r="AQ13" i="4"/>
  <c r="AP13" i="4"/>
  <c r="AO13" i="4"/>
  <c r="AN13" i="4"/>
  <c r="AM13" i="4"/>
  <c r="AL13" i="4"/>
  <c r="AK13" i="4"/>
  <c r="AJ13" i="4"/>
  <c r="AI13" i="4"/>
  <c r="AH13" i="4"/>
  <c r="AG13" i="4"/>
  <c r="AF13" i="4"/>
  <c r="AE13" i="4"/>
  <c r="AD13" i="4"/>
  <c r="AC13" i="4"/>
  <c r="AB13" i="4"/>
  <c r="AA13" i="4"/>
  <c r="Z13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NF12" i="4"/>
  <c r="NE12" i="4"/>
  <c r="ND12" i="4"/>
  <c r="NC12" i="4"/>
  <c r="NB12" i="4"/>
  <c r="NA12" i="4"/>
  <c r="MZ12" i="4"/>
  <c r="MY12" i="4"/>
  <c r="MX12" i="4"/>
  <c r="MW12" i="4"/>
  <c r="MV12" i="4"/>
  <c r="MU12" i="4"/>
  <c r="MT12" i="4"/>
  <c r="MS12" i="4"/>
  <c r="MR12" i="4"/>
  <c r="MQ12" i="4"/>
  <c r="MP12" i="4"/>
  <c r="MO12" i="4"/>
  <c r="MN12" i="4"/>
  <c r="MM12" i="4"/>
  <c r="ML12" i="4"/>
  <c r="MK12" i="4"/>
  <c r="MJ12" i="4"/>
  <c r="MI12" i="4"/>
  <c r="MH12" i="4"/>
  <c r="MG12" i="4"/>
  <c r="MF12" i="4"/>
  <c r="ME12" i="4"/>
  <c r="MD12" i="4"/>
  <c r="MC12" i="4"/>
  <c r="MB12" i="4"/>
  <c r="MA12" i="4"/>
  <c r="LZ12" i="4"/>
  <c r="LY12" i="4"/>
  <c r="LX12" i="4"/>
  <c r="LW12" i="4"/>
  <c r="LV12" i="4"/>
  <c r="LU12" i="4"/>
  <c r="LT12" i="4"/>
  <c r="LS12" i="4"/>
  <c r="LR12" i="4"/>
  <c r="LQ12" i="4"/>
  <c r="LP12" i="4"/>
  <c r="LO12" i="4"/>
  <c r="LN12" i="4"/>
  <c r="LM12" i="4"/>
  <c r="LL12" i="4"/>
  <c r="LK12" i="4"/>
  <c r="LJ12" i="4"/>
  <c r="LI12" i="4"/>
  <c r="LH12" i="4"/>
  <c r="LG12" i="4"/>
  <c r="LF12" i="4"/>
  <c r="LE12" i="4"/>
  <c r="LD12" i="4"/>
  <c r="LC12" i="4"/>
  <c r="LB12" i="4"/>
  <c r="LA12" i="4"/>
  <c r="KZ12" i="4"/>
  <c r="KY12" i="4"/>
  <c r="KX12" i="4"/>
  <c r="KW12" i="4"/>
  <c r="KV12" i="4"/>
  <c r="KU12" i="4"/>
  <c r="KT12" i="4"/>
  <c r="KS12" i="4"/>
  <c r="KR12" i="4"/>
  <c r="KQ12" i="4"/>
  <c r="KP12" i="4"/>
  <c r="KO12" i="4"/>
  <c r="KN12" i="4"/>
  <c r="KM12" i="4"/>
  <c r="KL12" i="4"/>
  <c r="KK12" i="4"/>
  <c r="KJ12" i="4"/>
  <c r="KI12" i="4"/>
  <c r="KH12" i="4"/>
  <c r="KG12" i="4"/>
  <c r="KF12" i="4"/>
  <c r="KE12" i="4"/>
  <c r="KD12" i="4"/>
  <c r="KC12" i="4"/>
  <c r="KB12" i="4"/>
  <c r="KA12" i="4"/>
  <c r="JZ12" i="4"/>
  <c r="JY12" i="4"/>
  <c r="JX12" i="4"/>
  <c r="JW12" i="4"/>
  <c r="JV12" i="4"/>
  <c r="JU12" i="4"/>
  <c r="JT12" i="4"/>
  <c r="JS12" i="4"/>
  <c r="JR12" i="4"/>
  <c r="JQ12" i="4"/>
  <c r="JP12" i="4"/>
  <c r="JO12" i="4"/>
  <c r="JN12" i="4"/>
  <c r="JM12" i="4"/>
  <c r="JL12" i="4"/>
  <c r="JK12" i="4"/>
  <c r="JJ12" i="4"/>
  <c r="JI12" i="4"/>
  <c r="JH12" i="4"/>
  <c r="JG12" i="4"/>
  <c r="JF12" i="4"/>
  <c r="JE12" i="4"/>
  <c r="JD12" i="4"/>
  <c r="JC12" i="4"/>
  <c r="JB12" i="4"/>
  <c r="JA12" i="4"/>
  <c r="IZ12" i="4"/>
  <c r="IY12" i="4"/>
  <c r="IX12" i="4"/>
  <c r="IW12" i="4"/>
  <c r="IV12" i="4"/>
  <c r="IU12" i="4"/>
  <c r="IT12" i="4"/>
  <c r="IS12" i="4"/>
  <c r="IR12" i="4"/>
  <c r="IQ12" i="4"/>
  <c r="IP12" i="4"/>
  <c r="IO12" i="4"/>
  <c r="IN12" i="4"/>
  <c r="IM12" i="4"/>
  <c r="IL12" i="4"/>
  <c r="IK12" i="4"/>
  <c r="IJ12" i="4"/>
  <c r="II12" i="4"/>
  <c r="IH12" i="4"/>
  <c r="IG12" i="4"/>
  <c r="IF12" i="4"/>
  <c r="IE12" i="4"/>
  <c r="ID12" i="4"/>
  <c r="IC12" i="4"/>
  <c r="IB12" i="4"/>
  <c r="IA12" i="4"/>
  <c r="HZ12" i="4"/>
  <c r="HY12" i="4"/>
  <c r="HX12" i="4"/>
  <c r="HW12" i="4"/>
  <c r="HV12" i="4"/>
  <c r="HU12" i="4"/>
  <c r="HT12" i="4"/>
  <c r="HS12" i="4"/>
  <c r="HR12" i="4"/>
  <c r="HQ12" i="4"/>
  <c r="HP12" i="4"/>
  <c r="HO12" i="4"/>
  <c r="HN12" i="4"/>
  <c r="HM12" i="4"/>
  <c r="HL12" i="4"/>
  <c r="HK12" i="4"/>
  <c r="HJ12" i="4"/>
  <c r="HI12" i="4"/>
  <c r="HH12" i="4"/>
  <c r="HG12" i="4"/>
  <c r="HF12" i="4"/>
  <c r="HE12" i="4"/>
  <c r="HD12" i="4"/>
  <c r="HC12" i="4"/>
  <c r="HB12" i="4"/>
  <c r="HA12" i="4"/>
  <c r="GZ12" i="4"/>
  <c r="GY12" i="4"/>
  <c r="GX12" i="4"/>
  <c r="GW12" i="4"/>
  <c r="GV12" i="4"/>
  <c r="GU12" i="4"/>
  <c r="GT12" i="4"/>
  <c r="GS12" i="4"/>
  <c r="GR12" i="4"/>
  <c r="GQ12" i="4"/>
  <c r="GP12" i="4"/>
  <c r="GO12" i="4"/>
  <c r="GN12" i="4"/>
  <c r="GM12" i="4"/>
  <c r="GL12" i="4"/>
  <c r="GK12" i="4"/>
  <c r="GJ12" i="4"/>
  <c r="GI12" i="4"/>
  <c r="GH12" i="4"/>
  <c r="GG12" i="4"/>
  <c r="GF12" i="4"/>
  <c r="GE12" i="4"/>
  <c r="GD12" i="4"/>
  <c r="GC12" i="4"/>
  <c r="GB12" i="4"/>
  <c r="GA12" i="4"/>
  <c r="FZ12" i="4"/>
  <c r="FY12" i="4"/>
  <c r="FX12" i="4"/>
  <c r="FW12" i="4"/>
  <c r="FV12" i="4"/>
  <c r="FU12" i="4"/>
  <c r="FT12" i="4"/>
  <c r="FS12" i="4"/>
  <c r="FR12" i="4"/>
  <c r="FQ12" i="4"/>
  <c r="FP12" i="4"/>
  <c r="FO12" i="4"/>
  <c r="FN12" i="4"/>
  <c r="FM12" i="4"/>
  <c r="FL12" i="4"/>
  <c r="FK12" i="4"/>
  <c r="FJ12" i="4"/>
  <c r="FI12" i="4"/>
  <c r="FH12" i="4"/>
  <c r="FG12" i="4"/>
  <c r="FF12" i="4"/>
  <c r="FE12" i="4"/>
  <c r="FD12" i="4"/>
  <c r="FC12" i="4"/>
  <c r="FB12" i="4"/>
  <c r="FA12" i="4"/>
  <c r="EZ12" i="4"/>
  <c r="EY12" i="4"/>
  <c r="EX12" i="4"/>
  <c r="EW12" i="4"/>
  <c r="EV12" i="4"/>
  <c r="EU12" i="4"/>
  <c r="ET12" i="4"/>
  <c r="ES12" i="4"/>
  <c r="ER12" i="4"/>
  <c r="EQ12" i="4"/>
  <c r="EP12" i="4"/>
  <c r="EO12" i="4"/>
  <c r="EN12" i="4"/>
  <c r="EM12" i="4"/>
  <c r="EL12" i="4"/>
  <c r="EK12" i="4"/>
  <c r="EJ12" i="4"/>
  <c r="EI12" i="4"/>
  <c r="EH12" i="4"/>
  <c r="EG12" i="4"/>
  <c r="EF12" i="4"/>
  <c r="EE12" i="4"/>
  <c r="ED12" i="4"/>
  <c r="EC12" i="4"/>
  <c r="EB12" i="4"/>
  <c r="EA12" i="4"/>
  <c r="DZ12" i="4"/>
  <c r="DY12" i="4"/>
  <c r="DX12" i="4"/>
  <c r="DW12" i="4"/>
  <c r="DV12" i="4"/>
  <c r="DU12" i="4"/>
  <c r="DT12" i="4"/>
  <c r="DS12" i="4"/>
  <c r="DR12" i="4"/>
  <c r="DQ12" i="4"/>
  <c r="DP12" i="4"/>
  <c r="DO12" i="4"/>
  <c r="DN12" i="4"/>
  <c r="DM12" i="4"/>
  <c r="DL12" i="4"/>
  <c r="DK12" i="4"/>
  <c r="DJ12" i="4"/>
  <c r="DI12" i="4"/>
  <c r="DH12" i="4"/>
  <c r="DG12" i="4"/>
  <c r="DF12" i="4"/>
  <c r="DE12" i="4"/>
  <c r="DD12" i="4"/>
  <c r="DC12" i="4"/>
  <c r="DB12" i="4"/>
  <c r="DA12" i="4"/>
  <c r="CZ12" i="4"/>
  <c r="CY12" i="4"/>
  <c r="CX12" i="4"/>
  <c r="CW12" i="4"/>
  <c r="CV12" i="4"/>
  <c r="CU12" i="4"/>
  <c r="CT12" i="4"/>
  <c r="CS12" i="4"/>
  <c r="CR12" i="4"/>
  <c r="CQ12" i="4"/>
  <c r="CP12" i="4"/>
  <c r="CO12" i="4"/>
  <c r="CN12" i="4"/>
  <c r="CM12" i="4"/>
  <c r="CL12" i="4"/>
  <c r="CK12" i="4"/>
  <c r="CJ12" i="4"/>
  <c r="CI12" i="4"/>
  <c r="CH12" i="4"/>
  <c r="CG12" i="4"/>
  <c r="CF12" i="4"/>
  <c r="CE12" i="4"/>
  <c r="CD12" i="4"/>
  <c r="CC12" i="4"/>
  <c r="CB12" i="4"/>
  <c r="CA12" i="4"/>
  <c r="BZ12" i="4"/>
  <c r="BY12" i="4"/>
  <c r="BX12" i="4"/>
  <c r="BW12" i="4"/>
  <c r="BV12" i="4"/>
  <c r="BU12" i="4"/>
  <c r="BT12" i="4"/>
  <c r="BS12" i="4"/>
  <c r="BR12" i="4"/>
  <c r="BQ12" i="4"/>
  <c r="BP12" i="4"/>
  <c r="BO12" i="4"/>
  <c r="BN12" i="4"/>
  <c r="BM12" i="4"/>
  <c r="BL12" i="4"/>
  <c r="BK12" i="4"/>
  <c r="BJ12" i="4"/>
  <c r="BI12" i="4"/>
  <c r="BH12" i="4"/>
  <c r="BG12" i="4"/>
  <c r="BF12" i="4"/>
  <c r="BE12" i="4"/>
  <c r="BD12" i="4"/>
  <c r="BC12" i="4"/>
  <c r="BB12" i="4"/>
  <c r="BA12" i="4"/>
  <c r="AZ12" i="4"/>
  <c r="AY12" i="4"/>
  <c r="AX12" i="4"/>
  <c r="AW12" i="4"/>
  <c r="AV12" i="4"/>
  <c r="AU12" i="4"/>
  <c r="AT12" i="4"/>
  <c r="AS12" i="4"/>
  <c r="AR12" i="4"/>
  <c r="AQ12" i="4"/>
  <c r="AP12" i="4"/>
  <c r="AO12" i="4"/>
  <c r="AN12" i="4"/>
  <c r="AM12" i="4"/>
  <c r="AL12" i="4"/>
  <c r="AK12" i="4"/>
  <c r="AJ12" i="4"/>
  <c r="AI12" i="4"/>
  <c r="AH12" i="4"/>
  <c r="AG12" i="4"/>
  <c r="AF12" i="4"/>
  <c r="AE12" i="4"/>
  <c r="AD12" i="4"/>
  <c r="AC12" i="4"/>
  <c r="AB12" i="4"/>
  <c r="AA12" i="4"/>
  <c r="Z12" i="4"/>
  <c r="Y12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NF11" i="4"/>
  <c r="NE11" i="4"/>
  <c r="ND11" i="4"/>
  <c r="NC11" i="4"/>
  <c r="NB11" i="4"/>
  <c r="NA11" i="4"/>
  <c r="MZ11" i="4"/>
  <c r="MY11" i="4"/>
  <c r="MX11" i="4"/>
  <c r="MW11" i="4"/>
  <c r="MV11" i="4"/>
  <c r="MU11" i="4"/>
  <c r="MT11" i="4"/>
  <c r="MS11" i="4"/>
  <c r="MR11" i="4"/>
  <c r="MQ11" i="4"/>
  <c r="MP11" i="4"/>
  <c r="MO11" i="4"/>
  <c r="MN11" i="4"/>
  <c r="MM11" i="4"/>
  <c r="ML11" i="4"/>
  <c r="MK11" i="4"/>
  <c r="MJ11" i="4"/>
  <c r="MI11" i="4"/>
  <c r="MH11" i="4"/>
  <c r="MG11" i="4"/>
  <c r="MF11" i="4"/>
  <c r="ME11" i="4"/>
  <c r="MD11" i="4"/>
  <c r="MC11" i="4"/>
  <c r="MB11" i="4"/>
  <c r="MA11" i="4"/>
  <c r="LZ11" i="4"/>
  <c r="LY11" i="4"/>
  <c r="LX11" i="4"/>
  <c r="LW11" i="4"/>
  <c r="LV11" i="4"/>
  <c r="LU11" i="4"/>
  <c r="LT11" i="4"/>
  <c r="LS11" i="4"/>
  <c r="LR11" i="4"/>
  <c r="LQ11" i="4"/>
  <c r="LP11" i="4"/>
  <c r="LO11" i="4"/>
  <c r="LN11" i="4"/>
  <c r="LM11" i="4"/>
  <c r="LL11" i="4"/>
  <c r="LK11" i="4"/>
  <c r="LJ11" i="4"/>
  <c r="LI11" i="4"/>
  <c r="LH11" i="4"/>
  <c r="LG11" i="4"/>
  <c r="LF11" i="4"/>
  <c r="LE11" i="4"/>
  <c r="LD11" i="4"/>
  <c r="LC11" i="4"/>
  <c r="LB11" i="4"/>
  <c r="LA11" i="4"/>
  <c r="KZ11" i="4"/>
  <c r="KY11" i="4"/>
  <c r="KX11" i="4"/>
  <c r="KW11" i="4"/>
  <c r="KV11" i="4"/>
  <c r="KU11" i="4"/>
  <c r="KT11" i="4"/>
  <c r="KS11" i="4"/>
  <c r="KR11" i="4"/>
  <c r="KQ11" i="4"/>
  <c r="KP11" i="4"/>
  <c r="KO11" i="4"/>
  <c r="KN11" i="4"/>
  <c r="KM11" i="4"/>
  <c r="KL11" i="4"/>
  <c r="KK11" i="4"/>
  <c r="KJ11" i="4"/>
  <c r="KI11" i="4"/>
  <c r="KH11" i="4"/>
  <c r="KG11" i="4"/>
  <c r="KF11" i="4"/>
  <c r="KE11" i="4"/>
  <c r="KD11" i="4"/>
  <c r="KC11" i="4"/>
  <c r="KB11" i="4"/>
  <c r="KA11" i="4"/>
  <c r="JZ11" i="4"/>
  <c r="JY11" i="4"/>
  <c r="JX11" i="4"/>
  <c r="JW11" i="4"/>
  <c r="JV11" i="4"/>
  <c r="JU11" i="4"/>
  <c r="JT11" i="4"/>
  <c r="JS11" i="4"/>
  <c r="JR11" i="4"/>
  <c r="JQ11" i="4"/>
  <c r="JP11" i="4"/>
  <c r="JO11" i="4"/>
  <c r="JN11" i="4"/>
  <c r="JM11" i="4"/>
  <c r="JL11" i="4"/>
  <c r="JK11" i="4"/>
  <c r="JJ11" i="4"/>
  <c r="JI11" i="4"/>
  <c r="JH11" i="4"/>
  <c r="JG11" i="4"/>
  <c r="JF11" i="4"/>
  <c r="JE11" i="4"/>
  <c r="JD11" i="4"/>
  <c r="JC11" i="4"/>
  <c r="JB11" i="4"/>
  <c r="JA11" i="4"/>
  <c r="IZ11" i="4"/>
  <c r="IY11" i="4"/>
  <c r="IX11" i="4"/>
  <c r="IW11" i="4"/>
  <c r="IV11" i="4"/>
  <c r="IU11" i="4"/>
  <c r="IT11" i="4"/>
  <c r="IS11" i="4"/>
  <c r="IR11" i="4"/>
  <c r="IQ11" i="4"/>
  <c r="IP11" i="4"/>
  <c r="IO11" i="4"/>
  <c r="IN11" i="4"/>
  <c r="IM11" i="4"/>
  <c r="IL11" i="4"/>
  <c r="IK11" i="4"/>
  <c r="IJ11" i="4"/>
  <c r="II11" i="4"/>
  <c r="IH11" i="4"/>
  <c r="IG11" i="4"/>
  <c r="IF11" i="4"/>
  <c r="IE11" i="4"/>
  <c r="ID11" i="4"/>
  <c r="IC11" i="4"/>
  <c r="IB11" i="4"/>
  <c r="IA11" i="4"/>
  <c r="HZ11" i="4"/>
  <c r="HY11" i="4"/>
  <c r="HX11" i="4"/>
  <c r="HW11" i="4"/>
  <c r="HV11" i="4"/>
  <c r="HU11" i="4"/>
  <c r="HT11" i="4"/>
  <c r="HS11" i="4"/>
  <c r="HR11" i="4"/>
  <c r="HQ11" i="4"/>
  <c r="HP11" i="4"/>
  <c r="HO11" i="4"/>
  <c r="HN11" i="4"/>
  <c r="HM11" i="4"/>
  <c r="HL11" i="4"/>
  <c r="HK11" i="4"/>
  <c r="HJ11" i="4"/>
  <c r="HI11" i="4"/>
  <c r="HH11" i="4"/>
  <c r="HG11" i="4"/>
  <c r="HF11" i="4"/>
  <c r="HE11" i="4"/>
  <c r="HD11" i="4"/>
  <c r="HC11" i="4"/>
  <c r="HB11" i="4"/>
  <c r="HA11" i="4"/>
  <c r="GZ11" i="4"/>
  <c r="GY11" i="4"/>
  <c r="GX11" i="4"/>
  <c r="GW11" i="4"/>
  <c r="GV11" i="4"/>
  <c r="GU11" i="4"/>
  <c r="GT11" i="4"/>
  <c r="GS11" i="4"/>
  <c r="GR11" i="4"/>
  <c r="GQ11" i="4"/>
  <c r="GP11" i="4"/>
  <c r="GO11" i="4"/>
  <c r="GN11" i="4"/>
  <c r="GM11" i="4"/>
  <c r="GL11" i="4"/>
  <c r="GK11" i="4"/>
  <c r="GJ11" i="4"/>
  <c r="GI11" i="4"/>
  <c r="GH11" i="4"/>
  <c r="GG11" i="4"/>
  <c r="GF11" i="4"/>
  <c r="GE11" i="4"/>
  <c r="GD11" i="4"/>
  <c r="GC11" i="4"/>
  <c r="GB11" i="4"/>
  <c r="GA11" i="4"/>
  <c r="FZ11" i="4"/>
  <c r="FY11" i="4"/>
  <c r="FX11" i="4"/>
  <c r="FW11" i="4"/>
  <c r="FV11" i="4"/>
  <c r="FU11" i="4"/>
  <c r="FT11" i="4"/>
  <c r="FS11" i="4"/>
  <c r="FR11" i="4"/>
  <c r="FQ11" i="4"/>
  <c r="FP11" i="4"/>
  <c r="FO11" i="4"/>
  <c r="FN11" i="4"/>
  <c r="FM11" i="4"/>
  <c r="FL11" i="4"/>
  <c r="FK11" i="4"/>
  <c r="FJ11" i="4"/>
  <c r="FI11" i="4"/>
  <c r="FH11" i="4"/>
  <c r="FG11" i="4"/>
  <c r="FF11" i="4"/>
  <c r="FE11" i="4"/>
  <c r="FD11" i="4"/>
  <c r="FC11" i="4"/>
  <c r="FB11" i="4"/>
  <c r="FA11" i="4"/>
  <c r="EZ11" i="4"/>
  <c r="EY11" i="4"/>
  <c r="EX11" i="4"/>
  <c r="EW11" i="4"/>
  <c r="EV11" i="4"/>
  <c r="EU11" i="4"/>
  <c r="ET11" i="4"/>
  <c r="ES11" i="4"/>
  <c r="ER11" i="4"/>
  <c r="EQ11" i="4"/>
  <c r="EP11" i="4"/>
  <c r="EO11" i="4"/>
  <c r="EN11" i="4"/>
  <c r="EM11" i="4"/>
  <c r="EL11" i="4"/>
  <c r="EK11" i="4"/>
  <c r="EJ11" i="4"/>
  <c r="EI11" i="4"/>
  <c r="EH11" i="4"/>
  <c r="EG11" i="4"/>
  <c r="EF11" i="4"/>
  <c r="EE11" i="4"/>
  <c r="ED11" i="4"/>
  <c r="EC11" i="4"/>
  <c r="EB11" i="4"/>
  <c r="EA11" i="4"/>
  <c r="DZ11" i="4"/>
  <c r="DY11" i="4"/>
  <c r="DX11" i="4"/>
  <c r="DW11" i="4"/>
  <c r="DV11" i="4"/>
  <c r="DU11" i="4"/>
  <c r="DT11" i="4"/>
  <c r="DS11" i="4"/>
  <c r="DR11" i="4"/>
  <c r="DQ11" i="4"/>
  <c r="DP11" i="4"/>
  <c r="DO11" i="4"/>
  <c r="DN11" i="4"/>
  <c r="DM11" i="4"/>
  <c r="DL11" i="4"/>
  <c r="DK11" i="4"/>
  <c r="DJ11" i="4"/>
  <c r="DI11" i="4"/>
  <c r="DH11" i="4"/>
  <c r="DG11" i="4"/>
  <c r="DF11" i="4"/>
  <c r="DE11" i="4"/>
  <c r="DD11" i="4"/>
  <c r="DC11" i="4"/>
  <c r="DB11" i="4"/>
  <c r="DA11" i="4"/>
  <c r="CZ11" i="4"/>
  <c r="CY11" i="4"/>
  <c r="CX11" i="4"/>
  <c r="CW11" i="4"/>
  <c r="CV11" i="4"/>
  <c r="CU11" i="4"/>
  <c r="CT11" i="4"/>
  <c r="CS11" i="4"/>
  <c r="CR11" i="4"/>
  <c r="CQ11" i="4"/>
  <c r="CP11" i="4"/>
  <c r="CO11" i="4"/>
  <c r="CN11" i="4"/>
  <c r="CM11" i="4"/>
  <c r="CL11" i="4"/>
  <c r="CK11" i="4"/>
  <c r="CJ11" i="4"/>
  <c r="CI11" i="4"/>
  <c r="CH11" i="4"/>
  <c r="CG11" i="4"/>
  <c r="CF11" i="4"/>
  <c r="CE11" i="4"/>
  <c r="CD11" i="4"/>
  <c r="CC11" i="4"/>
  <c r="CB11" i="4"/>
  <c r="CA11" i="4"/>
  <c r="BZ11" i="4"/>
  <c r="BY11" i="4"/>
  <c r="BX11" i="4"/>
  <c r="BW11" i="4"/>
  <c r="BV11" i="4"/>
  <c r="BU11" i="4"/>
  <c r="BT11" i="4"/>
  <c r="BS11" i="4"/>
  <c r="BR11" i="4"/>
  <c r="BQ11" i="4"/>
  <c r="BP11" i="4"/>
  <c r="BO11" i="4"/>
  <c r="BN11" i="4"/>
  <c r="BM11" i="4"/>
  <c r="BL11" i="4"/>
  <c r="BK11" i="4"/>
  <c r="BJ11" i="4"/>
  <c r="BI11" i="4"/>
  <c r="BH11" i="4"/>
  <c r="BG11" i="4"/>
  <c r="BF11" i="4"/>
  <c r="BE11" i="4"/>
  <c r="BD11" i="4"/>
  <c r="BC11" i="4"/>
  <c r="BB11" i="4"/>
  <c r="BA11" i="4"/>
  <c r="AZ11" i="4"/>
  <c r="AY11" i="4"/>
  <c r="AX11" i="4"/>
  <c r="AW11" i="4"/>
  <c r="AV11" i="4"/>
  <c r="AU11" i="4"/>
  <c r="AT11" i="4"/>
  <c r="AS11" i="4"/>
  <c r="AR11" i="4"/>
  <c r="AQ11" i="4"/>
  <c r="AP11" i="4"/>
  <c r="AO11" i="4"/>
  <c r="AN11" i="4"/>
  <c r="AM11" i="4"/>
  <c r="AL11" i="4"/>
  <c r="AK11" i="4"/>
  <c r="AJ11" i="4"/>
  <c r="AI11" i="4"/>
  <c r="AH11" i="4"/>
  <c r="AG11" i="4"/>
  <c r="AF11" i="4"/>
  <c r="AE11" i="4"/>
  <c r="AD11" i="4"/>
  <c r="AC11" i="4"/>
  <c r="AB11" i="4"/>
  <c r="AA11" i="4"/>
  <c r="Z11" i="4"/>
  <c r="Y11" i="4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NF10" i="4"/>
  <c r="NE10" i="4"/>
  <c r="ND10" i="4"/>
  <c r="NC10" i="4"/>
  <c r="NB10" i="4"/>
  <c r="NA10" i="4"/>
  <c r="MZ10" i="4"/>
  <c r="MY10" i="4"/>
  <c r="MX10" i="4"/>
  <c r="MW10" i="4"/>
  <c r="MV10" i="4"/>
  <c r="MU10" i="4"/>
  <c r="MT10" i="4"/>
  <c r="MS10" i="4"/>
  <c r="MR10" i="4"/>
  <c r="MQ10" i="4"/>
  <c r="MP10" i="4"/>
  <c r="MO10" i="4"/>
  <c r="MN10" i="4"/>
  <c r="MM10" i="4"/>
  <c r="ML10" i="4"/>
  <c r="MK10" i="4"/>
  <c r="MJ10" i="4"/>
  <c r="MI10" i="4"/>
  <c r="MH10" i="4"/>
  <c r="MG10" i="4"/>
  <c r="MF10" i="4"/>
  <c r="ME10" i="4"/>
  <c r="MD10" i="4"/>
  <c r="MC10" i="4"/>
  <c r="MB10" i="4"/>
  <c r="MA10" i="4"/>
  <c r="LZ10" i="4"/>
  <c r="LY10" i="4"/>
  <c r="LX10" i="4"/>
  <c r="LW10" i="4"/>
  <c r="LV10" i="4"/>
  <c r="LU10" i="4"/>
  <c r="LT10" i="4"/>
  <c r="LS10" i="4"/>
  <c r="LR10" i="4"/>
  <c r="LQ10" i="4"/>
  <c r="LP10" i="4"/>
  <c r="LO10" i="4"/>
  <c r="LN10" i="4"/>
  <c r="LM10" i="4"/>
  <c r="LL10" i="4"/>
  <c r="LK10" i="4"/>
  <c r="LJ10" i="4"/>
  <c r="LI10" i="4"/>
  <c r="LH10" i="4"/>
  <c r="LG10" i="4"/>
  <c r="LF10" i="4"/>
  <c r="LE10" i="4"/>
  <c r="LD10" i="4"/>
  <c r="LC10" i="4"/>
  <c r="LB10" i="4"/>
  <c r="LA10" i="4"/>
  <c r="KZ10" i="4"/>
  <c r="KY10" i="4"/>
  <c r="KX10" i="4"/>
  <c r="KW10" i="4"/>
  <c r="KV10" i="4"/>
  <c r="KU10" i="4"/>
  <c r="KT10" i="4"/>
  <c r="KS10" i="4"/>
  <c r="KR10" i="4"/>
  <c r="KQ10" i="4"/>
  <c r="KP10" i="4"/>
  <c r="KO10" i="4"/>
  <c r="KN10" i="4"/>
  <c r="KM10" i="4"/>
  <c r="KL10" i="4"/>
  <c r="KK10" i="4"/>
  <c r="KJ10" i="4"/>
  <c r="KI10" i="4"/>
  <c r="KH10" i="4"/>
  <c r="KG10" i="4"/>
  <c r="KF10" i="4"/>
  <c r="KE10" i="4"/>
  <c r="KD10" i="4"/>
  <c r="KC10" i="4"/>
  <c r="KB10" i="4"/>
  <c r="KA10" i="4"/>
  <c r="JZ10" i="4"/>
  <c r="JY10" i="4"/>
  <c r="JX10" i="4"/>
  <c r="JW10" i="4"/>
  <c r="JV10" i="4"/>
  <c r="JU10" i="4"/>
  <c r="JT10" i="4"/>
  <c r="JS10" i="4"/>
  <c r="JR10" i="4"/>
  <c r="JQ10" i="4"/>
  <c r="JP10" i="4"/>
  <c r="JO10" i="4"/>
  <c r="JN10" i="4"/>
  <c r="JM10" i="4"/>
  <c r="JL10" i="4"/>
  <c r="JK10" i="4"/>
  <c r="JJ10" i="4"/>
  <c r="JI10" i="4"/>
  <c r="JH10" i="4"/>
  <c r="JG10" i="4"/>
  <c r="JF10" i="4"/>
  <c r="JE10" i="4"/>
  <c r="JD10" i="4"/>
  <c r="JC10" i="4"/>
  <c r="JB10" i="4"/>
  <c r="JA10" i="4"/>
  <c r="IZ10" i="4"/>
  <c r="IY10" i="4"/>
  <c r="IX10" i="4"/>
  <c r="IW10" i="4"/>
  <c r="IV10" i="4"/>
  <c r="IU10" i="4"/>
  <c r="IT10" i="4"/>
  <c r="IS10" i="4"/>
  <c r="IR10" i="4"/>
  <c r="IQ10" i="4"/>
  <c r="IP10" i="4"/>
  <c r="IO10" i="4"/>
  <c r="IN10" i="4"/>
  <c r="IM10" i="4"/>
  <c r="IL10" i="4"/>
  <c r="IK10" i="4"/>
  <c r="IJ10" i="4"/>
  <c r="II10" i="4"/>
  <c r="IH10" i="4"/>
  <c r="IG10" i="4"/>
  <c r="IF10" i="4"/>
  <c r="IE10" i="4"/>
  <c r="ID10" i="4"/>
  <c r="IC10" i="4"/>
  <c r="IB10" i="4"/>
  <c r="IA10" i="4"/>
  <c r="HZ10" i="4"/>
  <c r="HY10" i="4"/>
  <c r="HX10" i="4"/>
  <c r="HW10" i="4"/>
  <c r="HV10" i="4"/>
  <c r="HU10" i="4"/>
  <c r="HT10" i="4"/>
  <c r="HS10" i="4"/>
  <c r="HR10" i="4"/>
  <c r="HQ10" i="4"/>
  <c r="HP10" i="4"/>
  <c r="HO10" i="4"/>
  <c r="HN10" i="4"/>
  <c r="HM10" i="4"/>
  <c r="HL10" i="4"/>
  <c r="HK10" i="4"/>
  <c r="HJ10" i="4"/>
  <c r="HI10" i="4"/>
  <c r="HH10" i="4"/>
  <c r="HG10" i="4"/>
  <c r="HF10" i="4"/>
  <c r="HE10" i="4"/>
  <c r="HD10" i="4"/>
  <c r="HC10" i="4"/>
  <c r="HB10" i="4"/>
  <c r="HA10" i="4"/>
  <c r="GZ10" i="4"/>
  <c r="GY10" i="4"/>
  <c r="GX10" i="4"/>
  <c r="GW10" i="4"/>
  <c r="GV10" i="4"/>
  <c r="GU10" i="4"/>
  <c r="GT10" i="4"/>
  <c r="GS10" i="4"/>
  <c r="GR10" i="4"/>
  <c r="GQ10" i="4"/>
  <c r="GP10" i="4"/>
  <c r="GO10" i="4"/>
  <c r="GN10" i="4"/>
  <c r="GM10" i="4"/>
  <c r="GL10" i="4"/>
  <c r="GK10" i="4"/>
  <c r="GJ10" i="4"/>
  <c r="GI10" i="4"/>
  <c r="GH10" i="4"/>
  <c r="GG10" i="4"/>
  <c r="GF10" i="4"/>
  <c r="GE10" i="4"/>
  <c r="GD10" i="4"/>
  <c r="GC10" i="4"/>
  <c r="GB10" i="4"/>
  <c r="GA10" i="4"/>
  <c r="FZ10" i="4"/>
  <c r="FY10" i="4"/>
  <c r="FX10" i="4"/>
  <c r="FW10" i="4"/>
  <c r="FV10" i="4"/>
  <c r="FU10" i="4"/>
  <c r="FT10" i="4"/>
  <c r="FS10" i="4"/>
  <c r="FR10" i="4"/>
  <c r="FQ10" i="4"/>
  <c r="FP10" i="4"/>
  <c r="FO10" i="4"/>
  <c r="FN10" i="4"/>
  <c r="FM10" i="4"/>
  <c r="FL10" i="4"/>
  <c r="FK10" i="4"/>
  <c r="FJ10" i="4"/>
  <c r="FI10" i="4"/>
  <c r="FH10" i="4"/>
  <c r="FG10" i="4"/>
  <c r="FF10" i="4"/>
  <c r="FE10" i="4"/>
  <c r="FD10" i="4"/>
  <c r="FC10" i="4"/>
  <c r="FB10" i="4"/>
  <c r="FA10" i="4"/>
  <c r="EZ10" i="4"/>
  <c r="EY10" i="4"/>
  <c r="EX10" i="4"/>
  <c r="EW10" i="4"/>
  <c r="EV10" i="4"/>
  <c r="EU10" i="4"/>
  <c r="ET10" i="4"/>
  <c r="ES10" i="4"/>
  <c r="ER10" i="4"/>
  <c r="EQ10" i="4"/>
  <c r="EP10" i="4"/>
  <c r="EO10" i="4"/>
  <c r="EN10" i="4"/>
  <c r="EM10" i="4"/>
  <c r="EL10" i="4"/>
  <c r="EK10" i="4"/>
  <c r="EJ10" i="4"/>
  <c r="EI10" i="4"/>
  <c r="EH10" i="4"/>
  <c r="EG10" i="4"/>
  <c r="EF10" i="4"/>
  <c r="EE10" i="4"/>
  <c r="ED10" i="4"/>
  <c r="EC10" i="4"/>
  <c r="EB10" i="4"/>
  <c r="EA10" i="4"/>
  <c r="DZ10" i="4"/>
  <c r="DY10" i="4"/>
  <c r="DX10" i="4"/>
  <c r="DW10" i="4"/>
  <c r="DV10" i="4"/>
  <c r="DU10" i="4"/>
  <c r="DT10" i="4"/>
  <c r="DS10" i="4"/>
  <c r="DR10" i="4"/>
  <c r="DQ10" i="4"/>
  <c r="DP10" i="4"/>
  <c r="DO10" i="4"/>
  <c r="DN10" i="4"/>
  <c r="DM10" i="4"/>
  <c r="DL10" i="4"/>
  <c r="DK10" i="4"/>
  <c r="DJ10" i="4"/>
  <c r="DI10" i="4"/>
  <c r="DH10" i="4"/>
  <c r="DG10" i="4"/>
  <c r="DF10" i="4"/>
  <c r="DE10" i="4"/>
  <c r="DD10" i="4"/>
  <c r="DC10" i="4"/>
  <c r="DB10" i="4"/>
  <c r="DA10" i="4"/>
  <c r="CZ10" i="4"/>
  <c r="CY10" i="4"/>
  <c r="CX10" i="4"/>
  <c r="CW10" i="4"/>
  <c r="CV10" i="4"/>
  <c r="CU10" i="4"/>
  <c r="CT10" i="4"/>
  <c r="CS10" i="4"/>
  <c r="CR10" i="4"/>
  <c r="CQ10" i="4"/>
  <c r="CP10" i="4"/>
  <c r="CO10" i="4"/>
  <c r="CN10" i="4"/>
  <c r="CM10" i="4"/>
  <c r="CL10" i="4"/>
  <c r="CK10" i="4"/>
  <c r="CJ10" i="4"/>
  <c r="CI10" i="4"/>
  <c r="CH10" i="4"/>
  <c r="CG10" i="4"/>
  <c r="CF10" i="4"/>
  <c r="CE10" i="4"/>
  <c r="CD10" i="4"/>
  <c r="CC10" i="4"/>
  <c r="CB10" i="4"/>
  <c r="CA10" i="4"/>
  <c r="BZ10" i="4"/>
  <c r="BY10" i="4"/>
  <c r="BX10" i="4"/>
  <c r="BW10" i="4"/>
  <c r="BV10" i="4"/>
  <c r="BU10" i="4"/>
  <c r="BT10" i="4"/>
  <c r="BS10" i="4"/>
  <c r="BR10" i="4"/>
  <c r="BQ10" i="4"/>
  <c r="BP10" i="4"/>
  <c r="BO10" i="4"/>
  <c r="BN10" i="4"/>
  <c r="BM10" i="4"/>
  <c r="BL10" i="4"/>
  <c r="BK10" i="4"/>
  <c r="BJ10" i="4"/>
  <c r="BI10" i="4"/>
  <c r="BH10" i="4"/>
  <c r="BG10" i="4"/>
  <c r="BF10" i="4"/>
  <c r="BE10" i="4"/>
  <c r="BD10" i="4"/>
  <c r="BC10" i="4"/>
  <c r="BB10" i="4"/>
  <c r="BA10" i="4"/>
  <c r="AZ10" i="4"/>
  <c r="AY10" i="4"/>
  <c r="AX10" i="4"/>
  <c r="AW10" i="4"/>
  <c r="AV10" i="4"/>
  <c r="AU10" i="4"/>
  <c r="AT10" i="4"/>
  <c r="AS10" i="4"/>
  <c r="AR10" i="4"/>
  <c r="AQ10" i="4"/>
  <c r="AP10" i="4"/>
  <c r="AO10" i="4"/>
  <c r="AN10" i="4"/>
  <c r="AM10" i="4"/>
  <c r="AL10" i="4"/>
  <c r="AK10" i="4"/>
  <c r="AJ10" i="4"/>
  <c r="AI10" i="4"/>
  <c r="AH10" i="4"/>
  <c r="AG10" i="4"/>
  <c r="AF10" i="4"/>
  <c r="AE10" i="4"/>
  <c r="AD10" i="4"/>
  <c r="AC10" i="4"/>
  <c r="AB10" i="4"/>
  <c r="AA10" i="4"/>
  <c r="Z10" i="4"/>
  <c r="Y10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NF9" i="4"/>
  <c r="NE9" i="4"/>
  <c r="ND9" i="4"/>
  <c r="NC9" i="4"/>
  <c r="NB9" i="4"/>
  <c r="NA9" i="4"/>
  <c r="MZ9" i="4"/>
  <c r="MY9" i="4"/>
  <c r="MX9" i="4"/>
  <c r="MW9" i="4"/>
  <c r="MV9" i="4"/>
  <c r="MU9" i="4"/>
  <c r="MT9" i="4"/>
  <c r="MS9" i="4"/>
  <c r="MR9" i="4"/>
  <c r="MQ9" i="4"/>
  <c r="MP9" i="4"/>
  <c r="MO9" i="4"/>
  <c r="MN9" i="4"/>
  <c r="MM9" i="4"/>
  <c r="ML9" i="4"/>
  <c r="MK9" i="4"/>
  <c r="MJ9" i="4"/>
  <c r="MI9" i="4"/>
  <c r="MH9" i="4"/>
  <c r="MG9" i="4"/>
  <c r="MF9" i="4"/>
  <c r="ME9" i="4"/>
  <c r="MD9" i="4"/>
  <c r="MC9" i="4"/>
  <c r="MB9" i="4"/>
  <c r="MA9" i="4"/>
  <c r="LZ9" i="4"/>
  <c r="LY9" i="4"/>
  <c r="LX9" i="4"/>
  <c r="LW9" i="4"/>
  <c r="LV9" i="4"/>
  <c r="LU9" i="4"/>
  <c r="LT9" i="4"/>
  <c r="LS9" i="4"/>
  <c r="LR9" i="4"/>
  <c r="LQ9" i="4"/>
  <c r="LP9" i="4"/>
  <c r="LO9" i="4"/>
  <c r="LN9" i="4"/>
  <c r="LM9" i="4"/>
  <c r="LL9" i="4"/>
  <c r="LK9" i="4"/>
  <c r="LJ9" i="4"/>
  <c r="LI9" i="4"/>
  <c r="LH9" i="4"/>
  <c r="LG9" i="4"/>
  <c r="LF9" i="4"/>
  <c r="LE9" i="4"/>
  <c r="LD9" i="4"/>
  <c r="LC9" i="4"/>
  <c r="LB9" i="4"/>
  <c r="LA9" i="4"/>
  <c r="KZ9" i="4"/>
  <c r="KY9" i="4"/>
  <c r="KX9" i="4"/>
  <c r="KW9" i="4"/>
  <c r="KV9" i="4"/>
  <c r="KU9" i="4"/>
  <c r="KT9" i="4"/>
  <c r="KS9" i="4"/>
  <c r="KR9" i="4"/>
  <c r="KQ9" i="4"/>
  <c r="KP9" i="4"/>
  <c r="KO9" i="4"/>
  <c r="KN9" i="4"/>
  <c r="KM9" i="4"/>
  <c r="KL9" i="4"/>
  <c r="KK9" i="4"/>
  <c r="KJ9" i="4"/>
  <c r="KI9" i="4"/>
  <c r="KH9" i="4"/>
  <c r="KG9" i="4"/>
  <c r="KF9" i="4"/>
  <c r="KE9" i="4"/>
  <c r="KD9" i="4"/>
  <c r="KC9" i="4"/>
  <c r="KB9" i="4"/>
  <c r="KA9" i="4"/>
  <c r="JZ9" i="4"/>
  <c r="JY9" i="4"/>
  <c r="JX9" i="4"/>
  <c r="JW9" i="4"/>
  <c r="JV9" i="4"/>
  <c r="JU9" i="4"/>
  <c r="JT9" i="4"/>
  <c r="JS9" i="4"/>
  <c r="JR9" i="4"/>
  <c r="JQ9" i="4"/>
  <c r="JP9" i="4"/>
  <c r="JO9" i="4"/>
  <c r="JN9" i="4"/>
  <c r="JM9" i="4"/>
  <c r="JL9" i="4"/>
  <c r="JK9" i="4"/>
  <c r="JJ9" i="4"/>
  <c r="JI9" i="4"/>
  <c r="JH9" i="4"/>
  <c r="JG9" i="4"/>
  <c r="JF9" i="4"/>
  <c r="JE9" i="4"/>
  <c r="JD9" i="4"/>
  <c r="JC9" i="4"/>
  <c r="JB9" i="4"/>
  <c r="JA9" i="4"/>
  <c r="IZ9" i="4"/>
  <c r="IY9" i="4"/>
  <c r="IX9" i="4"/>
  <c r="IW9" i="4"/>
  <c r="IV9" i="4"/>
  <c r="IU9" i="4"/>
  <c r="IT9" i="4"/>
  <c r="IS9" i="4"/>
  <c r="IR9" i="4"/>
  <c r="IQ9" i="4"/>
  <c r="IP9" i="4"/>
  <c r="IO9" i="4"/>
  <c r="IN9" i="4"/>
  <c r="IM9" i="4"/>
  <c r="IL9" i="4"/>
  <c r="IK9" i="4"/>
  <c r="IJ9" i="4"/>
  <c r="II9" i="4"/>
  <c r="IH9" i="4"/>
  <c r="IG9" i="4"/>
  <c r="IF9" i="4"/>
  <c r="IE9" i="4"/>
  <c r="ID9" i="4"/>
  <c r="IC9" i="4"/>
  <c r="IB9" i="4"/>
  <c r="IA9" i="4"/>
  <c r="HZ9" i="4"/>
  <c r="HY9" i="4"/>
  <c r="HX9" i="4"/>
  <c r="HW9" i="4"/>
  <c r="HV9" i="4"/>
  <c r="HU9" i="4"/>
  <c r="HT9" i="4"/>
  <c r="HS9" i="4"/>
  <c r="HR9" i="4"/>
  <c r="HQ9" i="4"/>
  <c r="HP9" i="4"/>
  <c r="HO9" i="4"/>
  <c r="HN9" i="4"/>
  <c r="HM9" i="4"/>
  <c r="HL9" i="4"/>
  <c r="HK9" i="4"/>
  <c r="HJ9" i="4"/>
  <c r="HI9" i="4"/>
  <c r="HH9" i="4"/>
  <c r="HG9" i="4"/>
  <c r="HF9" i="4"/>
  <c r="HE9" i="4"/>
  <c r="HD9" i="4"/>
  <c r="HC9" i="4"/>
  <c r="HB9" i="4"/>
  <c r="HA9" i="4"/>
  <c r="GZ9" i="4"/>
  <c r="GY9" i="4"/>
  <c r="GX9" i="4"/>
  <c r="GW9" i="4"/>
  <c r="GV9" i="4"/>
  <c r="GU9" i="4"/>
  <c r="GT9" i="4"/>
  <c r="GS9" i="4"/>
  <c r="GR9" i="4"/>
  <c r="GQ9" i="4"/>
  <c r="GP9" i="4"/>
  <c r="GO9" i="4"/>
  <c r="GN9" i="4"/>
  <c r="GM9" i="4"/>
  <c r="GL9" i="4"/>
  <c r="GK9" i="4"/>
  <c r="GJ9" i="4"/>
  <c r="GI9" i="4"/>
  <c r="GH9" i="4"/>
  <c r="GG9" i="4"/>
  <c r="GF9" i="4"/>
  <c r="GE9" i="4"/>
  <c r="GD9" i="4"/>
  <c r="GC9" i="4"/>
  <c r="GB9" i="4"/>
  <c r="GA9" i="4"/>
  <c r="FZ9" i="4"/>
  <c r="FY9" i="4"/>
  <c r="FX9" i="4"/>
  <c r="FW9" i="4"/>
  <c r="FV9" i="4"/>
  <c r="FU9" i="4"/>
  <c r="FT9" i="4"/>
  <c r="FS9" i="4"/>
  <c r="FR9" i="4"/>
  <c r="FQ9" i="4"/>
  <c r="FP9" i="4"/>
  <c r="FO9" i="4"/>
  <c r="FN9" i="4"/>
  <c r="FM9" i="4"/>
  <c r="FL9" i="4"/>
  <c r="FK9" i="4"/>
  <c r="FJ9" i="4"/>
  <c r="FI9" i="4"/>
  <c r="FH9" i="4"/>
  <c r="FG9" i="4"/>
  <c r="FF9" i="4"/>
  <c r="FE9" i="4"/>
  <c r="FD9" i="4"/>
  <c r="FC9" i="4"/>
  <c r="FB9" i="4"/>
  <c r="FA9" i="4"/>
  <c r="EZ9" i="4"/>
  <c r="EY9" i="4"/>
  <c r="EX9" i="4"/>
  <c r="EW9" i="4"/>
  <c r="EV9" i="4"/>
  <c r="EU9" i="4"/>
  <c r="ET9" i="4"/>
  <c r="ES9" i="4"/>
  <c r="ER9" i="4"/>
  <c r="EQ9" i="4"/>
  <c r="EP9" i="4"/>
  <c r="EO9" i="4"/>
  <c r="EN9" i="4"/>
  <c r="EM9" i="4"/>
  <c r="EL9" i="4"/>
  <c r="EK9" i="4"/>
  <c r="EJ9" i="4"/>
  <c r="EI9" i="4"/>
  <c r="EH9" i="4"/>
  <c r="EG9" i="4"/>
  <c r="EF9" i="4"/>
  <c r="EE9" i="4"/>
  <c r="ED9" i="4"/>
  <c r="EC9" i="4"/>
  <c r="EB9" i="4"/>
  <c r="EA9" i="4"/>
  <c r="DZ9" i="4"/>
  <c r="DY9" i="4"/>
  <c r="DX9" i="4"/>
  <c r="DW9" i="4"/>
  <c r="DV9" i="4"/>
  <c r="DU9" i="4"/>
  <c r="DT9" i="4"/>
  <c r="DS9" i="4"/>
  <c r="DR9" i="4"/>
  <c r="DQ9" i="4"/>
  <c r="DP9" i="4"/>
  <c r="DO9" i="4"/>
  <c r="DN9" i="4"/>
  <c r="DM9" i="4"/>
  <c r="DL9" i="4"/>
  <c r="DK9" i="4"/>
  <c r="DJ9" i="4"/>
  <c r="DI9" i="4"/>
  <c r="DH9" i="4"/>
  <c r="DG9" i="4"/>
  <c r="DF9" i="4"/>
  <c r="DE9" i="4"/>
  <c r="DD9" i="4"/>
  <c r="DC9" i="4"/>
  <c r="DB9" i="4"/>
  <c r="DA9" i="4"/>
  <c r="CZ9" i="4"/>
  <c r="CY9" i="4"/>
  <c r="CX9" i="4"/>
  <c r="CW9" i="4"/>
  <c r="CV9" i="4"/>
  <c r="CU9" i="4"/>
  <c r="CT9" i="4"/>
  <c r="CS9" i="4"/>
  <c r="CR9" i="4"/>
  <c r="CQ9" i="4"/>
  <c r="CP9" i="4"/>
  <c r="CO9" i="4"/>
  <c r="CN9" i="4"/>
  <c r="CM9" i="4"/>
  <c r="CL9" i="4"/>
  <c r="CK9" i="4"/>
  <c r="CJ9" i="4"/>
  <c r="CI9" i="4"/>
  <c r="CH9" i="4"/>
  <c r="CG9" i="4"/>
  <c r="CF9" i="4"/>
  <c r="CE9" i="4"/>
  <c r="CD9" i="4"/>
  <c r="CC9" i="4"/>
  <c r="CB9" i="4"/>
  <c r="CA9" i="4"/>
  <c r="BZ9" i="4"/>
  <c r="BY9" i="4"/>
  <c r="BX9" i="4"/>
  <c r="BW9" i="4"/>
  <c r="BV9" i="4"/>
  <c r="BU9" i="4"/>
  <c r="BT9" i="4"/>
  <c r="BS9" i="4"/>
  <c r="BR9" i="4"/>
  <c r="BQ9" i="4"/>
  <c r="BP9" i="4"/>
  <c r="BO9" i="4"/>
  <c r="BN9" i="4"/>
  <c r="BM9" i="4"/>
  <c r="BL9" i="4"/>
  <c r="BK9" i="4"/>
  <c r="BJ9" i="4"/>
  <c r="BI9" i="4"/>
  <c r="BH9" i="4"/>
  <c r="BG9" i="4"/>
  <c r="BF9" i="4"/>
  <c r="BE9" i="4"/>
  <c r="BD9" i="4"/>
  <c r="BC9" i="4"/>
  <c r="BB9" i="4"/>
  <c r="BA9" i="4"/>
  <c r="AZ9" i="4"/>
  <c r="AY9" i="4"/>
  <c r="AX9" i="4"/>
  <c r="AW9" i="4"/>
  <c r="AV9" i="4"/>
  <c r="AU9" i="4"/>
  <c r="AT9" i="4"/>
  <c r="AS9" i="4"/>
  <c r="AR9" i="4"/>
  <c r="AQ9" i="4"/>
  <c r="AP9" i="4"/>
  <c r="AO9" i="4"/>
  <c r="AN9" i="4"/>
  <c r="AM9" i="4"/>
  <c r="AL9" i="4"/>
  <c r="AK9" i="4"/>
  <c r="AJ9" i="4"/>
  <c r="AI9" i="4"/>
  <c r="AH9" i="4"/>
  <c r="AG9" i="4"/>
  <c r="AF9" i="4"/>
  <c r="AE9" i="4"/>
  <c r="AD9" i="4"/>
  <c r="AC9" i="4"/>
  <c r="AB9" i="4"/>
  <c r="AA9" i="4"/>
  <c r="Z9" i="4"/>
  <c r="Y9" i="4"/>
  <c r="X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NF8" i="4"/>
  <c r="NE8" i="4"/>
  <c r="ND8" i="4"/>
  <c r="NC8" i="4"/>
  <c r="NB8" i="4"/>
  <c r="NA8" i="4"/>
  <c r="MZ8" i="4"/>
  <c r="MY8" i="4"/>
  <c r="MX8" i="4"/>
  <c r="MW8" i="4"/>
  <c r="MV8" i="4"/>
  <c r="MU8" i="4"/>
  <c r="MT8" i="4"/>
  <c r="MS8" i="4"/>
  <c r="MR8" i="4"/>
  <c r="MQ8" i="4"/>
  <c r="MP8" i="4"/>
  <c r="MO8" i="4"/>
  <c r="MN8" i="4"/>
  <c r="MM8" i="4"/>
  <c r="ML8" i="4"/>
  <c r="MK8" i="4"/>
  <c r="MJ8" i="4"/>
  <c r="MI8" i="4"/>
  <c r="MH8" i="4"/>
  <c r="MG8" i="4"/>
  <c r="MF8" i="4"/>
  <c r="ME8" i="4"/>
  <c r="MD8" i="4"/>
  <c r="MC8" i="4"/>
  <c r="MB8" i="4"/>
  <c r="MA8" i="4"/>
  <c r="LZ8" i="4"/>
  <c r="LY8" i="4"/>
  <c r="LX8" i="4"/>
  <c r="LW8" i="4"/>
  <c r="LV8" i="4"/>
  <c r="LU8" i="4"/>
  <c r="LT8" i="4"/>
  <c r="LS8" i="4"/>
  <c r="LR8" i="4"/>
  <c r="LQ8" i="4"/>
  <c r="LP8" i="4"/>
  <c r="LO8" i="4"/>
  <c r="LN8" i="4"/>
  <c r="LM8" i="4"/>
  <c r="LL8" i="4"/>
  <c r="LK8" i="4"/>
  <c r="LJ8" i="4"/>
  <c r="LI8" i="4"/>
  <c r="LH8" i="4"/>
  <c r="LG8" i="4"/>
  <c r="LF8" i="4"/>
  <c r="LE8" i="4"/>
  <c r="LD8" i="4"/>
  <c r="LC8" i="4"/>
  <c r="LB8" i="4"/>
  <c r="LA8" i="4"/>
  <c r="KZ8" i="4"/>
  <c r="KY8" i="4"/>
  <c r="KX8" i="4"/>
  <c r="KW8" i="4"/>
  <c r="KV8" i="4"/>
  <c r="KU8" i="4"/>
  <c r="KT8" i="4"/>
  <c r="KS8" i="4"/>
  <c r="KR8" i="4"/>
  <c r="KQ8" i="4"/>
  <c r="KP8" i="4"/>
  <c r="KO8" i="4"/>
  <c r="KN8" i="4"/>
  <c r="KM8" i="4"/>
  <c r="KL8" i="4"/>
  <c r="KK8" i="4"/>
  <c r="KJ8" i="4"/>
  <c r="KI8" i="4"/>
  <c r="KH8" i="4"/>
  <c r="KG8" i="4"/>
  <c r="KF8" i="4"/>
  <c r="KE8" i="4"/>
  <c r="KD8" i="4"/>
  <c r="KC8" i="4"/>
  <c r="KB8" i="4"/>
  <c r="KA8" i="4"/>
  <c r="JZ8" i="4"/>
  <c r="JY8" i="4"/>
  <c r="JX8" i="4"/>
  <c r="JW8" i="4"/>
  <c r="JV8" i="4"/>
  <c r="JU8" i="4"/>
  <c r="JT8" i="4"/>
  <c r="JS8" i="4"/>
  <c r="JR8" i="4"/>
  <c r="JQ8" i="4"/>
  <c r="JP8" i="4"/>
  <c r="JO8" i="4"/>
  <c r="JN8" i="4"/>
  <c r="JM8" i="4"/>
  <c r="JL8" i="4"/>
  <c r="JK8" i="4"/>
  <c r="JJ8" i="4"/>
  <c r="JI8" i="4"/>
  <c r="JH8" i="4"/>
  <c r="JG8" i="4"/>
  <c r="JF8" i="4"/>
  <c r="JE8" i="4"/>
  <c r="JD8" i="4"/>
  <c r="JC8" i="4"/>
  <c r="JB8" i="4"/>
  <c r="JA8" i="4"/>
  <c r="IZ8" i="4"/>
  <c r="IY8" i="4"/>
  <c r="IX8" i="4"/>
  <c r="IW8" i="4"/>
  <c r="IV8" i="4"/>
  <c r="IU8" i="4"/>
  <c r="IT8" i="4"/>
  <c r="IS8" i="4"/>
  <c r="IR8" i="4"/>
  <c r="IQ8" i="4"/>
  <c r="IP8" i="4"/>
  <c r="IO8" i="4"/>
  <c r="IN8" i="4"/>
  <c r="IM8" i="4"/>
  <c r="IL8" i="4"/>
  <c r="IK8" i="4"/>
  <c r="IJ8" i="4"/>
  <c r="II8" i="4"/>
  <c r="IH8" i="4"/>
  <c r="IG8" i="4"/>
  <c r="IF8" i="4"/>
  <c r="IE8" i="4"/>
  <c r="ID8" i="4"/>
  <c r="IC8" i="4"/>
  <c r="IB8" i="4"/>
  <c r="IA8" i="4"/>
  <c r="HZ8" i="4"/>
  <c r="HY8" i="4"/>
  <c r="HX8" i="4"/>
  <c r="HW8" i="4"/>
  <c r="HV8" i="4"/>
  <c r="HU8" i="4"/>
  <c r="HT8" i="4"/>
  <c r="HS8" i="4"/>
  <c r="HR8" i="4"/>
  <c r="HQ8" i="4"/>
  <c r="HP8" i="4"/>
  <c r="HO8" i="4"/>
  <c r="HN8" i="4"/>
  <c r="HM8" i="4"/>
  <c r="HL8" i="4"/>
  <c r="HK8" i="4"/>
  <c r="HJ8" i="4"/>
  <c r="HI8" i="4"/>
  <c r="HH8" i="4"/>
  <c r="HG8" i="4"/>
  <c r="HF8" i="4"/>
  <c r="HE8" i="4"/>
  <c r="HD8" i="4"/>
  <c r="HC8" i="4"/>
  <c r="HB8" i="4"/>
  <c r="HA8" i="4"/>
  <c r="GZ8" i="4"/>
  <c r="GY8" i="4"/>
  <c r="GX8" i="4"/>
  <c r="GW8" i="4"/>
  <c r="GV8" i="4"/>
  <c r="GU8" i="4"/>
  <c r="GT8" i="4"/>
  <c r="GS8" i="4"/>
  <c r="GR8" i="4"/>
  <c r="GQ8" i="4"/>
  <c r="GP8" i="4"/>
  <c r="GO8" i="4"/>
  <c r="GN8" i="4"/>
  <c r="GM8" i="4"/>
  <c r="GL8" i="4"/>
  <c r="GK8" i="4"/>
  <c r="GJ8" i="4"/>
  <c r="GI8" i="4"/>
  <c r="GH8" i="4"/>
  <c r="GG8" i="4"/>
  <c r="GF8" i="4"/>
  <c r="GE8" i="4"/>
  <c r="GD8" i="4"/>
  <c r="GC8" i="4"/>
  <c r="GB8" i="4"/>
  <c r="GA8" i="4"/>
  <c r="FZ8" i="4"/>
  <c r="FY8" i="4"/>
  <c r="FX8" i="4"/>
  <c r="FW8" i="4"/>
  <c r="FV8" i="4"/>
  <c r="FU8" i="4"/>
  <c r="FT8" i="4"/>
  <c r="FS8" i="4"/>
  <c r="FR8" i="4"/>
  <c r="FQ8" i="4"/>
  <c r="FP8" i="4"/>
  <c r="FO8" i="4"/>
  <c r="FN8" i="4"/>
  <c r="FM8" i="4"/>
  <c r="FL8" i="4"/>
  <c r="FK8" i="4"/>
  <c r="FJ8" i="4"/>
  <c r="FI8" i="4"/>
  <c r="FH8" i="4"/>
  <c r="FG8" i="4"/>
  <c r="FF8" i="4"/>
  <c r="FE8" i="4"/>
  <c r="FD8" i="4"/>
  <c r="FC8" i="4"/>
  <c r="FB8" i="4"/>
  <c r="FA8" i="4"/>
  <c r="EZ8" i="4"/>
  <c r="EY8" i="4"/>
  <c r="EX8" i="4"/>
  <c r="EW8" i="4"/>
  <c r="EV8" i="4"/>
  <c r="EU8" i="4"/>
  <c r="ET8" i="4"/>
  <c r="ES8" i="4"/>
  <c r="ER8" i="4"/>
  <c r="EQ8" i="4"/>
  <c r="EP8" i="4"/>
  <c r="EO8" i="4"/>
  <c r="EN8" i="4"/>
  <c r="EM8" i="4"/>
  <c r="EL8" i="4"/>
  <c r="EK8" i="4"/>
  <c r="EJ8" i="4"/>
  <c r="EI8" i="4"/>
  <c r="EH8" i="4"/>
  <c r="EG8" i="4"/>
  <c r="EF8" i="4"/>
  <c r="EE8" i="4"/>
  <c r="ED8" i="4"/>
  <c r="EC8" i="4"/>
  <c r="EB8" i="4"/>
  <c r="EA8" i="4"/>
  <c r="DZ8" i="4"/>
  <c r="DY8" i="4"/>
  <c r="DX8" i="4"/>
  <c r="DW8" i="4"/>
  <c r="DV8" i="4"/>
  <c r="DU8" i="4"/>
  <c r="DT8" i="4"/>
  <c r="DS8" i="4"/>
  <c r="DR8" i="4"/>
  <c r="DQ8" i="4"/>
  <c r="DP8" i="4"/>
  <c r="DO8" i="4"/>
  <c r="DN8" i="4"/>
  <c r="DM8" i="4"/>
  <c r="DL8" i="4"/>
  <c r="DK8" i="4"/>
  <c r="DJ8" i="4"/>
  <c r="DI8" i="4"/>
  <c r="DH8" i="4"/>
  <c r="DG8" i="4"/>
  <c r="DF8" i="4"/>
  <c r="DE8" i="4"/>
  <c r="DD8" i="4"/>
  <c r="DC8" i="4"/>
  <c r="DB8" i="4"/>
  <c r="DA8" i="4"/>
  <c r="CZ8" i="4"/>
  <c r="CY8" i="4"/>
  <c r="CX8" i="4"/>
  <c r="CW8" i="4"/>
  <c r="CV8" i="4"/>
  <c r="CU8" i="4"/>
  <c r="CT8" i="4"/>
  <c r="CS8" i="4"/>
  <c r="CR8" i="4"/>
  <c r="CQ8" i="4"/>
  <c r="CP8" i="4"/>
  <c r="CO8" i="4"/>
  <c r="CN8" i="4"/>
  <c r="CM8" i="4"/>
  <c r="CL8" i="4"/>
  <c r="CK8" i="4"/>
  <c r="CJ8" i="4"/>
  <c r="CI8" i="4"/>
  <c r="CH8" i="4"/>
  <c r="CG8" i="4"/>
  <c r="CF8" i="4"/>
  <c r="CE8" i="4"/>
  <c r="CD8" i="4"/>
  <c r="CC8" i="4"/>
  <c r="CB8" i="4"/>
  <c r="CA8" i="4"/>
  <c r="BZ8" i="4"/>
  <c r="BY8" i="4"/>
  <c r="BX8" i="4"/>
  <c r="BW8" i="4"/>
  <c r="BV8" i="4"/>
  <c r="BU8" i="4"/>
  <c r="BT8" i="4"/>
  <c r="BS8" i="4"/>
  <c r="BR8" i="4"/>
  <c r="BQ8" i="4"/>
  <c r="BP8" i="4"/>
  <c r="BO8" i="4"/>
  <c r="BN8" i="4"/>
  <c r="BM8" i="4"/>
  <c r="BL8" i="4"/>
  <c r="BK8" i="4"/>
  <c r="BJ8" i="4"/>
  <c r="BI8" i="4"/>
  <c r="BH8" i="4"/>
  <c r="BG8" i="4"/>
  <c r="BF8" i="4"/>
  <c r="BE8" i="4"/>
  <c r="BD8" i="4"/>
  <c r="BC8" i="4"/>
  <c r="BB8" i="4"/>
  <c r="BA8" i="4"/>
  <c r="AZ8" i="4"/>
  <c r="AY8" i="4"/>
  <c r="AX8" i="4"/>
  <c r="AW8" i="4"/>
  <c r="AV8" i="4"/>
  <c r="AU8" i="4"/>
  <c r="AT8" i="4"/>
  <c r="AS8" i="4"/>
  <c r="AR8" i="4"/>
  <c r="AQ8" i="4"/>
  <c r="AP8" i="4"/>
  <c r="AO8" i="4"/>
  <c r="AN8" i="4"/>
  <c r="AM8" i="4"/>
  <c r="AL8" i="4"/>
  <c r="AK8" i="4"/>
  <c r="AJ8" i="4"/>
  <c r="AI8" i="4"/>
  <c r="AH8" i="4"/>
  <c r="AG8" i="4"/>
  <c r="AF8" i="4"/>
  <c r="AE8" i="4"/>
  <c r="AD8" i="4"/>
  <c r="AC8" i="4"/>
  <c r="AB8" i="4"/>
  <c r="AA8" i="4"/>
  <c r="Z8" i="4"/>
  <c r="Y8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NF7" i="4"/>
  <c r="NE7" i="4"/>
  <c r="ND7" i="4"/>
  <c r="NC7" i="4"/>
  <c r="NB7" i="4"/>
  <c r="NA7" i="4"/>
  <c r="MZ7" i="4"/>
  <c r="MY7" i="4"/>
  <c r="MX7" i="4"/>
  <c r="MW7" i="4"/>
  <c r="MV7" i="4"/>
  <c r="MU7" i="4"/>
  <c r="MT7" i="4"/>
  <c r="MS7" i="4"/>
  <c r="MR7" i="4"/>
  <c r="MQ7" i="4"/>
  <c r="MP7" i="4"/>
  <c r="MO7" i="4"/>
  <c r="MN7" i="4"/>
  <c r="MM7" i="4"/>
  <c r="ML7" i="4"/>
  <c r="MK7" i="4"/>
  <c r="MJ7" i="4"/>
  <c r="MI7" i="4"/>
  <c r="MH7" i="4"/>
  <c r="MG7" i="4"/>
  <c r="MF7" i="4"/>
  <c r="ME7" i="4"/>
  <c r="MD7" i="4"/>
  <c r="MC7" i="4"/>
  <c r="MB7" i="4"/>
  <c r="MA7" i="4"/>
  <c r="LZ7" i="4"/>
  <c r="LY7" i="4"/>
  <c r="LX7" i="4"/>
  <c r="LW7" i="4"/>
  <c r="LV7" i="4"/>
  <c r="LU7" i="4"/>
  <c r="LT7" i="4"/>
  <c r="LS7" i="4"/>
  <c r="LR7" i="4"/>
  <c r="LQ7" i="4"/>
  <c r="LP7" i="4"/>
  <c r="LO7" i="4"/>
  <c r="LN7" i="4"/>
  <c r="LM7" i="4"/>
  <c r="LL7" i="4"/>
  <c r="LK7" i="4"/>
  <c r="LJ7" i="4"/>
  <c r="LI7" i="4"/>
  <c r="LH7" i="4"/>
  <c r="LG7" i="4"/>
  <c r="LF7" i="4"/>
  <c r="LE7" i="4"/>
  <c r="LD7" i="4"/>
  <c r="LC7" i="4"/>
  <c r="LB7" i="4"/>
  <c r="LA7" i="4"/>
  <c r="KZ7" i="4"/>
  <c r="KY7" i="4"/>
  <c r="KX7" i="4"/>
  <c r="KW7" i="4"/>
  <c r="KV7" i="4"/>
  <c r="KU7" i="4"/>
  <c r="KT7" i="4"/>
  <c r="KS7" i="4"/>
  <c r="KR7" i="4"/>
  <c r="KQ7" i="4"/>
  <c r="KP7" i="4"/>
  <c r="KO7" i="4"/>
  <c r="KN7" i="4"/>
  <c r="KM7" i="4"/>
  <c r="KL7" i="4"/>
  <c r="KK7" i="4"/>
  <c r="KJ7" i="4"/>
  <c r="KI7" i="4"/>
  <c r="KH7" i="4"/>
  <c r="KG7" i="4"/>
  <c r="KF7" i="4"/>
  <c r="KE7" i="4"/>
  <c r="KD7" i="4"/>
  <c r="KC7" i="4"/>
  <c r="KB7" i="4"/>
  <c r="KA7" i="4"/>
  <c r="JZ7" i="4"/>
  <c r="JY7" i="4"/>
  <c r="JX7" i="4"/>
  <c r="JW7" i="4"/>
  <c r="JV7" i="4"/>
  <c r="JU7" i="4"/>
  <c r="JT7" i="4"/>
  <c r="JS7" i="4"/>
  <c r="JR7" i="4"/>
  <c r="JQ7" i="4"/>
  <c r="JP7" i="4"/>
  <c r="JO7" i="4"/>
  <c r="JN7" i="4"/>
  <c r="JM7" i="4"/>
  <c r="JL7" i="4"/>
  <c r="JK7" i="4"/>
  <c r="JJ7" i="4"/>
  <c r="JI7" i="4"/>
  <c r="JH7" i="4"/>
  <c r="JG7" i="4"/>
  <c r="JF7" i="4"/>
  <c r="JE7" i="4"/>
  <c r="JD7" i="4"/>
  <c r="JC7" i="4"/>
  <c r="JB7" i="4"/>
  <c r="JA7" i="4"/>
  <c r="IZ7" i="4"/>
  <c r="IY7" i="4"/>
  <c r="IX7" i="4"/>
  <c r="IW7" i="4"/>
  <c r="IV7" i="4"/>
  <c r="IU7" i="4"/>
  <c r="IT7" i="4"/>
  <c r="IS7" i="4"/>
  <c r="IR7" i="4"/>
  <c r="IQ7" i="4"/>
  <c r="IP7" i="4"/>
  <c r="IO7" i="4"/>
  <c r="IN7" i="4"/>
  <c r="IM7" i="4"/>
  <c r="IL7" i="4"/>
  <c r="IK7" i="4"/>
  <c r="IJ7" i="4"/>
  <c r="II7" i="4"/>
  <c r="IH7" i="4"/>
  <c r="IG7" i="4"/>
  <c r="IF7" i="4"/>
  <c r="IE7" i="4"/>
  <c r="ID7" i="4"/>
  <c r="IC7" i="4"/>
  <c r="IB7" i="4"/>
  <c r="IA7" i="4"/>
  <c r="HZ7" i="4"/>
  <c r="HY7" i="4"/>
  <c r="HX7" i="4"/>
  <c r="HW7" i="4"/>
  <c r="HV7" i="4"/>
  <c r="HU7" i="4"/>
  <c r="HT7" i="4"/>
  <c r="HS7" i="4"/>
  <c r="HR7" i="4"/>
  <c r="HQ7" i="4"/>
  <c r="HP7" i="4"/>
  <c r="HO7" i="4"/>
  <c r="HN7" i="4"/>
  <c r="HM7" i="4"/>
  <c r="HL7" i="4"/>
  <c r="HK7" i="4"/>
  <c r="HJ7" i="4"/>
  <c r="HI7" i="4"/>
  <c r="HH7" i="4"/>
  <c r="HG7" i="4"/>
  <c r="HF7" i="4"/>
  <c r="HE7" i="4"/>
  <c r="HD7" i="4"/>
  <c r="HC7" i="4"/>
  <c r="HB7" i="4"/>
  <c r="HA7" i="4"/>
  <c r="GZ7" i="4"/>
  <c r="GY7" i="4"/>
  <c r="GX7" i="4"/>
  <c r="GW7" i="4"/>
  <c r="GV7" i="4"/>
  <c r="GU7" i="4"/>
  <c r="GT7" i="4"/>
  <c r="GS7" i="4"/>
  <c r="GR7" i="4"/>
  <c r="GQ7" i="4"/>
  <c r="GP7" i="4"/>
  <c r="GO7" i="4"/>
  <c r="GN7" i="4"/>
  <c r="GM7" i="4"/>
  <c r="GL7" i="4"/>
  <c r="GK7" i="4"/>
  <c r="GJ7" i="4"/>
  <c r="GI7" i="4"/>
  <c r="GH7" i="4"/>
  <c r="GG7" i="4"/>
  <c r="GF7" i="4"/>
  <c r="GE7" i="4"/>
  <c r="GD7" i="4"/>
  <c r="GC7" i="4"/>
  <c r="GB7" i="4"/>
  <c r="GA7" i="4"/>
  <c r="FZ7" i="4"/>
  <c r="FY7" i="4"/>
  <c r="FX7" i="4"/>
  <c r="FW7" i="4"/>
  <c r="FV7" i="4"/>
  <c r="FU7" i="4"/>
  <c r="FT7" i="4"/>
  <c r="FS7" i="4"/>
  <c r="FR7" i="4"/>
  <c r="FQ7" i="4"/>
  <c r="FP7" i="4"/>
  <c r="FO7" i="4"/>
  <c r="FN7" i="4"/>
  <c r="FM7" i="4"/>
  <c r="FL7" i="4"/>
  <c r="FK7" i="4"/>
  <c r="FJ7" i="4"/>
  <c r="FI7" i="4"/>
  <c r="FH7" i="4"/>
  <c r="FG7" i="4"/>
  <c r="FF7" i="4"/>
  <c r="FE7" i="4"/>
  <c r="FD7" i="4"/>
  <c r="FC7" i="4"/>
  <c r="FB7" i="4"/>
  <c r="FA7" i="4"/>
  <c r="EZ7" i="4"/>
  <c r="EY7" i="4"/>
  <c r="EX7" i="4"/>
  <c r="EW7" i="4"/>
  <c r="EV7" i="4"/>
  <c r="EU7" i="4"/>
  <c r="ET7" i="4"/>
  <c r="ES7" i="4"/>
  <c r="ER7" i="4"/>
  <c r="EQ7" i="4"/>
  <c r="EP7" i="4"/>
  <c r="EO7" i="4"/>
  <c r="EN7" i="4"/>
  <c r="EM7" i="4"/>
  <c r="EL7" i="4"/>
  <c r="EK7" i="4"/>
  <c r="EJ7" i="4"/>
  <c r="EI7" i="4"/>
  <c r="EH7" i="4"/>
  <c r="EG7" i="4"/>
  <c r="EF7" i="4"/>
  <c r="EE7" i="4"/>
  <c r="ED7" i="4"/>
  <c r="EC7" i="4"/>
  <c r="EB7" i="4"/>
  <c r="EA7" i="4"/>
  <c r="DZ7" i="4"/>
  <c r="DY7" i="4"/>
  <c r="DX7" i="4"/>
  <c r="DW7" i="4"/>
  <c r="DV7" i="4"/>
  <c r="DU7" i="4"/>
  <c r="DT7" i="4"/>
  <c r="DS7" i="4"/>
  <c r="DR7" i="4"/>
  <c r="DQ7" i="4"/>
  <c r="DP7" i="4"/>
  <c r="DO7" i="4"/>
  <c r="DN7" i="4"/>
  <c r="DM7" i="4"/>
  <c r="DL7" i="4"/>
  <c r="DK7" i="4"/>
  <c r="DJ7" i="4"/>
  <c r="DI7" i="4"/>
  <c r="DH7" i="4"/>
  <c r="DG7" i="4"/>
  <c r="DF7" i="4"/>
  <c r="DE7" i="4"/>
  <c r="DD7" i="4"/>
  <c r="DC7" i="4"/>
  <c r="DB7" i="4"/>
  <c r="DA7" i="4"/>
  <c r="CZ7" i="4"/>
  <c r="CY7" i="4"/>
  <c r="CX7" i="4"/>
  <c r="CW7" i="4"/>
  <c r="CV7" i="4"/>
  <c r="CU7" i="4"/>
  <c r="CT7" i="4"/>
  <c r="CS7" i="4"/>
  <c r="CR7" i="4"/>
  <c r="CQ7" i="4"/>
  <c r="CP7" i="4"/>
  <c r="CO7" i="4"/>
  <c r="CN7" i="4"/>
  <c r="CM7" i="4"/>
  <c r="CL7" i="4"/>
  <c r="CK7" i="4"/>
  <c r="CJ7" i="4"/>
  <c r="CI7" i="4"/>
  <c r="CH7" i="4"/>
  <c r="CG7" i="4"/>
  <c r="CF7" i="4"/>
  <c r="CE7" i="4"/>
  <c r="CD7" i="4"/>
  <c r="CC7" i="4"/>
  <c r="CB7" i="4"/>
  <c r="CA7" i="4"/>
  <c r="BZ7" i="4"/>
  <c r="BY7" i="4"/>
  <c r="BX7" i="4"/>
  <c r="BW7" i="4"/>
  <c r="BV7" i="4"/>
  <c r="BU7" i="4"/>
  <c r="BT7" i="4"/>
  <c r="BS7" i="4"/>
  <c r="BR7" i="4"/>
  <c r="BQ7" i="4"/>
  <c r="BP7" i="4"/>
  <c r="BO7" i="4"/>
  <c r="BN7" i="4"/>
  <c r="BM7" i="4"/>
  <c r="BL7" i="4"/>
  <c r="BK7" i="4"/>
  <c r="BJ7" i="4"/>
  <c r="BI7" i="4"/>
  <c r="BH7" i="4"/>
  <c r="BG7" i="4"/>
  <c r="BF7" i="4"/>
  <c r="BE7" i="4"/>
  <c r="BD7" i="4"/>
  <c r="BC7" i="4"/>
  <c r="BB7" i="4"/>
  <c r="BA7" i="4"/>
  <c r="AZ7" i="4"/>
  <c r="AY7" i="4"/>
  <c r="AX7" i="4"/>
  <c r="AW7" i="4"/>
  <c r="AV7" i="4"/>
  <c r="AU7" i="4"/>
  <c r="AT7" i="4"/>
  <c r="AS7" i="4"/>
  <c r="AR7" i="4"/>
  <c r="AQ7" i="4"/>
  <c r="AP7" i="4"/>
  <c r="AO7" i="4"/>
  <c r="AN7" i="4"/>
  <c r="AM7" i="4"/>
  <c r="AL7" i="4"/>
  <c r="AK7" i="4"/>
  <c r="AJ7" i="4"/>
  <c r="AI7" i="4"/>
  <c r="AH7" i="4"/>
  <c r="AG7" i="4"/>
  <c r="AF7" i="4"/>
  <c r="AE7" i="4"/>
  <c r="AD7" i="4"/>
  <c r="AC7" i="4"/>
  <c r="AB7" i="4"/>
  <c r="AA7" i="4"/>
  <c r="Z7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NF6" i="4"/>
  <c r="NE6" i="4"/>
  <c r="ND6" i="4"/>
  <c r="NC6" i="4"/>
  <c r="NB6" i="4"/>
  <c r="NA6" i="4"/>
  <c r="MZ6" i="4"/>
  <c r="MY6" i="4"/>
  <c r="MX6" i="4"/>
  <c r="MW6" i="4"/>
  <c r="MV6" i="4"/>
  <c r="MU6" i="4"/>
  <c r="MT6" i="4"/>
  <c r="MS6" i="4"/>
  <c r="MR6" i="4"/>
  <c r="MQ6" i="4"/>
  <c r="MP6" i="4"/>
  <c r="MO6" i="4"/>
  <c r="MN6" i="4"/>
  <c r="MM6" i="4"/>
  <c r="ML6" i="4"/>
  <c r="MK6" i="4"/>
  <c r="MJ6" i="4"/>
  <c r="MI6" i="4"/>
  <c r="MH6" i="4"/>
  <c r="MG6" i="4"/>
  <c r="MF6" i="4"/>
  <c r="ME6" i="4"/>
  <c r="MD6" i="4"/>
  <c r="MC6" i="4"/>
  <c r="MB6" i="4"/>
  <c r="MA6" i="4"/>
  <c r="LZ6" i="4"/>
  <c r="LY6" i="4"/>
  <c r="LX6" i="4"/>
  <c r="LW6" i="4"/>
  <c r="LV6" i="4"/>
  <c r="LU6" i="4"/>
  <c r="LT6" i="4"/>
  <c r="LS6" i="4"/>
  <c r="LR6" i="4"/>
  <c r="LQ6" i="4"/>
  <c r="LP6" i="4"/>
  <c r="LO6" i="4"/>
  <c r="LN6" i="4"/>
  <c r="LM6" i="4"/>
  <c r="LL6" i="4"/>
  <c r="LK6" i="4"/>
  <c r="LJ6" i="4"/>
  <c r="LI6" i="4"/>
  <c r="LH6" i="4"/>
  <c r="LG6" i="4"/>
  <c r="LF6" i="4"/>
  <c r="LE6" i="4"/>
  <c r="LD6" i="4"/>
  <c r="LC6" i="4"/>
  <c r="LB6" i="4"/>
  <c r="LA6" i="4"/>
  <c r="KZ6" i="4"/>
  <c r="KY6" i="4"/>
  <c r="KX6" i="4"/>
  <c r="KW6" i="4"/>
  <c r="KV6" i="4"/>
  <c r="KU6" i="4"/>
  <c r="KT6" i="4"/>
  <c r="KS6" i="4"/>
  <c r="KR6" i="4"/>
  <c r="KQ6" i="4"/>
  <c r="KP6" i="4"/>
  <c r="KO6" i="4"/>
  <c r="KN6" i="4"/>
  <c r="KM6" i="4"/>
  <c r="KL6" i="4"/>
  <c r="KK6" i="4"/>
  <c r="KJ6" i="4"/>
  <c r="KI6" i="4"/>
  <c r="KH6" i="4"/>
  <c r="KG6" i="4"/>
  <c r="KF6" i="4"/>
  <c r="KE6" i="4"/>
  <c r="KD6" i="4"/>
  <c r="KC6" i="4"/>
  <c r="KB6" i="4"/>
  <c r="KA6" i="4"/>
  <c r="JZ6" i="4"/>
  <c r="JY6" i="4"/>
  <c r="JX6" i="4"/>
  <c r="JW6" i="4"/>
  <c r="JV6" i="4"/>
  <c r="JU6" i="4"/>
  <c r="JT6" i="4"/>
  <c r="JS6" i="4"/>
  <c r="JR6" i="4"/>
  <c r="JQ6" i="4"/>
  <c r="JP6" i="4"/>
  <c r="JO6" i="4"/>
  <c r="JN6" i="4"/>
  <c r="JM6" i="4"/>
  <c r="JL6" i="4"/>
  <c r="JK6" i="4"/>
  <c r="JJ6" i="4"/>
  <c r="JI6" i="4"/>
  <c r="JH6" i="4"/>
  <c r="JG6" i="4"/>
  <c r="JF6" i="4"/>
  <c r="JE6" i="4"/>
  <c r="JD6" i="4"/>
  <c r="JC6" i="4"/>
  <c r="JB6" i="4"/>
  <c r="JA6" i="4"/>
  <c r="IZ6" i="4"/>
  <c r="IY6" i="4"/>
  <c r="IX6" i="4"/>
  <c r="IW6" i="4"/>
  <c r="IV6" i="4"/>
  <c r="IU6" i="4"/>
  <c r="IT6" i="4"/>
  <c r="IS6" i="4"/>
  <c r="IR6" i="4"/>
  <c r="IQ6" i="4"/>
  <c r="IP6" i="4"/>
  <c r="IO6" i="4"/>
  <c r="IN6" i="4"/>
  <c r="IM6" i="4"/>
  <c r="IL6" i="4"/>
  <c r="IK6" i="4"/>
  <c r="IJ6" i="4"/>
  <c r="II6" i="4"/>
  <c r="IH6" i="4"/>
  <c r="IG6" i="4"/>
  <c r="IF6" i="4"/>
  <c r="IE6" i="4"/>
  <c r="ID6" i="4"/>
  <c r="IC6" i="4"/>
  <c r="IB6" i="4"/>
  <c r="IA6" i="4"/>
  <c r="HZ6" i="4"/>
  <c r="HY6" i="4"/>
  <c r="HX6" i="4"/>
  <c r="HW6" i="4"/>
  <c r="HV6" i="4"/>
  <c r="HU6" i="4"/>
  <c r="HT6" i="4"/>
  <c r="HS6" i="4"/>
  <c r="HR6" i="4"/>
  <c r="HQ6" i="4"/>
  <c r="HP6" i="4"/>
  <c r="HO6" i="4"/>
  <c r="HN6" i="4"/>
  <c r="HM6" i="4"/>
  <c r="HL6" i="4"/>
  <c r="HK6" i="4"/>
  <c r="HJ6" i="4"/>
  <c r="HI6" i="4"/>
  <c r="HH6" i="4"/>
  <c r="HG6" i="4"/>
  <c r="HF6" i="4"/>
  <c r="HE6" i="4"/>
  <c r="HD6" i="4"/>
  <c r="HC6" i="4"/>
  <c r="HB6" i="4"/>
  <c r="HA6" i="4"/>
  <c r="GZ6" i="4"/>
  <c r="GY6" i="4"/>
  <c r="GX6" i="4"/>
  <c r="GW6" i="4"/>
  <c r="GV6" i="4"/>
  <c r="GU6" i="4"/>
  <c r="GT6" i="4"/>
  <c r="GS6" i="4"/>
  <c r="GR6" i="4"/>
  <c r="GQ6" i="4"/>
  <c r="GP6" i="4"/>
  <c r="GO6" i="4"/>
  <c r="GN6" i="4"/>
  <c r="GM6" i="4"/>
  <c r="GL6" i="4"/>
  <c r="GK6" i="4"/>
  <c r="GJ6" i="4"/>
  <c r="GI6" i="4"/>
  <c r="GH6" i="4"/>
  <c r="GG6" i="4"/>
  <c r="GF6" i="4"/>
  <c r="GE6" i="4"/>
  <c r="GD6" i="4"/>
  <c r="GC6" i="4"/>
  <c r="GB6" i="4"/>
  <c r="GA6" i="4"/>
  <c r="FZ6" i="4"/>
  <c r="FY6" i="4"/>
  <c r="FX6" i="4"/>
  <c r="FW6" i="4"/>
  <c r="FV6" i="4"/>
  <c r="FU6" i="4"/>
  <c r="FT6" i="4"/>
  <c r="FS6" i="4"/>
  <c r="FR6" i="4"/>
  <c r="FQ6" i="4"/>
  <c r="FP6" i="4"/>
  <c r="FO6" i="4"/>
  <c r="FN6" i="4"/>
  <c r="FM6" i="4"/>
  <c r="FL6" i="4"/>
  <c r="FK6" i="4"/>
  <c r="FJ6" i="4"/>
  <c r="FI6" i="4"/>
  <c r="FH6" i="4"/>
  <c r="FG6" i="4"/>
  <c r="FF6" i="4"/>
  <c r="FE6" i="4"/>
  <c r="FD6" i="4"/>
  <c r="FC6" i="4"/>
  <c r="FB6" i="4"/>
  <c r="FA6" i="4"/>
  <c r="EZ6" i="4"/>
  <c r="EY6" i="4"/>
  <c r="EX6" i="4"/>
  <c r="EW6" i="4"/>
  <c r="EV6" i="4"/>
  <c r="EU6" i="4"/>
  <c r="ET6" i="4"/>
  <c r="ES6" i="4"/>
  <c r="ER6" i="4"/>
  <c r="EQ6" i="4"/>
  <c r="EP6" i="4"/>
  <c r="EO6" i="4"/>
  <c r="EN6" i="4"/>
  <c r="EM6" i="4"/>
  <c r="EL6" i="4"/>
  <c r="EK6" i="4"/>
  <c r="EJ6" i="4"/>
  <c r="EI6" i="4"/>
  <c r="EH6" i="4"/>
  <c r="EG6" i="4"/>
  <c r="EF6" i="4"/>
  <c r="EE6" i="4"/>
  <c r="ED6" i="4"/>
  <c r="EC6" i="4"/>
  <c r="EB6" i="4"/>
  <c r="EA6" i="4"/>
  <c r="DZ6" i="4"/>
  <c r="DY6" i="4"/>
  <c r="DX6" i="4"/>
  <c r="DW6" i="4"/>
  <c r="DV6" i="4"/>
  <c r="DU6" i="4"/>
  <c r="DT6" i="4"/>
  <c r="DS6" i="4"/>
  <c r="DR6" i="4"/>
  <c r="DQ6" i="4"/>
  <c r="DP6" i="4"/>
  <c r="DO6" i="4"/>
  <c r="DN6" i="4"/>
  <c r="DM6" i="4"/>
  <c r="DL6" i="4"/>
  <c r="DK6" i="4"/>
  <c r="DJ6" i="4"/>
  <c r="DI6" i="4"/>
  <c r="DH6" i="4"/>
  <c r="DG6" i="4"/>
  <c r="DF6" i="4"/>
  <c r="DE6" i="4"/>
  <c r="DD6" i="4"/>
  <c r="DC6" i="4"/>
  <c r="DB6" i="4"/>
  <c r="DA6" i="4"/>
  <c r="CZ6" i="4"/>
  <c r="CY6" i="4"/>
  <c r="CX6" i="4"/>
  <c r="CW6" i="4"/>
  <c r="CV6" i="4"/>
  <c r="CU6" i="4"/>
  <c r="CT6" i="4"/>
  <c r="CS6" i="4"/>
  <c r="CR6" i="4"/>
  <c r="CQ6" i="4"/>
  <c r="CP6" i="4"/>
  <c r="CO6" i="4"/>
  <c r="CN6" i="4"/>
  <c r="CM6" i="4"/>
  <c r="CL6" i="4"/>
  <c r="CK6" i="4"/>
  <c r="CJ6" i="4"/>
  <c r="CI6" i="4"/>
  <c r="CH6" i="4"/>
  <c r="CG6" i="4"/>
  <c r="CF6" i="4"/>
  <c r="CE6" i="4"/>
  <c r="CD6" i="4"/>
  <c r="CC6" i="4"/>
  <c r="CB6" i="4"/>
  <c r="CA6" i="4"/>
  <c r="BZ6" i="4"/>
  <c r="BY6" i="4"/>
  <c r="BX6" i="4"/>
  <c r="BW6" i="4"/>
  <c r="BV6" i="4"/>
  <c r="BU6" i="4"/>
  <c r="BT6" i="4"/>
  <c r="BS6" i="4"/>
  <c r="BR6" i="4"/>
  <c r="BQ6" i="4"/>
  <c r="BP6" i="4"/>
  <c r="BO6" i="4"/>
  <c r="BN6" i="4"/>
  <c r="BM6" i="4"/>
  <c r="BL6" i="4"/>
  <c r="BK6" i="4"/>
  <c r="BJ6" i="4"/>
  <c r="BI6" i="4"/>
  <c r="BH6" i="4"/>
  <c r="BG6" i="4"/>
  <c r="BF6" i="4"/>
  <c r="BE6" i="4"/>
  <c r="BD6" i="4"/>
  <c r="BC6" i="4"/>
  <c r="BB6" i="4"/>
  <c r="BA6" i="4"/>
  <c r="AZ6" i="4"/>
  <c r="AY6" i="4"/>
  <c r="AX6" i="4"/>
  <c r="AW6" i="4"/>
  <c r="AV6" i="4"/>
  <c r="AU6" i="4"/>
  <c r="AT6" i="4"/>
  <c r="AS6" i="4"/>
  <c r="AR6" i="4"/>
  <c r="AQ6" i="4"/>
  <c r="AP6" i="4"/>
  <c r="AO6" i="4"/>
  <c r="AN6" i="4"/>
  <c r="AM6" i="4"/>
  <c r="AL6" i="4"/>
  <c r="AK6" i="4"/>
  <c r="AJ6" i="4"/>
  <c r="AI6" i="4"/>
  <c r="AH6" i="4"/>
  <c r="AG6" i="4"/>
  <c r="AF6" i="4"/>
  <c r="AE6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NF5" i="4"/>
  <c r="NE5" i="4"/>
  <c r="ND5" i="4"/>
  <c r="NC5" i="4"/>
  <c r="NB5" i="4"/>
  <c r="NA5" i="4"/>
  <c r="MZ5" i="4"/>
  <c r="MY5" i="4"/>
  <c r="MX5" i="4"/>
  <c r="MW5" i="4"/>
  <c r="MV5" i="4"/>
  <c r="MU5" i="4"/>
  <c r="MT5" i="4"/>
  <c r="MS5" i="4"/>
  <c r="MR5" i="4"/>
  <c r="MQ5" i="4"/>
  <c r="MP5" i="4"/>
  <c r="MO5" i="4"/>
  <c r="MN5" i="4"/>
  <c r="MM5" i="4"/>
  <c r="ML5" i="4"/>
  <c r="MK5" i="4"/>
  <c r="MJ5" i="4"/>
  <c r="MI5" i="4"/>
  <c r="MH5" i="4"/>
  <c r="MG5" i="4"/>
  <c r="MF5" i="4"/>
  <c r="ME5" i="4"/>
  <c r="MD5" i="4"/>
  <c r="MC5" i="4"/>
  <c r="MB5" i="4"/>
  <c r="MA5" i="4"/>
  <c r="LZ5" i="4"/>
  <c r="LY5" i="4"/>
  <c r="LX5" i="4"/>
  <c r="LW5" i="4"/>
  <c r="LV5" i="4"/>
  <c r="LU5" i="4"/>
  <c r="LT5" i="4"/>
  <c r="LS5" i="4"/>
  <c r="LR5" i="4"/>
  <c r="LQ5" i="4"/>
  <c r="LP5" i="4"/>
  <c r="LO5" i="4"/>
  <c r="LN5" i="4"/>
  <c r="LM5" i="4"/>
  <c r="LL5" i="4"/>
  <c r="LK5" i="4"/>
  <c r="LJ5" i="4"/>
  <c r="LI5" i="4"/>
  <c r="LH5" i="4"/>
  <c r="LG5" i="4"/>
  <c r="LF5" i="4"/>
  <c r="LE5" i="4"/>
  <c r="LD5" i="4"/>
  <c r="LC5" i="4"/>
  <c r="LB5" i="4"/>
  <c r="LA5" i="4"/>
  <c r="KZ5" i="4"/>
  <c r="KY5" i="4"/>
  <c r="KX5" i="4"/>
  <c r="KW5" i="4"/>
  <c r="KV5" i="4"/>
  <c r="KU5" i="4"/>
  <c r="KT5" i="4"/>
  <c r="KS5" i="4"/>
  <c r="KR5" i="4"/>
  <c r="KQ5" i="4"/>
  <c r="KP5" i="4"/>
  <c r="KO5" i="4"/>
  <c r="KN5" i="4"/>
  <c r="KM5" i="4"/>
  <c r="KL5" i="4"/>
  <c r="KK5" i="4"/>
  <c r="KJ5" i="4"/>
  <c r="KI5" i="4"/>
  <c r="KH5" i="4"/>
  <c r="KG5" i="4"/>
  <c r="KF5" i="4"/>
  <c r="KE5" i="4"/>
  <c r="KD5" i="4"/>
  <c r="KC5" i="4"/>
  <c r="KB5" i="4"/>
  <c r="KA5" i="4"/>
  <c r="JZ5" i="4"/>
  <c r="JY5" i="4"/>
  <c r="JX5" i="4"/>
  <c r="JW5" i="4"/>
  <c r="JV5" i="4"/>
  <c r="JU5" i="4"/>
  <c r="JT5" i="4"/>
  <c r="JS5" i="4"/>
  <c r="JR5" i="4"/>
  <c r="JQ5" i="4"/>
  <c r="JP5" i="4"/>
  <c r="JO5" i="4"/>
  <c r="JN5" i="4"/>
  <c r="JM5" i="4"/>
  <c r="JL5" i="4"/>
  <c r="JK5" i="4"/>
  <c r="JJ5" i="4"/>
  <c r="JI5" i="4"/>
  <c r="JH5" i="4"/>
  <c r="JG5" i="4"/>
  <c r="JF5" i="4"/>
  <c r="JE5" i="4"/>
  <c r="JD5" i="4"/>
  <c r="JC5" i="4"/>
  <c r="JB5" i="4"/>
  <c r="JA5" i="4"/>
  <c r="IZ5" i="4"/>
  <c r="IY5" i="4"/>
  <c r="IX5" i="4"/>
  <c r="IW5" i="4"/>
  <c r="IV5" i="4"/>
  <c r="IU5" i="4"/>
  <c r="IT5" i="4"/>
  <c r="IS5" i="4"/>
  <c r="IR5" i="4"/>
  <c r="IQ5" i="4"/>
  <c r="IP5" i="4"/>
  <c r="IO5" i="4"/>
  <c r="IN5" i="4"/>
  <c r="IM5" i="4"/>
  <c r="IL5" i="4"/>
  <c r="IK5" i="4"/>
  <c r="IJ5" i="4"/>
  <c r="II5" i="4"/>
  <c r="IH5" i="4"/>
  <c r="IG5" i="4"/>
  <c r="IF5" i="4"/>
  <c r="IE5" i="4"/>
  <c r="ID5" i="4"/>
  <c r="IC5" i="4"/>
  <c r="IB5" i="4"/>
  <c r="IA5" i="4"/>
  <c r="HZ5" i="4"/>
  <c r="HY5" i="4"/>
  <c r="HX5" i="4"/>
  <c r="HW5" i="4"/>
  <c r="HV5" i="4"/>
  <c r="HU5" i="4"/>
  <c r="HT5" i="4"/>
  <c r="HS5" i="4"/>
  <c r="HR5" i="4"/>
  <c r="HQ5" i="4"/>
  <c r="HP5" i="4"/>
  <c r="HO5" i="4"/>
  <c r="HN5" i="4"/>
  <c r="HM5" i="4"/>
  <c r="HL5" i="4"/>
  <c r="HK5" i="4"/>
  <c r="HJ5" i="4"/>
  <c r="HI5" i="4"/>
  <c r="HH5" i="4"/>
  <c r="HG5" i="4"/>
  <c r="HF5" i="4"/>
  <c r="HE5" i="4"/>
  <c r="HD5" i="4"/>
  <c r="HC5" i="4"/>
  <c r="HB5" i="4"/>
  <c r="HA5" i="4"/>
  <c r="GZ5" i="4"/>
  <c r="GY5" i="4"/>
  <c r="GX5" i="4"/>
  <c r="GW5" i="4"/>
  <c r="GV5" i="4"/>
  <c r="GU5" i="4"/>
  <c r="GT5" i="4"/>
  <c r="GS5" i="4"/>
  <c r="GR5" i="4"/>
  <c r="GQ5" i="4"/>
  <c r="GP5" i="4"/>
  <c r="GO5" i="4"/>
  <c r="GN5" i="4"/>
  <c r="GM5" i="4"/>
  <c r="GL5" i="4"/>
  <c r="GK5" i="4"/>
  <c r="GJ5" i="4"/>
  <c r="GI5" i="4"/>
  <c r="GH5" i="4"/>
  <c r="GG5" i="4"/>
  <c r="GF5" i="4"/>
  <c r="GE5" i="4"/>
  <c r="GD5" i="4"/>
  <c r="GC5" i="4"/>
  <c r="GB5" i="4"/>
  <c r="GA5" i="4"/>
  <c r="FZ5" i="4"/>
  <c r="FY5" i="4"/>
  <c r="FX5" i="4"/>
  <c r="FW5" i="4"/>
  <c r="FV5" i="4"/>
  <c r="FU5" i="4"/>
  <c r="FT5" i="4"/>
  <c r="FS5" i="4"/>
  <c r="FR5" i="4"/>
  <c r="FQ5" i="4"/>
  <c r="FP5" i="4"/>
  <c r="FO5" i="4"/>
  <c r="FN5" i="4"/>
  <c r="FM5" i="4"/>
  <c r="FL5" i="4"/>
  <c r="FK5" i="4"/>
  <c r="FJ5" i="4"/>
  <c r="FI5" i="4"/>
  <c r="FH5" i="4"/>
  <c r="FG5" i="4"/>
  <c r="FF5" i="4"/>
  <c r="FE5" i="4"/>
  <c r="FD5" i="4"/>
  <c r="FC5" i="4"/>
  <c r="FB5" i="4"/>
  <c r="FA5" i="4"/>
  <c r="EZ5" i="4"/>
  <c r="EY5" i="4"/>
  <c r="EX5" i="4"/>
  <c r="EW5" i="4"/>
  <c r="EV5" i="4"/>
  <c r="EU5" i="4"/>
  <c r="ET5" i="4"/>
  <c r="ES5" i="4"/>
  <c r="ER5" i="4"/>
  <c r="EQ5" i="4"/>
  <c r="EP5" i="4"/>
  <c r="EO5" i="4"/>
  <c r="EN5" i="4"/>
  <c r="EM5" i="4"/>
  <c r="EL5" i="4"/>
  <c r="EK5" i="4"/>
  <c r="EJ5" i="4"/>
  <c r="EI5" i="4"/>
  <c r="EH5" i="4"/>
  <c r="EG5" i="4"/>
  <c r="EF5" i="4"/>
  <c r="EE5" i="4"/>
  <c r="ED5" i="4"/>
  <c r="EC5" i="4"/>
  <c r="EB5" i="4"/>
  <c r="EA5" i="4"/>
  <c r="DZ5" i="4"/>
  <c r="DY5" i="4"/>
  <c r="DX5" i="4"/>
  <c r="DW5" i="4"/>
  <c r="DV5" i="4"/>
  <c r="DU5" i="4"/>
  <c r="DT5" i="4"/>
  <c r="DS5" i="4"/>
  <c r="DR5" i="4"/>
  <c r="DQ5" i="4"/>
  <c r="DP5" i="4"/>
  <c r="DO5" i="4"/>
  <c r="DN5" i="4"/>
  <c r="DM5" i="4"/>
  <c r="DL5" i="4"/>
  <c r="DK5" i="4"/>
  <c r="DJ5" i="4"/>
  <c r="DI5" i="4"/>
  <c r="DH5" i="4"/>
  <c r="DG5" i="4"/>
  <c r="DF5" i="4"/>
  <c r="DE5" i="4"/>
  <c r="DD5" i="4"/>
  <c r="DC5" i="4"/>
  <c r="DB5" i="4"/>
  <c r="DA5" i="4"/>
  <c r="CZ5" i="4"/>
  <c r="CY5" i="4"/>
  <c r="CX5" i="4"/>
  <c r="CW5" i="4"/>
  <c r="CV5" i="4"/>
  <c r="CU5" i="4"/>
  <c r="CT5" i="4"/>
  <c r="CS5" i="4"/>
  <c r="CR5" i="4"/>
  <c r="CQ5" i="4"/>
  <c r="CP5" i="4"/>
  <c r="CO5" i="4"/>
  <c r="CN5" i="4"/>
  <c r="CM5" i="4"/>
  <c r="CL5" i="4"/>
  <c r="CK5" i="4"/>
  <c r="CJ5" i="4"/>
  <c r="CI5" i="4"/>
  <c r="CH5" i="4"/>
  <c r="CG5" i="4"/>
  <c r="CF5" i="4"/>
  <c r="CE5" i="4"/>
  <c r="CD5" i="4"/>
  <c r="CC5" i="4"/>
  <c r="CB5" i="4"/>
  <c r="CA5" i="4"/>
  <c r="BZ5" i="4"/>
  <c r="BY5" i="4"/>
  <c r="BX5" i="4"/>
  <c r="BW5" i="4"/>
  <c r="BV5" i="4"/>
  <c r="BU5" i="4"/>
  <c r="BT5" i="4"/>
  <c r="BS5" i="4"/>
  <c r="BR5" i="4"/>
  <c r="BQ5" i="4"/>
  <c r="BP5" i="4"/>
  <c r="BO5" i="4"/>
  <c r="BN5" i="4"/>
  <c r="BM5" i="4"/>
  <c r="BL5" i="4"/>
  <c r="BK5" i="4"/>
  <c r="BJ5" i="4"/>
  <c r="BI5" i="4"/>
  <c r="BH5" i="4"/>
  <c r="BG5" i="4"/>
  <c r="BF5" i="4"/>
  <c r="BE5" i="4"/>
  <c r="BD5" i="4"/>
  <c r="BC5" i="4"/>
  <c r="BB5" i="4"/>
  <c r="BA5" i="4"/>
  <c r="AZ5" i="4"/>
  <c r="AY5" i="4"/>
  <c r="AX5" i="4"/>
  <c r="AW5" i="4"/>
  <c r="AV5" i="4"/>
  <c r="AU5" i="4"/>
  <c r="AT5" i="4"/>
  <c r="AS5" i="4"/>
  <c r="AR5" i="4"/>
  <c r="AQ5" i="4"/>
  <c r="AP5" i="4"/>
  <c r="AO5" i="4"/>
  <c r="AN5" i="4"/>
  <c r="AM5" i="4"/>
  <c r="AL5" i="4"/>
  <c r="AK5" i="4"/>
  <c r="AJ5" i="4"/>
  <c r="AI5" i="4"/>
  <c r="AH5" i="4"/>
  <c r="AG5" i="4"/>
  <c r="AF5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NF4" i="4"/>
  <c r="NE4" i="4"/>
  <c r="ND4" i="4"/>
  <c r="NC4" i="4"/>
  <c r="NB4" i="4"/>
  <c r="NA4" i="4"/>
  <c r="MZ4" i="4"/>
  <c r="MY4" i="4"/>
  <c r="MX4" i="4"/>
  <c r="MW4" i="4"/>
  <c r="MV4" i="4"/>
  <c r="MU4" i="4"/>
  <c r="MT4" i="4"/>
  <c r="MS4" i="4"/>
  <c r="MR4" i="4"/>
  <c r="MQ4" i="4"/>
  <c r="MP4" i="4"/>
  <c r="MO4" i="4"/>
  <c r="MN4" i="4"/>
  <c r="MM4" i="4"/>
  <c r="ML4" i="4"/>
  <c r="MK4" i="4"/>
  <c r="MJ4" i="4"/>
  <c r="MI4" i="4"/>
  <c r="MH4" i="4"/>
  <c r="MG4" i="4"/>
  <c r="MF4" i="4"/>
  <c r="ME4" i="4"/>
  <c r="MD4" i="4"/>
  <c r="MC4" i="4"/>
  <c r="MB4" i="4"/>
  <c r="MA4" i="4"/>
  <c r="LZ4" i="4"/>
  <c r="LY4" i="4"/>
  <c r="LX4" i="4"/>
  <c r="LW4" i="4"/>
  <c r="LV4" i="4"/>
  <c r="LU4" i="4"/>
  <c r="LT4" i="4"/>
  <c r="LS4" i="4"/>
  <c r="LR4" i="4"/>
  <c r="LQ4" i="4"/>
  <c r="LP4" i="4"/>
  <c r="LO4" i="4"/>
  <c r="LN4" i="4"/>
  <c r="LM4" i="4"/>
  <c r="LL4" i="4"/>
  <c r="LK4" i="4"/>
  <c r="LJ4" i="4"/>
  <c r="LI4" i="4"/>
  <c r="LH4" i="4"/>
  <c r="LG4" i="4"/>
  <c r="LF4" i="4"/>
  <c r="LE4" i="4"/>
  <c r="LD4" i="4"/>
  <c r="LC4" i="4"/>
  <c r="LB4" i="4"/>
  <c r="LA4" i="4"/>
  <c r="KZ4" i="4"/>
  <c r="KY4" i="4"/>
  <c r="KX4" i="4"/>
  <c r="KW4" i="4"/>
  <c r="KV4" i="4"/>
  <c r="KU4" i="4"/>
  <c r="KT4" i="4"/>
  <c r="KS4" i="4"/>
  <c r="KR4" i="4"/>
  <c r="KQ4" i="4"/>
  <c r="KP4" i="4"/>
  <c r="KO4" i="4"/>
  <c r="KN4" i="4"/>
  <c r="KM4" i="4"/>
  <c r="KL4" i="4"/>
  <c r="KK4" i="4"/>
  <c r="KJ4" i="4"/>
  <c r="KI4" i="4"/>
  <c r="KH4" i="4"/>
  <c r="KG4" i="4"/>
  <c r="KF4" i="4"/>
  <c r="KE4" i="4"/>
  <c r="KD4" i="4"/>
  <c r="KC4" i="4"/>
  <c r="KB4" i="4"/>
  <c r="KA4" i="4"/>
  <c r="JZ4" i="4"/>
  <c r="JY4" i="4"/>
  <c r="JX4" i="4"/>
  <c r="JW4" i="4"/>
  <c r="JV4" i="4"/>
  <c r="JU4" i="4"/>
  <c r="JT4" i="4"/>
  <c r="JS4" i="4"/>
  <c r="JR4" i="4"/>
  <c r="JQ4" i="4"/>
  <c r="JP4" i="4"/>
  <c r="JO4" i="4"/>
  <c r="JN4" i="4"/>
  <c r="JM4" i="4"/>
  <c r="JL4" i="4"/>
  <c r="JK4" i="4"/>
  <c r="JJ4" i="4"/>
  <c r="JI4" i="4"/>
  <c r="JH4" i="4"/>
  <c r="JG4" i="4"/>
  <c r="JF4" i="4"/>
  <c r="JE4" i="4"/>
  <c r="JD4" i="4"/>
  <c r="JC4" i="4"/>
  <c r="JB4" i="4"/>
  <c r="JA4" i="4"/>
  <c r="IZ4" i="4"/>
  <c r="IY4" i="4"/>
  <c r="IX4" i="4"/>
  <c r="IW4" i="4"/>
  <c r="IV4" i="4"/>
  <c r="IU4" i="4"/>
  <c r="IT4" i="4"/>
  <c r="IS4" i="4"/>
  <c r="IR4" i="4"/>
  <c r="IQ4" i="4"/>
  <c r="IP4" i="4"/>
  <c r="IO4" i="4"/>
  <c r="IN4" i="4"/>
  <c r="IM4" i="4"/>
  <c r="IL4" i="4"/>
  <c r="IK4" i="4"/>
  <c r="IJ4" i="4"/>
  <c r="II4" i="4"/>
  <c r="IH4" i="4"/>
  <c r="IG4" i="4"/>
  <c r="IF4" i="4"/>
  <c r="IE4" i="4"/>
  <c r="ID4" i="4"/>
  <c r="IC4" i="4"/>
  <c r="IB4" i="4"/>
  <c r="IA4" i="4"/>
  <c r="HZ4" i="4"/>
  <c r="HY4" i="4"/>
  <c r="HX4" i="4"/>
  <c r="HW4" i="4"/>
  <c r="HV4" i="4"/>
  <c r="HU4" i="4"/>
  <c r="HT4" i="4"/>
  <c r="HS4" i="4"/>
  <c r="HR4" i="4"/>
  <c r="HQ4" i="4"/>
  <c r="HP4" i="4"/>
  <c r="HO4" i="4"/>
  <c r="HN4" i="4"/>
  <c r="HM4" i="4"/>
  <c r="HL4" i="4"/>
  <c r="HK4" i="4"/>
  <c r="HJ4" i="4"/>
  <c r="HI4" i="4"/>
  <c r="HH4" i="4"/>
  <c r="HG4" i="4"/>
  <c r="HF4" i="4"/>
  <c r="HE4" i="4"/>
  <c r="HD4" i="4"/>
  <c r="HC4" i="4"/>
  <c r="HB4" i="4"/>
  <c r="HA4" i="4"/>
  <c r="GZ4" i="4"/>
  <c r="GY4" i="4"/>
  <c r="GX4" i="4"/>
  <c r="GW4" i="4"/>
  <c r="GV4" i="4"/>
  <c r="GU4" i="4"/>
  <c r="GT4" i="4"/>
  <c r="GS4" i="4"/>
  <c r="GR4" i="4"/>
  <c r="GQ4" i="4"/>
  <c r="GP4" i="4"/>
  <c r="GO4" i="4"/>
  <c r="GN4" i="4"/>
  <c r="GM4" i="4"/>
  <c r="GL4" i="4"/>
  <c r="GK4" i="4"/>
  <c r="GJ4" i="4"/>
  <c r="GI4" i="4"/>
  <c r="GH4" i="4"/>
  <c r="GG4" i="4"/>
  <c r="GF4" i="4"/>
  <c r="GE4" i="4"/>
  <c r="GD4" i="4"/>
  <c r="GC4" i="4"/>
  <c r="GB4" i="4"/>
  <c r="GA4" i="4"/>
  <c r="FZ4" i="4"/>
  <c r="FY4" i="4"/>
  <c r="FX4" i="4"/>
  <c r="FW4" i="4"/>
  <c r="FV4" i="4"/>
  <c r="FU4" i="4"/>
  <c r="FT4" i="4"/>
  <c r="FS4" i="4"/>
  <c r="FR4" i="4"/>
  <c r="FQ4" i="4"/>
  <c r="FP4" i="4"/>
  <c r="FO4" i="4"/>
  <c r="FN4" i="4"/>
  <c r="FM4" i="4"/>
  <c r="FL4" i="4"/>
  <c r="FK4" i="4"/>
  <c r="FJ4" i="4"/>
  <c r="FI4" i="4"/>
  <c r="FH4" i="4"/>
  <c r="FG4" i="4"/>
  <c r="FF4" i="4"/>
  <c r="FE4" i="4"/>
  <c r="FD4" i="4"/>
  <c r="FC4" i="4"/>
  <c r="FB4" i="4"/>
  <c r="FA4" i="4"/>
  <c r="EZ4" i="4"/>
  <c r="EY4" i="4"/>
  <c r="EX4" i="4"/>
  <c r="EW4" i="4"/>
  <c r="EV4" i="4"/>
  <c r="EU4" i="4"/>
  <c r="ET4" i="4"/>
  <c r="ES4" i="4"/>
  <c r="ER4" i="4"/>
  <c r="EQ4" i="4"/>
  <c r="EP4" i="4"/>
  <c r="EO4" i="4"/>
  <c r="EN4" i="4"/>
  <c r="EM4" i="4"/>
  <c r="EL4" i="4"/>
  <c r="EK4" i="4"/>
  <c r="EJ4" i="4"/>
  <c r="EI4" i="4"/>
  <c r="EH4" i="4"/>
  <c r="EG4" i="4"/>
  <c r="EF4" i="4"/>
  <c r="EE4" i="4"/>
  <c r="ED4" i="4"/>
  <c r="EC4" i="4"/>
  <c r="EB4" i="4"/>
  <c r="EA4" i="4"/>
  <c r="DZ4" i="4"/>
  <c r="DY4" i="4"/>
  <c r="DX4" i="4"/>
  <c r="DW4" i="4"/>
  <c r="DV4" i="4"/>
  <c r="DU4" i="4"/>
  <c r="DT4" i="4"/>
  <c r="DS4" i="4"/>
  <c r="DR4" i="4"/>
  <c r="DQ4" i="4"/>
  <c r="DP4" i="4"/>
  <c r="DO4" i="4"/>
  <c r="DN4" i="4"/>
  <c r="DM4" i="4"/>
  <c r="DL4" i="4"/>
  <c r="DK4" i="4"/>
  <c r="DJ4" i="4"/>
  <c r="DI4" i="4"/>
  <c r="DH4" i="4"/>
  <c r="DG4" i="4"/>
  <c r="DF4" i="4"/>
  <c r="DE4" i="4"/>
  <c r="DD4" i="4"/>
  <c r="DC4" i="4"/>
  <c r="DB4" i="4"/>
  <c r="DA4" i="4"/>
  <c r="CZ4" i="4"/>
  <c r="CY4" i="4"/>
  <c r="CX4" i="4"/>
  <c r="CW4" i="4"/>
  <c r="CV4" i="4"/>
  <c r="CU4" i="4"/>
  <c r="CT4" i="4"/>
  <c r="CS4" i="4"/>
  <c r="CR4" i="4"/>
  <c r="CQ4" i="4"/>
  <c r="CP4" i="4"/>
  <c r="CO4" i="4"/>
  <c r="CN4" i="4"/>
  <c r="CM4" i="4"/>
  <c r="CL4" i="4"/>
  <c r="CK4" i="4"/>
  <c r="CJ4" i="4"/>
  <c r="CI4" i="4"/>
  <c r="CH4" i="4"/>
  <c r="CG4" i="4"/>
  <c r="CF4" i="4"/>
  <c r="CE4" i="4"/>
  <c r="CD4" i="4"/>
  <c r="CC4" i="4"/>
  <c r="CB4" i="4"/>
  <c r="CA4" i="4"/>
  <c r="BZ4" i="4"/>
  <c r="BY4" i="4"/>
  <c r="BX4" i="4"/>
  <c r="BW4" i="4"/>
  <c r="BV4" i="4"/>
  <c r="BU4" i="4"/>
  <c r="BT4" i="4"/>
  <c r="BS4" i="4"/>
  <c r="BR4" i="4"/>
  <c r="BQ4" i="4"/>
  <c r="BP4" i="4"/>
  <c r="BO4" i="4"/>
  <c r="BN4" i="4"/>
  <c r="BM4" i="4"/>
  <c r="BL4" i="4"/>
  <c r="BK4" i="4"/>
  <c r="BJ4" i="4"/>
  <c r="BI4" i="4"/>
  <c r="BH4" i="4"/>
  <c r="BG4" i="4"/>
  <c r="BF4" i="4"/>
  <c r="BE4" i="4"/>
  <c r="BD4" i="4"/>
  <c r="BC4" i="4"/>
  <c r="BB4" i="4"/>
  <c r="BA4" i="4"/>
  <c r="AZ4" i="4"/>
  <c r="AY4" i="4"/>
  <c r="AX4" i="4"/>
  <c r="AW4" i="4"/>
  <c r="AV4" i="4"/>
  <c r="AU4" i="4"/>
  <c r="AT4" i="4"/>
  <c r="AS4" i="4"/>
  <c r="AR4" i="4"/>
  <c r="AQ4" i="4"/>
  <c r="AP4" i="4"/>
  <c r="AO4" i="4"/>
  <c r="AN4" i="4"/>
  <c r="AM4" i="4"/>
  <c r="AL4" i="4"/>
  <c r="AK4" i="4"/>
  <c r="AJ4" i="4"/>
  <c r="AI4" i="4"/>
  <c r="AH4" i="4"/>
  <c r="AG4" i="4"/>
  <c r="AF4" i="4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NF3" i="4"/>
  <c r="NE3" i="4"/>
  <c r="ND3" i="4"/>
  <c r="NC3" i="4"/>
  <c r="NB3" i="4"/>
  <c r="NA3" i="4"/>
  <c r="MZ3" i="4"/>
  <c r="MY3" i="4"/>
  <c r="MX3" i="4"/>
  <c r="MW3" i="4"/>
  <c r="MV3" i="4"/>
  <c r="MU3" i="4"/>
  <c r="MT3" i="4"/>
  <c r="MS3" i="4"/>
  <c r="MR3" i="4"/>
  <c r="MQ3" i="4"/>
  <c r="MP3" i="4"/>
  <c r="MO3" i="4"/>
  <c r="MN3" i="4"/>
  <c r="MM3" i="4"/>
  <c r="ML3" i="4"/>
  <c r="MK3" i="4"/>
  <c r="MJ3" i="4"/>
  <c r="MI3" i="4"/>
  <c r="MH3" i="4"/>
  <c r="MG3" i="4"/>
  <c r="MF3" i="4"/>
  <c r="ME3" i="4"/>
  <c r="MD3" i="4"/>
  <c r="MC3" i="4"/>
  <c r="MB3" i="4"/>
  <c r="MA3" i="4"/>
  <c r="LZ3" i="4"/>
  <c r="LY3" i="4"/>
  <c r="LX3" i="4"/>
  <c r="LW3" i="4"/>
  <c r="LV3" i="4"/>
  <c r="LU3" i="4"/>
  <c r="LT3" i="4"/>
  <c r="LS3" i="4"/>
  <c r="LR3" i="4"/>
  <c r="LQ3" i="4"/>
  <c r="LP3" i="4"/>
  <c r="LO3" i="4"/>
  <c r="LN3" i="4"/>
  <c r="LM3" i="4"/>
  <c r="LL3" i="4"/>
  <c r="LK3" i="4"/>
  <c r="LJ3" i="4"/>
  <c r="LI3" i="4"/>
  <c r="LH3" i="4"/>
  <c r="LG3" i="4"/>
  <c r="LF3" i="4"/>
  <c r="LE3" i="4"/>
  <c r="LD3" i="4"/>
  <c r="LC3" i="4"/>
  <c r="LB3" i="4"/>
  <c r="LA3" i="4"/>
  <c r="KZ3" i="4"/>
  <c r="KY3" i="4"/>
  <c r="KX3" i="4"/>
  <c r="KW3" i="4"/>
  <c r="KV3" i="4"/>
  <c r="KU3" i="4"/>
  <c r="KT3" i="4"/>
  <c r="KS3" i="4"/>
  <c r="KR3" i="4"/>
  <c r="KQ3" i="4"/>
  <c r="KP3" i="4"/>
  <c r="KO3" i="4"/>
  <c r="KN3" i="4"/>
  <c r="KM3" i="4"/>
  <c r="KL3" i="4"/>
  <c r="KK3" i="4"/>
  <c r="KJ3" i="4"/>
  <c r="KI3" i="4"/>
  <c r="KH3" i="4"/>
  <c r="KG3" i="4"/>
  <c r="KF3" i="4"/>
  <c r="KE3" i="4"/>
  <c r="KD3" i="4"/>
  <c r="KC3" i="4"/>
  <c r="KB3" i="4"/>
  <c r="KA3" i="4"/>
  <c r="JZ3" i="4"/>
  <c r="JY3" i="4"/>
  <c r="JX3" i="4"/>
  <c r="JW3" i="4"/>
  <c r="JV3" i="4"/>
  <c r="JU3" i="4"/>
  <c r="JT3" i="4"/>
  <c r="JS3" i="4"/>
  <c r="JR3" i="4"/>
  <c r="JQ3" i="4"/>
  <c r="JP3" i="4"/>
  <c r="JO3" i="4"/>
  <c r="JN3" i="4"/>
  <c r="JM3" i="4"/>
  <c r="JL3" i="4"/>
  <c r="JK3" i="4"/>
  <c r="JJ3" i="4"/>
  <c r="JI3" i="4"/>
  <c r="JH3" i="4"/>
  <c r="JG3" i="4"/>
  <c r="JF3" i="4"/>
  <c r="JE3" i="4"/>
  <c r="JD3" i="4"/>
  <c r="JC3" i="4"/>
  <c r="JB3" i="4"/>
  <c r="JA3" i="4"/>
  <c r="IZ3" i="4"/>
  <c r="IY3" i="4"/>
  <c r="IX3" i="4"/>
  <c r="IW3" i="4"/>
  <c r="IV3" i="4"/>
  <c r="IU3" i="4"/>
  <c r="IT3" i="4"/>
  <c r="IS3" i="4"/>
  <c r="IR3" i="4"/>
  <c r="IQ3" i="4"/>
  <c r="IP3" i="4"/>
  <c r="IO3" i="4"/>
  <c r="IN3" i="4"/>
  <c r="IM3" i="4"/>
  <c r="IL3" i="4"/>
  <c r="IK3" i="4"/>
  <c r="IJ3" i="4"/>
  <c r="II3" i="4"/>
  <c r="IH3" i="4"/>
  <c r="IG3" i="4"/>
  <c r="IF3" i="4"/>
  <c r="IE3" i="4"/>
  <c r="ID3" i="4"/>
  <c r="IC3" i="4"/>
  <c r="IB3" i="4"/>
  <c r="IA3" i="4"/>
  <c r="HZ3" i="4"/>
  <c r="HY3" i="4"/>
  <c r="HX3" i="4"/>
  <c r="HW3" i="4"/>
  <c r="HV3" i="4"/>
  <c r="HU3" i="4"/>
  <c r="HT3" i="4"/>
  <c r="HS3" i="4"/>
  <c r="HR3" i="4"/>
  <c r="HQ3" i="4"/>
  <c r="HP3" i="4"/>
  <c r="HO3" i="4"/>
  <c r="HN3" i="4"/>
  <c r="HM3" i="4"/>
  <c r="HL3" i="4"/>
  <c r="HK3" i="4"/>
  <c r="HJ3" i="4"/>
  <c r="HI3" i="4"/>
  <c r="HH3" i="4"/>
  <c r="HG3" i="4"/>
  <c r="HF3" i="4"/>
  <c r="HE3" i="4"/>
  <c r="HD3" i="4"/>
  <c r="HC3" i="4"/>
  <c r="HB3" i="4"/>
  <c r="HA3" i="4"/>
  <c r="GZ3" i="4"/>
  <c r="GY3" i="4"/>
  <c r="GX3" i="4"/>
  <c r="GW3" i="4"/>
  <c r="GV3" i="4"/>
  <c r="GU3" i="4"/>
  <c r="GT3" i="4"/>
  <c r="GS3" i="4"/>
  <c r="GR3" i="4"/>
  <c r="GQ3" i="4"/>
  <c r="GP3" i="4"/>
  <c r="GO3" i="4"/>
  <c r="GN3" i="4"/>
  <c r="GM3" i="4"/>
  <c r="GL3" i="4"/>
  <c r="GK3" i="4"/>
  <c r="GJ3" i="4"/>
  <c r="GI3" i="4"/>
  <c r="GH3" i="4"/>
  <c r="GG3" i="4"/>
  <c r="GF3" i="4"/>
  <c r="GE3" i="4"/>
  <c r="GD3" i="4"/>
  <c r="GC3" i="4"/>
  <c r="GB3" i="4"/>
  <c r="GA3" i="4"/>
  <c r="FZ3" i="4"/>
  <c r="FY3" i="4"/>
  <c r="FX3" i="4"/>
  <c r="FW3" i="4"/>
  <c r="FV3" i="4"/>
  <c r="FU3" i="4"/>
  <c r="FT3" i="4"/>
  <c r="FS3" i="4"/>
  <c r="FR3" i="4"/>
  <c r="FQ3" i="4"/>
  <c r="FP3" i="4"/>
  <c r="FO3" i="4"/>
  <c r="FN3" i="4"/>
  <c r="FM3" i="4"/>
  <c r="FL3" i="4"/>
  <c r="FK3" i="4"/>
  <c r="FJ3" i="4"/>
  <c r="FI3" i="4"/>
  <c r="FH3" i="4"/>
  <c r="FG3" i="4"/>
  <c r="FF3" i="4"/>
  <c r="FE3" i="4"/>
  <c r="FD3" i="4"/>
  <c r="FC3" i="4"/>
  <c r="FB3" i="4"/>
  <c r="FA3" i="4"/>
  <c r="EZ3" i="4"/>
  <c r="EY3" i="4"/>
  <c r="EX3" i="4"/>
  <c r="EW3" i="4"/>
  <c r="EV3" i="4"/>
  <c r="EU3" i="4"/>
  <c r="ET3" i="4"/>
  <c r="ES3" i="4"/>
  <c r="ER3" i="4"/>
  <c r="EQ3" i="4"/>
  <c r="EP3" i="4"/>
  <c r="EO3" i="4"/>
  <c r="EN3" i="4"/>
  <c r="EM3" i="4"/>
  <c r="EL3" i="4"/>
  <c r="EK3" i="4"/>
  <c r="EJ3" i="4"/>
  <c r="EI3" i="4"/>
  <c r="EH3" i="4"/>
  <c r="EG3" i="4"/>
  <c r="EF3" i="4"/>
  <c r="EE3" i="4"/>
  <c r="ED3" i="4"/>
  <c r="EC3" i="4"/>
  <c r="EB3" i="4"/>
  <c r="EA3" i="4"/>
  <c r="DZ3" i="4"/>
  <c r="DY3" i="4"/>
  <c r="DX3" i="4"/>
  <c r="DW3" i="4"/>
  <c r="DV3" i="4"/>
  <c r="DU3" i="4"/>
  <c r="DT3" i="4"/>
  <c r="DS3" i="4"/>
  <c r="DR3" i="4"/>
  <c r="DQ3" i="4"/>
  <c r="DP3" i="4"/>
  <c r="DO3" i="4"/>
  <c r="DN3" i="4"/>
  <c r="DM3" i="4"/>
  <c r="DL3" i="4"/>
  <c r="DK3" i="4"/>
  <c r="DJ3" i="4"/>
  <c r="DI3" i="4"/>
  <c r="DH3" i="4"/>
  <c r="DG3" i="4"/>
  <c r="DF3" i="4"/>
  <c r="DE3" i="4"/>
  <c r="DD3" i="4"/>
  <c r="DC3" i="4"/>
  <c r="DB3" i="4"/>
  <c r="DA3" i="4"/>
  <c r="CZ3" i="4"/>
  <c r="CY3" i="4"/>
  <c r="CX3" i="4"/>
  <c r="CW3" i="4"/>
  <c r="CV3" i="4"/>
  <c r="CU3" i="4"/>
  <c r="CT3" i="4"/>
  <c r="CS3" i="4"/>
  <c r="CR3" i="4"/>
  <c r="CQ3" i="4"/>
  <c r="CP3" i="4"/>
  <c r="CO3" i="4"/>
  <c r="CN3" i="4"/>
  <c r="CM3" i="4"/>
  <c r="CL3" i="4"/>
  <c r="CK3" i="4"/>
  <c r="CJ3" i="4"/>
  <c r="CI3" i="4"/>
  <c r="CH3" i="4"/>
  <c r="CG3" i="4"/>
  <c r="CF3" i="4"/>
  <c r="CE3" i="4"/>
  <c r="CD3" i="4"/>
  <c r="CC3" i="4"/>
  <c r="CB3" i="4"/>
  <c r="CA3" i="4"/>
  <c r="BZ3" i="4"/>
  <c r="BY3" i="4"/>
  <c r="BX3" i="4"/>
  <c r="BW3" i="4"/>
  <c r="BV3" i="4"/>
  <c r="BU3" i="4"/>
  <c r="BT3" i="4"/>
  <c r="BS3" i="4"/>
  <c r="BR3" i="4"/>
  <c r="BQ3" i="4"/>
  <c r="BP3" i="4"/>
  <c r="BO3" i="4"/>
  <c r="BN3" i="4"/>
  <c r="BM3" i="4"/>
  <c r="BL3" i="4"/>
  <c r="BK3" i="4"/>
  <c r="BJ3" i="4"/>
  <c r="BI3" i="4"/>
  <c r="BH3" i="4"/>
  <c r="BG3" i="4"/>
  <c r="BF3" i="4"/>
  <c r="BE3" i="4"/>
  <c r="BD3" i="4"/>
  <c r="BC3" i="4"/>
  <c r="BB3" i="4"/>
  <c r="BA3" i="4"/>
  <c r="AZ3" i="4"/>
  <c r="AY3" i="4"/>
  <c r="AX3" i="4"/>
  <c r="AW3" i="4"/>
  <c r="AV3" i="4"/>
  <c r="AU3" i="4"/>
  <c r="AT3" i="4"/>
  <c r="AS3" i="4"/>
  <c r="AR3" i="4"/>
  <c r="AQ3" i="4"/>
  <c r="AP3" i="4"/>
  <c r="AO3" i="4"/>
  <c r="AN3" i="4"/>
  <c r="AM3" i="4"/>
  <c r="AL3" i="4"/>
  <c r="AK3" i="4"/>
  <c r="AJ3" i="4"/>
  <c r="AI3" i="4"/>
  <c r="AH3" i="4"/>
  <c r="AG3" i="4"/>
  <c r="AF3" i="4"/>
  <c r="AE3" i="4"/>
  <c r="AD3" i="4"/>
  <c r="AC3" i="4"/>
  <c r="AB3" i="4"/>
  <c r="AA3" i="4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NF2" i="4"/>
  <c r="NE2" i="4"/>
  <c r="ND2" i="4"/>
  <c r="NC2" i="4"/>
  <c r="NB2" i="4"/>
  <c r="NA2" i="4"/>
  <c r="MZ2" i="4"/>
  <c r="MY2" i="4"/>
  <c r="MX2" i="4"/>
  <c r="MW2" i="4"/>
  <c r="MV2" i="4"/>
  <c r="MU2" i="4"/>
  <c r="MT2" i="4"/>
  <c r="MS2" i="4"/>
  <c r="MR2" i="4"/>
  <c r="MQ2" i="4"/>
  <c r="MP2" i="4"/>
  <c r="MO2" i="4"/>
  <c r="MN2" i="4"/>
  <c r="MM2" i="4"/>
  <c r="ML2" i="4"/>
  <c r="MK2" i="4"/>
  <c r="MJ2" i="4"/>
  <c r="MI2" i="4"/>
  <c r="MH2" i="4"/>
  <c r="MG2" i="4"/>
  <c r="MF2" i="4"/>
  <c r="ME2" i="4"/>
  <c r="MD2" i="4"/>
  <c r="MC2" i="4"/>
  <c r="MB2" i="4"/>
  <c r="MA2" i="4"/>
  <c r="LZ2" i="4"/>
  <c r="LY2" i="4"/>
  <c r="LX2" i="4"/>
  <c r="LW2" i="4"/>
  <c r="LV2" i="4"/>
  <c r="LU2" i="4"/>
  <c r="LT2" i="4"/>
  <c r="LS2" i="4"/>
  <c r="LR2" i="4"/>
  <c r="LQ2" i="4"/>
  <c r="LP2" i="4"/>
  <c r="LO2" i="4"/>
  <c r="LN2" i="4"/>
  <c r="LM2" i="4"/>
  <c r="LL2" i="4"/>
  <c r="LK2" i="4"/>
  <c r="LJ2" i="4"/>
  <c r="LI2" i="4"/>
  <c r="LH2" i="4"/>
  <c r="LG2" i="4"/>
  <c r="LF2" i="4"/>
  <c r="LE2" i="4"/>
  <c r="LD2" i="4"/>
  <c r="LC2" i="4"/>
  <c r="LB2" i="4"/>
  <c r="LA2" i="4"/>
  <c r="KZ2" i="4"/>
  <c r="KY2" i="4"/>
  <c r="KX2" i="4"/>
  <c r="KW2" i="4"/>
  <c r="KV2" i="4"/>
  <c r="KU2" i="4"/>
  <c r="KT2" i="4"/>
  <c r="KS2" i="4"/>
  <c r="KR2" i="4"/>
  <c r="KQ2" i="4"/>
  <c r="KP2" i="4"/>
  <c r="KO2" i="4"/>
  <c r="KN2" i="4"/>
  <c r="KM2" i="4"/>
  <c r="KL2" i="4"/>
  <c r="KK2" i="4"/>
  <c r="KJ2" i="4"/>
  <c r="KI2" i="4"/>
  <c r="KH2" i="4"/>
  <c r="KG2" i="4"/>
  <c r="KF2" i="4"/>
  <c r="KE2" i="4"/>
  <c r="KD2" i="4"/>
  <c r="KC2" i="4"/>
  <c r="KB2" i="4"/>
  <c r="KA2" i="4"/>
  <c r="JZ2" i="4"/>
  <c r="JY2" i="4"/>
  <c r="JX2" i="4"/>
  <c r="JW2" i="4"/>
  <c r="JV2" i="4"/>
  <c r="JU2" i="4"/>
  <c r="JT2" i="4"/>
  <c r="JS2" i="4"/>
  <c r="JR2" i="4"/>
  <c r="JQ2" i="4"/>
  <c r="JP2" i="4"/>
  <c r="JO2" i="4"/>
  <c r="JN2" i="4"/>
  <c r="JM2" i="4"/>
  <c r="JL2" i="4"/>
  <c r="JK2" i="4"/>
  <c r="JJ2" i="4"/>
  <c r="JI2" i="4"/>
  <c r="JH2" i="4"/>
  <c r="JG2" i="4"/>
  <c r="JF2" i="4"/>
  <c r="JE2" i="4"/>
  <c r="JD2" i="4"/>
  <c r="JC2" i="4"/>
  <c r="JB2" i="4"/>
  <c r="JA2" i="4"/>
  <c r="IZ2" i="4"/>
  <c r="IY2" i="4"/>
  <c r="IX2" i="4"/>
  <c r="IW2" i="4"/>
  <c r="IV2" i="4"/>
  <c r="IU2" i="4"/>
  <c r="IT2" i="4"/>
  <c r="IS2" i="4"/>
  <c r="IR2" i="4"/>
  <c r="IQ2" i="4"/>
  <c r="IP2" i="4"/>
  <c r="IO2" i="4"/>
  <c r="IN2" i="4"/>
  <c r="IM2" i="4"/>
  <c r="IL2" i="4"/>
  <c r="IK2" i="4"/>
  <c r="IJ2" i="4"/>
  <c r="II2" i="4"/>
  <c r="IH2" i="4"/>
  <c r="IG2" i="4"/>
  <c r="IF2" i="4"/>
  <c r="IE2" i="4"/>
  <c r="ID2" i="4"/>
  <c r="IC2" i="4"/>
  <c r="IB2" i="4"/>
  <c r="IA2" i="4"/>
  <c r="HZ2" i="4"/>
  <c r="HY2" i="4"/>
  <c r="HX2" i="4"/>
  <c r="HW2" i="4"/>
  <c r="HV2" i="4"/>
  <c r="HU2" i="4"/>
  <c r="HT2" i="4"/>
  <c r="HS2" i="4"/>
  <c r="HR2" i="4"/>
  <c r="HQ2" i="4"/>
  <c r="HP2" i="4"/>
  <c r="HO2" i="4"/>
  <c r="HN2" i="4"/>
  <c r="HM2" i="4"/>
  <c r="HL2" i="4"/>
  <c r="HK2" i="4"/>
  <c r="HJ2" i="4"/>
  <c r="HI2" i="4"/>
  <c r="HH2" i="4"/>
  <c r="HG2" i="4"/>
  <c r="HF2" i="4"/>
  <c r="HE2" i="4"/>
  <c r="HD2" i="4"/>
  <c r="HC2" i="4"/>
  <c r="HB2" i="4"/>
  <c r="HA2" i="4"/>
  <c r="GZ2" i="4"/>
  <c r="GY2" i="4"/>
  <c r="GX2" i="4"/>
  <c r="GW2" i="4"/>
  <c r="GV2" i="4"/>
  <c r="GU2" i="4"/>
  <c r="GT2" i="4"/>
  <c r="GS2" i="4"/>
  <c r="GR2" i="4"/>
  <c r="GQ2" i="4"/>
  <c r="GP2" i="4"/>
  <c r="GO2" i="4"/>
  <c r="GN2" i="4"/>
  <c r="GM2" i="4"/>
  <c r="GL2" i="4"/>
  <c r="GK2" i="4"/>
  <c r="GJ2" i="4"/>
  <c r="GI2" i="4"/>
  <c r="GH2" i="4"/>
  <c r="GG2" i="4"/>
  <c r="GF2" i="4"/>
  <c r="GE2" i="4"/>
  <c r="GD2" i="4"/>
  <c r="GC2" i="4"/>
  <c r="GB2" i="4"/>
  <c r="GA2" i="4"/>
  <c r="FZ2" i="4"/>
  <c r="FY2" i="4"/>
  <c r="FX2" i="4"/>
  <c r="FW2" i="4"/>
  <c r="FV2" i="4"/>
  <c r="FU2" i="4"/>
  <c r="FT2" i="4"/>
  <c r="FS2" i="4"/>
  <c r="FR2" i="4"/>
  <c r="FQ2" i="4"/>
  <c r="FP2" i="4"/>
  <c r="FO2" i="4"/>
  <c r="FN2" i="4"/>
  <c r="FM2" i="4"/>
  <c r="FL2" i="4"/>
  <c r="FK2" i="4"/>
  <c r="FJ2" i="4"/>
  <c r="FI2" i="4"/>
  <c r="FH2" i="4"/>
  <c r="FG2" i="4"/>
  <c r="FF2" i="4"/>
  <c r="FE2" i="4"/>
  <c r="FD2" i="4"/>
  <c r="FC2" i="4"/>
  <c r="FB2" i="4"/>
  <c r="FA2" i="4"/>
  <c r="EZ2" i="4"/>
  <c r="EY2" i="4"/>
  <c r="EX2" i="4"/>
  <c r="EW2" i="4"/>
  <c r="EV2" i="4"/>
  <c r="EU2" i="4"/>
  <c r="ET2" i="4"/>
  <c r="ES2" i="4"/>
  <c r="ER2" i="4"/>
  <c r="EQ2" i="4"/>
  <c r="EP2" i="4"/>
  <c r="EO2" i="4"/>
  <c r="EN2" i="4"/>
  <c r="EM2" i="4"/>
  <c r="EL2" i="4"/>
  <c r="EK2" i="4"/>
  <c r="EJ2" i="4"/>
  <c r="EI2" i="4"/>
  <c r="EH2" i="4"/>
  <c r="EG2" i="4"/>
  <c r="EF2" i="4"/>
  <c r="EE2" i="4"/>
  <c r="ED2" i="4"/>
  <c r="EC2" i="4"/>
  <c r="EB2" i="4"/>
  <c r="EA2" i="4"/>
  <c r="DZ2" i="4"/>
  <c r="DY2" i="4"/>
  <c r="DX2" i="4"/>
  <c r="DW2" i="4"/>
  <c r="DV2" i="4"/>
  <c r="DU2" i="4"/>
  <c r="DT2" i="4"/>
  <c r="DS2" i="4"/>
  <c r="DR2" i="4"/>
  <c r="DQ2" i="4"/>
  <c r="DP2" i="4"/>
  <c r="DO2" i="4"/>
  <c r="DN2" i="4"/>
  <c r="DM2" i="4"/>
  <c r="DL2" i="4"/>
  <c r="DK2" i="4"/>
  <c r="DJ2" i="4"/>
  <c r="DI2" i="4"/>
  <c r="DH2" i="4"/>
  <c r="DG2" i="4"/>
  <c r="DF2" i="4"/>
  <c r="DE2" i="4"/>
  <c r="DD2" i="4"/>
  <c r="DC2" i="4"/>
  <c r="DB2" i="4"/>
  <c r="DA2" i="4"/>
  <c r="CZ2" i="4"/>
  <c r="CY2" i="4"/>
  <c r="CX2" i="4"/>
  <c r="CW2" i="4"/>
  <c r="CV2" i="4"/>
  <c r="CU2" i="4"/>
  <c r="CT2" i="4"/>
  <c r="CS2" i="4"/>
  <c r="CR2" i="4"/>
  <c r="CQ2" i="4"/>
  <c r="CP2" i="4"/>
  <c r="CO2" i="4"/>
  <c r="CN2" i="4"/>
  <c r="CM2" i="4"/>
  <c r="CL2" i="4"/>
  <c r="CK2" i="4"/>
  <c r="CJ2" i="4"/>
  <c r="CI2" i="4"/>
  <c r="CH2" i="4"/>
  <c r="CG2" i="4"/>
  <c r="CF2" i="4"/>
  <c r="CE2" i="4"/>
  <c r="CD2" i="4"/>
  <c r="CC2" i="4"/>
  <c r="CB2" i="4"/>
  <c r="CA2" i="4"/>
  <c r="BZ2" i="4"/>
  <c r="BY2" i="4"/>
  <c r="BX2" i="4"/>
  <c r="BW2" i="4"/>
  <c r="BV2" i="4"/>
  <c r="BU2" i="4"/>
  <c r="BT2" i="4"/>
  <c r="BS2" i="4"/>
  <c r="BR2" i="4"/>
  <c r="BQ2" i="4"/>
  <c r="BP2" i="4"/>
  <c r="BO2" i="4"/>
  <c r="BN2" i="4"/>
  <c r="BM2" i="4"/>
  <c r="BL2" i="4"/>
  <c r="BK2" i="4"/>
  <c r="BJ2" i="4"/>
  <c r="BI2" i="4"/>
  <c r="BH2" i="4"/>
  <c r="BG2" i="4"/>
  <c r="BF2" i="4"/>
  <c r="BE2" i="4"/>
  <c r="BD2" i="4"/>
  <c r="BC2" i="4"/>
  <c r="BB2" i="4"/>
  <c r="BA2" i="4"/>
  <c r="AZ2" i="4"/>
  <c r="AY2" i="4"/>
  <c r="AX2" i="4"/>
  <c r="AW2" i="4"/>
  <c r="AV2" i="4"/>
  <c r="AU2" i="4"/>
  <c r="AT2" i="4"/>
  <c r="AS2" i="4"/>
  <c r="AR2" i="4"/>
  <c r="AQ2" i="4"/>
  <c r="AP2" i="4"/>
  <c r="AO2" i="4"/>
  <c r="AN2" i="4"/>
  <c r="AM2" i="4"/>
  <c r="AL2" i="4"/>
  <c r="AK2" i="4"/>
  <c r="AJ2" i="4"/>
  <c r="AI2" i="4"/>
  <c r="AH2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NF1" i="4"/>
  <c r="NE1" i="4"/>
  <c r="ND1" i="4"/>
  <c r="NC1" i="4"/>
  <c r="NB1" i="4"/>
  <c r="NA1" i="4"/>
  <c r="MZ1" i="4"/>
  <c r="MY1" i="4"/>
  <c r="MX1" i="4"/>
  <c r="MW1" i="4"/>
  <c r="MV1" i="4"/>
  <c r="MU1" i="4"/>
  <c r="MT1" i="4"/>
  <c r="MS1" i="4"/>
  <c r="MR1" i="4"/>
  <c r="MQ1" i="4"/>
  <c r="MP1" i="4"/>
  <c r="MO1" i="4"/>
  <c r="MN1" i="4"/>
  <c r="MM1" i="4"/>
  <c r="ML1" i="4"/>
  <c r="MK1" i="4"/>
  <c r="MJ1" i="4"/>
  <c r="MI1" i="4"/>
  <c r="MH1" i="4"/>
  <c r="MG1" i="4"/>
  <c r="MF1" i="4"/>
  <c r="ME1" i="4"/>
  <c r="MD1" i="4"/>
  <c r="MC1" i="4"/>
  <c r="MB1" i="4"/>
  <c r="MA1" i="4"/>
  <c r="LZ1" i="4"/>
  <c r="LY1" i="4"/>
  <c r="LX1" i="4"/>
  <c r="LW1" i="4"/>
  <c r="LV1" i="4"/>
  <c r="LU1" i="4"/>
  <c r="LT1" i="4"/>
  <c r="LS1" i="4"/>
  <c r="LR1" i="4"/>
  <c r="LQ1" i="4"/>
  <c r="LP1" i="4"/>
  <c r="LO1" i="4"/>
  <c r="LN1" i="4"/>
  <c r="LM1" i="4"/>
  <c r="LL1" i="4"/>
  <c r="LK1" i="4"/>
  <c r="LJ1" i="4"/>
  <c r="LI1" i="4"/>
  <c r="LH1" i="4"/>
  <c r="LG1" i="4"/>
  <c r="LF1" i="4"/>
  <c r="LE1" i="4"/>
  <c r="LD1" i="4"/>
  <c r="LC1" i="4"/>
  <c r="LB1" i="4"/>
  <c r="LA1" i="4"/>
  <c r="KZ1" i="4"/>
  <c r="KY1" i="4"/>
  <c r="KX1" i="4"/>
  <c r="KW1" i="4"/>
  <c r="KV1" i="4"/>
  <c r="KU1" i="4"/>
  <c r="KT1" i="4"/>
  <c r="KS1" i="4"/>
  <c r="KR1" i="4"/>
  <c r="KQ1" i="4"/>
  <c r="KP1" i="4"/>
  <c r="KO1" i="4"/>
  <c r="KN1" i="4"/>
  <c r="KM1" i="4"/>
  <c r="KL1" i="4"/>
  <c r="KK1" i="4"/>
  <c r="KJ1" i="4"/>
  <c r="KI1" i="4"/>
  <c r="KH1" i="4"/>
  <c r="KG1" i="4"/>
  <c r="KF1" i="4"/>
  <c r="KE1" i="4"/>
  <c r="KD1" i="4"/>
  <c r="KC1" i="4"/>
  <c r="KB1" i="4"/>
  <c r="KA1" i="4"/>
  <c r="JZ1" i="4"/>
  <c r="JY1" i="4"/>
  <c r="JX1" i="4"/>
  <c r="JW1" i="4"/>
  <c r="JV1" i="4"/>
  <c r="JU1" i="4"/>
  <c r="JT1" i="4"/>
  <c r="JS1" i="4"/>
  <c r="JR1" i="4"/>
  <c r="JQ1" i="4"/>
  <c r="JP1" i="4"/>
  <c r="JO1" i="4"/>
  <c r="JN1" i="4"/>
  <c r="JM1" i="4"/>
  <c r="JL1" i="4"/>
  <c r="JK1" i="4"/>
  <c r="JJ1" i="4"/>
  <c r="JI1" i="4"/>
  <c r="JH1" i="4"/>
  <c r="JG1" i="4"/>
  <c r="JF1" i="4"/>
  <c r="JE1" i="4"/>
  <c r="JD1" i="4"/>
  <c r="JC1" i="4"/>
  <c r="JB1" i="4"/>
  <c r="JA1" i="4"/>
  <c r="IZ1" i="4"/>
  <c r="IY1" i="4"/>
  <c r="IX1" i="4"/>
  <c r="IW1" i="4"/>
  <c r="IV1" i="4"/>
  <c r="IU1" i="4"/>
  <c r="IT1" i="4"/>
  <c r="IS1" i="4"/>
  <c r="IR1" i="4"/>
  <c r="IQ1" i="4"/>
  <c r="IP1" i="4"/>
  <c r="IO1" i="4"/>
  <c r="IN1" i="4"/>
  <c r="IM1" i="4"/>
  <c r="IL1" i="4"/>
  <c r="IK1" i="4"/>
  <c r="IJ1" i="4"/>
  <c r="II1" i="4"/>
  <c r="IH1" i="4"/>
  <c r="IG1" i="4"/>
  <c r="IF1" i="4"/>
  <c r="IE1" i="4"/>
  <c r="ID1" i="4"/>
  <c r="IC1" i="4"/>
  <c r="IB1" i="4"/>
  <c r="IA1" i="4"/>
  <c r="HZ1" i="4"/>
  <c r="HY1" i="4"/>
  <c r="HX1" i="4"/>
  <c r="HW1" i="4"/>
  <c r="HV1" i="4"/>
  <c r="HU1" i="4"/>
  <c r="HT1" i="4"/>
  <c r="HS1" i="4"/>
  <c r="HR1" i="4"/>
  <c r="HQ1" i="4"/>
  <c r="HP1" i="4"/>
  <c r="HO1" i="4"/>
  <c r="HN1" i="4"/>
  <c r="HM1" i="4"/>
  <c r="HL1" i="4"/>
  <c r="HK1" i="4"/>
  <c r="HJ1" i="4"/>
  <c r="HI1" i="4"/>
  <c r="HH1" i="4"/>
  <c r="HG1" i="4"/>
  <c r="HF1" i="4"/>
  <c r="HE1" i="4"/>
  <c r="HD1" i="4"/>
  <c r="HC1" i="4"/>
  <c r="HB1" i="4"/>
  <c r="HA1" i="4"/>
  <c r="GZ1" i="4"/>
  <c r="GY1" i="4"/>
  <c r="GX1" i="4"/>
  <c r="GW1" i="4"/>
  <c r="GV1" i="4"/>
  <c r="GU1" i="4"/>
  <c r="GT1" i="4"/>
  <c r="GS1" i="4"/>
  <c r="GR1" i="4"/>
  <c r="GQ1" i="4"/>
  <c r="GP1" i="4"/>
  <c r="GO1" i="4"/>
  <c r="GN1" i="4"/>
  <c r="GM1" i="4"/>
  <c r="GL1" i="4"/>
  <c r="GK1" i="4"/>
  <c r="GJ1" i="4"/>
  <c r="GI1" i="4"/>
  <c r="GH1" i="4"/>
  <c r="GG1" i="4"/>
  <c r="GF1" i="4"/>
  <c r="GE1" i="4"/>
  <c r="GD1" i="4"/>
  <c r="GC1" i="4"/>
  <c r="GB1" i="4"/>
  <c r="GA1" i="4"/>
  <c r="FZ1" i="4"/>
  <c r="FY1" i="4"/>
  <c r="FX1" i="4"/>
  <c r="FW1" i="4"/>
  <c r="FV1" i="4"/>
  <c r="FU1" i="4"/>
  <c r="FT1" i="4"/>
  <c r="FS1" i="4"/>
  <c r="FR1" i="4"/>
  <c r="FQ1" i="4"/>
  <c r="FP1" i="4"/>
  <c r="FO1" i="4"/>
  <c r="FN1" i="4"/>
  <c r="FM1" i="4"/>
  <c r="FL1" i="4"/>
  <c r="FK1" i="4"/>
  <c r="FJ1" i="4"/>
  <c r="FI1" i="4"/>
  <c r="FH1" i="4"/>
  <c r="FG1" i="4"/>
  <c r="FF1" i="4"/>
  <c r="FE1" i="4"/>
  <c r="FD1" i="4"/>
  <c r="FC1" i="4"/>
  <c r="FB1" i="4"/>
  <c r="FA1" i="4"/>
  <c r="EZ1" i="4"/>
  <c r="EY1" i="4"/>
  <c r="EX1" i="4"/>
  <c r="EW1" i="4"/>
  <c r="EV1" i="4"/>
  <c r="EU1" i="4"/>
  <c r="ET1" i="4"/>
  <c r="ES1" i="4"/>
  <c r="ER1" i="4"/>
  <c r="EQ1" i="4"/>
  <c r="EP1" i="4"/>
  <c r="EO1" i="4"/>
  <c r="EN1" i="4"/>
  <c r="EM1" i="4"/>
  <c r="EL1" i="4"/>
  <c r="EK1" i="4"/>
  <c r="EJ1" i="4"/>
  <c r="EI1" i="4"/>
  <c r="EH1" i="4"/>
  <c r="EG1" i="4"/>
  <c r="EF1" i="4"/>
  <c r="EE1" i="4"/>
  <c r="ED1" i="4"/>
  <c r="EC1" i="4"/>
  <c r="EB1" i="4"/>
  <c r="EA1" i="4"/>
  <c r="DZ1" i="4"/>
  <c r="DY1" i="4"/>
  <c r="DX1" i="4"/>
  <c r="DW1" i="4"/>
  <c r="DV1" i="4"/>
  <c r="DU1" i="4"/>
  <c r="DT1" i="4"/>
  <c r="DS1" i="4"/>
  <c r="DR1" i="4"/>
  <c r="DQ1" i="4"/>
  <c r="DP1" i="4"/>
  <c r="DO1" i="4"/>
  <c r="DN1" i="4"/>
  <c r="DM1" i="4"/>
  <c r="DL1" i="4"/>
  <c r="DK1" i="4"/>
  <c r="DJ1" i="4"/>
  <c r="DI1" i="4"/>
  <c r="DH1" i="4"/>
  <c r="DG1" i="4"/>
  <c r="DF1" i="4"/>
  <c r="DE1" i="4"/>
  <c r="DD1" i="4"/>
  <c r="DC1" i="4"/>
  <c r="DB1" i="4"/>
  <c r="DA1" i="4"/>
  <c r="CZ1" i="4"/>
  <c r="CY1" i="4"/>
  <c r="CX1" i="4"/>
  <c r="CW1" i="4"/>
  <c r="CV1" i="4"/>
  <c r="CU1" i="4"/>
  <c r="CT1" i="4"/>
  <c r="CS1" i="4"/>
  <c r="CR1" i="4"/>
  <c r="CQ1" i="4"/>
  <c r="CP1" i="4"/>
  <c r="CO1" i="4"/>
  <c r="CN1" i="4"/>
  <c r="CM1" i="4"/>
  <c r="CL1" i="4"/>
  <c r="CK1" i="4"/>
  <c r="CJ1" i="4"/>
  <c r="CI1" i="4"/>
  <c r="CH1" i="4"/>
  <c r="CG1" i="4"/>
  <c r="CF1" i="4"/>
  <c r="CE1" i="4"/>
  <c r="CD1" i="4"/>
  <c r="CC1" i="4"/>
  <c r="CB1" i="4"/>
  <c r="CA1" i="4"/>
  <c r="BZ1" i="4"/>
  <c r="BY1" i="4"/>
  <c r="BX1" i="4"/>
  <c r="BW1" i="4"/>
  <c r="BV1" i="4"/>
  <c r="BU1" i="4"/>
  <c r="BT1" i="4"/>
  <c r="BS1" i="4"/>
  <c r="BR1" i="4"/>
  <c r="BQ1" i="4"/>
  <c r="BP1" i="4"/>
  <c r="BO1" i="4"/>
  <c r="BN1" i="4"/>
  <c r="BM1" i="4"/>
  <c r="BL1" i="4"/>
  <c r="BK1" i="4"/>
  <c r="BJ1" i="4"/>
  <c r="BI1" i="4"/>
  <c r="BH1" i="4"/>
  <c r="BG1" i="4"/>
  <c r="BF1" i="4"/>
  <c r="BE1" i="4"/>
  <c r="BD1" i="4"/>
  <c r="BC1" i="4"/>
  <c r="BB1" i="4"/>
  <c r="BA1" i="4"/>
  <c r="AZ1" i="4"/>
  <c r="AY1" i="4"/>
  <c r="AX1" i="4"/>
  <c r="AW1" i="4"/>
  <c r="AV1" i="4"/>
  <c r="AU1" i="4"/>
  <c r="AT1" i="4"/>
  <c r="AS1" i="4"/>
  <c r="AR1" i="4"/>
  <c r="AQ1" i="4"/>
  <c r="AP1" i="4"/>
  <c r="AO1" i="4"/>
  <c r="AN1" i="4"/>
  <c r="AM1" i="4"/>
  <c r="AL1" i="4"/>
  <c r="AK1" i="4"/>
  <c r="AJ1" i="4"/>
  <c r="AI1" i="4"/>
  <c r="AH1" i="4"/>
  <c r="AG1" i="4"/>
  <c r="AF1" i="4"/>
  <c r="AE1" i="4"/>
  <c r="AD1" i="4"/>
  <c r="AC1" i="4"/>
  <c r="AB1" i="4"/>
  <c r="AA1" i="4"/>
  <c r="Z1" i="4"/>
  <c r="Y1" i="4"/>
  <c r="X1" i="4"/>
  <c r="W1" i="4"/>
  <c r="V1" i="4"/>
  <c r="U1" i="4"/>
  <c r="T1" i="4"/>
  <c r="S1" i="4"/>
  <c r="R1" i="4"/>
  <c r="Q1" i="4"/>
  <c r="P1" i="4"/>
  <c r="O1" i="4"/>
  <c r="N1" i="4"/>
  <c r="M1" i="4"/>
  <c r="L1" i="4"/>
  <c r="K1" i="4"/>
  <c r="J1" i="4"/>
  <c r="I1" i="4"/>
  <c r="H1" i="4"/>
  <c r="G1" i="4"/>
  <c r="F1" i="4"/>
  <c r="E1" i="4"/>
  <c r="D1" i="4"/>
  <c r="C1" i="4"/>
  <c r="B1" i="4"/>
  <c r="B13" i="4"/>
  <c r="B12" i="4"/>
  <c r="B11" i="4"/>
  <c r="B10" i="4"/>
  <c r="B9" i="4"/>
  <c r="B8" i="4"/>
  <c r="B7" i="4"/>
  <c r="B6" i="4"/>
  <c r="B5" i="4"/>
  <c r="B4" i="4"/>
  <c r="B2" i="4"/>
  <c r="B3" i="4"/>
  <c r="A13" i="4"/>
  <c r="A12" i="4"/>
  <c r="A11" i="4"/>
  <c r="A10" i="4"/>
  <c r="A9" i="4"/>
  <c r="A8" i="4"/>
  <c r="A7" i="4"/>
  <c r="A6" i="4"/>
  <c r="A5" i="4"/>
  <c r="A4" i="4"/>
  <c r="A3" i="4"/>
  <c r="A2" i="4"/>
  <c r="A1" i="4"/>
</calcChain>
</file>

<file path=xl/sharedStrings.xml><?xml version="1.0" encoding="utf-8"?>
<sst xmlns="http://schemas.openxmlformats.org/spreadsheetml/2006/main" count="382" uniqueCount="382">
  <si>
    <t>NAZEV</t>
  </si>
  <si>
    <t>I199101</t>
  </si>
  <si>
    <t>I199102</t>
  </si>
  <si>
    <t>I199103</t>
  </si>
  <si>
    <t>I199104</t>
  </si>
  <si>
    <t>I199105</t>
  </si>
  <si>
    <t>I199106</t>
  </si>
  <si>
    <t>I199107</t>
  </si>
  <si>
    <t>I199108</t>
  </si>
  <si>
    <t>I199109</t>
  </si>
  <si>
    <t>I199110</t>
  </si>
  <si>
    <t>I199111</t>
  </si>
  <si>
    <t>I199112</t>
  </si>
  <si>
    <t>I199201</t>
  </si>
  <si>
    <t>I199202</t>
  </si>
  <si>
    <t>I199203</t>
  </si>
  <si>
    <t>I199204</t>
  </si>
  <si>
    <t>I199205</t>
  </si>
  <si>
    <t>I199206</t>
  </si>
  <si>
    <t>I199207</t>
  </si>
  <si>
    <t>I199208</t>
  </si>
  <si>
    <t>I199209</t>
  </si>
  <si>
    <t>I199210</t>
  </si>
  <si>
    <t>I199211</t>
  </si>
  <si>
    <t>I199212</t>
  </si>
  <si>
    <t>I199301</t>
  </si>
  <si>
    <t>I199302</t>
  </si>
  <si>
    <t>I199303</t>
  </si>
  <si>
    <t>I199304</t>
  </si>
  <si>
    <t>I199305</t>
  </si>
  <si>
    <t>I199306</t>
  </si>
  <si>
    <t>I199307</t>
  </si>
  <si>
    <t>I199308</t>
  </si>
  <si>
    <t>I199309</t>
  </si>
  <si>
    <t>I199310</t>
  </si>
  <si>
    <t>I199311</t>
  </si>
  <si>
    <t>I199312</t>
  </si>
  <si>
    <t>I199401</t>
  </si>
  <si>
    <t>I199402</t>
  </si>
  <si>
    <t>I199403</t>
  </si>
  <si>
    <t>I199404</t>
  </si>
  <si>
    <t>I199405</t>
  </si>
  <si>
    <t>I199406</t>
  </si>
  <si>
    <t>I199407</t>
  </si>
  <si>
    <t>I199408</t>
  </si>
  <si>
    <t>I199409</t>
  </si>
  <si>
    <t>I199410</t>
  </si>
  <si>
    <t>I199411</t>
  </si>
  <si>
    <t>I199412</t>
  </si>
  <si>
    <t>I199501</t>
  </si>
  <si>
    <t>I199502</t>
  </si>
  <si>
    <t>I199503</t>
  </si>
  <si>
    <t>I199504</t>
  </si>
  <si>
    <t>I199505</t>
  </si>
  <si>
    <t>I199506</t>
  </si>
  <si>
    <t>I199507</t>
  </si>
  <si>
    <t>I199508</t>
  </si>
  <si>
    <t>I199509</t>
  </si>
  <si>
    <t>I199510</t>
  </si>
  <si>
    <t>I199511</t>
  </si>
  <si>
    <t>I199512</t>
  </si>
  <si>
    <t>I199601</t>
  </si>
  <si>
    <t>I199602</t>
  </si>
  <si>
    <t>I199603</t>
  </si>
  <si>
    <t>I199604</t>
  </si>
  <si>
    <t>I199605</t>
  </si>
  <si>
    <t>I199606</t>
  </si>
  <si>
    <t>I199607</t>
  </si>
  <si>
    <t>I199608</t>
  </si>
  <si>
    <t>I199609</t>
  </si>
  <si>
    <t>I199610</t>
  </si>
  <si>
    <t>I199611</t>
  </si>
  <si>
    <t>I199612</t>
  </si>
  <si>
    <t>I199701</t>
  </si>
  <si>
    <t>I199702</t>
  </si>
  <si>
    <t>I199703</t>
  </si>
  <si>
    <t>I199704</t>
  </si>
  <si>
    <t>I199705</t>
  </si>
  <si>
    <t>I199706</t>
  </si>
  <si>
    <t>I199707</t>
  </si>
  <si>
    <t>I199708</t>
  </si>
  <si>
    <t>I199709</t>
  </si>
  <si>
    <t>I199710</t>
  </si>
  <si>
    <t>I199711</t>
  </si>
  <si>
    <t>I199712</t>
  </si>
  <si>
    <t>I199801</t>
  </si>
  <si>
    <t>I199802</t>
  </si>
  <si>
    <t>I199803</t>
  </si>
  <si>
    <t>I199804</t>
  </si>
  <si>
    <t>I199805</t>
  </si>
  <si>
    <t>I199806</t>
  </si>
  <si>
    <t>I199807</t>
  </si>
  <si>
    <t>I199808</t>
  </si>
  <si>
    <t>I199809</t>
  </si>
  <si>
    <t>I199810</t>
  </si>
  <si>
    <t>I199811</t>
  </si>
  <si>
    <t>I199812</t>
  </si>
  <si>
    <t>I199901</t>
  </si>
  <si>
    <t>I199902</t>
  </si>
  <si>
    <t>I199903</t>
  </si>
  <si>
    <t>I199904</t>
  </si>
  <si>
    <t>I199905</t>
  </si>
  <si>
    <t>I199906</t>
  </si>
  <si>
    <t>I199907</t>
  </si>
  <si>
    <t>I199908</t>
  </si>
  <si>
    <t>I199909</t>
  </si>
  <si>
    <t>I199910</t>
  </si>
  <si>
    <t>I199911</t>
  </si>
  <si>
    <t>I199912</t>
  </si>
  <si>
    <t>I200001</t>
  </si>
  <si>
    <t>I200002</t>
  </si>
  <si>
    <t>I200003</t>
  </si>
  <si>
    <t>I200004</t>
  </si>
  <si>
    <t>I200005</t>
  </si>
  <si>
    <t>I200006</t>
  </si>
  <si>
    <t>I200007</t>
  </si>
  <si>
    <t>I200008</t>
  </si>
  <si>
    <t>I200009</t>
  </si>
  <si>
    <t>I200010</t>
  </si>
  <si>
    <t>I200011</t>
  </si>
  <si>
    <t>I200012</t>
  </si>
  <si>
    <t>I200101</t>
  </si>
  <si>
    <t>I200102</t>
  </si>
  <si>
    <t>I200103</t>
  </si>
  <si>
    <t>I200104</t>
  </si>
  <si>
    <t>I200105</t>
  </si>
  <si>
    <t>I200106</t>
  </si>
  <si>
    <t>I200107</t>
  </si>
  <si>
    <t>I200108</t>
  </si>
  <si>
    <t>I200109</t>
  </si>
  <si>
    <t>I200110</t>
  </si>
  <si>
    <t>I200111</t>
  </si>
  <si>
    <t>I200112</t>
  </si>
  <si>
    <t>I200201</t>
  </si>
  <si>
    <t>I200202</t>
  </si>
  <si>
    <t>I200203</t>
  </si>
  <si>
    <t>I200204</t>
  </si>
  <si>
    <t>I200205</t>
  </si>
  <si>
    <t>I200206</t>
  </si>
  <si>
    <t>I200207</t>
  </si>
  <si>
    <t>I200208</t>
  </si>
  <si>
    <t>I200209</t>
  </si>
  <si>
    <t>I200210</t>
  </si>
  <si>
    <t>I200211</t>
  </si>
  <si>
    <t>I200212</t>
  </si>
  <si>
    <t>I200301</t>
  </si>
  <si>
    <t>I200302</t>
  </si>
  <si>
    <t>I200303</t>
  </si>
  <si>
    <t>I200304</t>
  </si>
  <si>
    <t>I200305</t>
  </si>
  <si>
    <t>I200306</t>
  </si>
  <si>
    <t>I200307</t>
  </si>
  <si>
    <t>I200308</t>
  </si>
  <si>
    <t>I200309</t>
  </si>
  <si>
    <t>I200310</t>
  </si>
  <si>
    <t>I200311</t>
  </si>
  <si>
    <t>I200312</t>
  </si>
  <si>
    <t>I200401</t>
  </si>
  <si>
    <t>I200402</t>
  </si>
  <si>
    <t>I200403</t>
  </si>
  <si>
    <t>I200404</t>
  </si>
  <si>
    <t>I200405</t>
  </si>
  <si>
    <t>I200406</t>
  </si>
  <si>
    <t>I200407</t>
  </si>
  <si>
    <t>I200408</t>
  </si>
  <si>
    <t>I200409</t>
  </si>
  <si>
    <t>I200410</t>
  </si>
  <si>
    <t>I200411</t>
  </si>
  <si>
    <t>I200412</t>
  </si>
  <si>
    <t>I200501</t>
  </si>
  <si>
    <t>I200502</t>
  </si>
  <si>
    <t>I200503</t>
  </si>
  <si>
    <t>I200504</t>
  </si>
  <si>
    <t>I200505</t>
  </si>
  <si>
    <t>I200506</t>
  </si>
  <si>
    <t>I200507</t>
  </si>
  <si>
    <t>I200508</t>
  </si>
  <si>
    <t>I200509</t>
  </si>
  <si>
    <t>I200510</t>
  </si>
  <si>
    <t>I200511</t>
  </si>
  <si>
    <t>I200512</t>
  </si>
  <si>
    <t>I200601</t>
  </si>
  <si>
    <t>I200602</t>
  </si>
  <si>
    <t>I200603</t>
  </si>
  <si>
    <t>I200604</t>
  </si>
  <si>
    <t>I200605</t>
  </si>
  <si>
    <t>I200606</t>
  </si>
  <si>
    <t>I200607</t>
  </si>
  <si>
    <t>I200608</t>
  </si>
  <si>
    <t>I200609</t>
  </si>
  <si>
    <t>I200610</t>
  </si>
  <si>
    <t>I200611</t>
  </si>
  <si>
    <t>I200612</t>
  </si>
  <si>
    <t>I200701</t>
  </si>
  <si>
    <t>I200702</t>
  </si>
  <si>
    <t>I200703</t>
  </si>
  <si>
    <t>I200704</t>
  </si>
  <si>
    <t>I200705</t>
  </si>
  <si>
    <t>I200706</t>
  </si>
  <si>
    <t>I200707</t>
  </si>
  <si>
    <t>I200708</t>
  </si>
  <si>
    <t>I200709</t>
  </si>
  <si>
    <t>I200710</t>
  </si>
  <si>
    <t>I200711</t>
  </si>
  <si>
    <t>I200712</t>
  </si>
  <si>
    <t>I200801</t>
  </si>
  <si>
    <t>I200802</t>
  </si>
  <si>
    <t>I200803</t>
  </si>
  <si>
    <t>I200804</t>
  </si>
  <si>
    <t>I200805</t>
  </si>
  <si>
    <t>I200806</t>
  </si>
  <si>
    <t>I200807</t>
  </si>
  <si>
    <t>I200808</t>
  </si>
  <si>
    <t>I200809</t>
  </si>
  <si>
    <t>I200810</t>
  </si>
  <si>
    <t>I200811</t>
  </si>
  <si>
    <t>I200812</t>
  </si>
  <si>
    <t>I200901</t>
  </si>
  <si>
    <t>I200902</t>
  </si>
  <si>
    <t>I200903</t>
  </si>
  <si>
    <t>I200904</t>
  </si>
  <si>
    <t>I200905</t>
  </si>
  <si>
    <t>I200906</t>
  </si>
  <si>
    <t>I200907</t>
  </si>
  <si>
    <t>I200908</t>
  </si>
  <si>
    <t>I200909</t>
  </si>
  <si>
    <t>I200910</t>
  </si>
  <si>
    <t>I200911</t>
  </si>
  <si>
    <t>I200912</t>
  </si>
  <si>
    <t>I201001</t>
  </si>
  <si>
    <t>I201002</t>
  </si>
  <si>
    <t>I201003</t>
  </si>
  <si>
    <t>I201004</t>
  </si>
  <si>
    <t>I201005</t>
  </si>
  <si>
    <t>I201006</t>
  </si>
  <si>
    <t>I201007</t>
  </si>
  <si>
    <t>I201008</t>
  </si>
  <si>
    <t>I201009</t>
  </si>
  <si>
    <t>I201010</t>
  </si>
  <si>
    <t>I201011</t>
  </si>
  <si>
    <t>I201012</t>
  </si>
  <si>
    <t>I201101</t>
  </si>
  <si>
    <t>I201102</t>
  </si>
  <si>
    <t>I201103</t>
  </si>
  <si>
    <t>I201104</t>
  </si>
  <si>
    <t>I201105</t>
  </si>
  <si>
    <t>I201106</t>
  </si>
  <si>
    <t>I201107</t>
  </si>
  <si>
    <t>I201108</t>
  </si>
  <si>
    <t>I201109</t>
  </si>
  <si>
    <t>I201110</t>
  </si>
  <si>
    <t>I201111</t>
  </si>
  <si>
    <t>I201112</t>
  </si>
  <si>
    <t>I201201</t>
  </si>
  <si>
    <t>I201202</t>
  </si>
  <si>
    <t>I201203</t>
  </si>
  <si>
    <t>I201204</t>
  </si>
  <si>
    <t>I201205</t>
  </si>
  <si>
    <t>I201206</t>
  </si>
  <si>
    <t>I201207</t>
  </si>
  <si>
    <t>I201208</t>
  </si>
  <si>
    <t>I201209</t>
  </si>
  <si>
    <t>I201210</t>
  </si>
  <si>
    <t>I201211</t>
  </si>
  <si>
    <t>I201212</t>
  </si>
  <si>
    <t>I201301</t>
  </si>
  <si>
    <t>I201302</t>
  </si>
  <si>
    <t>I201303</t>
  </si>
  <si>
    <t>I201304</t>
  </si>
  <si>
    <t>I201305</t>
  </si>
  <si>
    <t>I201306</t>
  </si>
  <si>
    <t>I201307</t>
  </si>
  <si>
    <t>I201308</t>
  </si>
  <si>
    <t>I201309</t>
  </si>
  <si>
    <t>I201310</t>
  </si>
  <si>
    <t>I201311</t>
  </si>
  <si>
    <t>I201312</t>
  </si>
  <si>
    <t>I201401</t>
  </si>
  <si>
    <t>I201402</t>
  </si>
  <si>
    <t>I201403</t>
  </si>
  <si>
    <t>I201404</t>
  </si>
  <si>
    <t>I201405</t>
  </si>
  <si>
    <t>I201406</t>
  </si>
  <si>
    <t>I201407</t>
  </si>
  <si>
    <t>I201408</t>
  </si>
  <si>
    <t>I201409</t>
  </si>
  <si>
    <t>I201410</t>
  </si>
  <si>
    <t>I201411</t>
  </si>
  <si>
    <t>I201412</t>
  </si>
  <si>
    <t>I201501</t>
  </si>
  <si>
    <t>I201502</t>
  </si>
  <si>
    <t>I201503</t>
  </si>
  <si>
    <t>I201504</t>
  </si>
  <si>
    <t>I201505</t>
  </si>
  <si>
    <t>I201506</t>
  </si>
  <si>
    <t>I201507</t>
  </si>
  <si>
    <t>I201508</t>
  </si>
  <si>
    <t>I201509</t>
  </si>
  <si>
    <t>I201510</t>
  </si>
  <si>
    <t>I201511</t>
  </si>
  <si>
    <t>I201512</t>
  </si>
  <si>
    <t>I201601</t>
  </si>
  <si>
    <t>I201602</t>
  </si>
  <si>
    <t>I201603</t>
  </si>
  <si>
    <t>I201604</t>
  </si>
  <si>
    <t>I201605</t>
  </si>
  <si>
    <t>I201606</t>
  </si>
  <si>
    <t>I201607</t>
  </si>
  <si>
    <t>I201608</t>
  </si>
  <si>
    <t>I201609</t>
  </si>
  <si>
    <t>I201610</t>
  </si>
  <si>
    <t>I201611</t>
  </si>
  <si>
    <t>I201612</t>
  </si>
  <si>
    <t>I201701</t>
  </si>
  <si>
    <t>I201702</t>
  </si>
  <si>
    <t>I201703</t>
  </si>
  <si>
    <t>I201704</t>
  </si>
  <si>
    <t>I201705</t>
  </si>
  <si>
    <t>I201706</t>
  </si>
  <si>
    <t>I201707</t>
  </si>
  <si>
    <t>I201708</t>
  </si>
  <si>
    <t>I201709</t>
  </si>
  <si>
    <t>I201710</t>
  </si>
  <si>
    <t>I201711</t>
  </si>
  <si>
    <t>I201712</t>
  </si>
  <si>
    <t>I201801</t>
  </si>
  <si>
    <t>I201802</t>
  </si>
  <si>
    <t>I201803</t>
  </si>
  <si>
    <t>I201804</t>
  </si>
  <si>
    <t>I201805</t>
  </si>
  <si>
    <t>I201806</t>
  </si>
  <si>
    <t>I201807</t>
  </si>
  <si>
    <t>I201808</t>
  </si>
  <si>
    <t>I201809</t>
  </si>
  <si>
    <t>I201810</t>
  </si>
  <si>
    <t>I201811</t>
  </si>
  <si>
    <t>I201812</t>
  </si>
  <si>
    <t>I201901</t>
  </si>
  <si>
    <t>I201902</t>
  </si>
  <si>
    <t>I201903</t>
  </si>
  <si>
    <t>I201904</t>
  </si>
  <si>
    <t>I201905</t>
  </si>
  <si>
    <t>I201906</t>
  </si>
  <si>
    <t>I201907</t>
  </si>
  <si>
    <t>I201908</t>
  </si>
  <si>
    <t>I201909</t>
  </si>
  <si>
    <t>I201910</t>
  </si>
  <si>
    <t>I201911</t>
  </si>
  <si>
    <t>I201912</t>
  </si>
  <si>
    <t>I202001</t>
  </si>
  <si>
    <t>I202002</t>
  </si>
  <si>
    <t>I202003</t>
  </si>
  <si>
    <t>I202004</t>
  </si>
  <si>
    <t>I202005</t>
  </si>
  <si>
    <t>I202006</t>
  </si>
  <si>
    <t>I202007</t>
  </si>
  <si>
    <t>I202008</t>
  </si>
  <si>
    <t>I202009</t>
  </si>
  <si>
    <t>I202010</t>
  </si>
  <si>
    <t>I202011</t>
  </si>
  <si>
    <t>I202012</t>
  </si>
  <si>
    <t>I202101</t>
  </si>
  <si>
    <t>I202102</t>
  </si>
  <si>
    <t>I202103</t>
  </si>
  <si>
    <t>I202104</t>
  </si>
  <si>
    <t>I202105</t>
  </si>
  <si>
    <t>I202106</t>
  </si>
  <si>
    <t>I202107</t>
  </si>
  <si>
    <t>I202108</t>
  </si>
  <si>
    <t>I202109</t>
  </si>
  <si>
    <t>POTRAVINY A NEALKOHOLICKÉ NÁPOJE</t>
  </si>
  <si>
    <t>ALKOHOLICKÉ NÁPOJE, TABÁK</t>
  </si>
  <si>
    <t>ODÍVÁNÍ A OBUV</t>
  </si>
  <si>
    <t>BYDLENÍ, VODA, ENERGIE, PALIVA</t>
  </si>
  <si>
    <t>BYTOVÉ VYBAVENÍ, ZAŘÍZENÍ DOMÁCNOSTI; OPRAVY</t>
  </si>
  <si>
    <t>ZDRAVÍ</t>
  </si>
  <si>
    <t>DOPRAVA</t>
  </si>
  <si>
    <t>POŠTY A TELEKOMUNIKACE</t>
  </si>
  <si>
    <t>REKREACE A KULTURA</t>
  </si>
  <si>
    <t>VZDĚLÁVÁNÍ</t>
  </si>
  <si>
    <t>STRAVOVÁNÍ A UBYTOVÁNÍ</t>
  </si>
  <si>
    <t>OSTATNÍ ZBOŽÍ A SLUŽBY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</si>
</sst>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>
    <font>
      <sz val="10"/>
      <name val="Arial CE"/>
      <charset val="238"/>
    </font>
    <font>
      <b/>
      <sz val="10"/>
      <name val="Arial CE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Jak věci zdražovaly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'přepočtené na koš'!$A$2</c:f>
              <c:strCache>
                <c:ptCount val="1"/>
                <c:pt idx="0">
                  <c:v>POTRAVINY A NEALKOHOLICKÉ NÁPOJE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'přepočtené na koš'!$B$1:$NF$1</c:f>
              <c:strCache>
                <c:ptCount val="369"/>
                <c:pt idx="0">
                  <c:v>I199101</c:v>
                </c:pt>
                <c:pt idx="1">
                  <c:v>I199102</c:v>
                </c:pt>
                <c:pt idx="2">
                  <c:v>I199103</c:v>
                </c:pt>
                <c:pt idx="3">
                  <c:v>I199104</c:v>
                </c:pt>
                <c:pt idx="4">
                  <c:v>I199105</c:v>
                </c:pt>
                <c:pt idx="5">
                  <c:v>I199106</c:v>
                </c:pt>
                <c:pt idx="6">
                  <c:v>I199107</c:v>
                </c:pt>
                <c:pt idx="7">
                  <c:v>I199108</c:v>
                </c:pt>
                <c:pt idx="8">
                  <c:v>I199109</c:v>
                </c:pt>
                <c:pt idx="9">
                  <c:v>I199110</c:v>
                </c:pt>
                <c:pt idx="10">
                  <c:v>I199111</c:v>
                </c:pt>
                <c:pt idx="11">
                  <c:v>I199112</c:v>
                </c:pt>
                <c:pt idx="12">
                  <c:v>I199201</c:v>
                </c:pt>
                <c:pt idx="13">
                  <c:v>I199202</c:v>
                </c:pt>
                <c:pt idx="14">
                  <c:v>I199203</c:v>
                </c:pt>
                <c:pt idx="15">
                  <c:v>I199204</c:v>
                </c:pt>
                <c:pt idx="16">
                  <c:v>I199205</c:v>
                </c:pt>
                <c:pt idx="17">
                  <c:v>I199206</c:v>
                </c:pt>
                <c:pt idx="18">
                  <c:v>I199207</c:v>
                </c:pt>
                <c:pt idx="19">
                  <c:v>I199208</c:v>
                </c:pt>
                <c:pt idx="20">
                  <c:v>I199209</c:v>
                </c:pt>
                <c:pt idx="21">
                  <c:v>I199210</c:v>
                </c:pt>
                <c:pt idx="22">
                  <c:v>I199211</c:v>
                </c:pt>
                <c:pt idx="23">
                  <c:v>I199212</c:v>
                </c:pt>
                <c:pt idx="24">
                  <c:v>I199301</c:v>
                </c:pt>
                <c:pt idx="25">
                  <c:v>I199302</c:v>
                </c:pt>
                <c:pt idx="26">
                  <c:v>I199303</c:v>
                </c:pt>
                <c:pt idx="27">
                  <c:v>I199304</c:v>
                </c:pt>
                <c:pt idx="28">
                  <c:v>I199305</c:v>
                </c:pt>
                <c:pt idx="29">
                  <c:v>I199306</c:v>
                </c:pt>
                <c:pt idx="30">
                  <c:v>I199307</c:v>
                </c:pt>
                <c:pt idx="31">
                  <c:v>I199308</c:v>
                </c:pt>
                <c:pt idx="32">
                  <c:v>I199309</c:v>
                </c:pt>
                <c:pt idx="33">
                  <c:v>I199310</c:v>
                </c:pt>
                <c:pt idx="34">
                  <c:v>I199311</c:v>
                </c:pt>
                <c:pt idx="35">
                  <c:v>I199312</c:v>
                </c:pt>
                <c:pt idx="36">
                  <c:v>I199401</c:v>
                </c:pt>
                <c:pt idx="37">
                  <c:v>I199402</c:v>
                </c:pt>
                <c:pt idx="38">
                  <c:v>I199403</c:v>
                </c:pt>
                <c:pt idx="39">
                  <c:v>I199404</c:v>
                </c:pt>
                <c:pt idx="40">
                  <c:v>I199405</c:v>
                </c:pt>
                <c:pt idx="41">
                  <c:v>I199406</c:v>
                </c:pt>
                <c:pt idx="42">
                  <c:v>I199407</c:v>
                </c:pt>
                <c:pt idx="43">
                  <c:v>I199408</c:v>
                </c:pt>
                <c:pt idx="44">
                  <c:v>I199409</c:v>
                </c:pt>
                <c:pt idx="45">
                  <c:v>I199410</c:v>
                </c:pt>
                <c:pt idx="46">
                  <c:v>I199411</c:v>
                </c:pt>
                <c:pt idx="47">
                  <c:v>I199412</c:v>
                </c:pt>
                <c:pt idx="48">
                  <c:v>I199501</c:v>
                </c:pt>
                <c:pt idx="49">
                  <c:v>I199502</c:v>
                </c:pt>
                <c:pt idx="50">
                  <c:v>I199503</c:v>
                </c:pt>
                <c:pt idx="51">
                  <c:v>I199504</c:v>
                </c:pt>
                <c:pt idx="52">
                  <c:v>I199505</c:v>
                </c:pt>
                <c:pt idx="53">
                  <c:v>I199506</c:v>
                </c:pt>
                <c:pt idx="54">
                  <c:v>I199507</c:v>
                </c:pt>
                <c:pt idx="55">
                  <c:v>I199508</c:v>
                </c:pt>
                <c:pt idx="56">
                  <c:v>I199509</c:v>
                </c:pt>
                <c:pt idx="57">
                  <c:v>I199510</c:v>
                </c:pt>
                <c:pt idx="58">
                  <c:v>I199511</c:v>
                </c:pt>
                <c:pt idx="59">
                  <c:v>I199512</c:v>
                </c:pt>
                <c:pt idx="60">
                  <c:v>I199601</c:v>
                </c:pt>
                <c:pt idx="61">
                  <c:v>I199602</c:v>
                </c:pt>
                <c:pt idx="62">
                  <c:v>I199603</c:v>
                </c:pt>
                <c:pt idx="63">
                  <c:v>I199604</c:v>
                </c:pt>
                <c:pt idx="64">
                  <c:v>I199605</c:v>
                </c:pt>
                <c:pt idx="65">
                  <c:v>I199606</c:v>
                </c:pt>
                <c:pt idx="66">
                  <c:v>I199607</c:v>
                </c:pt>
                <c:pt idx="67">
                  <c:v>I199608</c:v>
                </c:pt>
                <c:pt idx="68">
                  <c:v>I199609</c:v>
                </c:pt>
                <c:pt idx="69">
                  <c:v>I199610</c:v>
                </c:pt>
                <c:pt idx="70">
                  <c:v>I199611</c:v>
                </c:pt>
                <c:pt idx="71">
                  <c:v>I199612</c:v>
                </c:pt>
                <c:pt idx="72">
                  <c:v>I199701</c:v>
                </c:pt>
                <c:pt idx="73">
                  <c:v>I199702</c:v>
                </c:pt>
                <c:pt idx="74">
                  <c:v>I199703</c:v>
                </c:pt>
                <c:pt idx="75">
                  <c:v>I199704</c:v>
                </c:pt>
                <c:pt idx="76">
                  <c:v>I199705</c:v>
                </c:pt>
                <c:pt idx="77">
                  <c:v>I199706</c:v>
                </c:pt>
                <c:pt idx="78">
                  <c:v>I199707</c:v>
                </c:pt>
                <c:pt idx="79">
                  <c:v>I199708</c:v>
                </c:pt>
                <c:pt idx="80">
                  <c:v>I199709</c:v>
                </c:pt>
                <c:pt idx="81">
                  <c:v>I199710</c:v>
                </c:pt>
                <c:pt idx="82">
                  <c:v>I199711</c:v>
                </c:pt>
                <c:pt idx="83">
                  <c:v>I199712</c:v>
                </c:pt>
                <c:pt idx="84">
                  <c:v>I199801</c:v>
                </c:pt>
                <c:pt idx="85">
                  <c:v>I199802</c:v>
                </c:pt>
                <c:pt idx="86">
                  <c:v>I199803</c:v>
                </c:pt>
                <c:pt idx="87">
                  <c:v>I199804</c:v>
                </c:pt>
                <c:pt idx="88">
                  <c:v>I199805</c:v>
                </c:pt>
                <c:pt idx="89">
                  <c:v>I199806</c:v>
                </c:pt>
                <c:pt idx="90">
                  <c:v>I199807</c:v>
                </c:pt>
                <c:pt idx="91">
                  <c:v>I199808</c:v>
                </c:pt>
                <c:pt idx="92">
                  <c:v>I199809</c:v>
                </c:pt>
                <c:pt idx="93">
                  <c:v>I199810</c:v>
                </c:pt>
                <c:pt idx="94">
                  <c:v>I199811</c:v>
                </c:pt>
                <c:pt idx="95">
                  <c:v>I199812</c:v>
                </c:pt>
                <c:pt idx="96">
                  <c:v>I199901</c:v>
                </c:pt>
                <c:pt idx="97">
                  <c:v>I199902</c:v>
                </c:pt>
                <c:pt idx="98">
                  <c:v>I199903</c:v>
                </c:pt>
                <c:pt idx="99">
                  <c:v>I199904</c:v>
                </c:pt>
                <c:pt idx="100">
                  <c:v>I199905</c:v>
                </c:pt>
                <c:pt idx="101">
                  <c:v>I199906</c:v>
                </c:pt>
                <c:pt idx="102">
                  <c:v>I199907</c:v>
                </c:pt>
                <c:pt idx="103">
                  <c:v>I199908</c:v>
                </c:pt>
                <c:pt idx="104">
                  <c:v>I199909</c:v>
                </c:pt>
                <c:pt idx="105">
                  <c:v>I199910</c:v>
                </c:pt>
                <c:pt idx="106">
                  <c:v>I199911</c:v>
                </c:pt>
                <c:pt idx="107">
                  <c:v>I199912</c:v>
                </c:pt>
                <c:pt idx="108">
                  <c:v>I200001</c:v>
                </c:pt>
                <c:pt idx="109">
                  <c:v>I200002</c:v>
                </c:pt>
                <c:pt idx="110">
                  <c:v>I200003</c:v>
                </c:pt>
                <c:pt idx="111">
                  <c:v>I200004</c:v>
                </c:pt>
                <c:pt idx="112">
                  <c:v>I200005</c:v>
                </c:pt>
                <c:pt idx="113">
                  <c:v>I200006</c:v>
                </c:pt>
                <c:pt idx="114">
                  <c:v>I200007</c:v>
                </c:pt>
                <c:pt idx="115">
                  <c:v>I200008</c:v>
                </c:pt>
                <c:pt idx="116">
                  <c:v>I200009</c:v>
                </c:pt>
                <c:pt idx="117">
                  <c:v>I200010</c:v>
                </c:pt>
                <c:pt idx="118">
                  <c:v>I200011</c:v>
                </c:pt>
                <c:pt idx="119">
                  <c:v>I200012</c:v>
                </c:pt>
                <c:pt idx="120">
                  <c:v>I200101</c:v>
                </c:pt>
                <c:pt idx="121">
                  <c:v>I200102</c:v>
                </c:pt>
                <c:pt idx="122">
                  <c:v>I200103</c:v>
                </c:pt>
                <c:pt idx="123">
                  <c:v>I200104</c:v>
                </c:pt>
                <c:pt idx="124">
                  <c:v>I200105</c:v>
                </c:pt>
                <c:pt idx="125">
                  <c:v>I200106</c:v>
                </c:pt>
                <c:pt idx="126">
                  <c:v>I200107</c:v>
                </c:pt>
                <c:pt idx="127">
                  <c:v>I200108</c:v>
                </c:pt>
                <c:pt idx="128">
                  <c:v>I200109</c:v>
                </c:pt>
                <c:pt idx="129">
                  <c:v>I200110</c:v>
                </c:pt>
                <c:pt idx="130">
                  <c:v>I200111</c:v>
                </c:pt>
                <c:pt idx="131">
                  <c:v>I200112</c:v>
                </c:pt>
                <c:pt idx="132">
                  <c:v>I200201</c:v>
                </c:pt>
                <c:pt idx="133">
                  <c:v>I200202</c:v>
                </c:pt>
                <c:pt idx="134">
                  <c:v>I200203</c:v>
                </c:pt>
                <c:pt idx="135">
                  <c:v>I200204</c:v>
                </c:pt>
                <c:pt idx="136">
                  <c:v>I200205</c:v>
                </c:pt>
                <c:pt idx="137">
                  <c:v>I200206</c:v>
                </c:pt>
                <c:pt idx="138">
                  <c:v>I200207</c:v>
                </c:pt>
                <c:pt idx="139">
                  <c:v>I200208</c:v>
                </c:pt>
                <c:pt idx="140">
                  <c:v>I200209</c:v>
                </c:pt>
                <c:pt idx="141">
                  <c:v>I200210</c:v>
                </c:pt>
                <c:pt idx="142">
                  <c:v>I200211</c:v>
                </c:pt>
                <c:pt idx="143">
                  <c:v>I200212</c:v>
                </c:pt>
                <c:pt idx="144">
                  <c:v>I200301</c:v>
                </c:pt>
                <c:pt idx="145">
                  <c:v>I200302</c:v>
                </c:pt>
                <c:pt idx="146">
                  <c:v>I200303</c:v>
                </c:pt>
                <c:pt idx="147">
                  <c:v>I200304</c:v>
                </c:pt>
                <c:pt idx="148">
                  <c:v>I200305</c:v>
                </c:pt>
                <c:pt idx="149">
                  <c:v>I200306</c:v>
                </c:pt>
                <c:pt idx="150">
                  <c:v>I200307</c:v>
                </c:pt>
                <c:pt idx="151">
                  <c:v>I200308</c:v>
                </c:pt>
                <c:pt idx="152">
                  <c:v>I200309</c:v>
                </c:pt>
                <c:pt idx="153">
                  <c:v>I200310</c:v>
                </c:pt>
                <c:pt idx="154">
                  <c:v>I200311</c:v>
                </c:pt>
                <c:pt idx="155">
                  <c:v>I200312</c:v>
                </c:pt>
                <c:pt idx="156">
                  <c:v>I200401</c:v>
                </c:pt>
                <c:pt idx="157">
                  <c:v>I200402</c:v>
                </c:pt>
                <c:pt idx="158">
                  <c:v>I200403</c:v>
                </c:pt>
                <c:pt idx="159">
                  <c:v>I200404</c:v>
                </c:pt>
                <c:pt idx="160">
                  <c:v>I200405</c:v>
                </c:pt>
                <c:pt idx="161">
                  <c:v>I200406</c:v>
                </c:pt>
                <c:pt idx="162">
                  <c:v>I200407</c:v>
                </c:pt>
                <c:pt idx="163">
                  <c:v>I200408</c:v>
                </c:pt>
                <c:pt idx="164">
                  <c:v>I200409</c:v>
                </c:pt>
                <c:pt idx="165">
                  <c:v>I200410</c:v>
                </c:pt>
                <c:pt idx="166">
                  <c:v>I200411</c:v>
                </c:pt>
                <c:pt idx="167">
                  <c:v>I200412</c:v>
                </c:pt>
                <c:pt idx="168">
                  <c:v>I200501</c:v>
                </c:pt>
                <c:pt idx="169">
                  <c:v>I200502</c:v>
                </c:pt>
                <c:pt idx="170">
                  <c:v>I200503</c:v>
                </c:pt>
                <c:pt idx="171">
                  <c:v>I200504</c:v>
                </c:pt>
                <c:pt idx="172">
                  <c:v>I200505</c:v>
                </c:pt>
                <c:pt idx="173">
                  <c:v>I200506</c:v>
                </c:pt>
                <c:pt idx="174">
                  <c:v>I200507</c:v>
                </c:pt>
                <c:pt idx="175">
                  <c:v>I200508</c:v>
                </c:pt>
                <c:pt idx="176">
                  <c:v>I200509</c:v>
                </c:pt>
                <c:pt idx="177">
                  <c:v>I200510</c:v>
                </c:pt>
                <c:pt idx="178">
                  <c:v>I200511</c:v>
                </c:pt>
                <c:pt idx="179">
                  <c:v>I200512</c:v>
                </c:pt>
                <c:pt idx="180">
                  <c:v>I200601</c:v>
                </c:pt>
                <c:pt idx="181">
                  <c:v>I200602</c:v>
                </c:pt>
                <c:pt idx="182">
                  <c:v>I200603</c:v>
                </c:pt>
                <c:pt idx="183">
                  <c:v>I200604</c:v>
                </c:pt>
                <c:pt idx="184">
                  <c:v>I200605</c:v>
                </c:pt>
                <c:pt idx="185">
                  <c:v>I200606</c:v>
                </c:pt>
                <c:pt idx="186">
                  <c:v>I200607</c:v>
                </c:pt>
                <c:pt idx="187">
                  <c:v>I200608</c:v>
                </c:pt>
                <c:pt idx="188">
                  <c:v>I200609</c:v>
                </c:pt>
                <c:pt idx="189">
                  <c:v>I200610</c:v>
                </c:pt>
                <c:pt idx="190">
                  <c:v>I200611</c:v>
                </c:pt>
                <c:pt idx="191">
                  <c:v>I200612</c:v>
                </c:pt>
                <c:pt idx="192">
                  <c:v>I200701</c:v>
                </c:pt>
                <c:pt idx="193">
                  <c:v>I200702</c:v>
                </c:pt>
                <c:pt idx="194">
                  <c:v>I200703</c:v>
                </c:pt>
                <c:pt idx="195">
                  <c:v>I200704</c:v>
                </c:pt>
                <c:pt idx="196">
                  <c:v>I200705</c:v>
                </c:pt>
                <c:pt idx="197">
                  <c:v>I200706</c:v>
                </c:pt>
                <c:pt idx="198">
                  <c:v>I200707</c:v>
                </c:pt>
                <c:pt idx="199">
                  <c:v>I200708</c:v>
                </c:pt>
                <c:pt idx="200">
                  <c:v>I200709</c:v>
                </c:pt>
                <c:pt idx="201">
                  <c:v>I200710</c:v>
                </c:pt>
                <c:pt idx="202">
                  <c:v>I200711</c:v>
                </c:pt>
                <c:pt idx="203">
                  <c:v>I200712</c:v>
                </c:pt>
                <c:pt idx="204">
                  <c:v>I200801</c:v>
                </c:pt>
                <c:pt idx="205">
                  <c:v>I200802</c:v>
                </c:pt>
                <c:pt idx="206">
                  <c:v>I200803</c:v>
                </c:pt>
                <c:pt idx="207">
                  <c:v>I200804</c:v>
                </c:pt>
                <c:pt idx="208">
                  <c:v>I200805</c:v>
                </c:pt>
                <c:pt idx="209">
                  <c:v>I200806</c:v>
                </c:pt>
                <c:pt idx="210">
                  <c:v>I200807</c:v>
                </c:pt>
                <c:pt idx="211">
                  <c:v>I200808</c:v>
                </c:pt>
                <c:pt idx="212">
                  <c:v>I200809</c:v>
                </c:pt>
                <c:pt idx="213">
                  <c:v>I200810</c:v>
                </c:pt>
                <c:pt idx="214">
                  <c:v>I200811</c:v>
                </c:pt>
                <c:pt idx="215">
                  <c:v>I200812</c:v>
                </c:pt>
                <c:pt idx="216">
                  <c:v>I200901</c:v>
                </c:pt>
                <c:pt idx="217">
                  <c:v>I200902</c:v>
                </c:pt>
                <c:pt idx="218">
                  <c:v>I200903</c:v>
                </c:pt>
                <c:pt idx="219">
                  <c:v>I200904</c:v>
                </c:pt>
                <c:pt idx="220">
                  <c:v>I200905</c:v>
                </c:pt>
                <c:pt idx="221">
                  <c:v>I200906</c:v>
                </c:pt>
                <c:pt idx="222">
                  <c:v>I200907</c:v>
                </c:pt>
                <c:pt idx="223">
                  <c:v>I200908</c:v>
                </c:pt>
                <c:pt idx="224">
                  <c:v>I200909</c:v>
                </c:pt>
                <c:pt idx="225">
                  <c:v>I200910</c:v>
                </c:pt>
                <c:pt idx="226">
                  <c:v>I200911</c:v>
                </c:pt>
                <c:pt idx="227">
                  <c:v>I200912</c:v>
                </c:pt>
                <c:pt idx="228">
                  <c:v>I201001</c:v>
                </c:pt>
                <c:pt idx="229">
                  <c:v>I201002</c:v>
                </c:pt>
                <c:pt idx="230">
                  <c:v>I201003</c:v>
                </c:pt>
                <c:pt idx="231">
                  <c:v>I201004</c:v>
                </c:pt>
                <c:pt idx="232">
                  <c:v>I201005</c:v>
                </c:pt>
                <c:pt idx="233">
                  <c:v>I201006</c:v>
                </c:pt>
                <c:pt idx="234">
                  <c:v>I201007</c:v>
                </c:pt>
                <c:pt idx="235">
                  <c:v>I201008</c:v>
                </c:pt>
                <c:pt idx="236">
                  <c:v>I201009</c:v>
                </c:pt>
                <c:pt idx="237">
                  <c:v>I201010</c:v>
                </c:pt>
                <c:pt idx="238">
                  <c:v>I201011</c:v>
                </c:pt>
                <c:pt idx="239">
                  <c:v>I201012</c:v>
                </c:pt>
                <c:pt idx="240">
                  <c:v>I201101</c:v>
                </c:pt>
                <c:pt idx="241">
                  <c:v>I201102</c:v>
                </c:pt>
                <c:pt idx="242">
                  <c:v>I201103</c:v>
                </c:pt>
                <c:pt idx="243">
                  <c:v>I201104</c:v>
                </c:pt>
                <c:pt idx="244">
                  <c:v>I201105</c:v>
                </c:pt>
                <c:pt idx="245">
                  <c:v>I201106</c:v>
                </c:pt>
                <c:pt idx="246">
                  <c:v>I201107</c:v>
                </c:pt>
                <c:pt idx="247">
                  <c:v>I201108</c:v>
                </c:pt>
                <c:pt idx="248">
                  <c:v>I201109</c:v>
                </c:pt>
                <c:pt idx="249">
                  <c:v>I201110</c:v>
                </c:pt>
                <c:pt idx="250">
                  <c:v>I201111</c:v>
                </c:pt>
                <c:pt idx="251">
                  <c:v>I201112</c:v>
                </c:pt>
                <c:pt idx="252">
                  <c:v>I201201</c:v>
                </c:pt>
                <c:pt idx="253">
                  <c:v>I201202</c:v>
                </c:pt>
                <c:pt idx="254">
                  <c:v>I201203</c:v>
                </c:pt>
                <c:pt idx="255">
                  <c:v>I201204</c:v>
                </c:pt>
                <c:pt idx="256">
                  <c:v>I201205</c:v>
                </c:pt>
                <c:pt idx="257">
                  <c:v>I201206</c:v>
                </c:pt>
                <c:pt idx="258">
                  <c:v>I201207</c:v>
                </c:pt>
                <c:pt idx="259">
                  <c:v>I201208</c:v>
                </c:pt>
                <c:pt idx="260">
                  <c:v>I201209</c:v>
                </c:pt>
                <c:pt idx="261">
                  <c:v>I201210</c:v>
                </c:pt>
                <c:pt idx="262">
                  <c:v>I201211</c:v>
                </c:pt>
                <c:pt idx="263">
                  <c:v>I201212</c:v>
                </c:pt>
                <c:pt idx="264">
                  <c:v>I201301</c:v>
                </c:pt>
                <c:pt idx="265">
                  <c:v>I201302</c:v>
                </c:pt>
                <c:pt idx="266">
                  <c:v>I201303</c:v>
                </c:pt>
                <c:pt idx="267">
                  <c:v>I201304</c:v>
                </c:pt>
                <c:pt idx="268">
                  <c:v>I201305</c:v>
                </c:pt>
                <c:pt idx="269">
                  <c:v>I201306</c:v>
                </c:pt>
                <c:pt idx="270">
                  <c:v>I201307</c:v>
                </c:pt>
                <c:pt idx="271">
                  <c:v>I201308</c:v>
                </c:pt>
                <c:pt idx="272">
                  <c:v>I201309</c:v>
                </c:pt>
                <c:pt idx="273">
                  <c:v>I201310</c:v>
                </c:pt>
                <c:pt idx="274">
                  <c:v>I201311</c:v>
                </c:pt>
                <c:pt idx="275">
                  <c:v>I201312</c:v>
                </c:pt>
                <c:pt idx="276">
                  <c:v>I201401</c:v>
                </c:pt>
                <c:pt idx="277">
                  <c:v>I201402</c:v>
                </c:pt>
                <c:pt idx="278">
                  <c:v>I201403</c:v>
                </c:pt>
                <c:pt idx="279">
                  <c:v>I201404</c:v>
                </c:pt>
                <c:pt idx="280">
                  <c:v>I201405</c:v>
                </c:pt>
                <c:pt idx="281">
                  <c:v>I201406</c:v>
                </c:pt>
                <c:pt idx="282">
                  <c:v>I201407</c:v>
                </c:pt>
                <c:pt idx="283">
                  <c:v>I201408</c:v>
                </c:pt>
                <c:pt idx="284">
                  <c:v>I201409</c:v>
                </c:pt>
                <c:pt idx="285">
                  <c:v>I201410</c:v>
                </c:pt>
                <c:pt idx="286">
                  <c:v>I201411</c:v>
                </c:pt>
                <c:pt idx="287">
                  <c:v>I201412</c:v>
                </c:pt>
                <c:pt idx="288">
                  <c:v>I201501</c:v>
                </c:pt>
                <c:pt idx="289">
                  <c:v>I201502</c:v>
                </c:pt>
                <c:pt idx="290">
                  <c:v>I201503</c:v>
                </c:pt>
                <c:pt idx="291">
                  <c:v>I201504</c:v>
                </c:pt>
                <c:pt idx="292">
                  <c:v>I201505</c:v>
                </c:pt>
                <c:pt idx="293">
                  <c:v>I201506</c:v>
                </c:pt>
                <c:pt idx="294">
                  <c:v>I201507</c:v>
                </c:pt>
                <c:pt idx="295">
                  <c:v>I201508</c:v>
                </c:pt>
                <c:pt idx="296">
                  <c:v>I201509</c:v>
                </c:pt>
                <c:pt idx="297">
                  <c:v>I201510</c:v>
                </c:pt>
                <c:pt idx="298">
                  <c:v>I201511</c:v>
                </c:pt>
                <c:pt idx="299">
                  <c:v>I201512</c:v>
                </c:pt>
                <c:pt idx="300">
                  <c:v>I201601</c:v>
                </c:pt>
                <c:pt idx="301">
                  <c:v>I201602</c:v>
                </c:pt>
                <c:pt idx="302">
                  <c:v>I201603</c:v>
                </c:pt>
                <c:pt idx="303">
                  <c:v>I201604</c:v>
                </c:pt>
                <c:pt idx="304">
                  <c:v>I201605</c:v>
                </c:pt>
                <c:pt idx="305">
                  <c:v>I201606</c:v>
                </c:pt>
                <c:pt idx="306">
                  <c:v>I201607</c:v>
                </c:pt>
                <c:pt idx="307">
                  <c:v>I201608</c:v>
                </c:pt>
                <c:pt idx="308">
                  <c:v>I201609</c:v>
                </c:pt>
                <c:pt idx="309">
                  <c:v>I201610</c:v>
                </c:pt>
                <c:pt idx="310">
                  <c:v>I201611</c:v>
                </c:pt>
                <c:pt idx="311">
                  <c:v>I201612</c:v>
                </c:pt>
                <c:pt idx="312">
                  <c:v>I201701</c:v>
                </c:pt>
                <c:pt idx="313">
                  <c:v>I201702</c:v>
                </c:pt>
                <c:pt idx="314">
                  <c:v>I201703</c:v>
                </c:pt>
                <c:pt idx="315">
                  <c:v>I201704</c:v>
                </c:pt>
                <c:pt idx="316">
                  <c:v>I201705</c:v>
                </c:pt>
                <c:pt idx="317">
                  <c:v>I201706</c:v>
                </c:pt>
                <c:pt idx="318">
                  <c:v>I201707</c:v>
                </c:pt>
                <c:pt idx="319">
                  <c:v>I201708</c:v>
                </c:pt>
                <c:pt idx="320">
                  <c:v>I201709</c:v>
                </c:pt>
                <c:pt idx="321">
                  <c:v>I201710</c:v>
                </c:pt>
                <c:pt idx="322">
                  <c:v>I201711</c:v>
                </c:pt>
                <c:pt idx="323">
                  <c:v>I201712</c:v>
                </c:pt>
                <c:pt idx="324">
                  <c:v>I201801</c:v>
                </c:pt>
                <c:pt idx="325">
                  <c:v>I201802</c:v>
                </c:pt>
                <c:pt idx="326">
                  <c:v>I201803</c:v>
                </c:pt>
                <c:pt idx="327">
                  <c:v>I201804</c:v>
                </c:pt>
                <c:pt idx="328">
                  <c:v>I201805</c:v>
                </c:pt>
                <c:pt idx="329">
                  <c:v>I201806</c:v>
                </c:pt>
                <c:pt idx="330">
                  <c:v>I201807</c:v>
                </c:pt>
                <c:pt idx="331">
                  <c:v>I201808</c:v>
                </c:pt>
                <c:pt idx="332">
                  <c:v>I201809</c:v>
                </c:pt>
                <c:pt idx="333">
                  <c:v>I201810</c:v>
                </c:pt>
                <c:pt idx="334">
                  <c:v>I201811</c:v>
                </c:pt>
                <c:pt idx="335">
                  <c:v>I201812</c:v>
                </c:pt>
                <c:pt idx="336">
                  <c:v>I201901</c:v>
                </c:pt>
                <c:pt idx="337">
                  <c:v>I201902</c:v>
                </c:pt>
                <c:pt idx="338">
                  <c:v>I201903</c:v>
                </c:pt>
                <c:pt idx="339">
                  <c:v>I201904</c:v>
                </c:pt>
                <c:pt idx="340">
                  <c:v>I201905</c:v>
                </c:pt>
                <c:pt idx="341">
                  <c:v>I201906</c:v>
                </c:pt>
                <c:pt idx="342">
                  <c:v>I201907</c:v>
                </c:pt>
                <c:pt idx="343">
                  <c:v>I201908</c:v>
                </c:pt>
                <c:pt idx="344">
                  <c:v>I201909</c:v>
                </c:pt>
                <c:pt idx="345">
                  <c:v>I201910</c:v>
                </c:pt>
                <c:pt idx="346">
                  <c:v>I201911</c:v>
                </c:pt>
                <c:pt idx="347">
                  <c:v>I201912</c:v>
                </c:pt>
                <c:pt idx="348">
                  <c:v>I202001</c:v>
                </c:pt>
                <c:pt idx="349">
                  <c:v>I202002</c:v>
                </c:pt>
                <c:pt idx="350">
                  <c:v>I202003</c:v>
                </c:pt>
                <c:pt idx="351">
                  <c:v>I202004</c:v>
                </c:pt>
                <c:pt idx="352">
                  <c:v>I202005</c:v>
                </c:pt>
                <c:pt idx="353">
                  <c:v>I202006</c:v>
                </c:pt>
                <c:pt idx="354">
                  <c:v>I202007</c:v>
                </c:pt>
                <c:pt idx="355">
                  <c:v>I202008</c:v>
                </c:pt>
                <c:pt idx="356">
                  <c:v>I202009</c:v>
                </c:pt>
                <c:pt idx="357">
                  <c:v>I202010</c:v>
                </c:pt>
                <c:pt idx="358">
                  <c:v>I202011</c:v>
                </c:pt>
                <c:pt idx="359">
                  <c:v>I202012</c:v>
                </c:pt>
                <c:pt idx="360">
                  <c:v>I202101</c:v>
                </c:pt>
                <c:pt idx="361">
                  <c:v>I202102</c:v>
                </c:pt>
                <c:pt idx="362">
                  <c:v>I202103</c:v>
                </c:pt>
                <c:pt idx="363">
                  <c:v>I202104</c:v>
                </c:pt>
                <c:pt idx="364">
                  <c:v>I202105</c:v>
                </c:pt>
                <c:pt idx="365">
                  <c:v>I202106</c:v>
                </c:pt>
                <c:pt idx="366">
                  <c:v>I202107</c:v>
                </c:pt>
                <c:pt idx="367">
                  <c:v>I202108</c:v>
                </c:pt>
                <c:pt idx="368">
                  <c:v>I202109</c:v>
                </c:pt>
              </c:strCache>
            </c:strRef>
          </c:cat>
          <c:val>
            <c:numRef>
              <c:f>'přepočtené na koš'!$B$2:$NF$2</c:f>
              <c:numCache>
                <c:formatCode>General</c:formatCode>
                <c:ptCount val="369"/>
                <c:pt idx="0">
                  <c:v>765.07200000000012</c:v>
                </c:pt>
                <c:pt idx="1">
                  <c:v>773.92700000000013</c:v>
                </c:pt>
                <c:pt idx="2">
                  <c:v>754.44600000000003</c:v>
                </c:pt>
                <c:pt idx="3">
                  <c:v>743.82</c:v>
                </c:pt>
                <c:pt idx="4">
                  <c:v>733.19399999999996</c:v>
                </c:pt>
                <c:pt idx="5">
                  <c:v>742.04899999999998</c:v>
                </c:pt>
                <c:pt idx="6">
                  <c:v>724.33900000000006</c:v>
                </c:pt>
                <c:pt idx="7">
                  <c:v>710.17100000000005</c:v>
                </c:pt>
                <c:pt idx="8">
                  <c:v>704.85799999999995</c:v>
                </c:pt>
                <c:pt idx="9">
                  <c:v>710.17100000000005</c:v>
                </c:pt>
                <c:pt idx="10">
                  <c:v>745.59100000000001</c:v>
                </c:pt>
                <c:pt idx="11">
                  <c:v>768.61400000000003</c:v>
                </c:pt>
                <c:pt idx="12">
                  <c:v>793.40800000000002</c:v>
                </c:pt>
                <c:pt idx="13">
                  <c:v>805.80500000000006</c:v>
                </c:pt>
                <c:pt idx="14">
                  <c:v>805.80500000000006</c:v>
                </c:pt>
                <c:pt idx="15">
                  <c:v>805.80500000000006</c:v>
                </c:pt>
                <c:pt idx="16">
                  <c:v>802.26300000000003</c:v>
                </c:pt>
                <c:pt idx="17">
                  <c:v>812.88900000000001</c:v>
                </c:pt>
                <c:pt idx="18">
                  <c:v>793.40800000000002</c:v>
                </c:pt>
                <c:pt idx="19">
                  <c:v>784.553</c:v>
                </c:pt>
                <c:pt idx="20">
                  <c:v>788.09500000000003</c:v>
                </c:pt>
                <c:pt idx="21">
                  <c:v>819.97299999999996</c:v>
                </c:pt>
                <c:pt idx="22">
                  <c:v>851.85100000000011</c:v>
                </c:pt>
                <c:pt idx="23">
                  <c:v>860.70600000000002</c:v>
                </c:pt>
                <c:pt idx="24">
                  <c:v>942.17200000000014</c:v>
                </c:pt>
                <c:pt idx="25">
                  <c:v>949.25600000000009</c:v>
                </c:pt>
                <c:pt idx="26">
                  <c:v>943.94299999999998</c:v>
                </c:pt>
                <c:pt idx="27">
                  <c:v>942.17200000000014</c:v>
                </c:pt>
                <c:pt idx="28">
                  <c:v>926.23299999999995</c:v>
                </c:pt>
                <c:pt idx="29">
                  <c:v>942.17200000000014</c:v>
                </c:pt>
                <c:pt idx="30">
                  <c:v>922.69100000000003</c:v>
                </c:pt>
                <c:pt idx="31">
                  <c:v>913.83600000000001</c:v>
                </c:pt>
                <c:pt idx="32">
                  <c:v>933.31700000000012</c:v>
                </c:pt>
                <c:pt idx="33">
                  <c:v>949.25600000000009</c:v>
                </c:pt>
                <c:pt idx="34">
                  <c:v>956.34</c:v>
                </c:pt>
                <c:pt idx="35">
                  <c:v>970.50800000000004</c:v>
                </c:pt>
                <c:pt idx="36">
                  <c:v>989.98900000000003</c:v>
                </c:pt>
                <c:pt idx="37">
                  <c:v>993.53100000000006</c:v>
                </c:pt>
                <c:pt idx="38">
                  <c:v>993.53100000000006</c:v>
                </c:pt>
                <c:pt idx="39">
                  <c:v>997.07299999999998</c:v>
                </c:pt>
                <c:pt idx="40">
                  <c:v>1005.928</c:v>
                </c:pt>
                <c:pt idx="41">
                  <c:v>1030.7220000000002</c:v>
                </c:pt>
                <c:pt idx="42">
                  <c:v>1020.0960000000001</c:v>
                </c:pt>
                <c:pt idx="43">
                  <c:v>1034.2640000000001</c:v>
                </c:pt>
                <c:pt idx="44">
                  <c:v>1062.6000000000001</c:v>
                </c:pt>
                <c:pt idx="45">
                  <c:v>1083.8520000000001</c:v>
                </c:pt>
                <c:pt idx="46">
                  <c:v>1103.3330000000001</c:v>
                </c:pt>
                <c:pt idx="47">
                  <c:v>1117.501</c:v>
                </c:pt>
                <c:pt idx="48">
                  <c:v>1135.211</c:v>
                </c:pt>
                <c:pt idx="49">
                  <c:v>1151.1500000000001</c:v>
                </c:pt>
                <c:pt idx="50">
                  <c:v>1149.3790000000001</c:v>
                </c:pt>
                <c:pt idx="51">
                  <c:v>1154.692</c:v>
                </c:pt>
                <c:pt idx="52">
                  <c:v>1156.463</c:v>
                </c:pt>
                <c:pt idx="53">
                  <c:v>1168.8600000000001</c:v>
                </c:pt>
                <c:pt idx="54">
                  <c:v>1133.44</c:v>
                </c:pt>
                <c:pt idx="55">
                  <c:v>1122.8140000000001</c:v>
                </c:pt>
                <c:pt idx="56">
                  <c:v>1140.5240000000001</c:v>
                </c:pt>
                <c:pt idx="57">
                  <c:v>1152.921</c:v>
                </c:pt>
                <c:pt idx="58">
                  <c:v>1167.0890000000002</c:v>
                </c:pt>
                <c:pt idx="59">
                  <c:v>1183.028</c:v>
                </c:pt>
                <c:pt idx="60">
                  <c:v>1207.8220000000001</c:v>
                </c:pt>
                <c:pt idx="61">
                  <c:v>1213.135</c:v>
                </c:pt>
                <c:pt idx="62">
                  <c:v>1230.845</c:v>
                </c:pt>
                <c:pt idx="63">
                  <c:v>1243.2420000000002</c:v>
                </c:pt>
                <c:pt idx="64">
                  <c:v>1255.6390000000001</c:v>
                </c:pt>
                <c:pt idx="65">
                  <c:v>1271.578</c:v>
                </c:pt>
                <c:pt idx="66">
                  <c:v>1255.6390000000001</c:v>
                </c:pt>
                <c:pt idx="67">
                  <c:v>1230.845</c:v>
                </c:pt>
                <c:pt idx="68">
                  <c:v>1234.3870000000002</c:v>
                </c:pt>
                <c:pt idx="69">
                  <c:v>1248.5550000000001</c:v>
                </c:pt>
                <c:pt idx="70">
                  <c:v>1255.6390000000001</c:v>
                </c:pt>
                <c:pt idx="71">
                  <c:v>1269.807</c:v>
                </c:pt>
                <c:pt idx="72">
                  <c:v>1282.2040000000002</c:v>
                </c:pt>
                <c:pt idx="73">
                  <c:v>1278.662</c:v>
                </c:pt>
                <c:pt idx="74">
                  <c:v>1276.8909999999998</c:v>
                </c:pt>
                <c:pt idx="75">
                  <c:v>1280.433</c:v>
                </c:pt>
                <c:pt idx="76">
                  <c:v>1278.662</c:v>
                </c:pt>
                <c:pt idx="77">
                  <c:v>1305.2270000000001</c:v>
                </c:pt>
                <c:pt idx="78">
                  <c:v>1289.288</c:v>
                </c:pt>
                <c:pt idx="79">
                  <c:v>1296.3720000000001</c:v>
                </c:pt>
                <c:pt idx="80">
                  <c:v>1305.2270000000001</c:v>
                </c:pt>
                <c:pt idx="81">
                  <c:v>1317.6240000000003</c:v>
                </c:pt>
                <c:pt idx="82">
                  <c:v>1324.7080000000001</c:v>
                </c:pt>
                <c:pt idx="83">
                  <c:v>1337.105</c:v>
                </c:pt>
                <c:pt idx="84">
                  <c:v>1368.9829999999999</c:v>
                </c:pt>
                <c:pt idx="85">
                  <c:v>1372.5250000000001</c:v>
                </c:pt>
                <c:pt idx="86">
                  <c:v>1374.296</c:v>
                </c:pt>
                <c:pt idx="87">
                  <c:v>1377.838</c:v>
                </c:pt>
                <c:pt idx="88">
                  <c:v>1379.6090000000002</c:v>
                </c:pt>
                <c:pt idx="89">
                  <c:v>1386.693</c:v>
                </c:pt>
                <c:pt idx="90">
                  <c:v>1360.1279999999999</c:v>
                </c:pt>
                <c:pt idx="91">
                  <c:v>1344.1890000000001</c:v>
                </c:pt>
                <c:pt idx="92">
                  <c:v>1344.1890000000001</c:v>
                </c:pt>
                <c:pt idx="93">
                  <c:v>1333.5630000000001</c:v>
                </c:pt>
                <c:pt idx="94">
                  <c:v>1317.6240000000003</c:v>
                </c:pt>
                <c:pt idx="95">
                  <c:v>1301.6850000000002</c:v>
                </c:pt>
                <c:pt idx="96">
                  <c:v>1314.0820000000001</c:v>
                </c:pt>
                <c:pt idx="97">
                  <c:v>1303.4559999999999</c:v>
                </c:pt>
                <c:pt idx="98">
                  <c:v>1292.8300000000002</c:v>
                </c:pt>
                <c:pt idx="99">
                  <c:v>1291.0590000000002</c:v>
                </c:pt>
                <c:pt idx="100">
                  <c:v>1283.9750000000001</c:v>
                </c:pt>
                <c:pt idx="101">
                  <c:v>1289.288</c:v>
                </c:pt>
                <c:pt idx="102">
                  <c:v>1266.2650000000001</c:v>
                </c:pt>
                <c:pt idx="103">
                  <c:v>1260.952</c:v>
                </c:pt>
                <c:pt idx="104">
                  <c:v>1260.952</c:v>
                </c:pt>
                <c:pt idx="105">
                  <c:v>1257.4100000000001</c:v>
                </c:pt>
                <c:pt idx="106">
                  <c:v>1262.723</c:v>
                </c:pt>
                <c:pt idx="107">
                  <c:v>1278.662</c:v>
                </c:pt>
                <c:pt idx="108">
                  <c:v>1289.288</c:v>
                </c:pt>
                <c:pt idx="109">
                  <c:v>1291.0590000000002</c:v>
                </c:pt>
                <c:pt idx="110">
                  <c:v>1280.433</c:v>
                </c:pt>
                <c:pt idx="111">
                  <c:v>1273.3490000000002</c:v>
                </c:pt>
                <c:pt idx="112">
                  <c:v>1276.8909999999998</c:v>
                </c:pt>
                <c:pt idx="113">
                  <c:v>1283.9750000000001</c:v>
                </c:pt>
                <c:pt idx="114">
                  <c:v>1280.433</c:v>
                </c:pt>
                <c:pt idx="115">
                  <c:v>1289.288</c:v>
                </c:pt>
                <c:pt idx="116">
                  <c:v>1294.6009999999999</c:v>
                </c:pt>
                <c:pt idx="117">
                  <c:v>1312.3109999999999</c:v>
                </c:pt>
                <c:pt idx="118">
                  <c:v>1315.8530000000001</c:v>
                </c:pt>
                <c:pt idx="119">
                  <c:v>1326.4790000000003</c:v>
                </c:pt>
                <c:pt idx="120">
                  <c:v>1344.1890000000001</c:v>
                </c:pt>
                <c:pt idx="121">
                  <c:v>1337.105</c:v>
                </c:pt>
                <c:pt idx="122">
                  <c:v>1337.105</c:v>
                </c:pt>
                <c:pt idx="123">
                  <c:v>1349.5020000000002</c:v>
                </c:pt>
                <c:pt idx="124">
                  <c:v>1361.8990000000001</c:v>
                </c:pt>
                <c:pt idx="125">
                  <c:v>1400.8609999999999</c:v>
                </c:pt>
                <c:pt idx="126">
                  <c:v>1383.1510000000001</c:v>
                </c:pt>
                <c:pt idx="127">
                  <c:v>1365.441</c:v>
                </c:pt>
                <c:pt idx="128">
                  <c:v>1351.2729999999999</c:v>
                </c:pt>
                <c:pt idx="129">
                  <c:v>1351.2729999999999</c:v>
                </c:pt>
                <c:pt idx="130">
                  <c:v>1351.2729999999999</c:v>
                </c:pt>
                <c:pt idx="131">
                  <c:v>1367.2120000000002</c:v>
                </c:pt>
                <c:pt idx="132">
                  <c:v>1395.548</c:v>
                </c:pt>
                <c:pt idx="133">
                  <c:v>1386.693</c:v>
                </c:pt>
                <c:pt idx="134">
                  <c:v>1377.838</c:v>
                </c:pt>
                <c:pt idx="135">
                  <c:v>1372.5250000000001</c:v>
                </c:pt>
                <c:pt idx="136">
                  <c:v>1367.2120000000002</c:v>
                </c:pt>
                <c:pt idx="137">
                  <c:v>1344.1890000000001</c:v>
                </c:pt>
                <c:pt idx="138">
                  <c:v>1306.998</c:v>
                </c:pt>
                <c:pt idx="139">
                  <c:v>1289.288</c:v>
                </c:pt>
                <c:pt idx="140">
                  <c:v>1285.7459999999999</c:v>
                </c:pt>
                <c:pt idx="141">
                  <c:v>1283.9750000000001</c:v>
                </c:pt>
                <c:pt idx="142">
                  <c:v>1278.662</c:v>
                </c:pt>
                <c:pt idx="143">
                  <c:v>1294.6009999999999</c:v>
                </c:pt>
                <c:pt idx="144">
                  <c:v>1305.2270000000001</c:v>
                </c:pt>
                <c:pt idx="145">
                  <c:v>1301.6850000000002</c:v>
                </c:pt>
                <c:pt idx="146">
                  <c:v>1299.9140000000002</c:v>
                </c:pt>
                <c:pt idx="147">
                  <c:v>1301.6850000000002</c:v>
                </c:pt>
                <c:pt idx="148">
                  <c:v>1306.998</c:v>
                </c:pt>
                <c:pt idx="149">
                  <c:v>1321.1659999999999</c:v>
                </c:pt>
                <c:pt idx="150">
                  <c:v>1289.288</c:v>
                </c:pt>
                <c:pt idx="151">
                  <c:v>1271.578</c:v>
                </c:pt>
                <c:pt idx="152">
                  <c:v>1280.433</c:v>
                </c:pt>
                <c:pt idx="153">
                  <c:v>1294.6009999999999</c:v>
                </c:pt>
                <c:pt idx="154">
                  <c:v>1322.9370000000001</c:v>
                </c:pt>
                <c:pt idx="155">
                  <c:v>1338.876</c:v>
                </c:pt>
                <c:pt idx="156">
                  <c:v>1361.8990000000001</c:v>
                </c:pt>
                <c:pt idx="157">
                  <c:v>1356.586</c:v>
                </c:pt>
                <c:pt idx="158">
                  <c:v>1358.3570000000002</c:v>
                </c:pt>
                <c:pt idx="159">
                  <c:v>1361.8990000000001</c:v>
                </c:pt>
                <c:pt idx="160">
                  <c:v>1356.586</c:v>
                </c:pt>
                <c:pt idx="161">
                  <c:v>1356.586</c:v>
                </c:pt>
                <c:pt idx="162">
                  <c:v>1347.731</c:v>
                </c:pt>
                <c:pt idx="163">
                  <c:v>1335.3340000000001</c:v>
                </c:pt>
                <c:pt idx="164">
                  <c:v>1326.4790000000003</c:v>
                </c:pt>
                <c:pt idx="165">
                  <c:v>1326.4790000000003</c:v>
                </c:pt>
                <c:pt idx="166">
                  <c:v>1328.25</c:v>
                </c:pt>
                <c:pt idx="167">
                  <c:v>1351.2729999999999</c:v>
                </c:pt>
                <c:pt idx="168">
                  <c:v>1354.8150000000001</c:v>
                </c:pt>
                <c:pt idx="169">
                  <c:v>1354.8150000000001</c:v>
                </c:pt>
                <c:pt idx="170">
                  <c:v>1353.0440000000001</c:v>
                </c:pt>
                <c:pt idx="171">
                  <c:v>1351.2729999999999</c:v>
                </c:pt>
                <c:pt idx="172">
                  <c:v>1360.1279999999999</c:v>
                </c:pt>
                <c:pt idx="173">
                  <c:v>1361.8990000000001</c:v>
                </c:pt>
                <c:pt idx="174">
                  <c:v>1338.876</c:v>
                </c:pt>
                <c:pt idx="175">
                  <c:v>1326.4790000000003</c:v>
                </c:pt>
                <c:pt idx="176">
                  <c:v>1322.9370000000001</c:v>
                </c:pt>
                <c:pt idx="177">
                  <c:v>1330.021</c:v>
                </c:pt>
                <c:pt idx="178">
                  <c:v>1333.5630000000001</c:v>
                </c:pt>
                <c:pt idx="179">
                  <c:v>1338.876</c:v>
                </c:pt>
                <c:pt idx="180">
                  <c:v>1349.5020000000002</c:v>
                </c:pt>
                <c:pt idx="181">
                  <c:v>1345.96</c:v>
                </c:pt>
                <c:pt idx="182">
                  <c:v>1344.1890000000001</c:v>
                </c:pt>
                <c:pt idx="183">
                  <c:v>1345.96</c:v>
                </c:pt>
                <c:pt idx="184">
                  <c:v>1356.586</c:v>
                </c:pt>
                <c:pt idx="185">
                  <c:v>1374.296</c:v>
                </c:pt>
                <c:pt idx="186">
                  <c:v>1370.7540000000001</c:v>
                </c:pt>
                <c:pt idx="187">
                  <c:v>1360.1279999999999</c:v>
                </c:pt>
                <c:pt idx="188">
                  <c:v>1356.586</c:v>
                </c:pt>
                <c:pt idx="189">
                  <c:v>1347.731</c:v>
                </c:pt>
                <c:pt idx="190">
                  <c:v>1349.5020000000002</c:v>
                </c:pt>
                <c:pt idx="191">
                  <c:v>1363.67</c:v>
                </c:pt>
                <c:pt idx="192">
                  <c:v>1384.922</c:v>
                </c:pt>
                <c:pt idx="193">
                  <c:v>1386.693</c:v>
                </c:pt>
                <c:pt idx="194">
                  <c:v>1388.4640000000002</c:v>
                </c:pt>
                <c:pt idx="195">
                  <c:v>1411.4870000000001</c:v>
                </c:pt>
                <c:pt idx="196">
                  <c:v>1407.9450000000002</c:v>
                </c:pt>
                <c:pt idx="197">
                  <c:v>1411.4870000000001</c:v>
                </c:pt>
                <c:pt idx="198">
                  <c:v>1404.403</c:v>
                </c:pt>
                <c:pt idx="199">
                  <c:v>1399.0900000000001</c:v>
                </c:pt>
                <c:pt idx="200">
                  <c:v>1400.8609999999999</c:v>
                </c:pt>
                <c:pt idx="201">
                  <c:v>1432.7390000000003</c:v>
                </c:pt>
                <c:pt idx="202">
                  <c:v>1489.4110000000001</c:v>
                </c:pt>
                <c:pt idx="203">
                  <c:v>1517.7470000000001</c:v>
                </c:pt>
                <c:pt idx="204">
                  <c:v>1551.396</c:v>
                </c:pt>
                <c:pt idx="205">
                  <c:v>1544.3120000000001</c:v>
                </c:pt>
                <c:pt idx="206">
                  <c:v>1538.9990000000003</c:v>
                </c:pt>
                <c:pt idx="207">
                  <c:v>1546.0830000000001</c:v>
                </c:pt>
                <c:pt idx="208">
                  <c:v>1556.7090000000003</c:v>
                </c:pt>
                <c:pt idx="209">
                  <c:v>1556.7090000000003</c:v>
                </c:pt>
                <c:pt idx="210">
                  <c:v>1551.396</c:v>
                </c:pt>
                <c:pt idx="211">
                  <c:v>1526.6020000000001</c:v>
                </c:pt>
                <c:pt idx="212">
                  <c:v>1517.7470000000001</c:v>
                </c:pt>
                <c:pt idx="213">
                  <c:v>1517.7470000000001</c:v>
                </c:pt>
                <c:pt idx="214">
                  <c:v>1503.5790000000002</c:v>
                </c:pt>
                <c:pt idx="215">
                  <c:v>1505.3500000000001</c:v>
                </c:pt>
                <c:pt idx="216">
                  <c:v>1528.373</c:v>
                </c:pt>
                <c:pt idx="217">
                  <c:v>1523.0600000000002</c:v>
                </c:pt>
                <c:pt idx="218">
                  <c:v>1521.2890000000002</c:v>
                </c:pt>
                <c:pt idx="219">
                  <c:v>1512.4340000000002</c:v>
                </c:pt>
                <c:pt idx="220">
                  <c:v>1496.4950000000001</c:v>
                </c:pt>
                <c:pt idx="221">
                  <c:v>1485.8690000000001</c:v>
                </c:pt>
                <c:pt idx="222">
                  <c:v>1450.4490000000001</c:v>
                </c:pt>
                <c:pt idx="223">
                  <c:v>1434.51</c:v>
                </c:pt>
                <c:pt idx="224">
                  <c:v>1429.1970000000001</c:v>
                </c:pt>
                <c:pt idx="225">
                  <c:v>1422.1130000000001</c:v>
                </c:pt>
                <c:pt idx="226">
                  <c:v>1429.1970000000001</c:v>
                </c:pt>
                <c:pt idx="227">
                  <c:v>1452.22</c:v>
                </c:pt>
                <c:pt idx="228">
                  <c:v>1480.556</c:v>
                </c:pt>
                <c:pt idx="229">
                  <c:v>1485.8690000000001</c:v>
                </c:pt>
                <c:pt idx="230">
                  <c:v>1498.2660000000001</c:v>
                </c:pt>
                <c:pt idx="231">
                  <c:v>1503.5790000000002</c:v>
                </c:pt>
                <c:pt idx="232">
                  <c:v>1492.953</c:v>
                </c:pt>
                <c:pt idx="233">
                  <c:v>1496.4950000000001</c:v>
                </c:pt>
                <c:pt idx="234">
                  <c:v>1498.2660000000001</c:v>
                </c:pt>
                <c:pt idx="235">
                  <c:v>1485.8690000000001</c:v>
                </c:pt>
                <c:pt idx="236">
                  <c:v>1487.64</c:v>
                </c:pt>
                <c:pt idx="237">
                  <c:v>1478.7850000000001</c:v>
                </c:pt>
                <c:pt idx="238">
                  <c:v>1503.5790000000002</c:v>
                </c:pt>
                <c:pt idx="239">
                  <c:v>1533.6859999999999</c:v>
                </c:pt>
                <c:pt idx="240">
                  <c:v>1544.3120000000001</c:v>
                </c:pt>
                <c:pt idx="241">
                  <c:v>1549.625</c:v>
                </c:pt>
                <c:pt idx="242">
                  <c:v>1553.1670000000001</c:v>
                </c:pt>
                <c:pt idx="243">
                  <c:v>1560.251</c:v>
                </c:pt>
                <c:pt idx="244">
                  <c:v>1592.1290000000001</c:v>
                </c:pt>
                <c:pt idx="245">
                  <c:v>1567.335</c:v>
                </c:pt>
                <c:pt idx="246">
                  <c:v>1563.7930000000001</c:v>
                </c:pt>
                <c:pt idx="247">
                  <c:v>1542.5409999999999</c:v>
                </c:pt>
                <c:pt idx="248">
                  <c:v>1546.0830000000001</c:v>
                </c:pt>
                <c:pt idx="249">
                  <c:v>1558.48</c:v>
                </c:pt>
                <c:pt idx="250">
                  <c:v>1583.2740000000001</c:v>
                </c:pt>
                <c:pt idx="251">
                  <c:v>1615.152</c:v>
                </c:pt>
                <c:pt idx="252">
                  <c:v>1650.5720000000001</c:v>
                </c:pt>
                <c:pt idx="253">
                  <c:v>1657.6559999999999</c:v>
                </c:pt>
                <c:pt idx="254">
                  <c:v>1689.5340000000001</c:v>
                </c:pt>
                <c:pt idx="255">
                  <c:v>1662.9690000000003</c:v>
                </c:pt>
                <c:pt idx="256">
                  <c:v>1677.1370000000002</c:v>
                </c:pt>
                <c:pt idx="257">
                  <c:v>1700.16</c:v>
                </c:pt>
                <c:pt idx="258">
                  <c:v>1673.595</c:v>
                </c:pt>
                <c:pt idx="259">
                  <c:v>1655.885</c:v>
                </c:pt>
                <c:pt idx="260">
                  <c:v>1657.6559999999999</c:v>
                </c:pt>
                <c:pt idx="261">
                  <c:v>1671.8240000000001</c:v>
                </c:pt>
                <c:pt idx="262">
                  <c:v>1677.1370000000002</c:v>
                </c:pt>
                <c:pt idx="263">
                  <c:v>1700.16</c:v>
                </c:pt>
                <c:pt idx="264">
                  <c:v>1746.2059999999999</c:v>
                </c:pt>
                <c:pt idx="265">
                  <c:v>1740.893</c:v>
                </c:pt>
                <c:pt idx="266">
                  <c:v>1756.8320000000001</c:v>
                </c:pt>
                <c:pt idx="267">
                  <c:v>1746.2059999999999</c:v>
                </c:pt>
                <c:pt idx="268">
                  <c:v>1758.6030000000001</c:v>
                </c:pt>
                <c:pt idx="269">
                  <c:v>1806.42</c:v>
                </c:pt>
                <c:pt idx="270">
                  <c:v>1767.4580000000001</c:v>
                </c:pt>
                <c:pt idx="271">
                  <c:v>1747.9770000000001</c:v>
                </c:pt>
                <c:pt idx="272">
                  <c:v>1735.5800000000002</c:v>
                </c:pt>
                <c:pt idx="273">
                  <c:v>1730.2670000000001</c:v>
                </c:pt>
                <c:pt idx="274">
                  <c:v>1742.6640000000002</c:v>
                </c:pt>
                <c:pt idx="275">
                  <c:v>1781.626</c:v>
                </c:pt>
                <c:pt idx="276">
                  <c:v>1813.5040000000001</c:v>
                </c:pt>
                <c:pt idx="277">
                  <c:v>1813.5040000000001</c:v>
                </c:pt>
                <c:pt idx="278">
                  <c:v>1820.588</c:v>
                </c:pt>
                <c:pt idx="279">
                  <c:v>1804.6490000000001</c:v>
                </c:pt>
                <c:pt idx="280">
                  <c:v>1802.8779999999999</c:v>
                </c:pt>
                <c:pt idx="281">
                  <c:v>1786.9390000000001</c:v>
                </c:pt>
                <c:pt idx="282">
                  <c:v>1781.626</c:v>
                </c:pt>
                <c:pt idx="283">
                  <c:v>1771</c:v>
                </c:pt>
                <c:pt idx="284">
                  <c:v>1772.771</c:v>
                </c:pt>
                <c:pt idx="285">
                  <c:v>1774.5420000000001</c:v>
                </c:pt>
                <c:pt idx="286">
                  <c:v>1769.2290000000003</c:v>
                </c:pt>
                <c:pt idx="287">
                  <c:v>1774.5420000000001</c:v>
                </c:pt>
                <c:pt idx="288">
                  <c:v>1786.9390000000001</c:v>
                </c:pt>
                <c:pt idx="289">
                  <c:v>1785.1680000000001</c:v>
                </c:pt>
                <c:pt idx="290">
                  <c:v>1785.1680000000001</c:v>
                </c:pt>
                <c:pt idx="291">
                  <c:v>1790.481</c:v>
                </c:pt>
                <c:pt idx="292">
                  <c:v>1797.5650000000001</c:v>
                </c:pt>
                <c:pt idx="293">
                  <c:v>1797.5650000000001</c:v>
                </c:pt>
                <c:pt idx="294">
                  <c:v>1763.9159999999999</c:v>
                </c:pt>
                <c:pt idx="295">
                  <c:v>1749.748</c:v>
                </c:pt>
                <c:pt idx="296">
                  <c:v>1762.145</c:v>
                </c:pt>
                <c:pt idx="297">
                  <c:v>1756.8320000000001</c:v>
                </c:pt>
                <c:pt idx="298">
                  <c:v>1744.4350000000002</c:v>
                </c:pt>
                <c:pt idx="299">
                  <c:v>1728.4960000000001</c:v>
                </c:pt>
                <c:pt idx="300">
                  <c:v>1751.5190000000002</c:v>
                </c:pt>
                <c:pt idx="301">
                  <c:v>1756.8320000000001</c:v>
                </c:pt>
                <c:pt idx="302">
                  <c:v>1756.8320000000001</c:v>
                </c:pt>
                <c:pt idx="303">
                  <c:v>1762.145</c:v>
                </c:pt>
                <c:pt idx="304">
                  <c:v>1753.2900000000002</c:v>
                </c:pt>
                <c:pt idx="305">
                  <c:v>1742.6640000000002</c:v>
                </c:pt>
                <c:pt idx="306">
                  <c:v>1751.5190000000002</c:v>
                </c:pt>
                <c:pt idx="307">
                  <c:v>1740.893</c:v>
                </c:pt>
                <c:pt idx="308">
                  <c:v>1740.893</c:v>
                </c:pt>
                <c:pt idx="309">
                  <c:v>1735.5800000000002</c:v>
                </c:pt>
                <c:pt idx="310">
                  <c:v>1772.771</c:v>
                </c:pt>
                <c:pt idx="311">
                  <c:v>1785.1680000000001</c:v>
                </c:pt>
                <c:pt idx="312">
                  <c:v>1813.5040000000001</c:v>
                </c:pt>
                <c:pt idx="313">
                  <c:v>1838.298</c:v>
                </c:pt>
                <c:pt idx="314">
                  <c:v>1834.7560000000001</c:v>
                </c:pt>
                <c:pt idx="315">
                  <c:v>1825.9010000000001</c:v>
                </c:pt>
                <c:pt idx="316">
                  <c:v>1832.9850000000001</c:v>
                </c:pt>
                <c:pt idx="317">
                  <c:v>1836.527</c:v>
                </c:pt>
                <c:pt idx="318">
                  <c:v>1852.4659999999999</c:v>
                </c:pt>
                <c:pt idx="319">
                  <c:v>1838.298</c:v>
                </c:pt>
                <c:pt idx="320">
                  <c:v>1840.0690000000002</c:v>
                </c:pt>
                <c:pt idx="321">
                  <c:v>1870.1759999999999</c:v>
                </c:pt>
                <c:pt idx="322">
                  <c:v>1873.7180000000001</c:v>
                </c:pt>
                <c:pt idx="323">
                  <c:v>1884.3440000000003</c:v>
                </c:pt>
                <c:pt idx="324">
                  <c:v>1894.97</c:v>
                </c:pt>
                <c:pt idx="325">
                  <c:v>1880.8020000000001</c:v>
                </c:pt>
                <c:pt idx="326">
                  <c:v>1870.1759999999999</c:v>
                </c:pt>
                <c:pt idx="327">
                  <c:v>1859.5500000000002</c:v>
                </c:pt>
                <c:pt idx="328">
                  <c:v>1877.26</c:v>
                </c:pt>
                <c:pt idx="329">
                  <c:v>1886.115</c:v>
                </c:pt>
                <c:pt idx="330">
                  <c:v>1850.6950000000002</c:v>
                </c:pt>
                <c:pt idx="331">
                  <c:v>1848.9240000000002</c:v>
                </c:pt>
                <c:pt idx="332">
                  <c:v>1864.8630000000001</c:v>
                </c:pt>
                <c:pt idx="333">
                  <c:v>1873.7180000000001</c:v>
                </c:pt>
                <c:pt idx="334">
                  <c:v>1850.6950000000002</c:v>
                </c:pt>
                <c:pt idx="335">
                  <c:v>1873.7180000000001</c:v>
                </c:pt>
                <c:pt idx="336">
                  <c:v>1891.4280000000001</c:v>
                </c:pt>
                <c:pt idx="337">
                  <c:v>1905.596</c:v>
                </c:pt>
                <c:pt idx="338">
                  <c:v>1905.596</c:v>
                </c:pt>
                <c:pt idx="339">
                  <c:v>1893.1990000000003</c:v>
                </c:pt>
                <c:pt idx="340">
                  <c:v>1930.39</c:v>
                </c:pt>
                <c:pt idx="341">
                  <c:v>1937.4740000000002</c:v>
                </c:pt>
                <c:pt idx="342">
                  <c:v>1926.848</c:v>
                </c:pt>
                <c:pt idx="343">
                  <c:v>1921.5350000000001</c:v>
                </c:pt>
                <c:pt idx="344">
                  <c:v>1910.9090000000001</c:v>
                </c:pt>
                <c:pt idx="345">
                  <c:v>1926.848</c:v>
                </c:pt>
                <c:pt idx="346">
                  <c:v>1949.8710000000001</c:v>
                </c:pt>
                <c:pt idx="347">
                  <c:v>1964.0390000000002</c:v>
                </c:pt>
                <c:pt idx="348">
                  <c:v>2010.085</c:v>
                </c:pt>
                <c:pt idx="349">
                  <c:v>2010.085</c:v>
                </c:pt>
                <c:pt idx="350">
                  <c:v>2027.7950000000001</c:v>
                </c:pt>
                <c:pt idx="351">
                  <c:v>2040.1920000000002</c:v>
                </c:pt>
                <c:pt idx="352">
                  <c:v>2052.5890000000004</c:v>
                </c:pt>
                <c:pt idx="353">
                  <c:v>2041.963</c:v>
                </c:pt>
                <c:pt idx="354">
                  <c:v>2011.856</c:v>
                </c:pt>
                <c:pt idx="355">
                  <c:v>2001.23</c:v>
                </c:pt>
                <c:pt idx="356">
                  <c:v>1976.4359999999999</c:v>
                </c:pt>
                <c:pt idx="357">
                  <c:v>1988.8330000000001</c:v>
                </c:pt>
                <c:pt idx="358">
                  <c:v>1987.0620000000001</c:v>
                </c:pt>
                <c:pt idx="359">
                  <c:v>1962.268</c:v>
                </c:pt>
                <c:pt idx="360">
                  <c:v>2022.4820000000002</c:v>
                </c:pt>
                <c:pt idx="361">
                  <c:v>2022.4820000000002</c:v>
                </c:pt>
                <c:pt idx="362">
                  <c:v>2022.4820000000002</c:v>
                </c:pt>
                <c:pt idx="363">
                  <c:v>2038.421</c:v>
                </c:pt>
                <c:pt idx="364">
                  <c:v>2026.0240000000001</c:v>
                </c:pt>
                <c:pt idx="365">
                  <c:v>2020.711</c:v>
                </c:pt>
                <c:pt idx="366">
                  <c:v>2027.7950000000001</c:v>
                </c:pt>
                <c:pt idx="367">
                  <c:v>2033.1079999999999</c:v>
                </c:pt>
                <c:pt idx="368">
                  <c:v>2013.6270000000002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B5-F243-9507-50A219DFE423}"/>
            </c:ext>
          </c:extLst>
        </c:ser>
        <c:ser>
          <c:idx val="1"/>
          <c:order val="1"/>
          <c:tx>
            <c:strRef>
              <c:f>'přepočtené na koš'!$A$3</c:f>
              <c:strCache>
                <c:ptCount val="1"/>
                <c:pt idx="0">
                  <c:v>ALKOHOLICKÉ NÁPOJE, TABÁK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'přepočtené na koš'!$B$1:$NF$1</c:f>
              <c:strCache>
                <c:ptCount val="369"/>
                <c:pt idx="0">
                  <c:v>I199101</c:v>
                </c:pt>
                <c:pt idx="1">
                  <c:v>I199102</c:v>
                </c:pt>
                <c:pt idx="2">
                  <c:v>I199103</c:v>
                </c:pt>
                <c:pt idx="3">
                  <c:v>I199104</c:v>
                </c:pt>
                <c:pt idx="4">
                  <c:v>I199105</c:v>
                </c:pt>
                <c:pt idx="5">
                  <c:v>I199106</c:v>
                </c:pt>
                <c:pt idx="6">
                  <c:v>I199107</c:v>
                </c:pt>
                <c:pt idx="7">
                  <c:v>I199108</c:v>
                </c:pt>
                <c:pt idx="8">
                  <c:v>I199109</c:v>
                </c:pt>
                <c:pt idx="9">
                  <c:v>I199110</c:v>
                </c:pt>
                <c:pt idx="10">
                  <c:v>I199111</c:v>
                </c:pt>
                <c:pt idx="11">
                  <c:v>I199112</c:v>
                </c:pt>
                <c:pt idx="12">
                  <c:v>I199201</c:v>
                </c:pt>
                <c:pt idx="13">
                  <c:v>I199202</c:v>
                </c:pt>
                <c:pt idx="14">
                  <c:v>I199203</c:v>
                </c:pt>
                <c:pt idx="15">
                  <c:v>I199204</c:v>
                </c:pt>
                <c:pt idx="16">
                  <c:v>I199205</c:v>
                </c:pt>
                <c:pt idx="17">
                  <c:v>I199206</c:v>
                </c:pt>
                <c:pt idx="18">
                  <c:v>I199207</c:v>
                </c:pt>
                <c:pt idx="19">
                  <c:v>I199208</c:v>
                </c:pt>
                <c:pt idx="20">
                  <c:v>I199209</c:v>
                </c:pt>
                <c:pt idx="21">
                  <c:v>I199210</c:v>
                </c:pt>
                <c:pt idx="22">
                  <c:v>I199211</c:v>
                </c:pt>
                <c:pt idx="23">
                  <c:v>I199212</c:v>
                </c:pt>
                <c:pt idx="24">
                  <c:v>I199301</c:v>
                </c:pt>
                <c:pt idx="25">
                  <c:v>I199302</c:v>
                </c:pt>
                <c:pt idx="26">
                  <c:v>I199303</c:v>
                </c:pt>
                <c:pt idx="27">
                  <c:v>I199304</c:v>
                </c:pt>
                <c:pt idx="28">
                  <c:v>I199305</c:v>
                </c:pt>
                <c:pt idx="29">
                  <c:v>I199306</c:v>
                </c:pt>
                <c:pt idx="30">
                  <c:v>I199307</c:v>
                </c:pt>
                <c:pt idx="31">
                  <c:v>I199308</c:v>
                </c:pt>
                <c:pt idx="32">
                  <c:v>I199309</c:v>
                </c:pt>
                <c:pt idx="33">
                  <c:v>I199310</c:v>
                </c:pt>
                <c:pt idx="34">
                  <c:v>I199311</c:v>
                </c:pt>
                <c:pt idx="35">
                  <c:v>I199312</c:v>
                </c:pt>
                <c:pt idx="36">
                  <c:v>I199401</c:v>
                </c:pt>
                <c:pt idx="37">
                  <c:v>I199402</c:v>
                </c:pt>
                <c:pt idx="38">
                  <c:v>I199403</c:v>
                </c:pt>
                <c:pt idx="39">
                  <c:v>I199404</c:v>
                </c:pt>
                <c:pt idx="40">
                  <c:v>I199405</c:v>
                </c:pt>
                <c:pt idx="41">
                  <c:v>I199406</c:v>
                </c:pt>
                <c:pt idx="42">
                  <c:v>I199407</c:v>
                </c:pt>
                <c:pt idx="43">
                  <c:v>I199408</c:v>
                </c:pt>
                <c:pt idx="44">
                  <c:v>I199409</c:v>
                </c:pt>
                <c:pt idx="45">
                  <c:v>I199410</c:v>
                </c:pt>
                <c:pt idx="46">
                  <c:v>I199411</c:v>
                </c:pt>
                <c:pt idx="47">
                  <c:v>I199412</c:v>
                </c:pt>
                <c:pt idx="48">
                  <c:v>I199501</c:v>
                </c:pt>
                <c:pt idx="49">
                  <c:v>I199502</c:v>
                </c:pt>
                <c:pt idx="50">
                  <c:v>I199503</c:v>
                </c:pt>
                <c:pt idx="51">
                  <c:v>I199504</c:v>
                </c:pt>
                <c:pt idx="52">
                  <c:v>I199505</c:v>
                </c:pt>
                <c:pt idx="53">
                  <c:v>I199506</c:v>
                </c:pt>
                <c:pt idx="54">
                  <c:v>I199507</c:v>
                </c:pt>
                <c:pt idx="55">
                  <c:v>I199508</c:v>
                </c:pt>
                <c:pt idx="56">
                  <c:v>I199509</c:v>
                </c:pt>
                <c:pt idx="57">
                  <c:v>I199510</c:v>
                </c:pt>
                <c:pt idx="58">
                  <c:v>I199511</c:v>
                </c:pt>
                <c:pt idx="59">
                  <c:v>I199512</c:v>
                </c:pt>
                <c:pt idx="60">
                  <c:v>I199601</c:v>
                </c:pt>
                <c:pt idx="61">
                  <c:v>I199602</c:v>
                </c:pt>
                <c:pt idx="62">
                  <c:v>I199603</c:v>
                </c:pt>
                <c:pt idx="63">
                  <c:v>I199604</c:v>
                </c:pt>
                <c:pt idx="64">
                  <c:v>I199605</c:v>
                </c:pt>
                <c:pt idx="65">
                  <c:v>I199606</c:v>
                </c:pt>
                <c:pt idx="66">
                  <c:v>I199607</c:v>
                </c:pt>
                <c:pt idx="67">
                  <c:v>I199608</c:v>
                </c:pt>
                <c:pt idx="68">
                  <c:v>I199609</c:v>
                </c:pt>
                <c:pt idx="69">
                  <c:v>I199610</c:v>
                </c:pt>
                <c:pt idx="70">
                  <c:v>I199611</c:v>
                </c:pt>
                <c:pt idx="71">
                  <c:v>I199612</c:v>
                </c:pt>
                <c:pt idx="72">
                  <c:v>I199701</c:v>
                </c:pt>
                <c:pt idx="73">
                  <c:v>I199702</c:v>
                </c:pt>
                <c:pt idx="74">
                  <c:v>I199703</c:v>
                </c:pt>
                <c:pt idx="75">
                  <c:v>I199704</c:v>
                </c:pt>
                <c:pt idx="76">
                  <c:v>I199705</c:v>
                </c:pt>
                <c:pt idx="77">
                  <c:v>I199706</c:v>
                </c:pt>
                <c:pt idx="78">
                  <c:v>I199707</c:v>
                </c:pt>
                <c:pt idx="79">
                  <c:v>I199708</c:v>
                </c:pt>
                <c:pt idx="80">
                  <c:v>I199709</c:v>
                </c:pt>
                <c:pt idx="81">
                  <c:v>I199710</c:v>
                </c:pt>
                <c:pt idx="82">
                  <c:v>I199711</c:v>
                </c:pt>
                <c:pt idx="83">
                  <c:v>I199712</c:v>
                </c:pt>
                <c:pt idx="84">
                  <c:v>I199801</c:v>
                </c:pt>
                <c:pt idx="85">
                  <c:v>I199802</c:v>
                </c:pt>
                <c:pt idx="86">
                  <c:v>I199803</c:v>
                </c:pt>
                <c:pt idx="87">
                  <c:v>I199804</c:v>
                </c:pt>
                <c:pt idx="88">
                  <c:v>I199805</c:v>
                </c:pt>
                <c:pt idx="89">
                  <c:v>I199806</c:v>
                </c:pt>
                <c:pt idx="90">
                  <c:v>I199807</c:v>
                </c:pt>
                <c:pt idx="91">
                  <c:v>I199808</c:v>
                </c:pt>
                <c:pt idx="92">
                  <c:v>I199809</c:v>
                </c:pt>
                <c:pt idx="93">
                  <c:v>I199810</c:v>
                </c:pt>
                <c:pt idx="94">
                  <c:v>I199811</c:v>
                </c:pt>
                <c:pt idx="95">
                  <c:v>I199812</c:v>
                </c:pt>
                <c:pt idx="96">
                  <c:v>I199901</c:v>
                </c:pt>
                <c:pt idx="97">
                  <c:v>I199902</c:v>
                </c:pt>
                <c:pt idx="98">
                  <c:v>I199903</c:v>
                </c:pt>
                <c:pt idx="99">
                  <c:v>I199904</c:v>
                </c:pt>
                <c:pt idx="100">
                  <c:v>I199905</c:v>
                </c:pt>
                <c:pt idx="101">
                  <c:v>I199906</c:v>
                </c:pt>
                <c:pt idx="102">
                  <c:v>I199907</c:v>
                </c:pt>
                <c:pt idx="103">
                  <c:v>I199908</c:v>
                </c:pt>
                <c:pt idx="104">
                  <c:v>I199909</c:v>
                </c:pt>
                <c:pt idx="105">
                  <c:v>I199910</c:v>
                </c:pt>
                <c:pt idx="106">
                  <c:v>I199911</c:v>
                </c:pt>
                <c:pt idx="107">
                  <c:v>I199912</c:v>
                </c:pt>
                <c:pt idx="108">
                  <c:v>I200001</c:v>
                </c:pt>
                <c:pt idx="109">
                  <c:v>I200002</c:v>
                </c:pt>
                <c:pt idx="110">
                  <c:v>I200003</c:v>
                </c:pt>
                <c:pt idx="111">
                  <c:v>I200004</c:v>
                </c:pt>
                <c:pt idx="112">
                  <c:v>I200005</c:v>
                </c:pt>
                <c:pt idx="113">
                  <c:v>I200006</c:v>
                </c:pt>
                <c:pt idx="114">
                  <c:v>I200007</c:v>
                </c:pt>
                <c:pt idx="115">
                  <c:v>I200008</c:v>
                </c:pt>
                <c:pt idx="116">
                  <c:v>I200009</c:v>
                </c:pt>
                <c:pt idx="117">
                  <c:v>I200010</c:v>
                </c:pt>
                <c:pt idx="118">
                  <c:v>I200011</c:v>
                </c:pt>
                <c:pt idx="119">
                  <c:v>I200012</c:v>
                </c:pt>
                <c:pt idx="120">
                  <c:v>I200101</c:v>
                </c:pt>
                <c:pt idx="121">
                  <c:v>I200102</c:v>
                </c:pt>
                <c:pt idx="122">
                  <c:v>I200103</c:v>
                </c:pt>
                <c:pt idx="123">
                  <c:v>I200104</c:v>
                </c:pt>
                <c:pt idx="124">
                  <c:v>I200105</c:v>
                </c:pt>
                <c:pt idx="125">
                  <c:v>I200106</c:v>
                </c:pt>
                <c:pt idx="126">
                  <c:v>I200107</c:v>
                </c:pt>
                <c:pt idx="127">
                  <c:v>I200108</c:v>
                </c:pt>
                <c:pt idx="128">
                  <c:v>I200109</c:v>
                </c:pt>
                <c:pt idx="129">
                  <c:v>I200110</c:v>
                </c:pt>
                <c:pt idx="130">
                  <c:v>I200111</c:v>
                </c:pt>
                <c:pt idx="131">
                  <c:v>I200112</c:v>
                </c:pt>
                <c:pt idx="132">
                  <c:v>I200201</c:v>
                </c:pt>
                <c:pt idx="133">
                  <c:v>I200202</c:v>
                </c:pt>
                <c:pt idx="134">
                  <c:v>I200203</c:v>
                </c:pt>
                <c:pt idx="135">
                  <c:v>I200204</c:v>
                </c:pt>
                <c:pt idx="136">
                  <c:v>I200205</c:v>
                </c:pt>
                <c:pt idx="137">
                  <c:v>I200206</c:v>
                </c:pt>
                <c:pt idx="138">
                  <c:v>I200207</c:v>
                </c:pt>
                <c:pt idx="139">
                  <c:v>I200208</c:v>
                </c:pt>
                <c:pt idx="140">
                  <c:v>I200209</c:v>
                </c:pt>
                <c:pt idx="141">
                  <c:v>I200210</c:v>
                </c:pt>
                <c:pt idx="142">
                  <c:v>I200211</c:v>
                </c:pt>
                <c:pt idx="143">
                  <c:v>I200212</c:v>
                </c:pt>
                <c:pt idx="144">
                  <c:v>I200301</c:v>
                </c:pt>
                <c:pt idx="145">
                  <c:v>I200302</c:v>
                </c:pt>
                <c:pt idx="146">
                  <c:v>I200303</c:v>
                </c:pt>
                <c:pt idx="147">
                  <c:v>I200304</c:v>
                </c:pt>
                <c:pt idx="148">
                  <c:v>I200305</c:v>
                </c:pt>
                <c:pt idx="149">
                  <c:v>I200306</c:v>
                </c:pt>
                <c:pt idx="150">
                  <c:v>I200307</c:v>
                </c:pt>
                <c:pt idx="151">
                  <c:v>I200308</c:v>
                </c:pt>
                <c:pt idx="152">
                  <c:v>I200309</c:v>
                </c:pt>
                <c:pt idx="153">
                  <c:v>I200310</c:v>
                </c:pt>
                <c:pt idx="154">
                  <c:v>I200311</c:v>
                </c:pt>
                <c:pt idx="155">
                  <c:v>I200312</c:v>
                </c:pt>
                <c:pt idx="156">
                  <c:v>I200401</c:v>
                </c:pt>
                <c:pt idx="157">
                  <c:v>I200402</c:v>
                </c:pt>
                <c:pt idx="158">
                  <c:v>I200403</c:v>
                </c:pt>
                <c:pt idx="159">
                  <c:v>I200404</c:v>
                </c:pt>
                <c:pt idx="160">
                  <c:v>I200405</c:v>
                </c:pt>
                <c:pt idx="161">
                  <c:v>I200406</c:v>
                </c:pt>
                <c:pt idx="162">
                  <c:v>I200407</c:v>
                </c:pt>
                <c:pt idx="163">
                  <c:v>I200408</c:v>
                </c:pt>
                <c:pt idx="164">
                  <c:v>I200409</c:v>
                </c:pt>
                <c:pt idx="165">
                  <c:v>I200410</c:v>
                </c:pt>
                <c:pt idx="166">
                  <c:v>I200411</c:v>
                </c:pt>
                <c:pt idx="167">
                  <c:v>I200412</c:v>
                </c:pt>
                <c:pt idx="168">
                  <c:v>I200501</c:v>
                </c:pt>
                <c:pt idx="169">
                  <c:v>I200502</c:v>
                </c:pt>
                <c:pt idx="170">
                  <c:v>I200503</c:v>
                </c:pt>
                <c:pt idx="171">
                  <c:v>I200504</c:v>
                </c:pt>
                <c:pt idx="172">
                  <c:v>I200505</c:v>
                </c:pt>
                <c:pt idx="173">
                  <c:v>I200506</c:v>
                </c:pt>
                <c:pt idx="174">
                  <c:v>I200507</c:v>
                </c:pt>
                <c:pt idx="175">
                  <c:v>I200508</c:v>
                </c:pt>
                <c:pt idx="176">
                  <c:v>I200509</c:v>
                </c:pt>
                <c:pt idx="177">
                  <c:v>I200510</c:v>
                </c:pt>
                <c:pt idx="178">
                  <c:v>I200511</c:v>
                </c:pt>
                <c:pt idx="179">
                  <c:v>I200512</c:v>
                </c:pt>
                <c:pt idx="180">
                  <c:v>I200601</c:v>
                </c:pt>
                <c:pt idx="181">
                  <c:v>I200602</c:v>
                </c:pt>
                <c:pt idx="182">
                  <c:v>I200603</c:v>
                </c:pt>
                <c:pt idx="183">
                  <c:v>I200604</c:v>
                </c:pt>
                <c:pt idx="184">
                  <c:v>I200605</c:v>
                </c:pt>
                <c:pt idx="185">
                  <c:v>I200606</c:v>
                </c:pt>
                <c:pt idx="186">
                  <c:v>I200607</c:v>
                </c:pt>
                <c:pt idx="187">
                  <c:v>I200608</c:v>
                </c:pt>
                <c:pt idx="188">
                  <c:v>I200609</c:v>
                </c:pt>
                <c:pt idx="189">
                  <c:v>I200610</c:v>
                </c:pt>
                <c:pt idx="190">
                  <c:v>I200611</c:v>
                </c:pt>
                <c:pt idx="191">
                  <c:v>I200612</c:v>
                </c:pt>
                <c:pt idx="192">
                  <c:v>I200701</c:v>
                </c:pt>
                <c:pt idx="193">
                  <c:v>I200702</c:v>
                </c:pt>
                <c:pt idx="194">
                  <c:v>I200703</c:v>
                </c:pt>
                <c:pt idx="195">
                  <c:v>I200704</c:v>
                </c:pt>
                <c:pt idx="196">
                  <c:v>I200705</c:v>
                </c:pt>
                <c:pt idx="197">
                  <c:v>I200706</c:v>
                </c:pt>
                <c:pt idx="198">
                  <c:v>I200707</c:v>
                </c:pt>
                <c:pt idx="199">
                  <c:v>I200708</c:v>
                </c:pt>
                <c:pt idx="200">
                  <c:v>I200709</c:v>
                </c:pt>
                <c:pt idx="201">
                  <c:v>I200710</c:v>
                </c:pt>
                <c:pt idx="202">
                  <c:v>I200711</c:v>
                </c:pt>
                <c:pt idx="203">
                  <c:v>I200712</c:v>
                </c:pt>
                <c:pt idx="204">
                  <c:v>I200801</c:v>
                </c:pt>
                <c:pt idx="205">
                  <c:v>I200802</c:v>
                </c:pt>
                <c:pt idx="206">
                  <c:v>I200803</c:v>
                </c:pt>
                <c:pt idx="207">
                  <c:v>I200804</c:v>
                </c:pt>
                <c:pt idx="208">
                  <c:v>I200805</c:v>
                </c:pt>
                <c:pt idx="209">
                  <c:v>I200806</c:v>
                </c:pt>
                <c:pt idx="210">
                  <c:v>I200807</c:v>
                </c:pt>
                <c:pt idx="211">
                  <c:v>I200808</c:v>
                </c:pt>
                <c:pt idx="212">
                  <c:v>I200809</c:v>
                </c:pt>
                <c:pt idx="213">
                  <c:v>I200810</c:v>
                </c:pt>
                <c:pt idx="214">
                  <c:v>I200811</c:v>
                </c:pt>
                <c:pt idx="215">
                  <c:v>I200812</c:v>
                </c:pt>
                <c:pt idx="216">
                  <c:v>I200901</c:v>
                </c:pt>
                <c:pt idx="217">
                  <c:v>I200902</c:v>
                </c:pt>
                <c:pt idx="218">
                  <c:v>I200903</c:v>
                </c:pt>
                <c:pt idx="219">
                  <c:v>I200904</c:v>
                </c:pt>
                <c:pt idx="220">
                  <c:v>I200905</c:v>
                </c:pt>
                <c:pt idx="221">
                  <c:v>I200906</c:v>
                </c:pt>
                <c:pt idx="222">
                  <c:v>I200907</c:v>
                </c:pt>
                <c:pt idx="223">
                  <c:v>I200908</c:v>
                </c:pt>
                <c:pt idx="224">
                  <c:v>I200909</c:v>
                </c:pt>
                <c:pt idx="225">
                  <c:v>I200910</c:v>
                </c:pt>
                <c:pt idx="226">
                  <c:v>I200911</c:v>
                </c:pt>
                <c:pt idx="227">
                  <c:v>I200912</c:v>
                </c:pt>
                <c:pt idx="228">
                  <c:v>I201001</c:v>
                </c:pt>
                <c:pt idx="229">
                  <c:v>I201002</c:v>
                </c:pt>
                <c:pt idx="230">
                  <c:v>I201003</c:v>
                </c:pt>
                <c:pt idx="231">
                  <c:v>I201004</c:v>
                </c:pt>
                <c:pt idx="232">
                  <c:v>I201005</c:v>
                </c:pt>
                <c:pt idx="233">
                  <c:v>I201006</c:v>
                </c:pt>
                <c:pt idx="234">
                  <c:v>I201007</c:v>
                </c:pt>
                <c:pt idx="235">
                  <c:v>I201008</c:v>
                </c:pt>
                <c:pt idx="236">
                  <c:v>I201009</c:v>
                </c:pt>
                <c:pt idx="237">
                  <c:v>I201010</c:v>
                </c:pt>
                <c:pt idx="238">
                  <c:v>I201011</c:v>
                </c:pt>
                <c:pt idx="239">
                  <c:v>I201012</c:v>
                </c:pt>
                <c:pt idx="240">
                  <c:v>I201101</c:v>
                </c:pt>
                <c:pt idx="241">
                  <c:v>I201102</c:v>
                </c:pt>
                <c:pt idx="242">
                  <c:v>I201103</c:v>
                </c:pt>
                <c:pt idx="243">
                  <c:v>I201104</c:v>
                </c:pt>
                <c:pt idx="244">
                  <c:v>I201105</c:v>
                </c:pt>
                <c:pt idx="245">
                  <c:v>I201106</c:v>
                </c:pt>
                <c:pt idx="246">
                  <c:v>I201107</c:v>
                </c:pt>
                <c:pt idx="247">
                  <c:v>I201108</c:v>
                </c:pt>
                <c:pt idx="248">
                  <c:v>I201109</c:v>
                </c:pt>
                <c:pt idx="249">
                  <c:v>I201110</c:v>
                </c:pt>
                <c:pt idx="250">
                  <c:v>I201111</c:v>
                </c:pt>
                <c:pt idx="251">
                  <c:v>I201112</c:v>
                </c:pt>
                <c:pt idx="252">
                  <c:v>I201201</c:v>
                </c:pt>
                <c:pt idx="253">
                  <c:v>I201202</c:v>
                </c:pt>
                <c:pt idx="254">
                  <c:v>I201203</c:v>
                </c:pt>
                <c:pt idx="255">
                  <c:v>I201204</c:v>
                </c:pt>
                <c:pt idx="256">
                  <c:v>I201205</c:v>
                </c:pt>
                <c:pt idx="257">
                  <c:v>I201206</c:v>
                </c:pt>
                <c:pt idx="258">
                  <c:v>I201207</c:v>
                </c:pt>
                <c:pt idx="259">
                  <c:v>I201208</c:v>
                </c:pt>
                <c:pt idx="260">
                  <c:v>I201209</c:v>
                </c:pt>
                <c:pt idx="261">
                  <c:v>I201210</c:v>
                </c:pt>
                <c:pt idx="262">
                  <c:v>I201211</c:v>
                </c:pt>
                <c:pt idx="263">
                  <c:v>I201212</c:v>
                </c:pt>
                <c:pt idx="264">
                  <c:v>I201301</c:v>
                </c:pt>
                <c:pt idx="265">
                  <c:v>I201302</c:v>
                </c:pt>
                <c:pt idx="266">
                  <c:v>I201303</c:v>
                </c:pt>
                <c:pt idx="267">
                  <c:v>I201304</c:v>
                </c:pt>
                <c:pt idx="268">
                  <c:v>I201305</c:v>
                </c:pt>
                <c:pt idx="269">
                  <c:v>I201306</c:v>
                </c:pt>
                <c:pt idx="270">
                  <c:v>I201307</c:v>
                </c:pt>
                <c:pt idx="271">
                  <c:v>I201308</c:v>
                </c:pt>
                <c:pt idx="272">
                  <c:v>I201309</c:v>
                </c:pt>
                <c:pt idx="273">
                  <c:v>I201310</c:v>
                </c:pt>
                <c:pt idx="274">
                  <c:v>I201311</c:v>
                </c:pt>
                <c:pt idx="275">
                  <c:v>I201312</c:v>
                </c:pt>
                <c:pt idx="276">
                  <c:v>I201401</c:v>
                </c:pt>
                <c:pt idx="277">
                  <c:v>I201402</c:v>
                </c:pt>
                <c:pt idx="278">
                  <c:v>I201403</c:v>
                </c:pt>
                <c:pt idx="279">
                  <c:v>I201404</c:v>
                </c:pt>
                <c:pt idx="280">
                  <c:v>I201405</c:v>
                </c:pt>
                <c:pt idx="281">
                  <c:v>I201406</c:v>
                </c:pt>
                <c:pt idx="282">
                  <c:v>I201407</c:v>
                </c:pt>
                <c:pt idx="283">
                  <c:v>I201408</c:v>
                </c:pt>
                <c:pt idx="284">
                  <c:v>I201409</c:v>
                </c:pt>
                <c:pt idx="285">
                  <c:v>I201410</c:v>
                </c:pt>
                <c:pt idx="286">
                  <c:v>I201411</c:v>
                </c:pt>
                <c:pt idx="287">
                  <c:v>I201412</c:v>
                </c:pt>
                <c:pt idx="288">
                  <c:v>I201501</c:v>
                </c:pt>
                <c:pt idx="289">
                  <c:v>I201502</c:v>
                </c:pt>
                <c:pt idx="290">
                  <c:v>I201503</c:v>
                </c:pt>
                <c:pt idx="291">
                  <c:v>I201504</c:v>
                </c:pt>
                <c:pt idx="292">
                  <c:v>I201505</c:v>
                </c:pt>
                <c:pt idx="293">
                  <c:v>I201506</c:v>
                </c:pt>
                <c:pt idx="294">
                  <c:v>I201507</c:v>
                </c:pt>
                <c:pt idx="295">
                  <c:v>I201508</c:v>
                </c:pt>
                <c:pt idx="296">
                  <c:v>I201509</c:v>
                </c:pt>
                <c:pt idx="297">
                  <c:v>I201510</c:v>
                </c:pt>
                <c:pt idx="298">
                  <c:v>I201511</c:v>
                </c:pt>
                <c:pt idx="299">
                  <c:v>I201512</c:v>
                </c:pt>
                <c:pt idx="300">
                  <c:v>I201601</c:v>
                </c:pt>
                <c:pt idx="301">
                  <c:v>I201602</c:v>
                </c:pt>
                <c:pt idx="302">
                  <c:v>I201603</c:v>
                </c:pt>
                <c:pt idx="303">
                  <c:v>I201604</c:v>
                </c:pt>
                <c:pt idx="304">
                  <c:v>I201605</c:v>
                </c:pt>
                <c:pt idx="305">
                  <c:v>I201606</c:v>
                </c:pt>
                <c:pt idx="306">
                  <c:v>I201607</c:v>
                </c:pt>
                <c:pt idx="307">
                  <c:v>I201608</c:v>
                </c:pt>
                <c:pt idx="308">
                  <c:v>I201609</c:v>
                </c:pt>
                <c:pt idx="309">
                  <c:v>I201610</c:v>
                </c:pt>
                <c:pt idx="310">
                  <c:v>I201611</c:v>
                </c:pt>
                <c:pt idx="311">
                  <c:v>I201612</c:v>
                </c:pt>
                <c:pt idx="312">
                  <c:v>I201701</c:v>
                </c:pt>
                <c:pt idx="313">
                  <c:v>I201702</c:v>
                </c:pt>
                <c:pt idx="314">
                  <c:v>I201703</c:v>
                </c:pt>
                <c:pt idx="315">
                  <c:v>I201704</c:v>
                </c:pt>
                <c:pt idx="316">
                  <c:v>I201705</c:v>
                </c:pt>
                <c:pt idx="317">
                  <c:v>I201706</c:v>
                </c:pt>
                <c:pt idx="318">
                  <c:v>I201707</c:v>
                </c:pt>
                <c:pt idx="319">
                  <c:v>I201708</c:v>
                </c:pt>
                <c:pt idx="320">
                  <c:v>I201709</c:v>
                </c:pt>
                <c:pt idx="321">
                  <c:v>I201710</c:v>
                </c:pt>
                <c:pt idx="322">
                  <c:v>I201711</c:v>
                </c:pt>
                <c:pt idx="323">
                  <c:v>I201712</c:v>
                </c:pt>
                <c:pt idx="324">
                  <c:v>I201801</c:v>
                </c:pt>
                <c:pt idx="325">
                  <c:v>I201802</c:v>
                </c:pt>
                <c:pt idx="326">
                  <c:v>I201803</c:v>
                </c:pt>
                <c:pt idx="327">
                  <c:v>I201804</c:v>
                </c:pt>
                <c:pt idx="328">
                  <c:v>I201805</c:v>
                </c:pt>
                <c:pt idx="329">
                  <c:v>I201806</c:v>
                </c:pt>
                <c:pt idx="330">
                  <c:v>I201807</c:v>
                </c:pt>
                <c:pt idx="331">
                  <c:v>I201808</c:v>
                </c:pt>
                <c:pt idx="332">
                  <c:v>I201809</c:v>
                </c:pt>
                <c:pt idx="333">
                  <c:v>I201810</c:v>
                </c:pt>
                <c:pt idx="334">
                  <c:v>I201811</c:v>
                </c:pt>
                <c:pt idx="335">
                  <c:v>I201812</c:v>
                </c:pt>
                <c:pt idx="336">
                  <c:v>I201901</c:v>
                </c:pt>
                <c:pt idx="337">
                  <c:v>I201902</c:v>
                </c:pt>
                <c:pt idx="338">
                  <c:v>I201903</c:v>
                </c:pt>
                <c:pt idx="339">
                  <c:v>I201904</c:v>
                </c:pt>
                <c:pt idx="340">
                  <c:v>I201905</c:v>
                </c:pt>
                <c:pt idx="341">
                  <c:v>I201906</c:v>
                </c:pt>
                <c:pt idx="342">
                  <c:v>I201907</c:v>
                </c:pt>
                <c:pt idx="343">
                  <c:v>I201908</c:v>
                </c:pt>
                <c:pt idx="344">
                  <c:v>I201909</c:v>
                </c:pt>
                <c:pt idx="345">
                  <c:v>I201910</c:v>
                </c:pt>
                <c:pt idx="346">
                  <c:v>I201911</c:v>
                </c:pt>
                <c:pt idx="347">
                  <c:v>I201912</c:v>
                </c:pt>
                <c:pt idx="348">
                  <c:v>I202001</c:v>
                </c:pt>
                <c:pt idx="349">
                  <c:v>I202002</c:v>
                </c:pt>
                <c:pt idx="350">
                  <c:v>I202003</c:v>
                </c:pt>
                <c:pt idx="351">
                  <c:v>I202004</c:v>
                </c:pt>
                <c:pt idx="352">
                  <c:v>I202005</c:v>
                </c:pt>
                <c:pt idx="353">
                  <c:v>I202006</c:v>
                </c:pt>
                <c:pt idx="354">
                  <c:v>I202007</c:v>
                </c:pt>
                <c:pt idx="355">
                  <c:v>I202008</c:v>
                </c:pt>
                <c:pt idx="356">
                  <c:v>I202009</c:v>
                </c:pt>
                <c:pt idx="357">
                  <c:v>I202010</c:v>
                </c:pt>
                <c:pt idx="358">
                  <c:v>I202011</c:v>
                </c:pt>
                <c:pt idx="359">
                  <c:v>I202012</c:v>
                </c:pt>
                <c:pt idx="360">
                  <c:v>I202101</c:v>
                </c:pt>
                <c:pt idx="361">
                  <c:v>I202102</c:v>
                </c:pt>
                <c:pt idx="362">
                  <c:v>I202103</c:v>
                </c:pt>
                <c:pt idx="363">
                  <c:v>I202104</c:v>
                </c:pt>
                <c:pt idx="364">
                  <c:v>I202105</c:v>
                </c:pt>
                <c:pt idx="365">
                  <c:v>I202106</c:v>
                </c:pt>
                <c:pt idx="366">
                  <c:v>I202107</c:v>
                </c:pt>
                <c:pt idx="367">
                  <c:v>I202108</c:v>
                </c:pt>
                <c:pt idx="368">
                  <c:v>I202109</c:v>
                </c:pt>
              </c:strCache>
            </c:strRef>
          </c:cat>
          <c:val>
            <c:numRef>
              <c:f>'přepočtené na koš'!$B$3:$NF$3</c:f>
              <c:numCache>
                <c:formatCode>General</c:formatCode>
                <c:ptCount val="369"/>
                <c:pt idx="0">
                  <c:v>231.154</c:v>
                </c:pt>
                <c:pt idx="1">
                  <c:v>232.892</c:v>
                </c:pt>
                <c:pt idx="2">
                  <c:v>232.02299999999997</c:v>
                </c:pt>
                <c:pt idx="3">
                  <c:v>230.285</c:v>
                </c:pt>
                <c:pt idx="4">
                  <c:v>229.41599999999997</c:v>
                </c:pt>
                <c:pt idx="5">
                  <c:v>228.547</c:v>
                </c:pt>
                <c:pt idx="6">
                  <c:v>229.41599999999997</c:v>
                </c:pt>
                <c:pt idx="7">
                  <c:v>228.547</c:v>
                </c:pt>
                <c:pt idx="8">
                  <c:v>228.547</c:v>
                </c:pt>
                <c:pt idx="9">
                  <c:v>227.67799999999997</c:v>
                </c:pt>
                <c:pt idx="10">
                  <c:v>227.67799999999997</c:v>
                </c:pt>
                <c:pt idx="11">
                  <c:v>227.67799999999997</c:v>
                </c:pt>
                <c:pt idx="12">
                  <c:v>228.547</c:v>
                </c:pt>
                <c:pt idx="13">
                  <c:v>229.41599999999997</c:v>
                </c:pt>
                <c:pt idx="14">
                  <c:v>229.41599999999997</c:v>
                </c:pt>
                <c:pt idx="15">
                  <c:v>230.285</c:v>
                </c:pt>
                <c:pt idx="16">
                  <c:v>231.154</c:v>
                </c:pt>
                <c:pt idx="17">
                  <c:v>232.02299999999997</c:v>
                </c:pt>
                <c:pt idx="18">
                  <c:v>234.63</c:v>
                </c:pt>
                <c:pt idx="19">
                  <c:v>235.499</c:v>
                </c:pt>
                <c:pt idx="20">
                  <c:v>252.01</c:v>
                </c:pt>
                <c:pt idx="21">
                  <c:v>258.96199999999999</c:v>
                </c:pt>
                <c:pt idx="22">
                  <c:v>263.30700000000002</c:v>
                </c:pt>
                <c:pt idx="23">
                  <c:v>265.04499999999996</c:v>
                </c:pt>
                <c:pt idx="24">
                  <c:v>295.45999999999998</c:v>
                </c:pt>
                <c:pt idx="25">
                  <c:v>298.93599999999998</c:v>
                </c:pt>
                <c:pt idx="26">
                  <c:v>298.93599999999998</c:v>
                </c:pt>
                <c:pt idx="27">
                  <c:v>300.67399999999998</c:v>
                </c:pt>
                <c:pt idx="28">
                  <c:v>301.54300000000001</c:v>
                </c:pt>
                <c:pt idx="29">
                  <c:v>301.54300000000001</c:v>
                </c:pt>
                <c:pt idx="30">
                  <c:v>305.01900000000001</c:v>
                </c:pt>
                <c:pt idx="31">
                  <c:v>310.233</c:v>
                </c:pt>
                <c:pt idx="32">
                  <c:v>315.44699999999995</c:v>
                </c:pt>
                <c:pt idx="33">
                  <c:v>316.31599999999997</c:v>
                </c:pt>
                <c:pt idx="34">
                  <c:v>317.185</c:v>
                </c:pt>
                <c:pt idx="35">
                  <c:v>318.05399999999997</c:v>
                </c:pt>
                <c:pt idx="36">
                  <c:v>316.31599999999997</c:v>
                </c:pt>
                <c:pt idx="37">
                  <c:v>316.31599999999997</c:v>
                </c:pt>
                <c:pt idx="38">
                  <c:v>318.05399999999997</c:v>
                </c:pt>
                <c:pt idx="39">
                  <c:v>319.79199999999997</c:v>
                </c:pt>
                <c:pt idx="40">
                  <c:v>319.79199999999997</c:v>
                </c:pt>
                <c:pt idx="41">
                  <c:v>319.79199999999997</c:v>
                </c:pt>
                <c:pt idx="42">
                  <c:v>330.21999999999997</c:v>
                </c:pt>
                <c:pt idx="43">
                  <c:v>333.69599999999997</c:v>
                </c:pt>
                <c:pt idx="44">
                  <c:v>338.04099999999994</c:v>
                </c:pt>
                <c:pt idx="45">
                  <c:v>338.90999999999997</c:v>
                </c:pt>
                <c:pt idx="46">
                  <c:v>339.779</c:v>
                </c:pt>
                <c:pt idx="47">
                  <c:v>340.64800000000002</c:v>
                </c:pt>
                <c:pt idx="48">
                  <c:v>343.255</c:v>
                </c:pt>
                <c:pt idx="49">
                  <c:v>344.99299999999999</c:v>
                </c:pt>
                <c:pt idx="50">
                  <c:v>346.73099999999999</c:v>
                </c:pt>
                <c:pt idx="51">
                  <c:v>348.46899999999999</c:v>
                </c:pt>
                <c:pt idx="52">
                  <c:v>349.33800000000002</c:v>
                </c:pt>
                <c:pt idx="53">
                  <c:v>350.20699999999994</c:v>
                </c:pt>
                <c:pt idx="54">
                  <c:v>350.20699999999994</c:v>
                </c:pt>
                <c:pt idx="55">
                  <c:v>351.07599999999996</c:v>
                </c:pt>
                <c:pt idx="56">
                  <c:v>351.94499999999999</c:v>
                </c:pt>
                <c:pt idx="57">
                  <c:v>352.81399999999996</c:v>
                </c:pt>
                <c:pt idx="58">
                  <c:v>352.81399999999996</c:v>
                </c:pt>
                <c:pt idx="59">
                  <c:v>353.68299999999999</c:v>
                </c:pt>
                <c:pt idx="60">
                  <c:v>376.27699999999993</c:v>
                </c:pt>
                <c:pt idx="61">
                  <c:v>378.88400000000001</c:v>
                </c:pt>
                <c:pt idx="62">
                  <c:v>379.75299999999999</c:v>
                </c:pt>
                <c:pt idx="63">
                  <c:v>380.62199999999996</c:v>
                </c:pt>
                <c:pt idx="64">
                  <c:v>382.35999999999996</c:v>
                </c:pt>
                <c:pt idx="65">
                  <c:v>384.09800000000001</c:v>
                </c:pt>
                <c:pt idx="66">
                  <c:v>384.96699999999993</c:v>
                </c:pt>
                <c:pt idx="67">
                  <c:v>385.83599999999996</c:v>
                </c:pt>
                <c:pt idx="68">
                  <c:v>385.83599999999996</c:v>
                </c:pt>
                <c:pt idx="69">
                  <c:v>386.70499999999998</c:v>
                </c:pt>
                <c:pt idx="70">
                  <c:v>387.57400000000001</c:v>
                </c:pt>
                <c:pt idx="71">
                  <c:v>386.70499999999998</c:v>
                </c:pt>
                <c:pt idx="72">
                  <c:v>397.13299999999998</c:v>
                </c:pt>
                <c:pt idx="73">
                  <c:v>400.60899999999998</c:v>
                </c:pt>
                <c:pt idx="74">
                  <c:v>402.34699999999998</c:v>
                </c:pt>
                <c:pt idx="75">
                  <c:v>403.21599999999995</c:v>
                </c:pt>
                <c:pt idx="76">
                  <c:v>404.95400000000001</c:v>
                </c:pt>
                <c:pt idx="77">
                  <c:v>406.69199999999995</c:v>
                </c:pt>
                <c:pt idx="78">
                  <c:v>410.16800000000001</c:v>
                </c:pt>
                <c:pt idx="79">
                  <c:v>412.77499999999998</c:v>
                </c:pt>
                <c:pt idx="80">
                  <c:v>414.51299999999998</c:v>
                </c:pt>
                <c:pt idx="81">
                  <c:v>414.51299999999998</c:v>
                </c:pt>
                <c:pt idx="82">
                  <c:v>414.51299999999998</c:v>
                </c:pt>
                <c:pt idx="83">
                  <c:v>414.51299999999998</c:v>
                </c:pt>
                <c:pt idx="84">
                  <c:v>429.28599999999994</c:v>
                </c:pt>
                <c:pt idx="85">
                  <c:v>441.45199999999994</c:v>
                </c:pt>
                <c:pt idx="86">
                  <c:v>444.928</c:v>
                </c:pt>
                <c:pt idx="87">
                  <c:v>444.928</c:v>
                </c:pt>
                <c:pt idx="88">
                  <c:v>445.79699999999997</c:v>
                </c:pt>
                <c:pt idx="89">
                  <c:v>445.79699999999997</c:v>
                </c:pt>
                <c:pt idx="90">
                  <c:v>450.14199999999994</c:v>
                </c:pt>
                <c:pt idx="91">
                  <c:v>451.88</c:v>
                </c:pt>
                <c:pt idx="92">
                  <c:v>451.88</c:v>
                </c:pt>
                <c:pt idx="93">
                  <c:v>451.88</c:v>
                </c:pt>
                <c:pt idx="94">
                  <c:v>451.88</c:v>
                </c:pt>
                <c:pt idx="95">
                  <c:v>451.88</c:v>
                </c:pt>
                <c:pt idx="96">
                  <c:v>456.22499999999997</c:v>
                </c:pt>
                <c:pt idx="97">
                  <c:v>458.83199999999994</c:v>
                </c:pt>
                <c:pt idx="98">
                  <c:v>458.83199999999994</c:v>
                </c:pt>
                <c:pt idx="99">
                  <c:v>460.57</c:v>
                </c:pt>
                <c:pt idx="100">
                  <c:v>460.57</c:v>
                </c:pt>
                <c:pt idx="101">
                  <c:v>461.43899999999996</c:v>
                </c:pt>
                <c:pt idx="102">
                  <c:v>472.73599999999993</c:v>
                </c:pt>
                <c:pt idx="103">
                  <c:v>476.21199999999993</c:v>
                </c:pt>
                <c:pt idx="104">
                  <c:v>476.21199999999993</c:v>
                </c:pt>
                <c:pt idx="105">
                  <c:v>477.95</c:v>
                </c:pt>
                <c:pt idx="106">
                  <c:v>478.81899999999996</c:v>
                </c:pt>
                <c:pt idx="107">
                  <c:v>477.08099999999996</c:v>
                </c:pt>
                <c:pt idx="108">
                  <c:v>483.16399999999999</c:v>
                </c:pt>
                <c:pt idx="109">
                  <c:v>483.16399999999999</c:v>
                </c:pt>
                <c:pt idx="110">
                  <c:v>484.90199999999993</c:v>
                </c:pt>
                <c:pt idx="111">
                  <c:v>484.90199999999993</c:v>
                </c:pt>
                <c:pt idx="112">
                  <c:v>485.77099999999996</c:v>
                </c:pt>
                <c:pt idx="113">
                  <c:v>485.77099999999996</c:v>
                </c:pt>
                <c:pt idx="114">
                  <c:v>486.64</c:v>
                </c:pt>
                <c:pt idx="115">
                  <c:v>490.98499999999996</c:v>
                </c:pt>
                <c:pt idx="116">
                  <c:v>491.85399999999998</c:v>
                </c:pt>
                <c:pt idx="117">
                  <c:v>491.85399999999998</c:v>
                </c:pt>
                <c:pt idx="118">
                  <c:v>492.72300000000001</c:v>
                </c:pt>
                <c:pt idx="119">
                  <c:v>491.85399999999998</c:v>
                </c:pt>
                <c:pt idx="120">
                  <c:v>496.19900000000001</c:v>
                </c:pt>
                <c:pt idx="121">
                  <c:v>498.80599999999998</c:v>
                </c:pt>
                <c:pt idx="122">
                  <c:v>500.54399999999998</c:v>
                </c:pt>
                <c:pt idx="123">
                  <c:v>502.28199999999993</c:v>
                </c:pt>
                <c:pt idx="124">
                  <c:v>503.15099999999995</c:v>
                </c:pt>
                <c:pt idx="125">
                  <c:v>504.02</c:v>
                </c:pt>
                <c:pt idx="126">
                  <c:v>503.15099999999995</c:v>
                </c:pt>
                <c:pt idx="127">
                  <c:v>503.15099999999995</c:v>
                </c:pt>
                <c:pt idx="128">
                  <c:v>504.88900000000001</c:v>
                </c:pt>
                <c:pt idx="129">
                  <c:v>506.62699999999995</c:v>
                </c:pt>
                <c:pt idx="130">
                  <c:v>507.49599999999998</c:v>
                </c:pt>
                <c:pt idx="131">
                  <c:v>505.75799999999998</c:v>
                </c:pt>
                <c:pt idx="132">
                  <c:v>507.49599999999998</c:v>
                </c:pt>
                <c:pt idx="133">
                  <c:v>507.49599999999998</c:v>
                </c:pt>
                <c:pt idx="134">
                  <c:v>507.49599999999998</c:v>
                </c:pt>
                <c:pt idx="135">
                  <c:v>512.70999999999992</c:v>
                </c:pt>
                <c:pt idx="136">
                  <c:v>513.57899999999995</c:v>
                </c:pt>
                <c:pt idx="137">
                  <c:v>513.57899999999995</c:v>
                </c:pt>
                <c:pt idx="138">
                  <c:v>514.44799999999998</c:v>
                </c:pt>
                <c:pt idx="139">
                  <c:v>515.31699999999989</c:v>
                </c:pt>
                <c:pt idx="140">
                  <c:v>516.18599999999992</c:v>
                </c:pt>
                <c:pt idx="141">
                  <c:v>516.18599999999992</c:v>
                </c:pt>
                <c:pt idx="142">
                  <c:v>516.18599999999992</c:v>
                </c:pt>
                <c:pt idx="143">
                  <c:v>514.44799999999998</c:v>
                </c:pt>
                <c:pt idx="144">
                  <c:v>516.18599999999992</c:v>
                </c:pt>
                <c:pt idx="145">
                  <c:v>517.05499999999995</c:v>
                </c:pt>
                <c:pt idx="146">
                  <c:v>517.05499999999995</c:v>
                </c:pt>
                <c:pt idx="147">
                  <c:v>517.05499999999995</c:v>
                </c:pt>
                <c:pt idx="148">
                  <c:v>517.92399999999998</c:v>
                </c:pt>
                <c:pt idx="149">
                  <c:v>516.18599999999992</c:v>
                </c:pt>
                <c:pt idx="150">
                  <c:v>517.05499999999995</c:v>
                </c:pt>
                <c:pt idx="151">
                  <c:v>517.05499999999995</c:v>
                </c:pt>
                <c:pt idx="152">
                  <c:v>517.92399999999998</c:v>
                </c:pt>
                <c:pt idx="153">
                  <c:v>517.05499999999995</c:v>
                </c:pt>
                <c:pt idx="154">
                  <c:v>518.79300000000001</c:v>
                </c:pt>
                <c:pt idx="155">
                  <c:v>517.05499999999995</c:v>
                </c:pt>
                <c:pt idx="156">
                  <c:v>520.53099999999995</c:v>
                </c:pt>
                <c:pt idx="157">
                  <c:v>521.4</c:v>
                </c:pt>
                <c:pt idx="158">
                  <c:v>521.4</c:v>
                </c:pt>
                <c:pt idx="159">
                  <c:v>524.87599999999998</c:v>
                </c:pt>
                <c:pt idx="160">
                  <c:v>533.56599999999992</c:v>
                </c:pt>
                <c:pt idx="161">
                  <c:v>537.04199999999992</c:v>
                </c:pt>
                <c:pt idx="162">
                  <c:v>538.78</c:v>
                </c:pt>
                <c:pt idx="163">
                  <c:v>539.649</c:v>
                </c:pt>
                <c:pt idx="164">
                  <c:v>538.78</c:v>
                </c:pt>
                <c:pt idx="165">
                  <c:v>538.78</c:v>
                </c:pt>
                <c:pt idx="166">
                  <c:v>537.91099999999994</c:v>
                </c:pt>
                <c:pt idx="167">
                  <c:v>536.173</c:v>
                </c:pt>
                <c:pt idx="168">
                  <c:v>540.51800000000003</c:v>
                </c:pt>
                <c:pt idx="169">
                  <c:v>541.38699999999994</c:v>
                </c:pt>
                <c:pt idx="170">
                  <c:v>541.38699999999994</c:v>
                </c:pt>
                <c:pt idx="171">
                  <c:v>538.78</c:v>
                </c:pt>
                <c:pt idx="172">
                  <c:v>538.78</c:v>
                </c:pt>
                <c:pt idx="173">
                  <c:v>540.51800000000003</c:v>
                </c:pt>
                <c:pt idx="174">
                  <c:v>539.649</c:v>
                </c:pt>
                <c:pt idx="175">
                  <c:v>539.649</c:v>
                </c:pt>
                <c:pt idx="176">
                  <c:v>538.78</c:v>
                </c:pt>
                <c:pt idx="177">
                  <c:v>539.649</c:v>
                </c:pt>
                <c:pt idx="178">
                  <c:v>538.78</c:v>
                </c:pt>
                <c:pt idx="179">
                  <c:v>539.649</c:v>
                </c:pt>
                <c:pt idx="180">
                  <c:v>544.86299999999994</c:v>
                </c:pt>
                <c:pt idx="181">
                  <c:v>545.73199999999997</c:v>
                </c:pt>
                <c:pt idx="182">
                  <c:v>545.73199999999997</c:v>
                </c:pt>
                <c:pt idx="183">
                  <c:v>544.86299999999994</c:v>
                </c:pt>
                <c:pt idx="184">
                  <c:v>547.46999999999991</c:v>
                </c:pt>
                <c:pt idx="185">
                  <c:v>545.73199999999997</c:v>
                </c:pt>
                <c:pt idx="186">
                  <c:v>546.601</c:v>
                </c:pt>
                <c:pt idx="187">
                  <c:v>546.601</c:v>
                </c:pt>
                <c:pt idx="188">
                  <c:v>546.601</c:v>
                </c:pt>
                <c:pt idx="189">
                  <c:v>547.46999999999991</c:v>
                </c:pt>
                <c:pt idx="190">
                  <c:v>548.33899999999994</c:v>
                </c:pt>
                <c:pt idx="191">
                  <c:v>544.86299999999994</c:v>
                </c:pt>
                <c:pt idx="192">
                  <c:v>554.42199999999991</c:v>
                </c:pt>
                <c:pt idx="193">
                  <c:v>564.85</c:v>
                </c:pt>
                <c:pt idx="194">
                  <c:v>575.27800000000002</c:v>
                </c:pt>
                <c:pt idx="195">
                  <c:v>581.36099999999999</c:v>
                </c:pt>
                <c:pt idx="196">
                  <c:v>592.65800000000002</c:v>
                </c:pt>
                <c:pt idx="197">
                  <c:v>598.74099999999999</c:v>
                </c:pt>
                <c:pt idx="198">
                  <c:v>605.69299999999998</c:v>
                </c:pt>
                <c:pt idx="199">
                  <c:v>625.67999999999995</c:v>
                </c:pt>
                <c:pt idx="200">
                  <c:v>627.41800000000001</c:v>
                </c:pt>
                <c:pt idx="201">
                  <c:v>629.15600000000006</c:v>
                </c:pt>
                <c:pt idx="202">
                  <c:v>634.37</c:v>
                </c:pt>
                <c:pt idx="203">
                  <c:v>634.37</c:v>
                </c:pt>
                <c:pt idx="204">
                  <c:v>641.32199999999989</c:v>
                </c:pt>
                <c:pt idx="205">
                  <c:v>643.05999999999995</c:v>
                </c:pt>
                <c:pt idx="206">
                  <c:v>638.71499999999992</c:v>
                </c:pt>
                <c:pt idx="207">
                  <c:v>643.05999999999995</c:v>
                </c:pt>
                <c:pt idx="208">
                  <c:v>645.66699999999992</c:v>
                </c:pt>
                <c:pt idx="209">
                  <c:v>646.53600000000006</c:v>
                </c:pt>
                <c:pt idx="210">
                  <c:v>654.35699999999997</c:v>
                </c:pt>
                <c:pt idx="211">
                  <c:v>665.65399999999988</c:v>
                </c:pt>
                <c:pt idx="212">
                  <c:v>684.77199999999993</c:v>
                </c:pt>
                <c:pt idx="213">
                  <c:v>689.11699999999996</c:v>
                </c:pt>
                <c:pt idx="214">
                  <c:v>693.46199999999999</c:v>
                </c:pt>
                <c:pt idx="215">
                  <c:v>693.46199999999999</c:v>
                </c:pt>
                <c:pt idx="216">
                  <c:v>698.67600000000004</c:v>
                </c:pt>
                <c:pt idx="217">
                  <c:v>696.93799999999999</c:v>
                </c:pt>
                <c:pt idx="218">
                  <c:v>702.15199999999993</c:v>
                </c:pt>
                <c:pt idx="219">
                  <c:v>703.02099999999996</c:v>
                </c:pt>
                <c:pt idx="220">
                  <c:v>705.62799999999993</c:v>
                </c:pt>
                <c:pt idx="221">
                  <c:v>704.7589999999999</c:v>
                </c:pt>
                <c:pt idx="222">
                  <c:v>704.7589999999999</c:v>
                </c:pt>
                <c:pt idx="223">
                  <c:v>703.89</c:v>
                </c:pt>
                <c:pt idx="224">
                  <c:v>707.36599999999999</c:v>
                </c:pt>
                <c:pt idx="225">
                  <c:v>709.10399999999993</c:v>
                </c:pt>
                <c:pt idx="226">
                  <c:v>709.97299999999996</c:v>
                </c:pt>
                <c:pt idx="227">
                  <c:v>707.36599999999999</c:v>
                </c:pt>
                <c:pt idx="228">
                  <c:v>725.61500000000001</c:v>
                </c:pt>
                <c:pt idx="229">
                  <c:v>727.35299999999995</c:v>
                </c:pt>
                <c:pt idx="230">
                  <c:v>725.61500000000001</c:v>
                </c:pt>
                <c:pt idx="231">
                  <c:v>730.82899999999995</c:v>
                </c:pt>
                <c:pt idx="232">
                  <c:v>738.65</c:v>
                </c:pt>
                <c:pt idx="233">
                  <c:v>736.04300000000001</c:v>
                </c:pt>
                <c:pt idx="234">
                  <c:v>744.73299999999995</c:v>
                </c:pt>
                <c:pt idx="235">
                  <c:v>742.995</c:v>
                </c:pt>
                <c:pt idx="236">
                  <c:v>744.73299999999995</c:v>
                </c:pt>
                <c:pt idx="237">
                  <c:v>740.38800000000003</c:v>
                </c:pt>
                <c:pt idx="238">
                  <c:v>744.73299999999995</c:v>
                </c:pt>
                <c:pt idx="239">
                  <c:v>744.73299999999995</c:v>
                </c:pt>
                <c:pt idx="240">
                  <c:v>751.68499999999995</c:v>
                </c:pt>
                <c:pt idx="241">
                  <c:v>756.03</c:v>
                </c:pt>
                <c:pt idx="242">
                  <c:v>754.29199999999992</c:v>
                </c:pt>
                <c:pt idx="243">
                  <c:v>751.68499999999995</c:v>
                </c:pt>
                <c:pt idx="244">
                  <c:v>762.11299999999994</c:v>
                </c:pt>
                <c:pt idx="245">
                  <c:v>757.76800000000003</c:v>
                </c:pt>
                <c:pt idx="246">
                  <c:v>765.58899999999994</c:v>
                </c:pt>
                <c:pt idx="247">
                  <c:v>764.71999999999991</c:v>
                </c:pt>
                <c:pt idx="248">
                  <c:v>765.58899999999994</c:v>
                </c:pt>
                <c:pt idx="249">
                  <c:v>764.71999999999991</c:v>
                </c:pt>
                <c:pt idx="250">
                  <c:v>765.58899999999994</c:v>
                </c:pt>
                <c:pt idx="251">
                  <c:v>761.24399999999991</c:v>
                </c:pt>
                <c:pt idx="252">
                  <c:v>770.803</c:v>
                </c:pt>
                <c:pt idx="253">
                  <c:v>770.803</c:v>
                </c:pt>
                <c:pt idx="254">
                  <c:v>769.06499999999994</c:v>
                </c:pt>
                <c:pt idx="255">
                  <c:v>767.32699999999988</c:v>
                </c:pt>
                <c:pt idx="256">
                  <c:v>771.67199999999991</c:v>
                </c:pt>
                <c:pt idx="257">
                  <c:v>778.62399999999991</c:v>
                </c:pt>
                <c:pt idx="258">
                  <c:v>781.23099999999999</c:v>
                </c:pt>
                <c:pt idx="259">
                  <c:v>782.09999999999991</c:v>
                </c:pt>
                <c:pt idx="260">
                  <c:v>783.83799999999997</c:v>
                </c:pt>
                <c:pt idx="261">
                  <c:v>796.00399999999991</c:v>
                </c:pt>
                <c:pt idx="262">
                  <c:v>793.39699999999993</c:v>
                </c:pt>
                <c:pt idx="263">
                  <c:v>789.92100000000005</c:v>
                </c:pt>
                <c:pt idx="264">
                  <c:v>800.34899999999993</c:v>
                </c:pt>
                <c:pt idx="265">
                  <c:v>798.61099999999999</c:v>
                </c:pt>
                <c:pt idx="266">
                  <c:v>796.00399999999991</c:v>
                </c:pt>
                <c:pt idx="267">
                  <c:v>805.56299999999999</c:v>
                </c:pt>
                <c:pt idx="268">
                  <c:v>804.69399999999996</c:v>
                </c:pt>
                <c:pt idx="269">
                  <c:v>803.82499999999993</c:v>
                </c:pt>
                <c:pt idx="270">
                  <c:v>807.30100000000004</c:v>
                </c:pt>
                <c:pt idx="271">
                  <c:v>809.03899999999987</c:v>
                </c:pt>
                <c:pt idx="272">
                  <c:v>811.64599999999996</c:v>
                </c:pt>
                <c:pt idx="273">
                  <c:v>821.20499999999993</c:v>
                </c:pt>
                <c:pt idx="274">
                  <c:v>816.8599999999999</c:v>
                </c:pt>
                <c:pt idx="275">
                  <c:v>817.72899999999993</c:v>
                </c:pt>
                <c:pt idx="276">
                  <c:v>830.7639999999999</c:v>
                </c:pt>
                <c:pt idx="277">
                  <c:v>831.63299999999992</c:v>
                </c:pt>
                <c:pt idx="278">
                  <c:v>831.63299999999992</c:v>
                </c:pt>
                <c:pt idx="279">
                  <c:v>822.94299999999998</c:v>
                </c:pt>
                <c:pt idx="280">
                  <c:v>831.63299999999992</c:v>
                </c:pt>
                <c:pt idx="281">
                  <c:v>829.02599999999995</c:v>
                </c:pt>
                <c:pt idx="282">
                  <c:v>833.37099999999998</c:v>
                </c:pt>
                <c:pt idx="283">
                  <c:v>829.02599999999995</c:v>
                </c:pt>
                <c:pt idx="284">
                  <c:v>831.63299999999992</c:v>
                </c:pt>
                <c:pt idx="285">
                  <c:v>833.37099999999998</c:v>
                </c:pt>
                <c:pt idx="286">
                  <c:v>827.28800000000001</c:v>
                </c:pt>
                <c:pt idx="287">
                  <c:v>829.02599999999995</c:v>
                </c:pt>
                <c:pt idx="288">
                  <c:v>849.88199999999995</c:v>
                </c:pt>
                <c:pt idx="289">
                  <c:v>862.91699999999992</c:v>
                </c:pt>
                <c:pt idx="290">
                  <c:v>868.13099999999997</c:v>
                </c:pt>
                <c:pt idx="291">
                  <c:v>869.86899999999991</c:v>
                </c:pt>
                <c:pt idx="292">
                  <c:v>873.34499999999991</c:v>
                </c:pt>
                <c:pt idx="293">
                  <c:v>874.21399999999994</c:v>
                </c:pt>
                <c:pt idx="294">
                  <c:v>876.82100000000003</c:v>
                </c:pt>
                <c:pt idx="295">
                  <c:v>871.60699999999997</c:v>
                </c:pt>
                <c:pt idx="296">
                  <c:v>875.08299999999997</c:v>
                </c:pt>
                <c:pt idx="297">
                  <c:v>874.21399999999994</c:v>
                </c:pt>
                <c:pt idx="298">
                  <c:v>867.26199999999994</c:v>
                </c:pt>
                <c:pt idx="299">
                  <c:v>865.52399999999989</c:v>
                </c:pt>
                <c:pt idx="300">
                  <c:v>887.24899999999991</c:v>
                </c:pt>
                <c:pt idx="301">
                  <c:v>889.85599999999999</c:v>
                </c:pt>
                <c:pt idx="302">
                  <c:v>893.33199999999988</c:v>
                </c:pt>
                <c:pt idx="303">
                  <c:v>915.92600000000004</c:v>
                </c:pt>
                <c:pt idx="304">
                  <c:v>908.1049999999999</c:v>
                </c:pt>
                <c:pt idx="305">
                  <c:v>908.1049999999999</c:v>
                </c:pt>
                <c:pt idx="306">
                  <c:v>915.0569999999999</c:v>
                </c:pt>
                <c:pt idx="307">
                  <c:v>913.31899999999985</c:v>
                </c:pt>
                <c:pt idx="308">
                  <c:v>913.31899999999985</c:v>
                </c:pt>
                <c:pt idx="309">
                  <c:v>915.92600000000004</c:v>
                </c:pt>
                <c:pt idx="310">
                  <c:v>916.79499999999996</c:v>
                </c:pt>
                <c:pt idx="311">
                  <c:v>908.1049999999999</c:v>
                </c:pt>
                <c:pt idx="312">
                  <c:v>920.27099999999996</c:v>
                </c:pt>
                <c:pt idx="313">
                  <c:v>917.66399999999987</c:v>
                </c:pt>
                <c:pt idx="314">
                  <c:v>923.74699999999996</c:v>
                </c:pt>
                <c:pt idx="315">
                  <c:v>915.0569999999999</c:v>
                </c:pt>
                <c:pt idx="316">
                  <c:v>920.27099999999996</c:v>
                </c:pt>
                <c:pt idx="317">
                  <c:v>919.40199999999993</c:v>
                </c:pt>
                <c:pt idx="318">
                  <c:v>926.35399999999993</c:v>
                </c:pt>
                <c:pt idx="319">
                  <c:v>926.35399999999993</c:v>
                </c:pt>
                <c:pt idx="320">
                  <c:v>925.4849999999999</c:v>
                </c:pt>
                <c:pt idx="321">
                  <c:v>927.22299999999996</c:v>
                </c:pt>
                <c:pt idx="322">
                  <c:v>928.96100000000001</c:v>
                </c:pt>
                <c:pt idx="323">
                  <c:v>926.35399999999993</c:v>
                </c:pt>
                <c:pt idx="324">
                  <c:v>949.81699999999989</c:v>
                </c:pt>
                <c:pt idx="325">
                  <c:v>938.52</c:v>
                </c:pt>
                <c:pt idx="326">
                  <c:v>941.99599999999998</c:v>
                </c:pt>
                <c:pt idx="327">
                  <c:v>949.81699999999989</c:v>
                </c:pt>
                <c:pt idx="328">
                  <c:v>953.29300000000001</c:v>
                </c:pt>
                <c:pt idx="329">
                  <c:v>951.55499999999995</c:v>
                </c:pt>
                <c:pt idx="330">
                  <c:v>953.29300000000001</c:v>
                </c:pt>
                <c:pt idx="331">
                  <c:v>948.07899999999995</c:v>
                </c:pt>
                <c:pt idx="332">
                  <c:v>955.9</c:v>
                </c:pt>
                <c:pt idx="333">
                  <c:v>956.76899999999989</c:v>
                </c:pt>
                <c:pt idx="334">
                  <c:v>958.50699999999995</c:v>
                </c:pt>
                <c:pt idx="335">
                  <c:v>952.42399999999986</c:v>
                </c:pt>
                <c:pt idx="336">
                  <c:v>980.23199999999997</c:v>
                </c:pt>
                <c:pt idx="337">
                  <c:v>968.93499999999995</c:v>
                </c:pt>
                <c:pt idx="338">
                  <c:v>975.88699999999994</c:v>
                </c:pt>
                <c:pt idx="339">
                  <c:v>960.24499999999989</c:v>
                </c:pt>
                <c:pt idx="340">
                  <c:v>975.01799999999992</c:v>
                </c:pt>
                <c:pt idx="341">
                  <c:v>968.93499999999995</c:v>
                </c:pt>
                <c:pt idx="342">
                  <c:v>964.58999999999992</c:v>
                </c:pt>
                <c:pt idx="343">
                  <c:v>970.673</c:v>
                </c:pt>
                <c:pt idx="344">
                  <c:v>975.01799999999992</c:v>
                </c:pt>
                <c:pt idx="345">
                  <c:v>975.01799999999992</c:v>
                </c:pt>
                <c:pt idx="346">
                  <c:v>975.01799999999992</c:v>
                </c:pt>
                <c:pt idx="347">
                  <c:v>970.673</c:v>
                </c:pt>
                <c:pt idx="348">
                  <c:v>1014.1229999999999</c:v>
                </c:pt>
                <c:pt idx="349">
                  <c:v>999.34999999999991</c:v>
                </c:pt>
                <c:pt idx="350">
                  <c:v>1013.2539999999999</c:v>
                </c:pt>
                <c:pt idx="351">
                  <c:v>1001.9569999999999</c:v>
                </c:pt>
                <c:pt idx="352">
                  <c:v>1031.5029999999999</c:v>
                </c:pt>
                <c:pt idx="353">
                  <c:v>1061.9179999999999</c:v>
                </c:pt>
                <c:pt idx="354">
                  <c:v>1066.2629999999999</c:v>
                </c:pt>
                <c:pt idx="355">
                  <c:v>1067.1319999999998</c:v>
                </c:pt>
                <c:pt idx="356">
                  <c:v>1075.8219999999999</c:v>
                </c:pt>
                <c:pt idx="357">
                  <c:v>1066.2629999999999</c:v>
                </c:pt>
                <c:pt idx="358">
                  <c:v>1069.7389999999998</c:v>
                </c:pt>
                <c:pt idx="359">
                  <c:v>1074.0839999999998</c:v>
                </c:pt>
                <c:pt idx="360">
                  <c:v>1107.9749999999999</c:v>
                </c:pt>
                <c:pt idx="361">
                  <c:v>1104.4989999999998</c:v>
                </c:pt>
                <c:pt idx="362">
                  <c:v>1114.0579999999998</c:v>
                </c:pt>
                <c:pt idx="363">
                  <c:v>1132.307</c:v>
                </c:pt>
                <c:pt idx="364">
                  <c:v>1132.307</c:v>
                </c:pt>
                <c:pt idx="365">
                  <c:v>1133.1759999999999</c:v>
                </c:pt>
                <c:pt idx="366">
                  <c:v>1131.4379999999999</c:v>
                </c:pt>
                <c:pt idx="367">
                  <c:v>1137.521</c:v>
                </c:pt>
                <c:pt idx="368">
                  <c:v>1149.6870000000001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B5-F243-9507-50A219DFE423}"/>
            </c:ext>
          </c:extLst>
        </c:ser>
        <c:ser>
          <c:idx val="2"/>
          <c:order val="2"/>
          <c:tx>
            <c:strRef>
              <c:f>'přepočtené na koš'!$A$4</c:f>
              <c:strCache>
                <c:ptCount val="1"/>
                <c:pt idx="0">
                  <c:v>ODÍVÁNÍ A OBUV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'přepočtené na koš'!$B$1:$NF$1</c:f>
              <c:strCache>
                <c:ptCount val="369"/>
                <c:pt idx="0">
                  <c:v>I199101</c:v>
                </c:pt>
                <c:pt idx="1">
                  <c:v>I199102</c:v>
                </c:pt>
                <c:pt idx="2">
                  <c:v>I199103</c:v>
                </c:pt>
                <c:pt idx="3">
                  <c:v>I199104</c:v>
                </c:pt>
                <c:pt idx="4">
                  <c:v>I199105</c:v>
                </c:pt>
                <c:pt idx="5">
                  <c:v>I199106</c:v>
                </c:pt>
                <c:pt idx="6">
                  <c:v>I199107</c:v>
                </c:pt>
                <c:pt idx="7">
                  <c:v>I199108</c:v>
                </c:pt>
                <c:pt idx="8">
                  <c:v>I199109</c:v>
                </c:pt>
                <c:pt idx="9">
                  <c:v>I199110</c:v>
                </c:pt>
                <c:pt idx="10">
                  <c:v>I199111</c:v>
                </c:pt>
                <c:pt idx="11">
                  <c:v>I199112</c:v>
                </c:pt>
                <c:pt idx="12">
                  <c:v>I199201</c:v>
                </c:pt>
                <c:pt idx="13">
                  <c:v>I199202</c:v>
                </c:pt>
                <c:pt idx="14">
                  <c:v>I199203</c:v>
                </c:pt>
                <c:pt idx="15">
                  <c:v>I199204</c:v>
                </c:pt>
                <c:pt idx="16">
                  <c:v>I199205</c:v>
                </c:pt>
                <c:pt idx="17">
                  <c:v>I199206</c:v>
                </c:pt>
                <c:pt idx="18">
                  <c:v>I199207</c:v>
                </c:pt>
                <c:pt idx="19">
                  <c:v>I199208</c:v>
                </c:pt>
                <c:pt idx="20">
                  <c:v>I199209</c:v>
                </c:pt>
                <c:pt idx="21">
                  <c:v>I199210</c:v>
                </c:pt>
                <c:pt idx="22">
                  <c:v>I199211</c:v>
                </c:pt>
                <c:pt idx="23">
                  <c:v>I199212</c:v>
                </c:pt>
                <c:pt idx="24">
                  <c:v>I199301</c:v>
                </c:pt>
                <c:pt idx="25">
                  <c:v>I199302</c:v>
                </c:pt>
                <c:pt idx="26">
                  <c:v>I199303</c:v>
                </c:pt>
                <c:pt idx="27">
                  <c:v>I199304</c:v>
                </c:pt>
                <c:pt idx="28">
                  <c:v>I199305</c:v>
                </c:pt>
                <c:pt idx="29">
                  <c:v>I199306</c:v>
                </c:pt>
                <c:pt idx="30">
                  <c:v>I199307</c:v>
                </c:pt>
                <c:pt idx="31">
                  <c:v>I199308</c:v>
                </c:pt>
                <c:pt idx="32">
                  <c:v>I199309</c:v>
                </c:pt>
                <c:pt idx="33">
                  <c:v>I199310</c:v>
                </c:pt>
                <c:pt idx="34">
                  <c:v>I199311</c:v>
                </c:pt>
                <c:pt idx="35">
                  <c:v>I199312</c:v>
                </c:pt>
                <c:pt idx="36">
                  <c:v>I199401</c:v>
                </c:pt>
                <c:pt idx="37">
                  <c:v>I199402</c:v>
                </c:pt>
                <c:pt idx="38">
                  <c:v>I199403</c:v>
                </c:pt>
                <c:pt idx="39">
                  <c:v>I199404</c:v>
                </c:pt>
                <c:pt idx="40">
                  <c:v>I199405</c:v>
                </c:pt>
                <c:pt idx="41">
                  <c:v>I199406</c:v>
                </c:pt>
                <c:pt idx="42">
                  <c:v>I199407</c:v>
                </c:pt>
                <c:pt idx="43">
                  <c:v>I199408</c:v>
                </c:pt>
                <c:pt idx="44">
                  <c:v>I199409</c:v>
                </c:pt>
                <c:pt idx="45">
                  <c:v>I199410</c:v>
                </c:pt>
                <c:pt idx="46">
                  <c:v>I199411</c:v>
                </c:pt>
                <c:pt idx="47">
                  <c:v>I199412</c:v>
                </c:pt>
                <c:pt idx="48">
                  <c:v>I199501</c:v>
                </c:pt>
                <c:pt idx="49">
                  <c:v>I199502</c:v>
                </c:pt>
                <c:pt idx="50">
                  <c:v>I199503</c:v>
                </c:pt>
                <c:pt idx="51">
                  <c:v>I199504</c:v>
                </c:pt>
                <c:pt idx="52">
                  <c:v>I199505</c:v>
                </c:pt>
                <c:pt idx="53">
                  <c:v>I199506</c:v>
                </c:pt>
                <c:pt idx="54">
                  <c:v>I199507</c:v>
                </c:pt>
                <c:pt idx="55">
                  <c:v>I199508</c:v>
                </c:pt>
                <c:pt idx="56">
                  <c:v>I199509</c:v>
                </c:pt>
                <c:pt idx="57">
                  <c:v>I199510</c:v>
                </c:pt>
                <c:pt idx="58">
                  <c:v>I199511</c:v>
                </c:pt>
                <c:pt idx="59">
                  <c:v>I199512</c:v>
                </c:pt>
                <c:pt idx="60">
                  <c:v>I199601</c:v>
                </c:pt>
                <c:pt idx="61">
                  <c:v>I199602</c:v>
                </c:pt>
                <c:pt idx="62">
                  <c:v>I199603</c:v>
                </c:pt>
                <c:pt idx="63">
                  <c:v>I199604</c:v>
                </c:pt>
                <c:pt idx="64">
                  <c:v>I199605</c:v>
                </c:pt>
                <c:pt idx="65">
                  <c:v>I199606</c:v>
                </c:pt>
                <c:pt idx="66">
                  <c:v>I199607</c:v>
                </c:pt>
                <c:pt idx="67">
                  <c:v>I199608</c:v>
                </c:pt>
                <c:pt idx="68">
                  <c:v>I199609</c:v>
                </c:pt>
                <c:pt idx="69">
                  <c:v>I199610</c:v>
                </c:pt>
                <c:pt idx="70">
                  <c:v>I199611</c:v>
                </c:pt>
                <c:pt idx="71">
                  <c:v>I199612</c:v>
                </c:pt>
                <c:pt idx="72">
                  <c:v>I199701</c:v>
                </c:pt>
                <c:pt idx="73">
                  <c:v>I199702</c:v>
                </c:pt>
                <c:pt idx="74">
                  <c:v>I199703</c:v>
                </c:pt>
                <c:pt idx="75">
                  <c:v>I199704</c:v>
                </c:pt>
                <c:pt idx="76">
                  <c:v>I199705</c:v>
                </c:pt>
                <c:pt idx="77">
                  <c:v>I199706</c:v>
                </c:pt>
                <c:pt idx="78">
                  <c:v>I199707</c:v>
                </c:pt>
                <c:pt idx="79">
                  <c:v>I199708</c:v>
                </c:pt>
                <c:pt idx="80">
                  <c:v>I199709</c:v>
                </c:pt>
                <c:pt idx="81">
                  <c:v>I199710</c:v>
                </c:pt>
                <c:pt idx="82">
                  <c:v>I199711</c:v>
                </c:pt>
                <c:pt idx="83">
                  <c:v>I199712</c:v>
                </c:pt>
                <c:pt idx="84">
                  <c:v>I199801</c:v>
                </c:pt>
                <c:pt idx="85">
                  <c:v>I199802</c:v>
                </c:pt>
                <c:pt idx="86">
                  <c:v>I199803</c:v>
                </c:pt>
                <c:pt idx="87">
                  <c:v>I199804</c:v>
                </c:pt>
                <c:pt idx="88">
                  <c:v>I199805</c:v>
                </c:pt>
                <c:pt idx="89">
                  <c:v>I199806</c:v>
                </c:pt>
                <c:pt idx="90">
                  <c:v>I199807</c:v>
                </c:pt>
                <c:pt idx="91">
                  <c:v>I199808</c:v>
                </c:pt>
                <c:pt idx="92">
                  <c:v>I199809</c:v>
                </c:pt>
                <c:pt idx="93">
                  <c:v>I199810</c:v>
                </c:pt>
                <c:pt idx="94">
                  <c:v>I199811</c:v>
                </c:pt>
                <c:pt idx="95">
                  <c:v>I199812</c:v>
                </c:pt>
                <c:pt idx="96">
                  <c:v>I199901</c:v>
                </c:pt>
                <c:pt idx="97">
                  <c:v>I199902</c:v>
                </c:pt>
                <c:pt idx="98">
                  <c:v>I199903</c:v>
                </c:pt>
                <c:pt idx="99">
                  <c:v>I199904</c:v>
                </c:pt>
                <c:pt idx="100">
                  <c:v>I199905</c:v>
                </c:pt>
                <c:pt idx="101">
                  <c:v>I199906</c:v>
                </c:pt>
                <c:pt idx="102">
                  <c:v>I199907</c:v>
                </c:pt>
                <c:pt idx="103">
                  <c:v>I199908</c:v>
                </c:pt>
                <c:pt idx="104">
                  <c:v>I199909</c:v>
                </c:pt>
                <c:pt idx="105">
                  <c:v>I199910</c:v>
                </c:pt>
                <c:pt idx="106">
                  <c:v>I199911</c:v>
                </c:pt>
                <c:pt idx="107">
                  <c:v>I199912</c:v>
                </c:pt>
                <c:pt idx="108">
                  <c:v>I200001</c:v>
                </c:pt>
                <c:pt idx="109">
                  <c:v>I200002</c:v>
                </c:pt>
                <c:pt idx="110">
                  <c:v>I200003</c:v>
                </c:pt>
                <c:pt idx="111">
                  <c:v>I200004</c:v>
                </c:pt>
                <c:pt idx="112">
                  <c:v>I200005</c:v>
                </c:pt>
                <c:pt idx="113">
                  <c:v>I200006</c:v>
                </c:pt>
                <c:pt idx="114">
                  <c:v>I200007</c:v>
                </c:pt>
                <c:pt idx="115">
                  <c:v>I200008</c:v>
                </c:pt>
                <c:pt idx="116">
                  <c:v>I200009</c:v>
                </c:pt>
                <c:pt idx="117">
                  <c:v>I200010</c:v>
                </c:pt>
                <c:pt idx="118">
                  <c:v>I200011</c:v>
                </c:pt>
                <c:pt idx="119">
                  <c:v>I200012</c:v>
                </c:pt>
                <c:pt idx="120">
                  <c:v>I200101</c:v>
                </c:pt>
                <c:pt idx="121">
                  <c:v>I200102</c:v>
                </c:pt>
                <c:pt idx="122">
                  <c:v>I200103</c:v>
                </c:pt>
                <c:pt idx="123">
                  <c:v>I200104</c:v>
                </c:pt>
                <c:pt idx="124">
                  <c:v>I200105</c:v>
                </c:pt>
                <c:pt idx="125">
                  <c:v>I200106</c:v>
                </c:pt>
                <c:pt idx="126">
                  <c:v>I200107</c:v>
                </c:pt>
                <c:pt idx="127">
                  <c:v>I200108</c:v>
                </c:pt>
                <c:pt idx="128">
                  <c:v>I200109</c:v>
                </c:pt>
                <c:pt idx="129">
                  <c:v>I200110</c:v>
                </c:pt>
                <c:pt idx="130">
                  <c:v>I200111</c:v>
                </c:pt>
                <c:pt idx="131">
                  <c:v>I200112</c:v>
                </c:pt>
                <c:pt idx="132">
                  <c:v>I200201</c:v>
                </c:pt>
                <c:pt idx="133">
                  <c:v>I200202</c:v>
                </c:pt>
                <c:pt idx="134">
                  <c:v>I200203</c:v>
                </c:pt>
                <c:pt idx="135">
                  <c:v>I200204</c:v>
                </c:pt>
                <c:pt idx="136">
                  <c:v>I200205</c:v>
                </c:pt>
                <c:pt idx="137">
                  <c:v>I200206</c:v>
                </c:pt>
                <c:pt idx="138">
                  <c:v>I200207</c:v>
                </c:pt>
                <c:pt idx="139">
                  <c:v>I200208</c:v>
                </c:pt>
                <c:pt idx="140">
                  <c:v>I200209</c:v>
                </c:pt>
                <c:pt idx="141">
                  <c:v>I200210</c:v>
                </c:pt>
                <c:pt idx="142">
                  <c:v>I200211</c:v>
                </c:pt>
                <c:pt idx="143">
                  <c:v>I200212</c:v>
                </c:pt>
                <c:pt idx="144">
                  <c:v>I200301</c:v>
                </c:pt>
                <c:pt idx="145">
                  <c:v>I200302</c:v>
                </c:pt>
                <c:pt idx="146">
                  <c:v>I200303</c:v>
                </c:pt>
                <c:pt idx="147">
                  <c:v>I200304</c:v>
                </c:pt>
                <c:pt idx="148">
                  <c:v>I200305</c:v>
                </c:pt>
                <c:pt idx="149">
                  <c:v>I200306</c:v>
                </c:pt>
                <c:pt idx="150">
                  <c:v>I200307</c:v>
                </c:pt>
                <c:pt idx="151">
                  <c:v>I200308</c:v>
                </c:pt>
                <c:pt idx="152">
                  <c:v>I200309</c:v>
                </c:pt>
                <c:pt idx="153">
                  <c:v>I200310</c:v>
                </c:pt>
                <c:pt idx="154">
                  <c:v>I200311</c:v>
                </c:pt>
                <c:pt idx="155">
                  <c:v>I200312</c:v>
                </c:pt>
                <c:pt idx="156">
                  <c:v>I200401</c:v>
                </c:pt>
                <c:pt idx="157">
                  <c:v>I200402</c:v>
                </c:pt>
                <c:pt idx="158">
                  <c:v>I200403</c:v>
                </c:pt>
                <c:pt idx="159">
                  <c:v>I200404</c:v>
                </c:pt>
                <c:pt idx="160">
                  <c:v>I200405</c:v>
                </c:pt>
                <c:pt idx="161">
                  <c:v>I200406</c:v>
                </c:pt>
                <c:pt idx="162">
                  <c:v>I200407</c:v>
                </c:pt>
                <c:pt idx="163">
                  <c:v>I200408</c:v>
                </c:pt>
                <c:pt idx="164">
                  <c:v>I200409</c:v>
                </c:pt>
                <c:pt idx="165">
                  <c:v>I200410</c:v>
                </c:pt>
                <c:pt idx="166">
                  <c:v>I200411</c:v>
                </c:pt>
                <c:pt idx="167">
                  <c:v>I200412</c:v>
                </c:pt>
                <c:pt idx="168">
                  <c:v>I200501</c:v>
                </c:pt>
                <c:pt idx="169">
                  <c:v>I200502</c:v>
                </c:pt>
                <c:pt idx="170">
                  <c:v>I200503</c:v>
                </c:pt>
                <c:pt idx="171">
                  <c:v>I200504</c:v>
                </c:pt>
                <c:pt idx="172">
                  <c:v>I200505</c:v>
                </c:pt>
                <c:pt idx="173">
                  <c:v>I200506</c:v>
                </c:pt>
                <c:pt idx="174">
                  <c:v>I200507</c:v>
                </c:pt>
                <c:pt idx="175">
                  <c:v>I200508</c:v>
                </c:pt>
                <c:pt idx="176">
                  <c:v>I200509</c:v>
                </c:pt>
                <c:pt idx="177">
                  <c:v>I200510</c:v>
                </c:pt>
                <c:pt idx="178">
                  <c:v>I200511</c:v>
                </c:pt>
                <c:pt idx="179">
                  <c:v>I200512</c:v>
                </c:pt>
                <c:pt idx="180">
                  <c:v>I200601</c:v>
                </c:pt>
                <c:pt idx="181">
                  <c:v>I200602</c:v>
                </c:pt>
                <c:pt idx="182">
                  <c:v>I200603</c:v>
                </c:pt>
                <c:pt idx="183">
                  <c:v>I200604</c:v>
                </c:pt>
                <c:pt idx="184">
                  <c:v>I200605</c:v>
                </c:pt>
                <c:pt idx="185">
                  <c:v>I200606</c:v>
                </c:pt>
                <c:pt idx="186">
                  <c:v>I200607</c:v>
                </c:pt>
                <c:pt idx="187">
                  <c:v>I200608</c:v>
                </c:pt>
                <c:pt idx="188">
                  <c:v>I200609</c:v>
                </c:pt>
                <c:pt idx="189">
                  <c:v>I200610</c:v>
                </c:pt>
                <c:pt idx="190">
                  <c:v>I200611</c:v>
                </c:pt>
                <c:pt idx="191">
                  <c:v>I200612</c:v>
                </c:pt>
                <c:pt idx="192">
                  <c:v>I200701</c:v>
                </c:pt>
                <c:pt idx="193">
                  <c:v>I200702</c:v>
                </c:pt>
                <c:pt idx="194">
                  <c:v>I200703</c:v>
                </c:pt>
                <c:pt idx="195">
                  <c:v>I200704</c:v>
                </c:pt>
                <c:pt idx="196">
                  <c:v>I200705</c:v>
                </c:pt>
                <c:pt idx="197">
                  <c:v>I200706</c:v>
                </c:pt>
                <c:pt idx="198">
                  <c:v>I200707</c:v>
                </c:pt>
                <c:pt idx="199">
                  <c:v>I200708</c:v>
                </c:pt>
                <c:pt idx="200">
                  <c:v>I200709</c:v>
                </c:pt>
                <c:pt idx="201">
                  <c:v>I200710</c:v>
                </c:pt>
                <c:pt idx="202">
                  <c:v>I200711</c:v>
                </c:pt>
                <c:pt idx="203">
                  <c:v>I200712</c:v>
                </c:pt>
                <c:pt idx="204">
                  <c:v>I200801</c:v>
                </c:pt>
                <c:pt idx="205">
                  <c:v>I200802</c:v>
                </c:pt>
                <c:pt idx="206">
                  <c:v>I200803</c:v>
                </c:pt>
                <c:pt idx="207">
                  <c:v>I200804</c:v>
                </c:pt>
                <c:pt idx="208">
                  <c:v>I200805</c:v>
                </c:pt>
                <c:pt idx="209">
                  <c:v>I200806</c:v>
                </c:pt>
                <c:pt idx="210">
                  <c:v>I200807</c:v>
                </c:pt>
                <c:pt idx="211">
                  <c:v>I200808</c:v>
                </c:pt>
                <c:pt idx="212">
                  <c:v>I200809</c:v>
                </c:pt>
                <c:pt idx="213">
                  <c:v>I200810</c:v>
                </c:pt>
                <c:pt idx="214">
                  <c:v>I200811</c:v>
                </c:pt>
                <c:pt idx="215">
                  <c:v>I200812</c:v>
                </c:pt>
                <c:pt idx="216">
                  <c:v>I200901</c:v>
                </c:pt>
                <c:pt idx="217">
                  <c:v>I200902</c:v>
                </c:pt>
                <c:pt idx="218">
                  <c:v>I200903</c:v>
                </c:pt>
                <c:pt idx="219">
                  <c:v>I200904</c:v>
                </c:pt>
                <c:pt idx="220">
                  <c:v>I200905</c:v>
                </c:pt>
                <c:pt idx="221">
                  <c:v>I200906</c:v>
                </c:pt>
                <c:pt idx="222">
                  <c:v>I200907</c:v>
                </c:pt>
                <c:pt idx="223">
                  <c:v>I200908</c:v>
                </c:pt>
                <c:pt idx="224">
                  <c:v>I200909</c:v>
                </c:pt>
                <c:pt idx="225">
                  <c:v>I200910</c:v>
                </c:pt>
                <c:pt idx="226">
                  <c:v>I200911</c:v>
                </c:pt>
                <c:pt idx="227">
                  <c:v>I200912</c:v>
                </c:pt>
                <c:pt idx="228">
                  <c:v>I201001</c:v>
                </c:pt>
                <c:pt idx="229">
                  <c:v>I201002</c:v>
                </c:pt>
                <c:pt idx="230">
                  <c:v>I201003</c:v>
                </c:pt>
                <c:pt idx="231">
                  <c:v>I201004</c:v>
                </c:pt>
                <c:pt idx="232">
                  <c:v>I201005</c:v>
                </c:pt>
                <c:pt idx="233">
                  <c:v>I201006</c:v>
                </c:pt>
                <c:pt idx="234">
                  <c:v>I201007</c:v>
                </c:pt>
                <c:pt idx="235">
                  <c:v>I201008</c:v>
                </c:pt>
                <c:pt idx="236">
                  <c:v>I201009</c:v>
                </c:pt>
                <c:pt idx="237">
                  <c:v>I201010</c:v>
                </c:pt>
                <c:pt idx="238">
                  <c:v>I201011</c:v>
                </c:pt>
                <c:pt idx="239">
                  <c:v>I201012</c:v>
                </c:pt>
                <c:pt idx="240">
                  <c:v>I201101</c:v>
                </c:pt>
                <c:pt idx="241">
                  <c:v>I201102</c:v>
                </c:pt>
                <c:pt idx="242">
                  <c:v>I201103</c:v>
                </c:pt>
                <c:pt idx="243">
                  <c:v>I201104</c:v>
                </c:pt>
                <c:pt idx="244">
                  <c:v>I201105</c:v>
                </c:pt>
                <c:pt idx="245">
                  <c:v>I201106</c:v>
                </c:pt>
                <c:pt idx="246">
                  <c:v>I201107</c:v>
                </c:pt>
                <c:pt idx="247">
                  <c:v>I201108</c:v>
                </c:pt>
                <c:pt idx="248">
                  <c:v>I201109</c:v>
                </c:pt>
                <c:pt idx="249">
                  <c:v>I201110</c:v>
                </c:pt>
                <c:pt idx="250">
                  <c:v>I201111</c:v>
                </c:pt>
                <c:pt idx="251">
                  <c:v>I201112</c:v>
                </c:pt>
                <c:pt idx="252">
                  <c:v>I201201</c:v>
                </c:pt>
                <c:pt idx="253">
                  <c:v>I201202</c:v>
                </c:pt>
                <c:pt idx="254">
                  <c:v>I201203</c:v>
                </c:pt>
                <c:pt idx="255">
                  <c:v>I201204</c:v>
                </c:pt>
                <c:pt idx="256">
                  <c:v>I201205</c:v>
                </c:pt>
                <c:pt idx="257">
                  <c:v>I201206</c:v>
                </c:pt>
                <c:pt idx="258">
                  <c:v>I201207</c:v>
                </c:pt>
                <c:pt idx="259">
                  <c:v>I201208</c:v>
                </c:pt>
                <c:pt idx="260">
                  <c:v>I201209</c:v>
                </c:pt>
                <c:pt idx="261">
                  <c:v>I201210</c:v>
                </c:pt>
                <c:pt idx="262">
                  <c:v>I201211</c:v>
                </c:pt>
                <c:pt idx="263">
                  <c:v>I201212</c:v>
                </c:pt>
                <c:pt idx="264">
                  <c:v>I201301</c:v>
                </c:pt>
                <c:pt idx="265">
                  <c:v>I201302</c:v>
                </c:pt>
                <c:pt idx="266">
                  <c:v>I201303</c:v>
                </c:pt>
                <c:pt idx="267">
                  <c:v>I201304</c:v>
                </c:pt>
                <c:pt idx="268">
                  <c:v>I201305</c:v>
                </c:pt>
                <c:pt idx="269">
                  <c:v>I201306</c:v>
                </c:pt>
                <c:pt idx="270">
                  <c:v>I201307</c:v>
                </c:pt>
                <c:pt idx="271">
                  <c:v>I201308</c:v>
                </c:pt>
                <c:pt idx="272">
                  <c:v>I201309</c:v>
                </c:pt>
                <c:pt idx="273">
                  <c:v>I201310</c:v>
                </c:pt>
                <c:pt idx="274">
                  <c:v>I201311</c:v>
                </c:pt>
                <c:pt idx="275">
                  <c:v>I201312</c:v>
                </c:pt>
                <c:pt idx="276">
                  <c:v>I201401</c:v>
                </c:pt>
                <c:pt idx="277">
                  <c:v>I201402</c:v>
                </c:pt>
                <c:pt idx="278">
                  <c:v>I201403</c:v>
                </c:pt>
                <c:pt idx="279">
                  <c:v>I201404</c:v>
                </c:pt>
                <c:pt idx="280">
                  <c:v>I201405</c:v>
                </c:pt>
                <c:pt idx="281">
                  <c:v>I201406</c:v>
                </c:pt>
                <c:pt idx="282">
                  <c:v>I201407</c:v>
                </c:pt>
                <c:pt idx="283">
                  <c:v>I201408</c:v>
                </c:pt>
                <c:pt idx="284">
                  <c:v>I201409</c:v>
                </c:pt>
                <c:pt idx="285">
                  <c:v>I201410</c:v>
                </c:pt>
                <c:pt idx="286">
                  <c:v>I201411</c:v>
                </c:pt>
                <c:pt idx="287">
                  <c:v>I201412</c:v>
                </c:pt>
                <c:pt idx="288">
                  <c:v>I201501</c:v>
                </c:pt>
                <c:pt idx="289">
                  <c:v>I201502</c:v>
                </c:pt>
                <c:pt idx="290">
                  <c:v>I201503</c:v>
                </c:pt>
                <c:pt idx="291">
                  <c:v>I201504</c:v>
                </c:pt>
                <c:pt idx="292">
                  <c:v>I201505</c:v>
                </c:pt>
                <c:pt idx="293">
                  <c:v>I201506</c:v>
                </c:pt>
                <c:pt idx="294">
                  <c:v>I201507</c:v>
                </c:pt>
                <c:pt idx="295">
                  <c:v>I201508</c:v>
                </c:pt>
                <c:pt idx="296">
                  <c:v>I201509</c:v>
                </c:pt>
                <c:pt idx="297">
                  <c:v>I201510</c:v>
                </c:pt>
                <c:pt idx="298">
                  <c:v>I201511</c:v>
                </c:pt>
                <c:pt idx="299">
                  <c:v>I201512</c:v>
                </c:pt>
                <c:pt idx="300">
                  <c:v>I201601</c:v>
                </c:pt>
                <c:pt idx="301">
                  <c:v>I201602</c:v>
                </c:pt>
                <c:pt idx="302">
                  <c:v>I201603</c:v>
                </c:pt>
                <c:pt idx="303">
                  <c:v>I201604</c:v>
                </c:pt>
                <c:pt idx="304">
                  <c:v>I201605</c:v>
                </c:pt>
                <c:pt idx="305">
                  <c:v>I201606</c:v>
                </c:pt>
                <c:pt idx="306">
                  <c:v>I201607</c:v>
                </c:pt>
                <c:pt idx="307">
                  <c:v>I201608</c:v>
                </c:pt>
                <c:pt idx="308">
                  <c:v>I201609</c:v>
                </c:pt>
                <c:pt idx="309">
                  <c:v>I201610</c:v>
                </c:pt>
                <c:pt idx="310">
                  <c:v>I201611</c:v>
                </c:pt>
                <c:pt idx="311">
                  <c:v>I201612</c:v>
                </c:pt>
                <c:pt idx="312">
                  <c:v>I201701</c:v>
                </c:pt>
                <c:pt idx="313">
                  <c:v>I201702</c:v>
                </c:pt>
                <c:pt idx="314">
                  <c:v>I201703</c:v>
                </c:pt>
                <c:pt idx="315">
                  <c:v>I201704</c:v>
                </c:pt>
                <c:pt idx="316">
                  <c:v>I201705</c:v>
                </c:pt>
                <c:pt idx="317">
                  <c:v>I201706</c:v>
                </c:pt>
                <c:pt idx="318">
                  <c:v>I201707</c:v>
                </c:pt>
                <c:pt idx="319">
                  <c:v>I201708</c:v>
                </c:pt>
                <c:pt idx="320">
                  <c:v>I201709</c:v>
                </c:pt>
                <c:pt idx="321">
                  <c:v>I201710</c:v>
                </c:pt>
                <c:pt idx="322">
                  <c:v>I201711</c:v>
                </c:pt>
                <c:pt idx="323">
                  <c:v>I201712</c:v>
                </c:pt>
                <c:pt idx="324">
                  <c:v>I201801</c:v>
                </c:pt>
                <c:pt idx="325">
                  <c:v>I201802</c:v>
                </c:pt>
                <c:pt idx="326">
                  <c:v>I201803</c:v>
                </c:pt>
                <c:pt idx="327">
                  <c:v>I201804</c:v>
                </c:pt>
                <c:pt idx="328">
                  <c:v>I201805</c:v>
                </c:pt>
                <c:pt idx="329">
                  <c:v>I201806</c:v>
                </c:pt>
                <c:pt idx="330">
                  <c:v>I201807</c:v>
                </c:pt>
                <c:pt idx="331">
                  <c:v>I201808</c:v>
                </c:pt>
                <c:pt idx="332">
                  <c:v>I201809</c:v>
                </c:pt>
                <c:pt idx="333">
                  <c:v>I201810</c:v>
                </c:pt>
                <c:pt idx="334">
                  <c:v>I201811</c:v>
                </c:pt>
                <c:pt idx="335">
                  <c:v>I201812</c:v>
                </c:pt>
                <c:pt idx="336">
                  <c:v>I201901</c:v>
                </c:pt>
                <c:pt idx="337">
                  <c:v>I201902</c:v>
                </c:pt>
                <c:pt idx="338">
                  <c:v>I201903</c:v>
                </c:pt>
                <c:pt idx="339">
                  <c:v>I201904</c:v>
                </c:pt>
                <c:pt idx="340">
                  <c:v>I201905</c:v>
                </c:pt>
                <c:pt idx="341">
                  <c:v>I201906</c:v>
                </c:pt>
                <c:pt idx="342">
                  <c:v>I201907</c:v>
                </c:pt>
                <c:pt idx="343">
                  <c:v>I201908</c:v>
                </c:pt>
                <c:pt idx="344">
                  <c:v>I201909</c:v>
                </c:pt>
                <c:pt idx="345">
                  <c:v>I201910</c:v>
                </c:pt>
                <c:pt idx="346">
                  <c:v>I201911</c:v>
                </c:pt>
                <c:pt idx="347">
                  <c:v>I201912</c:v>
                </c:pt>
                <c:pt idx="348">
                  <c:v>I202001</c:v>
                </c:pt>
                <c:pt idx="349">
                  <c:v>I202002</c:v>
                </c:pt>
                <c:pt idx="350">
                  <c:v>I202003</c:v>
                </c:pt>
                <c:pt idx="351">
                  <c:v>I202004</c:v>
                </c:pt>
                <c:pt idx="352">
                  <c:v>I202005</c:v>
                </c:pt>
                <c:pt idx="353">
                  <c:v>I202006</c:v>
                </c:pt>
                <c:pt idx="354">
                  <c:v>I202007</c:v>
                </c:pt>
                <c:pt idx="355">
                  <c:v>I202008</c:v>
                </c:pt>
                <c:pt idx="356">
                  <c:v>I202009</c:v>
                </c:pt>
                <c:pt idx="357">
                  <c:v>I202010</c:v>
                </c:pt>
                <c:pt idx="358">
                  <c:v>I202011</c:v>
                </c:pt>
                <c:pt idx="359">
                  <c:v>I202012</c:v>
                </c:pt>
                <c:pt idx="360">
                  <c:v>I202101</c:v>
                </c:pt>
                <c:pt idx="361">
                  <c:v>I202102</c:v>
                </c:pt>
                <c:pt idx="362">
                  <c:v>I202103</c:v>
                </c:pt>
                <c:pt idx="363">
                  <c:v>I202104</c:v>
                </c:pt>
                <c:pt idx="364">
                  <c:v>I202105</c:v>
                </c:pt>
                <c:pt idx="365">
                  <c:v>I202106</c:v>
                </c:pt>
                <c:pt idx="366">
                  <c:v>I202107</c:v>
                </c:pt>
                <c:pt idx="367">
                  <c:v>I202108</c:v>
                </c:pt>
                <c:pt idx="368">
                  <c:v>I202109</c:v>
                </c:pt>
              </c:strCache>
            </c:strRef>
          </c:cat>
          <c:val>
            <c:numRef>
              <c:f>'přepočtené na koš'!$B$4:$NF$4</c:f>
              <c:numCache>
                <c:formatCode>General</c:formatCode>
                <c:ptCount val="369"/>
                <c:pt idx="0">
                  <c:v>209.24799999999999</c:v>
                </c:pt>
                <c:pt idx="1">
                  <c:v>233.79200000000003</c:v>
                </c:pt>
                <c:pt idx="2">
                  <c:v>266.24</c:v>
                </c:pt>
                <c:pt idx="3">
                  <c:v>282.048</c:v>
                </c:pt>
                <c:pt idx="4">
                  <c:v>289.536</c:v>
                </c:pt>
                <c:pt idx="5">
                  <c:v>290.78400000000005</c:v>
                </c:pt>
                <c:pt idx="6">
                  <c:v>289.12</c:v>
                </c:pt>
                <c:pt idx="7">
                  <c:v>289.536</c:v>
                </c:pt>
                <c:pt idx="8">
                  <c:v>290.36799999999999</c:v>
                </c:pt>
                <c:pt idx="9">
                  <c:v>290.78400000000005</c:v>
                </c:pt>
                <c:pt idx="10">
                  <c:v>294.94400000000002</c:v>
                </c:pt>
                <c:pt idx="11">
                  <c:v>297.44</c:v>
                </c:pt>
                <c:pt idx="12">
                  <c:v>301.18400000000003</c:v>
                </c:pt>
                <c:pt idx="13">
                  <c:v>301.60000000000002</c:v>
                </c:pt>
                <c:pt idx="14">
                  <c:v>304.096</c:v>
                </c:pt>
                <c:pt idx="15">
                  <c:v>305.76</c:v>
                </c:pt>
                <c:pt idx="16">
                  <c:v>309.50400000000002</c:v>
                </c:pt>
                <c:pt idx="17">
                  <c:v>311.16800000000001</c:v>
                </c:pt>
                <c:pt idx="18">
                  <c:v>312</c:v>
                </c:pt>
                <c:pt idx="19">
                  <c:v>313.24799999999999</c:v>
                </c:pt>
                <c:pt idx="20">
                  <c:v>319.90400000000005</c:v>
                </c:pt>
                <c:pt idx="21">
                  <c:v>326.56</c:v>
                </c:pt>
                <c:pt idx="22">
                  <c:v>334.46400000000006</c:v>
                </c:pt>
                <c:pt idx="23">
                  <c:v>339.87200000000001</c:v>
                </c:pt>
                <c:pt idx="24">
                  <c:v>351.10400000000004</c:v>
                </c:pt>
                <c:pt idx="25">
                  <c:v>356.096</c:v>
                </c:pt>
                <c:pt idx="26">
                  <c:v>359.84000000000003</c:v>
                </c:pt>
                <c:pt idx="27">
                  <c:v>367.32799999999997</c:v>
                </c:pt>
                <c:pt idx="28">
                  <c:v>371.072</c:v>
                </c:pt>
                <c:pt idx="29">
                  <c:v>372.32</c:v>
                </c:pt>
                <c:pt idx="30">
                  <c:v>374.81599999999997</c:v>
                </c:pt>
                <c:pt idx="31">
                  <c:v>375.64800000000002</c:v>
                </c:pt>
                <c:pt idx="32">
                  <c:v>378.14400000000006</c:v>
                </c:pt>
                <c:pt idx="33">
                  <c:v>384.38400000000001</c:v>
                </c:pt>
                <c:pt idx="34">
                  <c:v>389.37599999999998</c:v>
                </c:pt>
                <c:pt idx="35">
                  <c:v>395.2</c:v>
                </c:pt>
                <c:pt idx="36">
                  <c:v>399.36</c:v>
                </c:pt>
                <c:pt idx="37">
                  <c:v>401.44</c:v>
                </c:pt>
                <c:pt idx="38">
                  <c:v>403.52000000000004</c:v>
                </c:pt>
                <c:pt idx="39">
                  <c:v>407.68</c:v>
                </c:pt>
                <c:pt idx="40">
                  <c:v>410.17599999999999</c:v>
                </c:pt>
                <c:pt idx="41">
                  <c:v>412.67200000000003</c:v>
                </c:pt>
                <c:pt idx="42">
                  <c:v>413.50400000000002</c:v>
                </c:pt>
                <c:pt idx="43">
                  <c:v>415.58400000000006</c:v>
                </c:pt>
                <c:pt idx="44">
                  <c:v>420.99200000000002</c:v>
                </c:pt>
                <c:pt idx="45">
                  <c:v>425.98400000000004</c:v>
                </c:pt>
                <c:pt idx="46">
                  <c:v>431.39200000000005</c:v>
                </c:pt>
                <c:pt idx="47">
                  <c:v>433.47200000000004</c:v>
                </c:pt>
                <c:pt idx="48">
                  <c:v>435.55200000000002</c:v>
                </c:pt>
                <c:pt idx="49">
                  <c:v>440.54400000000004</c:v>
                </c:pt>
                <c:pt idx="50">
                  <c:v>445.12</c:v>
                </c:pt>
                <c:pt idx="51">
                  <c:v>449.28000000000003</c:v>
                </c:pt>
                <c:pt idx="52">
                  <c:v>453.02400000000006</c:v>
                </c:pt>
                <c:pt idx="53">
                  <c:v>455.52000000000004</c:v>
                </c:pt>
                <c:pt idx="54">
                  <c:v>457.18400000000003</c:v>
                </c:pt>
                <c:pt idx="55">
                  <c:v>459.26400000000007</c:v>
                </c:pt>
                <c:pt idx="56">
                  <c:v>464.67200000000003</c:v>
                </c:pt>
                <c:pt idx="57">
                  <c:v>472.57599999999996</c:v>
                </c:pt>
                <c:pt idx="58">
                  <c:v>477.98400000000004</c:v>
                </c:pt>
                <c:pt idx="59">
                  <c:v>481.31200000000001</c:v>
                </c:pt>
                <c:pt idx="60">
                  <c:v>484.22400000000005</c:v>
                </c:pt>
                <c:pt idx="61">
                  <c:v>487.13599999999997</c:v>
                </c:pt>
                <c:pt idx="62">
                  <c:v>490.048</c:v>
                </c:pt>
                <c:pt idx="63">
                  <c:v>495.04</c:v>
                </c:pt>
                <c:pt idx="64">
                  <c:v>500.44799999999998</c:v>
                </c:pt>
                <c:pt idx="65">
                  <c:v>505.44</c:v>
                </c:pt>
                <c:pt idx="66">
                  <c:v>507.10400000000004</c:v>
                </c:pt>
                <c:pt idx="67">
                  <c:v>508.35200000000003</c:v>
                </c:pt>
                <c:pt idx="68">
                  <c:v>512.928</c:v>
                </c:pt>
                <c:pt idx="69">
                  <c:v>519.16800000000001</c:v>
                </c:pt>
                <c:pt idx="70">
                  <c:v>523.74400000000003</c:v>
                </c:pt>
                <c:pt idx="71">
                  <c:v>527.072</c:v>
                </c:pt>
                <c:pt idx="72">
                  <c:v>529.15200000000004</c:v>
                </c:pt>
                <c:pt idx="73">
                  <c:v>530.81600000000003</c:v>
                </c:pt>
                <c:pt idx="74">
                  <c:v>533.72800000000007</c:v>
                </c:pt>
                <c:pt idx="75">
                  <c:v>539.13599999999997</c:v>
                </c:pt>
                <c:pt idx="76">
                  <c:v>544.5440000000001</c:v>
                </c:pt>
                <c:pt idx="77">
                  <c:v>549.53599999999994</c:v>
                </c:pt>
                <c:pt idx="78">
                  <c:v>550.36800000000005</c:v>
                </c:pt>
                <c:pt idx="79">
                  <c:v>551.20000000000005</c:v>
                </c:pt>
                <c:pt idx="80">
                  <c:v>556.19200000000001</c:v>
                </c:pt>
                <c:pt idx="81">
                  <c:v>565.76</c:v>
                </c:pt>
                <c:pt idx="82">
                  <c:v>571.16800000000012</c:v>
                </c:pt>
                <c:pt idx="83">
                  <c:v>575.32800000000009</c:v>
                </c:pt>
                <c:pt idx="84">
                  <c:v>574.49599999999998</c:v>
                </c:pt>
                <c:pt idx="85">
                  <c:v>574.49599999999998</c:v>
                </c:pt>
                <c:pt idx="86">
                  <c:v>576.99199999999996</c:v>
                </c:pt>
                <c:pt idx="87">
                  <c:v>581.98400000000004</c:v>
                </c:pt>
                <c:pt idx="88">
                  <c:v>583.64800000000002</c:v>
                </c:pt>
                <c:pt idx="89">
                  <c:v>585.31200000000001</c:v>
                </c:pt>
                <c:pt idx="90">
                  <c:v>586.56000000000006</c:v>
                </c:pt>
                <c:pt idx="91">
                  <c:v>585.31200000000001</c:v>
                </c:pt>
                <c:pt idx="92">
                  <c:v>587.39199999999994</c:v>
                </c:pt>
                <c:pt idx="93">
                  <c:v>590.30400000000009</c:v>
                </c:pt>
                <c:pt idx="94">
                  <c:v>592.80000000000007</c:v>
                </c:pt>
                <c:pt idx="95">
                  <c:v>593.63199999999995</c:v>
                </c:pt>
                <c:pt idx="96">
                  <c:v>590.30400000000009</c:v>
                </c:pt>
                <c:pt idx="97">
                  <c:v>584.48</c:v>
                </c:pt>
                <c:pt idx="98">
                  <c:v>584.06400000000008</c:v>
                </c:pt>
                <c:pt idx="99">
                  <c:v>586.56000000000006</c:v>
                </c:pt>
                <c:pt idx="100">
                  <c:v>586.56000000000006</c:v>
                </c:pt>
                <c:pt idx="101">
                  <c:v>586.56000000000006</c:v>
                </c:pt>
                <c:pt idx="102">
                  <c:v>584.48</c:v>
                </c:pt>
                <c:pt idx="103">
                  <c:v>582.4</c:v>
                </c:pt>
                <c:pt idx="104">
                  <c:v>582.81600000000003</c:v>
                </c:pt>
                <c:pt idx="105">
                  <c:v>583.64800000000002</c:v>
                </c:pt>
                <c:pt idx="106">
                  <c:v>583.64800000000002</c:v>
                </c:pt>
                <c:pt idx="107">
                  <c:v>584.48</c:v>
                </c:pt>
                <c:pt idx="108">
                  <c:v>582.81600000000003</c:v>
                </c:pt>
                <c:pt idx="109">
                  <c:v>576.99199999999996</c:v>
                </c:pt>
                <c:pt idx="110">
                  <c:v>574.08000000000004</c:v>
                </c:pt>
                <c:pt idx="111">
                  <c:v>574.49599999999998</c:v>
                </c:pt>
                <c:pt idx="112">
                  <c:v>575.32800000000009</c:v>
                </c:pt>
                <c:pt idx="113">
                  <c:v>575.32800000000009</c:v>
                </c:pt>
                <c:pt idx="114">
                  <c:v>572.41599999999994</c:v>
                </c:pt>
                <c:pt idx="115">
                  <c:v>570.33600000000001</c:v>
                </c:pt>
                <c:pt idx="116">
                  <c:v>569.92000000000007</c:v>
                </c:pt>
                <c:pt idx="117">
                  <c:v>570.75199999999995</c:v>
                </c:pt>
                <c:pt idx="118">
                  <c:v>572.41599999999994</c:v>
                </c:pt>
                <c:pt idx="119">
                  <c:v>571.16800000000012</c:v>
                </c:pt>
                <c:pt idx="120">
                  <c:v>567.84</c:v>
                </c:pt>
                <c:pt idx="121">
                  <c:v>563.68000000000006</c:v>
                </c:pt>
                <c:pt idx="122">
                  <c:v>563.68000000000006</c:v>
                </c:pt>
                <c:pt idx="123">
                  <c:v>565.34400000000005</c:v>
                </c:pt>
                <c:pt idx="124">
                  <c:v>565.76</c:v>
                </c:pt>
                <c:pt idx="125">
                  <c:v>565.76</c:v>
                </c:pt>
                <c:pt idx="126">
                  <c:v>564.096</c:v>
                </c:pt>
                <c:pt idx="127">
                  <c:v>561.18400000000008</c:v>
                </c:pt>
                <c:pt idx="128">
                  <c:v>561.18400000000008</c:v>
                </c:pt>
                <c:pt idx="129">
                  <c:v>563.26400000000001</c:v>
                </c:pt>
                <c:pt idx="130">
                  <c:v>565.34400000000005</c:v>
                </c:pt>
                <c:pt idx="131">
                  <c:v>564.096</c:v>
                </c:pt>
                <c:pt idx="132">
                  <c:v>559.52</c:v>
                </c:pt>
                <c:pt idx="133">
                  <c:v>554.52800000000002</c:v>
                </c:pt>
                <c:pt idx="134">
                  <c:v>553.69600000000003</c:v>
                </c:pt>
                <c:pt idx="135">
                  <c:v>553.69600000000003</c:v>
                </c:pt>
                <c:pt idx="136">
                  <c:v>553.69600000000003</c:v>
                </c:pt>
                <c:pt idx="137">
                  <c:v>552.86400000000003</c:v>
                </c:pt>
                <c:pt idx="138">
                  <c:v>549.952</c:v>
                </c:pt>
                <c:pt idx="139">
                  <c:v>543.71199999999999</c:v>
                </c:pt>
                <c:pt idx="140">
                  <c:v>543.71199999999999</c:v>
                </c:pt>
                <c:pt idx="141">
                  <c:v>543.71199999999999</c:v>
                </c:pt>
                <c:pt idx="142">
                  <c:v>543.71199999999999</c:v>
                </c:pt>
                <c:pt idx="143">
                  <c:v>542.46400000000006</c:v>
                </c:pt>
                <c:pt idx="144">
                  <c:v>533.72800000000007</c:v>
                </c:pt>
                <c:pt idx="145">
                  <c:v>528.73599999999999</c:v>
                </c:pt>
                <c:pt idx="146">
                  <c:v>526.24</c:v>
                </c:pt>
                <c:pt idx="147">
                  <c:v>528.32000000000005</c:v>
                </c:pt>
                <c:pt idx="148">
                  <c:v>528.32000000000005</c:v>
                </c:pt>
                <c:pt idx="149">
                  <c:v>526.24</c:v>
                </c:pt>
                <c:pt idx="150">
                  <c:v>519.58400000000006</c:v>
                </c:pt>
                <c:pt idx="151">
                  <c:v>512.928</c:v>
                </c:pt>
                <c:pt idx="152">
                  <c:v>514.17600000000004</c:v>
                </c:pt>
                <c:pt idx="153">
                  <c:v>516.25599999999997</c:v>
                </c:pt>
                <c:pt idx="154">
                  <c:v>517.08799999999997</c:v>
                </c:pt>
                <c:pt idx="155">
                  <c:v>517.08799999999997</c:v>
                </c:pt>
                <c:pt idx="156">
                  <c:v>507.52000000000004</c:v>
                </c:pt>
                <c:pt idx="157">
                  <c:v>503.36</c:v>
                </c:pt>
                <c:pt idx="158">
                  <c:v>503.36</c:v>
                </c:pt>
                <c:pt idx="159">
                  <c:v>503.77600000000001</c:v>
                </c:pt>
                <c:pt idx="160">
                  <c:v>504.19200000000001</c:v>
                </c:pt>
                <c:pt idx="161">
                  <c:v>504.19200000000001</c:v>
                </c:pt>
                <c:pt idx="162">
                  <c:v>497.12</c:v>
                </c:pt>
                <c:pt idx="163">
                  <c:v>492.54400000000004</c:v>
                </c:pt>
                <c:pt idx="164">
                  <c:v>494.20800000000003</c:v>
                </c:pt>
                <c:pt idx="165">
                  <c:v>500.44799999999998</c:v>
                </c:pt>
                <c:pt idx="166">
                  <c:v>501.69599999999997</c:v>
                </c:pt>
                <c:pt idx="167">
                  <c:v>501.69599999999997</c:v>
                </c:pt>
                <c:pt idx="168">
                  <c:v>486.30400000000003</c:v>
                </c:pt>
                <c:pt idx="169">
                  <c:v>480.48</c:v>
                </c:pt>
                <c:pt idx="170">
                  <c:v>479.64800000000002</c:v>
                </c:pt>
                <c:pt idx="171">
                  <c:v>481.31200000000001</c:v>
                </c:pt>
                <c:pt idx="172">
                  <c:v>481.31200000000001</c:v>
                </c:pt>
                <c:pt idx="173">
                  <c:v>480.06400000000002</c:v>
                </c:pt>
                <c:pt idx="174">
                  <c:v>472.16</c:v>
                </c:pt>
                <c:pt idx="175">
                  <c:v>465.50400000000002</c:v>
                </c:pt>
                <c:pt idx="176">
                  <c:v>465.92</c:v>
                </c:pt>
                <c:pt idx="177">
                  <c:v>468.83200000000005</c:v>
                </c:pt>
                <c:pt idx="178">
                  <c:v>469.66400000000004</c:v>
                </c:pt>
                <c:pt idx="179">
                  <c:v>468.416</c:v>
                </c:pt>
                <c:pt idx="180">
                  <c:v>457.18400000000003</c:v>
                </c:pt>
                <c:pt idx="181">
                  <c:v>452.19200000000001</c:v>
                </c:pt>
                <c:pt idx="182">
                  <c:v>450.52800000000002</c:v>
                </c:pt>
                <c:pt idx="183">
                  <c:v>451.77600000000001</c:v>
                </c:pt>
                <c:pt idx="184">
                  <c:v>450.52800000000002</c:v>
                </c:pt>
                <c:pt idx="185">
                  <c:v>448.44799999999998</c:v>
                </c:pt>
                <c:pt idx="186">
                  <c:v>438.88</c:v>
                </c:pt>
                <c:pt idx="187">
                  <c:v>436.8</c:v>
                </c:pt>
                <c:pt idx="188">
                  <c:v>438.88</c:v>
                </c:pt>
                <c:pt idx="189">
                  <c:v>442.62400000000002</c:v>
                </c:pt>
                <c:pt idx="190">
                  <c:v>444.70400000000006</c:v>
                </c:pt>
                <c:pt idx="191">
                  <c:v>446.78400000000005</c:v>
                </c:pt>
                <c:pt idx="192">
                  <c:v>440.12799999999999</c:v>
                </c:pt>
                <c:pt idx="193">
                  <c:v>440.12799999999999</c:v>
                </c:pt>
                <c:pt idx="194">
                  <c:v>442.62400000000002</c:v>
                </c:pt>
                <c:pt idx="195">
                  <c:v>448.03200000000004</c:v>
                </c:pt>
                <c:pt idx="196">
                  <c:v>448.86400000000003</c:v>
                </c:pt>
                <c:pt idx="197">
                  <c:v>448.44799999999998</c:v>
                </c:pt>
                <c:pt idx="198">
                  <c:v>438.88</c:v>
                </c:pt>
                <c:pt idx="199">
                  <c:v>435.55200000000002</c:v>
                </c:pt>
                <c:pt idx="200">
                  <c:v>439.29599999999999</c:v>
                </c:pt>
                <c:pt idx="201">
                  <c:v>443.87200000000001</c:v>
                </c:pt>
                <c:pt idx="202">
                  <c:v>445.536</c:v>
                </c:pt>
                <c:pt idx="203">
                  <c:v>446.78400000000005</c:v>
                </c:pt>
                <c:pt idx="204">
                  <c:v>433.05599999999998</c:v>
                </c:pt>
                <c:pt idx="205">
                  <c:v>431.80799999999999</c:v>
                </c:pt>
                <c:pt idx="206">
                  <c:v>435.96800000000002</c:v>
                </c:pt>
                <c:pt idx="207">
                  <c:v>441.79200000000003</c:v>
                </c:pt>
                <c:pt idx="208">
                  <c:v>442.62400000000002</c:v>
                </c:pt>
                <c:pt idx="209">
                  <c:v>442.20800000000003</c:v>
                </c:pt>
                <c:pt idx="210">
                  <c:v>433.88799999999998</c:v>
                </c:pt>
                <c:pt idx="211">
                  <c:v>430.14400000000006</c:v>
                </c:pt>
                <c:pt idx="212">
                  <c:v>435.96800000000002</c:v>
                </c:pt>
                <c:pt idx="213">
                  <c:v>442.62400000000002</c:v>
                </c:pt>
                <c:pt idx="214">
                  <c:v>444.70400000000006</c:v>
                </c:pt>
                <c:pt idx="215">
                  <c:v>443.87200000000001</c:v>
                </c:pt>
                <c:pt idx="216">
                  <c:v>429.72800000000001</c:v>
                </c:pt>
                <c:pt idx="217">
                  <c:v>425.98400000000004</c:v>
                </c:pt>
                <c:pt idx="218">
                  <c:v>429.31200000000001</c:v>
                </c:pt>
                <c:pt idx="219">
                  <c:v>432.22400000000005</c:v>
                </c:pt>
                <c:pt idx="220">
                  <c:v>431.80799999999999</c:v>
                </c:pt>
                <c:pt idx="221">
                  <c:v>430.14400000000006</c:v>
                </c:pt>
                <c:pt idx="222">
                  <c:v>418.08000000000004</c:v>
                </c:pt>
                <c:pt idx="223">
                  <c:v>414.33600000000001</c:v>
                </c:pt>
                <c:pt idx="224">
                  <c:v>420.99200000000002</c:v>
                </c:pt>
                <c:pt idx="225">
                  <c:v>428.48</c:v>
                </c:pt>
                <c:pt idx="226">
                  <c:v>432.64</c:v>
                </c:pt>
                <c:pt idx="227">
                  <c:v>431.80799999999999</c:v>
                </c:pt>
                <c:pt idx="228">
                  <c:v>416.83200000000005</c:v>
                </c:pt>
                <c:pt idx="229">
                  <c:v>414.33600000000001</c:v>
                </c:pt>
                <c:pt idx="230">
                  <c:v>417.66400000000004</c:v>
                </c:pt>
                <c:pt idx="231">
                  <c:v>422.65600000000001</c:v>
                </c:pt>
                <c:pt idx="232">
                  <c:v>423.488</c:v>
                </c:pt>
                <c:pt idx="233">
                  <c:v>419.74400000000003</c:v>
                </c:pt>
                <c:pt idx="234">
                  <c:v>406.01599999999996</c:v>
                </c:pt>
                <c:pt idx="235">
                  <c:v>404.76800000000003</c:v>
                </c:pt>
                <c:pt idx="236">
                  <c:v>411.00799999999998</c:v>
                </c:pt>
                <c:pt idx="237">
                  <c:v>417.66400000000004</c:v>
                </c:pt>
                <c:pt idx="238">
                  <c:v>418.49599999999998</c:v>
                </c:pt>
                <c:pt idx="239">
                  <c:v>418.08000000000004</c:v>
                </c:pt>
                <c:pt idx="240">
                  <c:v>402.27200000000005</c:v>
                </c:pt>
                <c:pt idx="241">
                  <c:v>398.94400000000002</c:v>
                </c:pt>
                <c:pt idx="242">
                  <c:v>405.18400000000003</c:v>
                </c:pt>
                <c:pt idx="243">
                  <c:v>416</c:v>
                </c:pt>
                <c:pt idx="244">
                  <c:v>414.75200000000001</c:v>
                </c:pt>
                <c:pt idx="245">
                  <c:v>408.512</c:v>
                </c:pt>
                <c:pt idx="246">
                  <c:v>396.03200000000004</c:v>
                </c:pt>
                <c:pt idx="247">
                  <c:v>397.69599999999997</c:v>
                </c:pt>
                <c:pt idx="248">
                  <c:v>405.6</c:v>
                </c:pt>
                <c:pt idx="249">
                  <c:v>413.08800000000002</c:v>
                </c:pt>
                <c:pt idx="250">
                  <c:v>415.16800000000001</c:v>
                </c:pt>
                <c:pt idx="251">
                  <c:v>407.68</c:v>
                </c:pt>
                <c:pt idx="252">
                  <c:v>389.79200000000003</c:v>
                </c:pt>
                <c:pt idx="253">
                  <c:v>386.88</c:v>
                </c:pt>
                <c:pt idx="254">
                  <c:v>389.79200000000003</c:v>
                </c:pt>
                <c:pt idx="255">
                  <c:v>404.76800000000003</c:v>
                </c:pt>
                <c:pt idx="256">
                  <c:v>404.35200000000003</c:v>
                </c:pt>
                <c:pt idx="257">
                  <c:v>399.36</c:v>
                </c:pt>
                <c:pt idx="258">
                  <c:v>384.8</c:v>
                </c:pt>
                <c:pt idx="259">
                  <c:v>381.47200000000004</c:v>
                </c:pt>
                <c:pt idx="260">
                  <c:v>389.37599999999998</c:v>
                </c:pt>
                <c:pt idx="261">
                  <c:v>400.19200000000001</c:v>
                </c:pt>
                <c:pt idx="262">
                  <c:v>400.19200000000001</c:v>
                </c:pt>
                <c:pt idx="263">
                  <c:v>396.03200000000004</c:v>
                </c:pt>
                <c:pt idx="264">
                  <c:v>381.05599999999998</c:v>
                </c:pt>
                <c:pt idx="265">
                  <c:v>376.06400000000002</c:v>
                </c:pt>
                <c:pt idx="266">
                  <c:v>376.48</c:v>
                </c:pt>
                <c:pt idx="267">
                  <c:v>394.78400000000005</c:v>
                </c:pt>
                <c:pt idx="268">
                  <c:v>394.36799999999999</c:v>
                </c:pt>
                <c:pt idx="269">
                  <c:v>393.536</c:v>
                </c:pt>
                <c:pt idx="270">
                  <c:v>384.8</c:v>
                </c:pt>
                <c:pt idx="271">
                  <c:v>381.47200000000004</c:v>
                </c:pt>
                <c:pt idx="272">
                  <c:v>392.70400000000006</c:v>
                </c:pt>
                <c:pt idx="273">
                  <c:v>405.6</c:v>
                </c:pt>
                <c:pt idx="274">
                  <c:v>404.35200000000003</c:v>
                </c:pt>
                <c:pt idx="275">
                  <c:v>402.27200000000005</c:v>
                </c:pt>
                <c:pt idx="276">
                  <c:v>388.54400000000004</c:v>
                </c:pt>
                <c:pt idx="277">
                  <c:v>384.38400000000001</c:v>
                </c:pt>
                <c:pt idx="278">
                  <c:v>387.71200000000005</c:v>
                </c:pt>
                <c:pt idx="279">
                  <c:v>406.43200000000002</c:v>
                </c:pt>
                <c:pt idx="280">
                  <c:v>406.43200000000002</c:v>
                </c:pt>
                <c:pt idx="281">
                  <c:v>405.6</c:v>
                </c:pt>
                <c:pt idx="282">
                  <c:v>396.44799999999998</c:v>
                </c:pt>
                <c:pt idx="283">
                  <c:v>394.78400000000005</c:v>
                </c:pt>
                <c:pt idx="284">
                  <c:v>404.35200000000003</c:v>
                </c:pt>
                <c:pt idx="285">
                  <c:v>418.49599999999998</c:v>
                </c:pt>
                <c:pt idx="286">
                  <c:v>418.91200000000003</c:v>
                </c:pt>
                <c:pt idx="287">
                  <c:v>418.49599999999998</c:v>
                </c:pt>
                <c:pt idx="288">
                  <c:v>406.01599999999996</c:v>
                </c:pt>
                <c:pt idx="289">
                  <c:v>400.19200000000001</c:v>
                </c:pt>
                <c:pt idx="290">
                  <c:v>405.6</c:v>
                </c:pt>
                <c:pt idx="291">
                  <c:v>422.24</c:v>
                </c:pt>
                <c:pt idx="292">
                  <c:v>420.16</c:v>
                </c:pt>
                <c:pt idx="293">
                  <c:v>418.91200000000003</c:v>
                </c:pt>
                <c:pt idx="294">
                  <c:v>406.43200000000002</c:v>
                </c:pt>
                <c:pt idx="295">
                  <c:v>404.76800000000003</c:v>
                </c:pt>
                <c:pt idx="296">
                  <c:v>415.58400000000006</c:v>
                </c:pt>
                <c:pt idx="297">
                  <c:v>430.56</c:v>
                </c:pt>
                <c:pt idx="298">
                  <c:v>431.39200000000005</c:v>
                </c:pt>
                <c:pt idx="299">
                  <c:v>429.72800000000001</c:v>
                </c:pt>
                <c:pt idx="300">
                  <c:v>414.75200000000001</c:v>
                </c:pt>
                <c:pt idx="301">
                  <c:v>411.00799999999998</c:v>
                </c:pt>
                <c:pt idx="302">
                  <c:v>415.58400000000006</c:v>
                </c:pt>
                <c:pt idx="303">
                  <c:v>430.14400000000006</c:v>
                </c:pt>
                <c:pt idx="304">
                  <c:v>428.48</c:v>
                </c:pt>
                <c:pt idx="305">
                  <c:v>425.15200000000004</c:v>
                </c:pt>
                <c:pt idx="306">
                  <c:v>416.83200000000005</c:v>
                </c:pt>
                <c:pt idx="307">
                  <c:v>413.08800000000002</c:v>
                </c:pt>
                <c:pt idx="308">
                  <c:v>420.16</c:v>
                </c:pt>
                <c:pt idx="309">
                  <c:v>438.46400000000006</c:v>
                </c:pt>
                <c:pt idx="310">
                  <c:v>436.38400000000001</c:v>
                </c:pt>
                <c:pt idx="311">
                  <c:v>433.88799999999998</c:v>
                </c:pt>
                <c:pt idx="312">
                  <c:v>417.66400000000004</c:v>
                </c:pt>
                <c:pt idx="313">
                  <c:v>412.67200000000003</c:v>
                </c:pt>
                <c:pt idx="314">
                  <c:v>416.83200000000005</c:v>
                </c:pt>
                <c:pt idx="315">
                  <c:v>433.47200000000004</c:v>
                </c:pt>
                <c:pt idx="316">
                  <c:v>434.30400000000003</c:v>
                </c:pt>
                <c:pt idx="317">
                  <c:v>428.48</c:v>
                </c:pt>
                <c:pt idx="318">
                  <c:v>418.91200000000003</c:v>
                </c:pt>
                <c:pt idx="319">
                  <c:v>415.16800000000001</c:v>
                </c:pt>
                <c:pt idx="320">
                  <c:v>422.65600000000001</c:v>
                </c:pt>
                <c:pt idx="321">
                  <c:v>434.72</c:v>
                </c:pt>
                <c:pt idx="322">
                  <c:v>434.30400000000003</c:v>
                </c:pt>
                <c:pt idx="323">
                  <c:v>429.72800000000001</c:v>
                </c:pt>
                <c:pt idx="324">
                  <c:v>415.58400000000006</c:v>
                </c:pt>
                <c:pt idx="325">
                  <c:v>412.25599999999997</c:v>
                </c:pt>
                <c:pt idx="326">
                  <c:v>416</c:v>
                </c:pt>
                <c:pt idx="327">
                  <c:v>430.14400000000006</c:v>
                </c:pt>
                <c:pt idx="328">
                  <c:v>428.06400000000002</c:v>
                </c:pt>
                <c:pt idx="329">
                  <c:v>424.73599999999999</c:v>
                </c:pt>
                <c:pt idx="330">
                  <c:v>413.50400000000002</c:v>
                </c:pt>
                <c:pt idx="331">
                  <c:v>409.34400000000005</c:v>
                </c:pt>
                <c:pt idx="332">
                  <c:v>416.416</c:v>
                </c:pt>
                <c:pt idx="333">
                  <c:v>425.98400000000004</c:v>
                </c:pt>
                <c:pt idx="334">
                  <c:v>428.06400000000002</c:v>
                </c:pt>
                <c:pt idx="335">
                  <c:v>423.072</c:v>
                </c:pt>
                <c:pt idx="336">
                  <c:v>412.67200000000003</c:v>
                </c:pt>
                <c:pt idx="337">
                  <c:v>407.26400000000001</c:v>
                </c:pt>
                <c:pt idx="338">
                  <c:v>409.76</c:v>
                </c:pt>
                <c:pt idx="339">
                  <c:v>420.99200000000002</c:v>
                </c:pt>
                <c:pt idx="340">
                  <c:v>419.74400000000003</c:v>
                </c:pt>
                <c:pt idx="341">
                  <c:v>417.24799999999999</c:v>
                </c:pt>
                <c:pt idx="342">
                  <c:v>406.84800000000001</c:v>
                </c:pt>
                <c:pt idx="343">
                  <c:v>403.93599999999998</c:v>
                </c:pt>
                <c:pt idx="344">
                  <c:v>409.76</c:v>
                </c:pt>
                <c:pt idx="345">
                  <c:v>422.65600000000001</c:v>
                </c:pt>
                <c:pt idx="346">
                  <c:v>424.73599999999999</c:v>
                </c:pt>
                <c:pt idx="347">
                  <c:v>425.56799999999998</c:v>
                </c:pt>
                <c:pt idx="348">
                  <c:v>418.08000000000004</c:v>
                </c:pt>
                <c:pt idx="349">
                  <c:v>424.73599999999999</c:v>
                </c:pt>
                <c:pt idx="350">
                  <c:v>429.72800000000001</c:v>
                </c:pt>
                <c:pt idx="351">
                  <c:v>435.96800000000002</c:v>
                </c:pt>
                <c:pt idx="352">
                  <c:v>431.80799999999999</c:v>
                </c:pt>
                <c:pt idx="353">
                  <c:v>432.64</c:v>
                </c:pt>
                <c:pt idx="354">
                  <c:v>424.73599999999999</c:v>
                </c:pt>
                <c:pt idx="355">
                  <c:v>421.82400000000001</c:v>
                </c:pt>
                <c:pt idx="356">
                  <c:v>428.48</c:v>
                </c:pt>
                <c:pt idx="357">
                  <c:v>440.54400000000004</c:v>
                </c:pt>
                <c:pt idx="358">
                  <c:v>440.54400000000004</c:v>
                </c:pt>
                <c:pt idx="359">
                  <c:v>434.72</c:v>
                </c:pt>
                <c:pt idx="360">
                  <c:v>434.72</c:v>
                </c:pt>
                <c:pt idx="361">
                  <c:v>434.72</c:v>
                </c:pt>
                <c:pt idx="362">
                  <c:v>437.63200000000001</c:v>
                </c:pt>
                <c:pt idx="363">
                  <c:v>443.04</c:v>
                </c:pt>
                <c:pt idx="364">
                  <c:v>444.28800000000001</c:v>
                </c:pt>
                <c:pt idx="365">
                  <c:v>450.52800000000002</c:v>
                </c:pt>
                <c:pt idx="366">
                  <c:v>450.11200000000002</c:v>
                </c:pt>
                <c:pt idx="367">
                  <c:v>455.93599999999998</c:v>
                </c:pt>
                <c:pt idx="368">
                  <c:v>468.83200000000005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AB5-F243-9507-50A219DFE423}"/>
            </c:ext>
          </c:extLst>
        </c:ser>
        <c:ser>
          <c:idx val="3"/>
          <c:order val="3"/>
          <c:tx>
            <c:strRef>
              <c:f>'přepočtené na koš'!$A$5</c:f>
              <c:strCache>
                <c:ptCount val="1"/>
                <c:pt idx="0">
                  <c:v>BYDLENÍ, VODA, ENERGIE, PALIVA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'přepočtené na koš'!$B$1:$NF$1</c:f>
              <c:strCache>
                <c:ptCount val="369"/>
                <c:pt idx="0">
                  <c:v>I199101</c:v>
                </c:pt>
                <c:pt idx="1">
                  <c:v>I199102</c:v>
                </c:pt>
                <c:pt idx="2">
                  <c:v>I199103</c:v>
                </c:pt>
                <c:pt idx="3">
                  <c:v>I199104</c:v>
                </c:pt>
                <c:pt idx="4">
                  <c:v>I199105</c:v>
                </c:pt>
                <c:pt idx="5">
                  <c:v>I199106</c:v>
                </c:pt>
                <c:pt idx="6">
                  <c:v>I199107</c:v>
                </c:pt>
                <c:pt idx="7">
                  <c:v>I199108</c:v>
                </c:pt>
                <c:pt idx="8">
                  <c:v>I199109</c:v>
                </c:pt>
                <c:pt idx="9">
                  <c:v>I199110</c:v>
                </c:pt>
                <c:pt idx="10">
                  <c:v>I199111</c:v>
                </c:pt>
                <c:pt idx="11">
                  <c:v>I199112</c:v>
                </c:pt>
                <c:pt idx="12">
                  <c:v>I199201</c:v>
                </c:pt>
                <c:pt idx="13">
                  <c:v>I199202</c:v>
                </c:pt>
                <c:pt idx="14">
                  <c:v>I199203</c:v>
                </c:pt>
                <c:pt idx="15">
                  <c:v>I199204</c:v>
                </c:pt>
                <c:pt idx="16">
                  <c:v>I199205</c:v>
                </c:pt>
                <c:pt idx="17">
                  <c:v>I199206</c:v>
                </c:pt>
                <c:pt idx="18">
                  <c:v>I199207</c:v>
                </c:pt>
                <c:pt idx="19">
                  <c:v>I199208</c:v>
                </c:pt>
                <c:pt idx="20">
                  <c:v>I199209</c:v>
                </c:pt>
                <c:pt idx="21">
                  <c:v>I199210</c:v>
                </c:pt>
                <c:pt idx="22">
                  <c:v>I199211</c:v>
                </c:pt>
                <c:pt idx="23">
                  <c:v>I199212</c:v>
                </c:pt>
                <c:pt idx="24">
                  <c:v>I199301</c:v>
                </c:pt>
                <c:pt idx="25">
                  <c:v>I199302</c:v>
                </c:pt>
                <c:pt idx="26">
                  <c:v>I199303</c:v>
                </c:pt>
                <c:pt idx="27">
                  <c:v>I199304</c:v>
                </c:pt>
                <c:pt idx="28">
                  <c:v>I199305</c:v>
                </c:pt>
                <c:pt idx="29">
                  <c:v>I199306</c:v>
                </c:pt>
                <c:pt idx="30">
                  <c:v>I199307</c:v>
                </c:pt>
                <c:pt idx="31">
                  <c:v>I199308</c:v>
                </c:pt>
                <c:pt idx="32">
                  <c:v>I199309</c:v>
                </c:pt>
                <c:pt idx="33">
                  <c:v>I199310</c:v>
                </c:pt>
                <c:pt idx="34">
                  <c:v>I199311</c:v>
                </c:pt>
                <c:pt idx="35">
                  <c:v>I199312</c:v>
                </c:pt>
                <c:pt idx="36">
                  <c:v>I199401</c:v>
                </c:pt>
                <c:pt idx="37">
                  <c:v>I199402</c:v>
                </c:pt>
                <c:pt idx="38">
                  <c:v>I199403</c:v>
                </c:pt>
                <c:pt idx="39">
                  <c:v>I199404</c:v>
                </c:pt>
                <c:pt idx="40">
                  <c:v>I199405</c:v>
                </c:pt>
                <c:pt idx="41">
                  <c:v>I199406</c:v>
                </c:pt>
                <c:pt idx="42">
                  <c:v>I199407</c:v>
                </c:pt>
                <c:pt idx="43">
                  <c:v>I199408</c:v>
                </c:pt>
                <c:pt idx="44">
                  <c:v>I199409</c:v>
                </c:pt>
                <c:pt idx="45">
                  <c:v>I199410</c:v>
                </c:pt>
                <c:pt idx="46">
                  <c:v>I199411</c:v>
                </c:pt>
                <c:pt idx="47">
                  <c:v>I199412</c:v>
                </c:pt>
                <c:pt idx="48">
                  <c:v>I199501</c:v>
                </c:pt>
                <c:pt idx="49">
                  <c:v>I199502</c:v>
                </c:pt>
                <c:pt idx="50">
                  <c:v>I199503</c:v>
                </c:pt>
                <c:pt idx="51">
                  <c:v>I199504</c:v>
                </c:pt>
                <c:pt idx="52">
                  <c:v>I199505</c:v>
                </c:pt>
                <c:pt idx="53">
                  <c:v>I199506</c:v>
                </c:pt>
                <c:pt idx="54">
                  <c:v>I199507</c:v>
                </c:pt>
                <c:pt idx="55">
                  <c:v>I199508</c:v>
                </c:pt>
                <c:pt idx="56">
                  <c:v>I199509</c:v>
                </c:pt>
                <c:pt idx="57">
                  <c:v>I199510</c:v>
                </c:pt>
                <c:pt idx="58">
                  <c:v>I199511</c:v>
                </c:pt>
                <c:pt idx="59">
                  <c:v>I199512</c:v>
                </c:pt>
                <c:pt idx="60">
                  <c:v>I199601</c:v>
                </c:pt>
                <c:pt idx="61">
                  <c:v>I199602</c:v>
                </c:pt>
                <c:pt idx="62">
                  <c:v>I199603</c:v>
                </c:pt>
                <c:pt idx="63">
                  <c:v>I199604</c:v>
                </c:pt>
                <c:pt idx="64">
                  <c:v>I199605</c:v>
                </c:pt>
                <c:pt idx="65">
                  <c:v>I199606</c:v>
                </c:pt>
                <c:pt idx="66">
                  <c:v>I199607</c:v>
                </c:pt>
                <c:pt idx="67">
                  <c:v>I199608</c:v>
                </c:pt>
                <c:pt idx="68">
                  <c:v>I199609</c:v>
                </c:pt>
                <c:pt idx="69">
                  <c:v>I199610</c:v>
                </c:pt>
                <c:pt idx="70">
                  <c:v>I199611</c:v>
                </c:pt>
                <c:pt idx="71">
                  <c:v>I199612</c:v>
                </c:pt>
                <c:pt idx="72">
                  <c:v>I199701</c:v>
                </c:pt>
                <c:pt idx="73">
                  <c:v>I199702</c:v>
                </c:pt>
                <c:pt idx="74">
                  <c:v>I199703</c:v>
                </c:pt>
                <c:pt idx="75">
                  <c:v>I199704</c:v>
                </c:pt>
                <c:pt idx="76">
                  <c:v>I199705</c:v>
                </c:pt>
                <c:pt idx="77">
                  <c:v>I199706</c:v>
                </c:pt>
                <c:pt idx="78">
                  <c:v>I199707</c:v>
                </c:pt>
                <c:pt idx="79">
                  <c:v>I199708</c:v>
                </c:pt>
                <c:pt idx="80">
                  <c:v>I199709</c:v>
                </c:pt>
                <c:pt idx="81">
                  <c:v>I199710</c:v>
                </c:pt>
                <c:pt idx="82">
                  <c:v>I199711</c:v>
                </c:pt>
                <c:pt idx="83">
                  <c:v>I199712</c:v>
                </c:pt>
                <c:pt idx="84">
                  <c:v>I199801</c:v>
                </c:pt>
                <c:pt idx="85">
                  <c:v>I199802</c:v>
                </c:pt>
                <c:pt idx="86">
                  <c:v>I199803</c:v>
                </c:pt>
                <c:pt idx="87">
                  <c:v>I199804</c:v>
                </c:pt>
                <c:pt idx="88">
                  <c:v>I199805</c:v>
                </c:pt>
                <c:pt idx="89">
                  <c:v>I199806</c:v>
                </c:pt>
                <c:pt idx="90">
                  <c:v>I199807</c:v>
                </c:pt>
                <c:pt idx="91">
                  <c:v>I199808</c:v>
                </c:pt>
                <c:pt idx="92">
                  <c:v>I199809</c:v>
                </c:pt>
                <c:pt idx="93">
                  <c:v>I199810</c:v>
                </c:pt>
                <c:pt idx="94">
                  <c:v>I199811</c:v>
                </c:pt>
                <c:pt idx="95">
                  <c:v>I199812</c:v>
                </c:pt>
                <c:pt idx="96">
                  <c:v>I199901</c:v>
                </c:pt>
                <c:pt idx="97">
                  <c:v>I199902</c:v>
                </c:pt>
                <c:pt idx="98">
                  <c:v>I199903</c:v>
                </c:pt>
                <c:pt idx="99">
                  <c:v>I199904</c:v>
                </c:pt>
                <c:pt idx="100">
                  <c:v>I199905</c:v>
                </c:pt>
                <c:pt idx="101">
                  <c:v>I199906</c:v>
                </c:pt>
                <c:pt idx="102">
                  <c:v>I199907</c:v>
                </c:pt>
                <c:pt idx="103">
                  <c:v>I199908</c:v>
                </c:pt>
                <c:pt idx="104">
                  <c:v>I199909</c:v>
                </c:pt>
                <c:pt idx="105">
                  <c:v>I199910</c:v>
                </c:pt>
                <c:pt idx="106">
                  <c:v>I199911</c:v>
                </c:pt>
                <c:pt idx="107">
                  <c:v>I199912</c:v>
                </c:pt>
                <c:pt idx="108">
                  <c:v>I200001</c:v>
                </c:pt>
                <c:pt idx="109">
                  <c:v>I200002</c:v>
                </c:pt>
                <c:pt idx="110">
                  <c:v>I200003</c:v>
                </c:pt>
                <c:pt idx="111">
                  <c:v>I200004</c:v>
                </c:pt>
                <c:pt idx="112">
                  <c:v>I200005</c:v>
                </c:pt>
                <c:pt idx="113">
                  <c:v>I200006</c:v>
                </c:pt>
                <c:pt idx="114">
                  <c:v>I200007</c:v>
                </c:pt>
                <c:pt idx="115">
                  <c:v>I200008</c:v>
                </c:pt>
                <c:pt idx="116">
                  <c:v>I200009</c:v>
                </c:pt>
                <c:pt idx="117">
                  <c:v>I200010</c:v>
                </c:pt>
                <c:pt idx="118">
                  <c:v>I200011</c:v>
                </c:pt>
                <c:pt idx="119">
                  <c:v>I200012</c:v>
                </c:pt>
                <c:pt idx="120">
                  <c:v>I200101</c:v>
                </c:pt>
                <c:pt idx="121">
                  <c:v>I200102</c:v>
                </c:pt>
                <c:pt idx="122">
                  <c:v>I200103</c:v>
                </c:pt>
                <c:pt idx="123">
                  <c:v>I200104</c:v>
                </c:pt>
                <c:pt idx="124">
                  <c:v>I200105</c:v>
                </c:pt>
                <c:pt idx="125">
                  <c:v>I200106</c:v>
                </c:pt>
                <c:pt idx="126">
                  <c:v>I200107</c:v>
                </c:pt>
                <c:pt idx="127">
                  <c:v>I200108</c:v>
                </c:pt>
                <c:pt idx="128">
                  <c:v>I200109</c:v>
                </c:pt>
                <c:pt idx="129">
                  <c:v>I200110</c:v>
                </c:pt>
                <c:pt idx="130">
                  <c:v>I200111</c:v>
                </c:pt>
                <c:pt idx="131">
                  <c:v>I200112</c:v>
                </c:pt>
                <c:pt idx="132">
                  <c:v>I200201</c:v>
                </c:pt>
                <c:pt idx="133">
                  <c:v>I200202</c:v>
                </c:pt>
                <c:pt idx="134">
                  <c:v>I200203</c:v>
                </c:pt>
                <c:pt idx="135">
                  <c:v>I200204</c:v>
                </c:pt>
                <c:pt idx="136">
                  <c:v>I200205</c:v>
                </c:pt>
                <c:pt idx="137">
                  <c:v>I200206</c:v>
                </c:pt>
                <c:pt idx="138">
                  <c:v>I200207</c:v>
                </c:pt>
                <c:pt idx="139">
                  <c:v>I200208</c:v>
                </c:pt>
                <c:pt idx="140">
                  <c:v>I200209</c:v>
                </c:pt>
                <c:pt idx="141">
                  <c:v>I200210</c:v>
                </c:pt>
                <c:pt idx="142">
                  <c:v>I200211</c:v>
                </c:pt>
                <c:pt idx="143">
                  <c:v>I200212</c:v>
                </c:pt>
                <c:pt idx="144">
                  <c:v>I200301</c:v>
                </c:pt>
                <c:pt idx="145">
                  <c:v>I200302</c:v>
                </c:pt>
                <c:pt idx="146">
                  <c:v>I200303</c:v>
                </c:pt>
                <c:pt idx="147">
                  <c:v>I200304</c:v>
                </c:pt>
                <c:pt idx="148">
                  <c:v>I200305</c:v>
                </c:pt>
                <c:pt idx="149">
                  <c:v>I200306</c:v>
                </c:pt>
                <c:pt idx="150">
                  <c:v>I200307</c:v>
                </c:pt>
                <c:pt idx="151">
                  <c:v>I200308</c:v>
                </c:pt>
                <c:pt idx="152">
                  <c:v>I200309</c:v>
                </c:pt>
                <c:pt idx="153">
                  <c:v>I200310</c:v>
                </c:pt>
                <c:pt idx="154">
                  <c:v>I200311</c:v>
                </c:pt>
                <c:pt idx="155">
                  <c:v>I200312</c:v>
                </c:pt>
                <c:pt idx="156">
                  <c:v>I200401</c:v>
                </c:pt>
                <c:pt idx="157">
                  <c:v>I200402</c:v>
                </c:pt>
                <c:pt idx="158">
                  <c:v>I200403</c:v>
                </c:pt>
                <c:pt idx="159">
                  <c:v>I200404</c:v>
                </c:pt>
                <c:pt idx="160">
                  <c:v>I200405</c:v>
                </c:pt>
                <c:pt idx="161">
                  <c:v>I200406</c:v>
                </c:pt>
                <c:pt idx="162">
                  <c:v>I200407</c:v>
                </c:pt>
                <c:pt idx="163">
                  <c:v>I200408</c:v>
                </c:pt>
                <c:pt idx="164">
                  <c:v>I200409</c:v>
                </c:pt>
                <c:pt idx="165">
                  <c:v>I200410</c:v>
                </c:pt>
                <c:pt idx="166">
                  <c:v>I200411</c:v>
                </c:pt>
                <c:pt idx="167">
                  <c:v>I200412</c:v>
                </c:pt>
                <c:pt idx="168">
                  <c:v>I200501</c:v>
                </c:pt>
                <c:pt idx="169">
                  <c:v>I200502</c:v>
                </c:pt>
                <c:pt idx="170">
                  <c:v>I200503</c:v>
                </c:pt>
                <c:pt idx="171">
                  <c:v>I200504</c:v>
                </c:pt>
                <c:pt idx="172">
                  <c:v>I200505</c:v>
                </c:pt>
                <c:pt idx="173">
                  <c:v>I200506</c:v>
                </c:pt>
                <c:pt idx="174">
                  <c:v>I200507</c:v>
                </c:pt>
                <c:pt idx="175">
                  <c:v>I200508</c:v>
                </c:pt>
                <c:pt idx="176">
                  <c:v>I200509</c:v>
                </c:pt>
                <c:pt idx="177">
                  <c:v>I200510</c:v>
                </c:pt>
                <c:pt idx="178">
                  <c:v>I200511</c:v>
                </c:pt>
                <c:pt idx="179">
                  <c:v>I200512</c:v>
                </c:pt>
                <c:pt idx="180">
                  <c:v>I200601</c:v>
                </c:pt>
                <c:pt idx="181">
                  <c:v>I200602</c:v>
                </c:pt>
                <c:pt idx="182">
                  <c:v>I200603</c:v>
                </c:pt>
                <c:pt idx="183">
                  <c:v>I200604</c:v>
                </c:pt>
                <c:pt idx="184">
                  <c:v>I200605</c:v>
                </c:pt>
                <c:pt idx="185">
                  <c:v>I200606</c:v>
                </c:pt>
                <c:pt idx="186">
                  <c:v>I200607</c:v>
                </c:pt>
                <c:pt idx="187">
                  <c:v>I200608</c:v>
                </c:pt>
                <c:pt idx="188">
                  <c:v>I200609</c:v>
                </c:pt>
                <c:pt idx="189">
                  <c:v>I200610</c:v>
                </c:pt>
                <c:pt idx="190">
                  <c:v>I200611</c:v>
                </c:pt>
                <c:pt idx="191">
                  <c:v>I200612</c:v>
                </c:pt>
                <c:pt idx="192">
                  <c:v>I200701</c:v>
                </c:pt>
                <c:pt idx="193">
                  <c:v>I200702</c:v>
                </c:pt>
                <c:pt idx="194">
                  <c:v>I200703</c:v>
                </c:pt>
                <c:pt idx="195">
                  <c:v>I200704</c:v>
                </c:pt>
                <c:pt idx="196">
                  <c:v>I200705</c:v>
                </c:pt>
                <c:pt idx="197">
                  <c:v>I200706</c:v>
                </c:pt>
                <c:pt idx="198">
                  <c:v>I200707</c:v>
                </c:pt>
                <c:pt idx="199">
                  <c:v>I200708</c:v>
                </c:pt>
                <c:pt idx="200">
                  <c:v>I200709</c:v>
                </c:pt>
                <c:pt idx="201">
                  <c:v>I200710</c:v>
                </c:pt>
                <c:pt idx="202">
                  <c:v>I200711</c:v>
                </c:pt>
                <c:pt idx="203">
                  <c:v>I200712</c:v>
                </c:pt>
                <c:pt idx="204">
                  <c:v>I200801</c:v>
                </c:pt>
                <c:pt idx="205">
                  <c:v>I200802</c:v>
                </c:pt>
                <c:pt idx="206">
                  <c:v>I200803</c:v>
                </c:pt>
                <c:pt idx="207">
                  <c:v>I200804</c:v>
                </c:pt>
                <c:pt idx="208">
                  <c:v>I200805</c:v>
                </c:pt>
                <c:pt idx="209">
                  <c:v>I200806</c:v>
                </c:pt>
                <c:pt idx="210">
                  <c:v>I200807</c:v>
                </c:pt>
                <c:pt idx="211">
                  <c:v>I200808</c:v>
                </c:pt>
                <c:pt idx="212">
                  <c:v>I200809</c:v>
                </c:pt>
                <c:pt idx="213">
                  <c:v>I200810</c:v>
                </c:pt>
                <c:pt idx="214">
                  <c:v>I200811</c:v>
                </c:pt>
                <c:pt idx="215">
                  <c:v>I200812</c:v>
                </c:pt>
                <c:pt idx="216">
                  <c:v>I200901</c:v>
                </c:pt>
                <c:pt idx="217">
                  <c:v>I200902</c:v>
                </c:pt>
                <c:pt idx="218">
                  <c:v>I200903</c:v>
                </c:pt>
                <c:pt idx="219">
                  <c:v>I200904</c:v>
                </c:pt>
                <c:pt idx="220">
                  <c:v>I200905</c:v>
                </c:pt>
                <c:pt idx="221">
                  <c:v>I200906</c:v>
                </c:pt>
                <c:pt idx="222">
                  <c:v>I200907</c:v>
                </c:pt>
                <c:pt idx="223">
                  <c:v>I200908</c:v>
                </c:pt>
                <c:pt idx="224">
                  <c:v>I200909</c:v>
                </c:pt>
                <c:pt idx="225">
                  <c:v>I200910</c:v>
                </c:pt>
                <c:pt idx="226">
                  <c:v>I200911</c:v>
                </c:pt>
                <c:pt idx="227">
                  <c:v>I200912</c:v>
                </c:pt>
                <c:pt idx="228">
                  <c:v>I201001</c:v>
                </c:pt>
                <c:pt idx="229">
                  <c:v>I201002</c:v>
                </c:pt>
                <c:pt idx="230">
                  <c:v>I201003</c:v>
                </c:pt>
                <c:pt idx="231">
                  <c:v>I201004</c:v>
                </c:pt>
                <c:pt idx="232">
                  <c:v>I201005</c:v>
                </c:pt>
                <c:pt idx="233">
                  <c:v>I201006</c:v>
                </c:pt>
                <c:pt idx="234">
                  <c:v>I201007</c:v>
                </c:pt>
                <c:pt idx="235">
                  <c:v>I201008</c:v>
                </c:pt>
                <c:pt idx="236">
                  <c:v>I201009</c:v>
                </c:pt>
                <c:pt idx="237">
                  <c:v>I201010</c:v>
                </c:pt>
                <c:pt idx="238">
                  <c:v>I201011</c:v>
                </c:pt>
                <c:pt idx="239">
                  <c:v>I201012</c:v>
                </c:pt>
                <c:pt idx="240">
                  <c:v>I201101</c:v>
                </c:pt>
                <c:pt idx="241">
                  <c:v>I201102</c:v>
                </c:pt>
                <c:pt idx="242">
                  <c:v>I201103</c:v>
                </c:pt>
                <c:pt idx="243">
                  <c:v>I201104</c:v>
                </c:pt>
                <c:pt idx="244">
                  <c:v>I201105</c:v>
                </c:pt>
                <c:pt idx="245">
                  <c:v>I201106</c:v>
                </c:pt>
                <c:pt idx="246">
                  <c:v>I201107</c:v>
                </c:pt>
                <c:pt idx="247">
                  <c:v>I201108</c:v>
                </c:pt>
                <c:pt idx="248">
                  <c:v>I201109</c:v>
                </c:pt>
                <c:pt idx="249">
                  <c:v>I201110</c:v>
                </c:pt>
                <c:pt idx="250">
                  <c:v>I201111</c:v>
                </c:pt>
                <c:pt idx="251">
                  <c:v>I201112</c:v>
                </c:pt>
                <c:pt idx="252">
                  <c:v>I201201</c:v>
                </c:pt>
                <c:pt idx="253">
                  <c:v>I201202</c:v>
                </c:pt>
                <c:pt idx="254">
                  <c:v>I201203</c:v>
                </c:pt>
                <c:pt idx="255">
                  <c:v>I201204</c:v>
                </c:pt>
                <c:pt idx="256">
                  <c:v>I201205</c:v>
                </c:pt>
                <c:pt idx="257">
                  <c:v>I201206</c:v>
                </c:pt>
                <c:pt idx="258">
                  <c:v>I201207</c:v>
                </c:pt>
                <c:pt idx="259">
                  <c:v>I201208</c:v>
                </c:pt>
                <c:pt idx="260">
                  <c:v>I201209</c:v>
                </c:pt>
                <c:pt idx="261">
                  <c:v>I201210</c:v>
                </c:pt>
                <c:pt idx="262">
                  <c:v>I201211</c:v>
                </c:pt>
                <c:pt idx="263">
                  <c:v>I201212</c:v>
                </c:pt>
                <c:pt idx="264">
                  <c:v>I201301</c:v>
                </c:pt>
                <c:pt idx="265">
                  <c:v>I201302</c:v>
                </c:pt>
                <c:pt idx="266">
                  <c:v>I201303</c:v>
                </c:pt>
                <c:pt idx="267">
                  <c:v>I201304</c:v>
                </c:pt>
                <c:pt idx="268">
                  <c:v>I201305</c:v>
                </c:pt>
                <c:pt idx="269">
                  <c:v>I201306</c:v>
                </c:pt>
                <c:pt idx="270">
                  <c:v>I201307</c:v>
                </c:pt>
                <c:pt idx="271">
                  <c:v>I201308</c:v>
                </c:pt>
                <c:pt idx="272">
                  <c:v>I201309</c:v>
                </c:pt>
                <c:pt idx="273">
                  <c:v>I201310</c:v>
                </c:pt>
                <c:pt idx="274">
                  <c:v>I201311</c:v>
                </c:pt>
                <c:pt idx="275">
                  <c:v>I201312</c:v>
                </c:pt>
                <c:pt idx="276">
                  <c:v>I201401</c:v>
                </c:pt>
                <c:pt idx="277">
                  <c:v>I201402</c:v>
                </c:pt>
                <c:pt idx="278">
                  <c:v>I201403</c:v>
                </c:pt>
                <c:pt idx="279">
                  <c:v>I201404</c:v>
                </c:pt>
                <c:pt idx="280">
                  <c:v>I201405</c:v>
                </c:pt>
                <c:pt idx="281">
                  <c:v>I201406</c:v>
                </c:pt>
                <c:pt idx="282">
                  <c:v>I201407</c:v>
                </c:pt>
                <c:pt idx="283">
                  <c:v>I201408</c:v>
                </c:pt>
                <c:pt idx="284">
                  <c:v>I201409</c:v>
                </c:pt>
                <c:pt idx="285">
                  <c:v>I201410</c:v>
                </c:pt>
                <c:pt idx="286">
                  <c:v>I201411</c:v>
                </c:pt>
                <c:pt idx="287">
                  <c:v>I201412</c:v>
                </c:pt>
                <c:pt idx="288">
                  <c:v>I201501</c:v>
                </c:pt>
                <c:pt idx="289">
                  <c:v>I201502</c:v>
                </c:pt>
                <c:pt idx="290">
                  <c:v>I201503</c:v>
                </c:pt>
                <c:pt idx="291">
                  <c:v>I201504</c:v>
                </c:pt>
                <c:pt idx="292">
                  <c:v>I201505</c:v>
                </c:pt>
                <c:pt idx="293">
                  <c:v>I201506</c:v>
                </c:pt>
                <c:pt idx="294">
                  <c:v>I201507</c:v>
                </c:pt>
                <c:pt idx="295">
                  <c:v>I201508</c:v>
                </c:pt>
                <c:pt idx="296">
                  <c:v>I201509</c:v>
                </c:pt>
                <c:pt idx="297">
                  <c:v>I201510</c:v>
                </c:pt>
                <c:pt idx="298">
                  <c:v>I201511</c:v>
                </c:pt>
                <c:pt idx="299">
                  <c:v>I201512</c:v>
                </c:pt>
                <c:pt idx="300">
                  <c:v>I201601</c:v>
                </c:pt>
                <c:pt idx="301">
                  <c:v>I201602</c:v>
                </c:pt>
                <c:pt idx="302">
                  <c:v>I201603</c:v>
                </c:pt>
                <c:pt idx="303">
                  <c:v>I201604</c:v>
                </c:pt>
                <c:pt idx="304">
                  <c:v>I201605</c:v>
                </c:pt>
                <c:pt idx="305">
                  <c:v>I201606</c:v>
                </c:pt>
                <c:pt idx="306">
                  <c:v>I201607</c:v>
                </c:pt>
                <c:pt idx="307">
                  <c:v>I201608</c:v>
                </c:pt>
                <c:pt idx="308">
                  <c:v>I201609</c:v>
                </c:pt>
                <c:pt idx="309">
                  <c:v>I201610</c:v>
                </c:pt>
                <c:pt idx="310">
                  <c:v>I201611</c:v>
                </c:pt>
                <c:pt idx="311">
                  <c:v>I201612</c:v>
                </c:pt>
                <c:pt idx="312">
                  <c:v>I201701</c:v>
                </c:pt>
                <c:pt idx="313">
                  <c:v>I201702</c:v>
                </c:pt>
                <c:pt idx="314">
                  <c:v>I201703</c:v>
                </c:pt>
                <c:pt idx="315">
                  <c:v>I201704</c:v>
                </c:pt>
                <c:pt idx="316">
                  <c:v>I201705</c:v>
                </c:pt>
                <c:pt idx="317">
                  <c:v>I201706</c:v>
                </c:pt>
                <c:pt idx="318">
                  <c:v>I201707</c:v>
                </c:pt>
                <c:pt idx="319">
                  <c:v>I201708</c:v>
                </c:pt>
                <c:pt idx="320">
                  <c:v>I201709</c:v>
                </c:pt>
                <c:pt idx="321">
                  <c:v>I201710</c:v>
                </c:pt>
                <c:pt idx="322">
                  <c:v>I201711</c:v>
                </c:pt>
                <c:pt idx="323">
                  <c:v>I201712</c:v>
                </c:pt>
                <c:pt idx="324">
                  <c:v>I201801</c:v>
                </c:pt>
                <c:pt idx="325">
                  <c:v>I201802</c:v>
                </c:pt>
                <c:pt idx="326">
                  <c:v>I201803</c:v>
                </c:pt>
                <c:pt idx="327">
                  <c:v>I201804</c:v>
                </c:pt>
                <c:pt idx="328">
                  <c:v>I201805</c:v>
                </c:pt>
                <c:pt idx="329">
                  <c:v>I201806</c:v>
                </c:pt>
                <c:pt idx="330">
                  <c:v>I201807</c:v>
                </c:pt>
                <c:pt idx="331">
                  <c:v>I201808</c:v>
                </c:pt>
                <c:pt idx="332">
                  <c:v>I201809</c:v>
                </c:pt>
                <c:pt idx="333">
                  <c:v>I201810</c:v>
                </c:pt>
                <c:pt idx="334">
                  <c:v>I201811</c:v>
                </c:pt>
                <c:pt idx="335">
                  <c:v>I201812</c:v>
                </c:pt>
                <c:pt idx="336">
                  <c:v>I201901</c:v>
                </c:pt>
                <c:pt idx="337">
                  <c:v>I201902</c:v>
                </c:pt>
                <c:pt idx="338">
                  <c:v>I201903</c:v>
                </c:pt>
                <c:pt idx="339">
                  <c:v>I201904</c:v>
                </c:pt>
                <c:pt idx="340">
                  <c:v>I201905</c:v>
                </c:pt>
                <c:pt idx="341">
                  <c:v>I201906</c:v>
                </c:pt>
                <c:pt idx="342">
                  <c:v>I201907</c:v>
                </c:pt>
                <c:pt idx="343">
                  <c:v>I201908</c:v>
                </c:pt>
                <c:pt idx="344">
                  <c:v>I201909</c:v>
                </c:pt>
                <c:pt idx="345">
                  <c:v>I201910</c:v>
                </c:pt>
                <c:pt idx="346">
                  <c:v>I201911</c:v>
                </c:pt>
                <c:pt idx="347">
                  <c:v>I201912</c:v>
                </c:pt>
                <c:pt idx="348">
                  <c:v>I202001</c:v>
                </c:pt>
                <c:pt idx="349">
                  <c:v>I202002</c:v>
                </c:pt>
                <c:pt idx="350">
                  <c:v>I202003</c:v>
                </c:pt>
                <c:pt idx="351">
                  <c:v>I202004</c:v>
                </c:pt>
                <c:pt idx="352">
                  <c:v>I202005</c:v>
                </c:pt>
                <c:pt idx="353">
                  <c:v>I202006</c:v>
                </c:pt>
                <c:pt idx="354">
                  <c:v>I202007</c:v>
                </c:pt>
                <c:pt idx="355">
                  <c:v>I202008</c:v>
                </c:pt>
                <c:pt idx="356">
                  <c:v>I202009</c:v>
                </c:pt>
                <c:pt idx="357">
                  <c:v>I202010</c:v>
                </c:pt>
                <c:pt idx="358">
                  <c:v>I202011</c:v>
                </c:pt>
                <c:pt idx="359">
                  <c:v>I202012</c:v>
                </c:pt>
                <c:pt idx="360">
                  <c:v>I202101</c:v>
                </c:pt>
                <c:pt idx="361">
                  <c:v>I202102</c:v>
                </c:pt>
                <c:pt idx="362">
                  <c:v>I202103</c:v>
                </c:pt>
                <c:pt idx="363">
                  <c:v>I202104</c:v>
                </c:pt>
                <c:pt idx="364">
                  <c:v>I202105</c:v>
                </c:pt>
                <c:pt idx="365">
                  <c:v>I202106</c:v>
                </c:pt>
                <c:pt idx="366">
                  <c:v>I202107</c:v>
                </c:pt>
                <c:pt idx="367">
                  <c:v>I202108</c:v>
                </c:pt>
                <c:pt idx="368">
                  <c:v>I202109</c:v>
                </c:pt>
              </c:strCache>
            </c:strRef>
          </c:cat>
          <c:val>
            <c:numRef>
              <c:f>'přepočtené na koš'!$B$5:$NF$5</c:f>
              <c:numCache>
                <c:formatCode>General</c:formatCode>
                <c:ptCount val="369"/>
                <c:pt idx="0">
                  <c:v>221.14400000000001</c:v>
                </c:pt>
                <c:pt idx="1">
                  <c:v>246.274</c:v>
                </c:pt>
                <c:pt idx="2">
                  <c:v>261.35199999999998</c:v>
                </c:pt>
                <c:pt idx="3">
                  <c:v>271.404</c:v>
                </c:pt>
                <c:pt idx="4">
                  <c:v>336.74200000000002</c:v>
                </c:pt>
                <c:pt idx="5">
                  <c:v>387.00200000000001</c:v>
                </c:pt>
                <c:pt idx="6">
                  <c:v>384.48899999999998</c:v>
                </c:pt>
                <c:pt idx="7">
                  <c:v>384.48899999999998</c:v>
                </c:pt>
                <c:pt idx="8">
                  <c:v>384.48899999999998</c:v>
                </c:pt>
                <c:pt idx="9">
                  <c:v>394.54099999999994</c:v>
                </c:pt>
                <c:pt idx="10">
                  <c:v>407.10599999999994</c:v>
                </c:pt>
                <c:pt idx="11">
                  <c:v>407.10599999999994</c:v>
                </c:pt>
                <c:pt idx="12">
                  <c:v>407.10599999999994</c:v>
                </c:pt>
                <c:pt idx="13">
                  <c:v>414.64499999999998</c:v>
                </c:pt>
                <c:pt idx="14">
                  <c:v>417.15800000000002</c:v>
                </c:pt>
                <c:pt idx="15">
                  <c:v>422.18400000000003</c:v>
                </c:pt>
                <c:pt idx="16">
                  <c:v>422.18400000000003</c:v>
                </c:pt>
                <c:pt idx="17">
                  <c:v>427.21</c:v>
                </c:pt>
                <c:pt idx="18">
                  <c:v>447.31400000000002</c:v>
                </c:pt>
                <c:pt idx="19">
                  <c:v>447.31400000000002</c:v>
                </c:pt>
                <c:pt idx="20">
                  <c:v>454.85300000000001</c:v>
                </c:pt>
                <c:pt idx="21">
                  <c:v>454.85300000000001</c:v>
                </c:pt>
                <c:pt idx="22">
                  <c:v>457.36599999999999</c:v>
                </c:pt>
                <c:pt idx="23">
                  <c:v>457.36599999999999</c:v>
                </c:pt>
                <c:pt idx="24">
                  <c:v>500.08699999999993</c:v>
                </c:pt>
                <c:pt idx="25">
                  <c:v>512.65199999999993</c:v>
                </c:pt>
                <c:pt idx="26">
                  <c:v>517.678</c:v>
                </c:pt>
                <c:pt idx="27">
                  <c:v>522.70399999999995</c:v>
                </c:pt>
                <c:pt idx="28">
                  <c:v>527.73</c:v>
                </c:pt>
                <c:pt idx="29">
                  <c:v>532.75599999999997</c:v>
                </c:pt>
                <c:pt idx="30">
                  <c:v>532.75599999999997</c:v>
                </c:pt>
                <c:pt idx="31">
                  <c:v>532.75599999999997</c:v>
                </c:pt>
                <c:pt idx="32">
                  <c:v>532.75599999999997</c:v>
                </c:pt>
                <c:pt idx="33">
                  <c:v>532.75599999999997</c:v>
                </c:pt>
                <c:pt idx="34">
                  <c:v>532.75599999999997</c:v>
                </c:pt>
                <c:pt idx="35">
                  <c:v>535.26900000000001</c:v>
                </c:pt>
                <c:pt idx="36">
                  <c:v>580.50300000000004</c:v>
                </c:pt>
                <c:pt idx="37">
                  <c:v>583.01599999999996</c:v>
                </c:pt>
                <c:pt idx="38">
                  <c:v>583.01599999999996</c:v>
                </c:pt>
                <c:pt idx="39">
                  <c:v>585.529</c:v>
                </c:pt>
                <c:pt idx="40">
                  <c:v>585.529</c:v>
                </c:pt>
                <c:pt idx="41">
                  <c:v>600.60699999999997</c:v>
                </c:pt>
                <c:pt idx="42">
                  <c:v>600.60699999999997</c:v>
                </c:pt>
                <c:pt idx="43">
                  <c:v>603.12</c:v>
                </c:pt>
                <c:pt idx="44">
                  <c:v>605.63300000000004</c:v>
                </c:pt>
                <c:pt idx="45">
                  <c:v>605.63300000000004</c:v>
                </c:pt>
                <c:pt idx="46">
                  <c:v>605.63300000000004</c:v>
                </c:pt>
                <c:pt idx="47">
                  <c:v>608.14599999999996</c:v>
                </c:pt>
                <c:pt idx="48">
                  <c:v>623.22400000000005</c:v>
                </c:pt>
                <c:pt idx="49">
                  <c:v>628.25</c:v>
                </c:pt>
                <c:pt idx="50">
                  <c:v>628.25</c:v>
                </c:pt>
                <c:pt idx="51">
                  <c:v>630.76300000000003</c:v>
                </c:pt>
                <c:pt idx="52">
                  <c:v>630.76300000000003</c:v>
                </c:pt>
                <c:pt idx="53">
                  <c:v>648.35400000000004</c:v>
                </c:pt>
                <c:pt idx="54">
                  <c:v>670.971</c:v>
                </c:pt>
                <c:pt idx="55">
                  <c:v>670.971</c:v>
                </c:pt>
                <c:pt idx="56">
                  <c:v>683.53599999999994</c:v>
                </c:pt>
                <c:pt idx="57">
                  <c:v>686.04899999999998</c:v>
                </c:pt>
                <c:pt idx="58">
                  <c:v>688.5619999999999</c:v>
                </c:pt>
                <c:pt idx="59">
                  <c:v>688.5619999999999</c:v>
                </c:pt>
                <c:pt idx="60">
                  <c:v>696.101</c:v>
                </c:pt>
                <c:pt idx="61">
                  <c:v>701.12699999999995</c:v>
                </c:pt>
                <c:pt idx="62">
                  <c:v>701.12699999999995</c:v>
                </c:pt>
                <c:pt idx="63">
                  <c:v>703.64</c:v>
                </c:pt>
                <c:pt idx="64">
                  <c:v>703.64</c:v>
                </c:pt>
                <c:pt idx="65">
                  <c:v>703.64</c:v>
                </c:pt>
                <c:pt idx="66">
                  <c:v>748.87400000000002</c:v>
                </c:pt>
                <c:pt idx="67">
                  <c:v>774.00400000000002</c:v>
                </c:pt>
                <c:pt idx="68">
                  <c:v>779.03</c:v>
                </c:pt>
                <c:pt idx="69">
                  <c:v>781.54300000000001</c:v>
                </c:pt>
                <c:pt idx="70">
                  <c:v>781.54300000000001</c:v>
                </c:pt>
                <c:pt idx="71">
                  <c:v>781.54300000000001</c:v>
                </c:pt>
                <c:pt idx="72">
                  <c:v>791.59499999999991</c:v>
                </c:pt>
                <c:pt idx="73">
                  <c:v>796.62099999999998</c:v>
                </c:pt>
                <c:pt idx="74">
                  <c:v>796.62099999999998</c:v>
                </c:pt>
                <c:pt idx="75">
                  <c:v>799.13400000000001</c:v>
                </c:pt>
                <c:pt idx="76">
                  <c:v>799.13400000000001</c:v>
                </c:pt>
                <c:pt idx="77">
                  <c:v>799.13400000000001</c:v>
                </c:pt>
                <c:pt idx="78">
                  <c:v>954.93999999999994</c:v>
                </c:pt>
                <c:pt idx="79">
                  <c:v>954.93999999999994</c:v>
                </c:pt>
                <c:pt idx="80">
                  <c:v>959.96600000000001</c:v>
                </c:pt>
                <c:pt idx="81">
                  <c:v>959.96600000000001</c:v>
                </c:pt>
                <c:pt idx="82">
                  <c:v>964.99199999999996</c:v>
                </c:pt>
                <c:pt idx="83">
                  <c:v>964.99199999999996</c:v>
                </c:pt>
                <c:pt idx="84">
                  <c:v>1075.5639999999999</c:v>
                </c:pt>
                <c:pt idx="85">
                  <c:v>1085.616</c:v>
                </c:pt>
                <c:pt idx="86">
                  <c:v>1088.1289999999999</c:v>
                </c:pt>
                <c:pt idx="87">
                  <c:v>1088.1289999999999</c:v>
                </c:pt>
                <c:pt idx="88">
                  <c:v>1088.1289999999999</c:v>
                </c:pt>
                <c:pt idx="89">
                  <c:v>1090.6419999999998</c:v>
                </c:pt>
                <c:pt idx="90">
                  <c:v>1201.2139999999999</c:v>
                </c:pt>
                <c:pt idx="91">
                  <c:v>1203.7269999999999</c:v>
                </c:pt>
                <c:pt idx="92">
                  <c:v>1208.7529999999999</c:v>
                </c:pt>
                <c:pt idx="93">
                  <c:v>1211.2660000000001</c:v>
                </c:pt>
                <c:pt idx="94">
                  <c:v>1211.2660000000001</c:v>
                </c:pt>
                <c:pt idx="95">
                  <c:v>1211.2660000000001</c:v>
                </c:pt>
                <c:pt idx="96">
                  <c:v>1228.857</c:v>
                </c:pt>
                <c:pt idx="97">
                  <c:v>1231.3699999999999</c:v>
                </c:pt>
                <c:pt idx="98">
                  <c:v>1233.883</c:v>
                </c:pt>
                <c:pt idx="99">
                  <c:v>1233.883</c:v>
                </c:pt>
                <c:pt idx="100">
                  <c:v>1233.883</c:v>
                </c:pt>
                <c:pt idx="101">
                  <c:v>1233.883</c:v>
                </c:pt>
                <c:pt idx="102">
                  <c:v>1266.5519999999999</c:v>
                </c:pt>
                <c:pt idx="103">
                  <c:v>1266.5519999999999</c:v>
                </c:pt>
                <c:pt idx="104">
                  <c:v>1271.578</c:v>
                </c:pt>
                <c:pt idx="105">
                  <c:v>1271.578</c:v>
                </c:pt>
                <c:pt idx="106">
                  <c:v>1271.578</c:v>
                </c:pt>
                <c:pt idx="107">
                  <c:v>1274.0910000000001</c:v>
                </c:pt>
                <c:pt idx="108">
                  <c:v>1336.9159999999999</c:v>
                </c:pt>
                <c:pt idx="109">
                  <c:v>1339.4289999999999</c:v>
                </c:pt>
                <c:pt idx="110">
                  <c:v>1339.4289999999999</c:v>
                </c:pt>
                <c:pt idx="111">
                  <c:v>1344.4549999999999</c:v>
                </c:pt>
                <c:pt idx="112">
                  <c:v>1344.4549999999999</c:v>
                </c:pt>
                <c:pt idx="113">
                  <c:v>1349.481</c:v>
                </c:pt>
                <c:pt idx="114">
                  <c:v>1367.0719999999999</c:v>
                </c:pt>
                <c:pt idx="115">
                  <c:v>1369.585</c:v>
                </c:pt>
                <c:pt idx="116">
                  <c:v>1369.585</c:v>
                </c:pt>
                <c:pt idx="117">
                  <c:v>1374.6110000000001</c:v>
                </c:pt>
                <c:pt idx="118">
                  <c:v>1377.1239999999998</c:v>
                </c:pt>
                <c:pt idx="119">
                  <c:v>1377.1239999999998</c:v>
                </c:pt>
                <c:pt idx="120">
                  <c:v>1457.54</c:v>
                </c:pt>
                <c:pt idx="121">
                  <c:v>1462.566</c:v>
                </c:pt>
                <c:pt idx="122">
                  <c:v>1462.566</c:v>
                </c:pt>
                <c:pt idx="123">
                  <c:v>1465.079</c:v>
                </c:pt>
                <c:pt idx="124">
                  <c:v>1470.105</c:v>
                </c:pt>
                <c:pt idx="125">
                  <c:v>1475.1310000000001</c:v>
                </c:pt>
                <c:pt idx="126">
                  <c:v>1512.826</c:v>
                </c:pt>
                <c:pt idx="127">
                  <c:v>1515.3389999999999</c:v>
                </c:pt>
                <c:pt idx="128">
                  <c:v>1517.8519999999999</c:v>
                </c:pt>
                <c:pt idx="129">
                  <c:v>1520.365</c:v>
                </c:pt>
                <c:pt idx="130">
                  <c:v>1520.365</c:v>
                </c:pt>
                <c:pt idx="131">
                  <c:v>1520.365</c:v>
                </c:pt>
                <c:pt idx="132">
                  <c:v>1575.6510000000001</c:v>
                </c:pt>
                <c:pt idx="133">
                  <c:v>1578.1639999999998</c:v>
                </c:pt>
                <c:pt idx="134">
                  <c:v>1580.6769999999999</c:v>
                </c:pt>
                <c:pt idx="135">
                  <c:v>1565.5989999999999</c:v>
                </c:pt>
                <c:pt idx="136">
                  <c:v>1565.5989999999999</c:v>
                </c:pt>
                <c:pt idx="137">
                  <c:v>1565.5989999999999</c:v>
                </c:pt>
                <c:pt idx="138">
                  <c:v>1593.242</c:v>
                </c:pt>
                <c:pt idx="139">
                  <c:v>1595.7549999999999</c:v>
                </c:pt>
                <c:pt idx="140">
                  <c:v>1595.7549999999999</c:v>
                </c:pt>
                <c:pt idx="141">
                  <c:v>1585.703</c:v>
                </c:pt>
                <c:pt idx="142">
                  <c:v>1588.2160000000001</c:v>
                </c:pt>
                <c:pt idx="143">
                  <c:v>1588.2160000000001</c:v>
                </c:pt>
                <c:pt idx="144">
                  <c:v>1593.242</c:v>
                </c:pt>
                <c:pt idx="145">
                  <c:v>1598.268</c:v>
                </c:pt>
                <c:pt idx="146">
                  <c:v>1603.2939999999999</c:v>
                </c:pt>
                <c:pt idx="147">
                  <c:v>1615.8589999999999</c:v>
                </c:pt>
                <c:pt idx="148">
                  <c:v>1615.8589999999999</c:v>
                </c:pt>
                <c:pt idx="149">
                  <c:v>1615.8589999999999</c:v>
                </c:pt>
                <c:pt idx="150">
                  <c:v>1620.885</c:v>
                </c:pt>
                <c:pt idx="151">
                  <c:v>1620.885</c:v>
                </c:pt>
                <c:pt idx="152">
                  <c:v>1620.885</c:v>
                </c:pt>
                <c:pt idx="153">
                  <c:v>1615.8589999999999</c:v>
                </c:pt>
                <c:pt idx="154">
                  <c:v>1615.8589999999999</c:v>
                </c:pt>
                <c:pt idx="155">
                  <c:v>1615.8589999999999</c:v>
                </c:pt>
                <c:pt idx="156">
                  <c:v>1661.0929999999998</c:v>
                </c:pt>
                <c:pt idx="157">
                  <c:v>1666.1189999999999</c:v>
                </c:pt>
                <c:pt idx="158">
                  <c:v>1668.6320000000001</c:v>
                </c:pt>
                <c:pt idx="159">
                  <c:v>1661.0929999999998</c:v>
                </c:pt>
                <c:pt idx="160">
                  <c:v>1656.067</c:v>
                </c:pt>
                <c:pt idx="161">
                  <c:v>1656.067</c:v>
                </c:pt>
                <c:pt idx="162">
                  <c:v>1661.0929999999998</c:v>
                </c:pt>
                <c:pt idx="163">
                  <c:v>1663.606</c:v>
                </c:pt>
                <c:pt idx="164">
                  <c:v>1666.1189999999999</c:v>
                </c:pt>
                <c:pt idx="165">
                  <c:v>1688.7360000000001</c:v>
                </c:pt>
                <c:pt idx="166">
                  <c:v>1688.7360000000001</c:v>
                </c:pt>
                <c:pt idx="167">
                  <c:v>1688.7360000000001</c:v>
                </c:pt>
                <c:pt idx="168">
                  <c:v>1721.405</c:v>
                </c:pt>
                <c:pt idx="169">
                  <c:v>1723.9179999999999</c:v>
                </c:pt>
                <c:pt idx="170">
                  <c:v>1726.431</c:v>
                </c:pt>
                <c:pt idx="171">
                  <c:v>1723.9179999999999</c:v>
                </c:pt>
                <c:pt idx="172">
                  <c:v>1723.9179999999999</c:v>
                </c:pt>
                <c:pt idx="173">
                  <c:v>1723.9179999999999</c:v>
                </c:pt>
                <c:pt idx="174">
                  <c:v>1731.4570000000001</c:v>
                </c:pt>
                <c:pt idx="175">
                  <c:v>1733.97</c:v>
                </c:pt>
                <c:pt idx="176">
                  <c:v>1733.97</c:v>
                </c:pt>
                <c:pt idx="177">
                  <c:v>1774.1779999999999</c:v>
                </c:pt>
                <c:pt idx="178">
                  <c:v>1774.1779999999999</c:v>
                </c:pt>
                <c:pt idx="179">
                  <c:v>1774.1779999999999</c:v>
                </c:pt>
                <c:pt idx="180">
                  <c:v>1839.5160000000001</c:v>
                </c:pt>
                <c:pt idx="181">
                  <c:v>1844.5420000000001</c:v>
                </c:pt>
                <c:pt idx="182">
                  <c:v>1844.5420000000001</c:v>
                </c:pt>
                <c:pt idx="183">
                  <c:v>1847.0549999999998</c:v>
                </c:pt>
                <c:pt idx="184">
                  <c:v>1849.5679999999998</c:v>
                </c:pt>
                <c:pt idx="185">
                  <c:v>1852.0809999999999</c:v>
                </c:pt>
                <c:pt idx="186">
                  <c:v>1852.0809999999999</c:v>
                </c:pt>
                <c:pt idx="187">
                  <c:v>1852.0809999999999</c:v>
                </c:pt>
                <c:pt idx="188">
                  <c:v>1852.0809999999999</c:v>
                </c:pt>
                <c:pt idx="189">
                  <c:v>1842.0289999999998</c:v>
                </c:pt>
                <c:pt idx="190">
                  <c:v>1842.0289999999998</c:v>
                </c:pt>
                <c:pt idx="191">
                  <c:v>1842.0289999999998</c:v>
                </c:pt>
                <c:pt idx="192">
                  <c:v>1882.2370000000001</c:v>
                </c:pt>
                <c:pt idx="193">
                  <c:v>1887.2629999999997</c:v>
                </c:pt>
                <c:pt idx="194">
                  <c:v>1887.2629999999997</c:v>
                </c:pt>
                <c:pt idx="195">
                  <c:v>1894.8020000000001</c:v>
                </c:pt>
                <c:pt idx="196">
                  <c:v>1899.8279999999997</c:v>
                </c:pt>
                <c:pt idx="197">
                  <c:v>1904.8539999999998</c:v>
                </c:pt>
                <c:pt idx="198">
                  <c:v>1909.8799999999999</c:v>
                </c:pt>
                <c:pt idx="199">
                  <c:v>1914.9059999999999</c:v>
                </c:pt>
                <c:pt idx="200">
                  <c:v>1922.4449999999999</c:v>
                </c:pt>
                <c:pt idx="201">
                  <c:v>1935.01</c:v>
                </c:pt>
                <c:pt idx="202">
                  <c:v>1937.5229999999997</c:v>
                </c:pt>
                <c:pt idx="203">
                  <c:v>1942.5489999999998</c:v>
                </c:pt>
                <c:pt idx="204">
                  <c:v>2043.069</c:v>
                </c:pt>
                <c:pt idx="205">
                  <c:v>2063.1729999999998</c:v>
                </c:pt>
                <c:pt idx="206">
                  <c:v>2070.712</c:v>
                </c:pt>
                <c:pt idx="207">
                  <c:v>2083.277</c:v>
                </c:pt>
                <c:pt idx="208">
                  <c:v>2088.3029999999999</c:v>
                </c:pt>
                <c:pt idx="209">
                  <c:v>2090.8159999999998</c:v>
                </c:pt>
                <c:pt idx="210">
                  <c:v>2118.4589999999998</c:v>
                </c:pt>
                <c:pt idx="211">
                  <c:v>2123.4850000000001</c:v>
                </c:pt>
                <c:pt idx="212">
                  <c:v>2125.9979999999996</c:v>
                </c:pt>
                <c:pt idx="213">
                  <c:v>2153.6410000000001</c:v>
                </c:pt>
                <c:pt idx="214">
                  <c:v>2156.154</c:v>
                </c:pt>
                <c:pt idx="215">
                  <c:v>2158.6669999999999</c:v>
                </c:pt>
                <c:pt idx="216">
                  <c:v>2259.1869999999999</c:v>
                </c:pt>
                <c:pt idx="217">
                  <c:v>2261.6999999999998</c:v>
                </c:pt>
                <c:pt idx="218">
                  <c:v>2264.2129999999997</c:v>
                </c:pt>
                <c:pt idx="219">
                  <c:v>2261.6999999999998</c:v>
                </c:pt>
                <c:pt idx="220">
                  <c:v>2264.2129999999997</c:v>
                </c:pt>
                <c:pt idx="221">
                  <c:v>2264.2129999999997</c:v>
                </c:pt>
                <c:pt idx="222">
                  <c:v>2256.674</c:v>
                </c:pt>
                <c:pt idx="223">
                  <c:v>2259.1869999999999</c:v>
                </c:pt>
                <c:pt idx="224">
                  <c:v>2259.1869999999999</c:v>
                </c:pt>
                <c:pt idx="225">
                  <c:v>2254.1610000000001</c:v>
                </c:pt>
                <c:pt idx="226">
                  <c:v>2254.1610000000001</c:v>
                </c:pt>
                <c:pt idx="227">
                  <c:v>2254.1610000000001</c:v>
                </c:pt>
                <c:pt idx="228">
                  <c:v>2281.8039999999996</c:v>
                </c:pt>
                <c:pt idx="229">
                  <c:v>2286.83</c:v>
                </c:pt>
                <c:pt idx="230">
                  <c:v>2286.83</c:v>
                </c:pt>
                <c:pt idx="231">
                  <c:v>2294.3689999999997</c:v>
                </c:pt>
                <c:pt idx="232">
                  <c:v>2294.3689999999997</c:v>
                </c:pt>
                <c:pt idx="233">
                  <c:v>2294.3689999999997</c:v>
                </c:pt>
                <c:pt idx="234">
                  <c:v>2304.4209999999998</c:v>
                </c:pt>
                <c:pt idx="235">
                  <c:v>2304.4209999999998</c:v>
                </c:pt>
                <c:pt idx="236">
                  <c:v>2304.4209999999998</c:v>
                </c:pt>
                <c:pt idx="237">
                  <c:v>2304.4209999999998</c:v>
                </c:pt>
                <c:pt idx="238">
                  <c:v>2304.4209999999998</c:v>
                </c:pt>
                <c:pt idx="239">
                  <c:v>2304.4209999999998</c:v>
                </c:pt>
                <c:pt idx="240">
                  <c:v>2344.6289999999999</c:v>
                </c:pt>
                <c:pt idx="241">
                  <c:v>2342.116</c:v>
                </c:pt>
                <c:pt idx="242">
                  <c:v>2344.6289999999999</c:v>
                </c:pt>
                <c:pt idx="243">
                  <c:v>2344.6289999999999</c:v>
                </c:pt>
                <c:pt idx="244">
                  <c:v>2344.6289999999999</c:v>
                </c:pt>
                <c:pt idx="245">
                  <c:v>2362.2199999999998</c:v>
                </c:pt>
                <c:pt idx="246">
                  <c:v>2369.759</c:v>
                </c:pt>
                <c:pt idx="247">
                  <c:v>2369.759</c:v>
                </c:pt>
                <c:pt idx="248">
                  <c:v>2367.2460000000001</c:v>
                </c:pt>
                <c:pt idx="249">
                  <c:v>2369.759</c:v>
                </c:pt>
                <c:pt idx="250">
                  <c:v>2382.3239999999996</c:v>
                </c:pt>
                <c:pt idx="251">
                  <c:v>2394.8889999999997</c:v>
                </c:pt>
                <c:pt idx="252">
                  <c:v>2472.7919999999999</c:v>
                </c:pt>
                <c:pt idx="253">
                  <c:v>2472.7919999999999</c:v>
                </c:pt>
                <c:pt idx="254">
                  <c:v>2472.7919999999999</c:v>
                </c:pt>
                <c:pt idx="255">
                  <c:v>2472.7919999999999</c:v>
                </c:pt>
                <c:pt idx="256">
                  <c:v>2477.8179999999998</c:v>
                </c:pt>
                <c:pt idx="257">
                  <c:v>2480.3310000000001</c:v>
                </c:pt>
                <c:pt idx="258">
                  <c:v>2482.8440000000001</c:v>
                </c:pt>
                <c:pt idx="259">
                  <c:v>2480.3310000000001</c:v>
                </c:pt>
                <c:pt idx="260">
                  <c:v>2482.8440000000001</c:v>
                </c:pt>
                <c:pt idx="261">
                  <c:v>2480.3310000000001</c:v>
                </c:pt>
                <c:pt idx="262">
                  <c:v>2480.3310000000001</c:v>
                </c:pt>
                <c:pt idx="263">
                  <c:v>2482.8440000000001</c:v>
                </c:pt>
                <c:pt idx="264">
                  <c:v>2535.6170000000002</c:v>
                </c:pt>
                <c:pt idx="265">
                  <c:v>2538.13</c:v>
                </c:pt>
                <c:pt idx="266">
                  <c:v>2538.13</c:v>
                </c:pt>
                <c:pt idx="267">
                  <c:v>2538.13</c:v>
                </c:pt>
                <c:pt idx="268">
                  <c:v>2520.5389999999998</c:v>
                </c:pt>
                <c:pt idx="269">
                  <c:v>2518.0259999999998</c:v>
                </c:pt>
                <c:pt idx="270">
                  <c:v>2513</c:v>
                </c:pt>
                <c:pt idx="271">
                  <c:v>2513</c:v>
                </c:pt>
                <c:pt idx="272">
                  <c:v>2513</c:v>
                </c:pt>
                <c:pt idx="273">
                  <c:v>2513</c:v>
                </c:pt>
                <c:pt idx="274">
                  <c:v>2513</c:v>
                </c:pt>
                <c:pt idx="275">
                  <c:v>2513</c:v>
                </c:pt>
                <c:pt idx="276">
                  <c:v>2475.3049999999998</c:v>
                </c:pt>
                <c:pt idx="277">
                  <c:v>2477.8179999999998</c:v>
                </c:pt>
                <c:pt idx="278">
                  <c:v>2480.3310000000001</c:v>
                </c:pt>
                <c:pt idx="279">
                  <c:v>2482.8440000000001</c:v>
                </c:pt>
                <c:pt idx="280">
                  <c:v>2482.8440000000001</c:v>
                </c:pt>
                <c:pt idx="281">
                  <c:v>2482.8440000000001</c:v>
                </c:pt>
                <c:pt idx="282">
                  <c:v>2492.8960000000002</c:v>
                </c:pt>
                <c:pt idx="283">
                  <c:v>2492.8960000000002</c:v>
                </c:pt>
                <c:pt idx="284">
                  <c:v>2495.4089999999997</c:v>
                </c:pt>
                <c:pt idx="285">
                  <c:v>2495.4089999999997</c:v>
                </c:pt>
                <c:pt idx="286">
                  <c:v>2495.4089999999997</c:v>
                </c:pt>
                <c:pt idx="287">
                  <c:v>2495.4089999999997</c:v>
                </c:pt>
                <c:pt idx="288">
                  <c:v>2505.4609999999998</c:v>
                </c:pt>
                <c:pt idx="289">
                  <c:v>2507.9739999999997</c:v>
                </c:pt>
                <c:pt idx="290">
                  <c:v>2507.9739999999997</c:v>
                </c:pt>
                <c:pt idx="291">
                  <c:v>2510.4870000000001</c:v>
                </c:pt>
                <c:pt idx="292">
                  <c:v>2513</c:v>
                </c:pt>
                <c:pt idx="293">
                  <c:v>2513</c:v>
                </c:pt>
                <c:pt idx="294">
                  <c:v>2513</c:v>
                </c:pt>
                <c:pt idx="295">
                  <c:v>2513</c:v>
                </c:pt>
                <c:pt idx="296">
                  <c:v>2515.5129999999999</c:v>
                </c:pt>
                <c:pt idx="297">
                  <c:v>2518.0259999999998</c:v>
                </c:pt>
                <c:pt idx="298">
                  <c:v>2518.0259999999998</c:v>
                </c:pt>
                <c:pt idx="299">
                  <c:v>2520.5389999999998</c:v>
                </c:pt>
                <c:pt idx="300">
                  <c:v>2530.5909999999999</c:v>
                </c:pt>
                <c:pt idx="301">
                  <c:v>2528.078</c:v>
                </c:pt>
                <c:pt idx="302">
                  <c:v>2528.078</c:v>
                </c:pt>
                <c:pt idx="303">
                  <c:v>2533.1039999999998</c:v>
                </c:pt>
                <c:pt idx="304">
                  <c:v>2520.5389999999998</c:v>
                </c:pt>
                <c:pt idx="305">
                  <c:v>2520.5389999999998</c:v>
                </c:pt>
                <c:pt idx="306">
                  <c:v>2520.5389999999998</c:v>
                </c:pt>
                <c:pt idx="307">
                  <c:v>2523.0520000000001</c:v>
                </c:pt>
                <c:pt idx="308">
                  <c:v>2525.5650000000001</c:v>
                </c:pt>
                <c:pt idx="309">
                  <c:v>2530.5909999999999</c:v>
                </c:pt>
                <c:pt idx="310">
                  <c:v>2530.5909999999999</c:v>
                </c:pt>
                <c:pt idx="311">
                  <c:v>2538.13</c:v>
                </c:pt>
                <c:pt idx="312">
                  <c:v>2550.6949999999997</c:v>
                </c:pt>
                <c:pt idx="313">
                  <c:v>2548.1820000000002</c:v>
                </c:pt>
                <c:pt idx="314">
                  <c:v>2550.6949999999997</c:v>
                </c:pt>
                <c:pt idx="315">
                  <c:v>2555.721</c:v>
                </c:pt>
                <c:pt idx="316">
                  <c:v>2563.2599999999998</c:v>
                </c:pt>
                <c:pt idx="317">
                  <c:v>2568.2860000000001</c:v>
                </c:pt>
                <c:pt idx="318">
                  <c:v>2570.799</c:v>
                </c:pt>
                <c:pt idx="319">
                  <c:v>2578.3379999999997</c:v>
                </c:pt>
                <c:pt idx="320">
                  <c:v>2580.8510000000001</c:v>
                </c:pt>
                <c:pt idx="321">
                  <c:v>2588.39</c:v>
                </c:pt>
                <c:pt idx="322">
                  <c:v>2588.39</c:v>
                </c:pt>
                <c:pt idx="323">
                  <c:v>2590.9029999999998</c:v>
                </c:pt>
                <c:pt idx="324">
                  <c:v>2608.4939999999997</c:v>
                </c:pt>
                <c:pt idx="325">
                  <c:v>2605.9809999999998</c:v>
                </c:pt>
                <c:pt idx="326">
                  <c:v>2608.4939999999997</c:v>
                </c:pt>
                <c:pt idx="327">
                  <c:v>2618.5459999999998</c:v>
                </c:pt>
                <c:pt idx="328">
                  <c:v>2626.085</c:v>
                </c:pt>
                <c:pt idx="329">
                  <c:v>2641.1629999999996</c:v>
                </c:pt>
                <c:pt idx="330">
                  <c:v>2646.1889999999999</c:v>
                </c:pt>
                <c:pt idx="331">
                  <c:v>2661.2669999999998</c:v>
                </c:pt>
                <c:pt idx="332">
                  <c:v>2668.806</c:v>
                </c:pt>
                <c:pt idx="333">
                  <c:v>2678.8579999999997</c:v>
                </c:pt>
                <c:pt idx="334">
                  <c:v>2688.91</c:v>
                </c:pt>
                <c:pt idx="335">
                  <c:v>2693.9360000000001</c:v>
                </c:pt>
                <c:pt idx="336">
                  <c:v>2736.6570000000002</c:v>
                </c:pt>
                <c:pt idx="337">
                  <c:v>2746.7089999999998</c:v>
                </c:pt>
                <c:pt idx="338">
                  <c:v>2761.7869999999998</c:v>
                </c:pt>
                <c:pt idx="339">
                  <c:v>2769.326</c:v>
                </c:pt>
                <c:pt idx="340">
                  <c:v>2779.3779999999997</c:v>
                </c:pt>
                <c:pt idx="341">
                  <c:v>2786.9169999999999</c:v>
                </c:pt>
                <c:pt idx="342">
                  <c:v>2791.9429999999998</c:v>
                </c:pt>
                <c:pt idx="343">
                  <c:v>2799.482</c:v>
                </c:pt>
                <c:pt idx="344">
                  <c:v>2801.9949999999999</c:v>
                </c:pt>
                <c:pt idx="345">
                  <c:v>2809.5339999999997</c:v>
                </c:pt>
                <c:pt idx="346">
                  <c:v>2822.0989999999997</c:v>
                </c:pt>
                <c:pt idx="347">
                  <c:v>2832.1509999999998</c:v>
                </c:pt>
                <c:pt idx="348">
                  <c:v>2862.3070000000002</c:v>
                </c:pt>
                <c:pt idx="349">
                  <c:v>2862.3070000000002</c:v>
                </c:pt>
                <c:pt idx="350">
                  <c:v>2867.3329999999996</c:v>
                </c:pt>
                <c:pt idx="351">
                  <c:v>2867.3329999999996</c:v>
                </c:pt>
                <c:pt idx="352">
                  <c:v>2867.3329999999996</c:v>
                </c:pt>
                <c:pt idx="353">
                  <c:v>2869.846</c:v>
                </c:pt>
                <c:pt idx="354">
                  <c:v>2872.3589999999999</c:v>
                </c:pt>
                <c:pt idx="355">
                  <c:v>2872.3589999999999</c:v>
                </c:pt>
                <c:pt idx="356">
                  <c:v>2872.3589999999999</c:v>
                </c:pt>
                <c:pt idx="357">
                  <c:v>2854.7679999999996</c:v>
                </c:pt>
                <c:pt idx="358">
                  <c:v>2862.3070000000002</c:v>
                </c:pt>
                <c:pt idx="359">
                  <c:v>2867.3329999999996</c:v>
                </c:pt>
                <c:pt idx="360">
                  <c:v>2879.8979999999997</c:v>
                </c:pt>
                <c:pt idx="361">
                  <c:v>2882.4110000000001</c:v>
                </c:pt>
                <c:pt idx="362">
                  <c:v>2884.924</c:v>
                </c:pt>
                <c:pt idx="363">
                  <c:v>2892.4629999999997</c:v>
                </c:pt>
                <c:pt idx="364">
                  <c:v>2905.0279999999998</c:v>
                </c:pt>
                <c:pt idx="365">
                  <c:v>2920.1059999999998</c:v>
                </c:pt>
                <c:pt idx="366">
                  <c:v>2945.2359999999999</c:v>
                </c:pt>
                <c:pt idx="367">
                  <c:v>2972.8789999999999</c:v>
                </c:pt>
                <c:pt idx="368">
                  <c:v>3008.0610000000001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AB5-F243-9507-50A219DFE423}"/>
            </c:ext>
          </c:extLst>
        </c:ser>
        <c:ser>
          <c:idx val="4"/>
          <c:order val="4"/>
          <c:tx>
            <c:strRef>
              <c:f>'přepočtené na koš'!$A$6</c:f>
              <c:strCache>
                <c:ptCount val="1"/>
                <c:pt idx="0">
                  <c:v>BYTOVÉ VYBAVENÍ, ZAŘÍZENÍ DOMÁCNOSTI; OPRAVY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strRef>
              <c:f>'přepočtené na koš'!$B$1:$NF$1</c:f>
              <c:strCache>
                <c:ptCount val="369"/>
                <c:pt idx="0">
                  <c:v>I199101</c:v>
                </c:pt>
                <c:pt idx="1">
                  <c:v>I199102</c:v>
                </c:pt>
                <c:pt idx="2">
                  <c:v>I199103</c:v>
                </c:pt>
                <c:pt idx="3">
                  <c:v>I199104</c:v>
                </c:pt>
                <c:pt idx="4">
                  <c:v>I199105</c:v>
                </c:pt>
                <c:pt idx="5">
                  <c:v>I199106</c:v>
                </c:pt>
                <c:pt idx="6">
                  <c:v>I199107</c:v>
                </c:pt>
                <c:pt idx="7">
                  <c:v>I199108</c:v>
                </c:pt>
                <c:pt idx="8">
                  <c:v>I199109</c:v>
                </c:pt>
                <c:pt idx="9">
                  <c:v>I199110</c:v>
                </c:pt>
                <c:pt idx="10">
                  <c:v>I199111</c:v>
                </c:pt>
                <c:pt idx="11">
                  <c:v>I199112</c:v>
                </c:pt>
                <c:pt idx="12">
                  <c:v>I199201</c:v>
                </c:pt>
                <c:pt idx="13">
                  <c:v>I199202</c:v>
                </c:pt>
                <c:pt idx="14">
                  <c:v>I199203</c:v>
                </c:pt>
                <c:pt idx="15">
                  <c:v>I199204</c:v>
                </c:pt>
                <c:pt idx="16">
                  <c:v>I199205</c:v>
                </c:pt>
                <c:pt idx="17">
                  <c:v>I199206</c:v>
                </c:pt>
                <c:pt idx="18">
                  <c:v>I199207</c:v>
                </c:pt>
                <c:pt idx="19">
                  <c:v>I199208</c:v>
                </c:pt>
                <c:pt idx="20">
                  <c:v>I199209</c:v>
                </c:pt>
                <c:pt idx="21">
                  <c:v>I199210</c:v>
                </c:pt>
                <c:pt idx="22">
                  <c:v>I199211</c:v>
                </c:pt>
                <c:pt idx="23">
                  <c:v>I199212</c:v>
                </c:pt>
                <c:pt idx="24">
                  <c:v>I199301</c:v>
                </c:pt>
                <c:pt idx="25">
                  <c:v>I199302</c:v>
                </c:pt>
                <c:pt idx="26">
                  <c:v>I199303</c:v>
                </c:pt>
                <c:pt idx="27">
                  <c:v>I199304</c:v>
                </c:pt>
                <c:pt idx="28">
                  <c:v>I199305</c:v>
                </c:pt>
                <c:pt idx="29">
                  <c:v>I199306</c:v>
                </c:pt>
                <c:pt idx="30">
                  <c:v>I199307</c:v>
                </c:pt>
                <c:pt idx="31">
                  <c:v>I199308</c:v>
                </c:pt>
                <c:pt idx="32">
                  <c:v>I199309</c:v>
                </c:pt>
                <c:pt idx="33">
                  <c:v>I199310</c:v>
                </c:pt>
                <c:pt idx="34">
                  <c:v>I199311</c:v>
                </c:pt>
                <c:pt idx="35">
                  <c:v>I199312</c:v>
                </c:pt>
                <c:pt idx="36">
                  <c:v>I199401</c:v>
                </c:pt>
                <c:pt idx="37">
                  <c:v>I199402</c:v>
                </c:pt>
                <c:pt idx="38">
                  <c:v>I199403</c:v>
                </c:pt>
                <c:pt idx="39">
                  <c:v>I199404</c:v>
                </c:pt>
                <c:pt idx="40">
                  <c:v>I199405</c:v>
                </c:pt>
                <c:pt idx="41">
                  <c:v>I199406</c:v>
                </c:pt>
                <c:pt idx="42">
                  <c:v>I199407</c:v>
                </c:pt>
                <c:pt idx="43">
                  <c:v>I199408</c:v>
                </c:pt>
                <c:pt idx="44">
                  <c:v>I199409</c:v>
                </c:pt>
                <c:pt idx="45">
                  <c:v>I199410</c:v>
                </c:pt>
                <c:pt idx="46">
                  <c:v>I199411</c:v>
                </c:pt>
                <c:pt idx="47">
                  <c:v>I199412</c:v>
                </c:pt>
                <c:pt idx="48">
                  <c:v>I199501</c:v>
                </c:pt>
                <c:pt idx="49">
                  <c:v>I199502</c:v>
                </c:pt>
                <c:pt idx="50">
                  <c:v>I199503</c:v>
                </c:pt>
                <c:pt idx="51">
                  <c:v>I199504</c:v>
                </c:pt>
                <c:pt idx="52">
                  <c:v>I199505</c:v>
                </c:pt>
                <c:pt idx="53">
                  <c:v>I199506</c:v>
                </c:pt>
                <c:pt idx="54">
                  <c:v>I199507</c:v>
                </c:pt>
                <c:pt idx="55">
                  <c:v>I199508</c:v>
                </c:pt>
                <c:pt idx="56">
                  <c:v>I199509</c:v>
                </c:pt>
                <c:pt idx="57">
                  <c:v>I199510</c:v>
                </c:pt>
                <c:pt idx="58">
                  <c:v>I199511</c:v>
                </c:pt>
                <c:pt idx="59">
                  <c:v>I199512</c:v>
                </c:pt>
                <c:pt idx="60">
                  <c:v>I199601</c:v>
                </c:pt>
                <c:pt idx="61">
                  <c:v>I199602</c:v>
                </c:pt>
                <c:pt idx="62">
                  <c:v>I199603</c:v>
                </c:pt>
                <c:pt idx="63">
                  <c:v>I199604</c:v>
                </c:pt>
                <c:pt idx="64">
                  <c:v>I199605</c:v>
                </c:pt>
                <c:pt idx="65">
                  <c:v>I199606</c:v>
                </c:pt>
                <c:pt idx="66">
                  <c:v>I199607</c:v>
                </c:pt>
                <c:pt idx="67">
                  <c:v>I199608</c:v>
                </c:pt>
                <c:pt idx="68">
                  <c:v>I199609</c:v>
                </c:pt>
                <c:pt idx="69">
                  <c:v>I199610</c:v>
                </c:pt>
                <c:pt idx="70">
                  <c:v>I199611</c:v>
                </c:pt>
                <c:pt idx="71">
                  <c:v>I199612</c:v>
                </c:pt>
                <c:pt idx="72">
                  <c:v>I199701</c:v>
                </c:pt>
                <c:pt idx="73">
                  <c:v>I199702</c:v>
                </c:pt>
                <c:pt idx="74">
                  <c:v>I199703</c:v>
                </c:pt>
                <c:pt idx="75">
                  <c:v>I199704</c:v>
                </c:pt>
                <c:pt idx="76">
                  <c:v>I199705</c:v>
                </c:pt>
                <c:pt idx="77">
                  <c:v>I199706</c:v>
                </c:pt>
                <c:pt idx="78">
                  <c:v>I199707</c:v>
                </c:pt>
                <c:pt idx="79">
                  <c:v>I199708</c:v>
                </c:pt>
                <c:pt idx="80">
                  <c:v>I199709</c:v>
                </c:pt>
                <c:pt idx="81">
                  <c:v>I199710</c:v>
                </c:pt>
                <c:pt idx="82">
                  <c:v>I199711</c:v>
                </c:pt>
                <c:pt idx="83">
                  <c:v>I199712</c:v>
                </c:pt>
                <c:pt idx="84">
                  <c:v>I199801</c:v>
                </c:pt>
                <c:pt idx="85">
                  <c:v>I199802</c:v>
                </c:pt>
                <c:pt idx="86">
                  <c:v>I199803</c:v>
                </c:pt>
                <c:pt idx="87">
                  <c:v>I199804</c:v>
                </c:pt>
                <c:pt idx="88">
                  <c:v>I199805</c:v>
                </c:pt>
                <c:pt idx="89">
                  <c:v>I199806</c:v>
                </c:pt>
                <c:pt idx="90">
                  <c:v>I199807</c:v>
                </c:pt>
                <c:pt idx="91">
                  <c:v>I199808</c:v>
                </c:pt>
                <c:pt idx="92">
                  <c:v>I199809</c:v>
                </c:pt>
                <c:pt idx="93">
                  <c:v>I199810</c:v>
                </c:pt>
                <c:pt idx="94">
                  <c:v>I199811</c:v>
                </c:pt>
                <c:pt idx="95">
                  <c:v>I199812</c:v>
                </c:pt>
                <c:pt idx="96">
                  <c:v>I199901</c:v>
                </c:pt>
                <c:pt idx="97">
                  <c:v>I199902</c:v>
                </c:pt>
                <c:pt idx="98">
                  <c:v>I199903</c:v>
                </c:pt>
                <c:pt idx="99">
                  <c:v>I199904</c:v>
                </c:pt>
                <c:pt idx="100">
                  <c:v>I199905</c:v>
                </c:pt>
                <c:pt idx="101">
                  <c:v>I199906</c:v>
                </c:pt>
                <c:pt idx="102">
                  <c:v>I199907</c:v>
                </c:pt>
                <c:pt idx="103">
                  <c:v>I199908</c:v>
                </c:pt>
                <c:pt idx="104">
                  <c:v>I199909</c:v>
                </c:pt>
                <c:pt idx="105">
                  <c:v>I199910</c:v>
                </c:pt>
                <c:pt idx="106">
                  <c:v>I199911</c:v>
                </c:pt>
                <c:pt idx="107">
                  <c:v>I199912</c:v>
                </c:pt>
                <c:pt idx="108">
                  <c:v>I200001</c:v>
                </c:pt>
                <c:pt idx="109">
                  <c:v>I200002</c:v>
                </c:pt>
                <c:pt idx="110">
                  <c:v>I200003</c:v>
                </c:pt>
                <c:pt idx="111">
                  <c:v>I200004</c:v>
                </c:pt>
                <c:pt idx="112">
                  <c:v>I200005</c:v>
                </c:pt>
                <c:pt idx="113">
                  <c:v>I200006</c:v>
                </c:pt>
                <c:pt idx="114">
                  <c:v>I200007</c:v>
                </c:pt>
                <c:pt idx="115">
                  <c:v>I200008</c:v>
                </c:pt>
                <c:pt idx="116">
                  <c:v>I200009</c:v>
                </c:pt>
                <c:pt idx="117">
                  <c:v>I200010</c:v>
                </c:pt>
                <c:pt idx="118">
                  <c:v>I200011</c:v>
                </c:pt>
                <c:pt idx="119">
                  <c:v>I200012</c:v>
                </c:pt>
                <c:pt idx="120">
                  <c:v>I200101</c:v>
                </c:pt>
                <c:pt idx="121">
                  <c:v>I200102</c:v>
                </c:pt>
                <c:pt idx="122">
                  <c:v>I200103</c:v>
                </c:pt>
                <c:pt idx="123">
                  <c:v>I200104</c:v>
                </c:pt>
                <c:pt idx="124">
                  <c:v>I200105</c:v>
                </c:pt>
                <c:pt idx="125">
                  <c:v>I200106</c:v>
                </c:pt>
                <c:pt idx="126">
                  <c:v>I200107</c:v>
                </c:pt>
                <c:pt idx="127">
                  <c:v>I200108</c:v>
                </c:pt>
                <c:pt idx="128">
                  <c:v>I200109</c:v>
                </c:pt>
                <c:pt idx="129">
                  <c:v>I200110</c:v>
                </c:pt>
                <c:pt idx="130">
                  <c:v>I200111</c:v>
                </c:pt>
                <c:pt idx="131">
                  <c:v>I200112</c:v>
                </c:pt>
                <c:pt idx="132">
                  <c:v>I200201</c:v>
                </c:pt>
                <c:pt idx="133">
                  <c:v>I200202</c:v>
                </c:pt>
                <c:pt idx="134">
                  <c:v>I200203</c:v>
                </c:pt>
                <c:pt idx="135">
                  <c:v>I200204</c:v>
                </c:pt>
                <c:pt idx="136">
                  <c:v>I200205</c:v>
                </c:pt>
                <c:pt idx="137">
                  <c:v>I200206</c:v>
                </c:pt>
                <c:pt idx="138">
                  <c:v>I200207</c:v>
                </c:pt>
                <c:pt idx="139">
                  <c:v>I200208</c:v>
                </c:pt>
                <c:pt idx="140">
                  <c:v>I200209</c:v>
                </c:pt>
                <c:pt idx="141">
                  <c:v>I200210</c:v>
                </c:pt>
                <c:pt idx="142">
                  <c:v>I200211</c:v>
                </c:pt>
                <c:pt idx="143">
                  <c:v>I200212</c:v>
                </c:pt>
                <c:pt idx="144">
                  <c:v>I200301</c:v>
                </c:pt>
                <c:pt idx="145">
                  <c:v>I200302</c:v>
                </c:pt>
                <c:pt idx="146">
                  <c:v>I200303</c:v>
                </c:pt>
                <c:pt idx="147">
                  <c:v>I200304</c:v>
                </c:pt>
                <c:pt idx="148">
                  <c:v>I200305</c:v>
                </c:pt>
                <c:pt idx="149">
                  <c:v>I200306</c:v>
                </c:pt>
                <c:pt idx="150">
                  <c:v>I200307</c:v>
                </c:pt>
                <c:pt idx="151">
                  <c:v>I200308</c:v>
                </c:pt>
                <c:pt idx="152">
                  <c:v>I200309</c:v>
                </c:pt>
                <c:pt idx="153">
                  <c:v>I200310</c:v>
                </c:pt>
                <c:pt idx="154">
                  <c:v>I200311</c:v>
                </c:pt>
                <c:pt idx="155">
                  <c:v>I200312</c:v>
                </c:pt>
                <c:pt idx="156">
                  <c:v>I200401</c:v>
                </c:pt>
                <c:pt idx="157">
                  <c:v>I200402</c:v>
                </c:pt>
                <c:pt idx="158">
                  <c:v>I200403</c:v>
                </c:pt>
                <c:pt idx="159">
                  <c:v>I200404</c:v>
                </c:pt>
                <c:pt idx="160">
                  <c:v>I200405</c:v>
                </c:pt>
                <c:pt idx="161">
                  <c:v>I200406</c:v>
                </c:pt>
                <c:pt idx="162">
                  <c:v>I200407</c:v>
                </c:pt>
                <c:pt idx="163">
                  <c:v>I200408</c:v>
                </c:pt>
                <c:pt idx="164">
                  <c:v>I200409</c:v>
                </c:pt>
                <c:pt idx="165">
                  <c:v>I200410</c:v>
                </c:pt>
                <c:pt idx="166">
                  <c:v>I200411</c:v>
                </c:pt>
                <c:pt idx="167">
                  <c:v>I200412</c:v>
                </c:pt>
                <c:pt idx="168">
                  <c:v>I200501</c:v>
                </c:pt>
                <c:pt idx="169">
                  <c:v>I200502</c:v>
                </c:pt>
                <c:pt idx="170">
                  <c:v>I200503</c:v>
                </c:pt>
                <c:pt idx="171">
                  <c:v>I200504</c:v>
                </c:pt>
                <c:pt idx="172">
                  <c:v>I200505</c:v>
                </c:pt>
                <c:pt idx="173">
                  <c:v>I200506</c:v>
                </c:pt>
                <c:pt idx="174">
                  <c:v>I200507</c:v>
                </c:pt>
                <c:pt idx="175">
                  <c:v>I200508</c:v>
                </c:pt>
                <c:pt idx="176">
                  <c:v>I200509</c:v>
                </c:pt>
                <c:pt idx="177">
                  <c:v>I200510</c:v>
                </c:pt>
                <c:pt idx="178">
                  <c:v>I200511</c:v>
                </c:pt>
                <c:pt idx="179">
                  <c:v>I200512</c:v>
                </c:pt>
                <c:pt idx="180">
                  <c:v>I200601</c:v>
                </c:pt>
                <c:pt idx="181">
                  <c:v>I200602</c:v>
                </c:pt>
                <c:pt idx="182">
                  <c:v>I200603</c:v>
                </c:pt>
                <c:pt idx="183">
                  <c:v>I200604</c:v>
                </c:pt>
                <c:pt idx="184">
                  <c:v>I200605</c:v>
                </c:pt>
                <c:pt idx="185">
                  <c:v>I200606</c:v>
                </c:pt>
                <c:pt idx="186">
                  <c:v>I200607</c:v>
                </c:pt>
                <c:pt idx="187">
                  <c:v>I200608</c:v>
                </c:pt>
                <c:pt idx="188">
                  <c:v>I200609</c:v>
                </c:pt>
                <c:pt idx="189">
                  <c:v>I200610</c:v>
                </c:pt>
                <c:pt idx="190">
                  <c:v>I200611</c:v>
                </c:pt>
                <c:pt idx="191">
                  <c:v>I200612</c:v>
                </c:pt>
                <c:pt idx="192">
                  <c:v>I200701</c:v>
                </c:pt>
                <c:pt idx="193">
                  <c:v>I200702</c:v>
                </c:pt>
                <c:pt idx="194">
                  <c:v>I200703</c:v>
                </c:pt>
                <c:pt idx="195">
                  <c:v>I200704</c:v>
                </c:pt>
                <c:pt idx="196">
                  <c:v>I200705</c:v>
                </c:pt>
                <c:pt idx="197">
                  <c:v>I200706</c:v>
                </c:pt>
                <c:pt idx="198">
                  <c:v>I200707</c:v>
                </c:pt>
                <c:pt idx="199">
                  <c:v>I200708</c:v>
                </c:pt>
                <c:pt idx="200">
                  <c:v>I200709</c:v>
                </c:pt>
                <c:pt idx="201">
                  <c:v>I200710</c:v>
                </c:pt>
                <c:pt idx="202">
                  <c:v>I200711</c:v>
                </c:pt>
                <c:pt idx="203">
                  <c:v>I200712</c:v>
                </c:pt>
                <c:pt idx="204">
                  <c:v>I200801</c:v>
                </c:pt>
                <c:pt idx="205">
                  <c:v>I200802</c:v>
                </c:pt>
                <c:pt idx="206">
                  <c:v>I200803</c:v>
                </c:pt>
                <c:pt idx="207">
                  <c:v>I200804</c:v>
                </c:pt>
                <c:pt idx="208">
                  <c:v>I200805</c:v>
                </c:pt>
                <c:pt idx="209">
                  <c:v>I200806</c:v>
                </c:pt>
                <c:pt idx="210">
                  <c:v>I200807</c:v>
                </c:pt>
                <c:pt idx="211">
                  <c:v>I200808</c:v>
                </c:pt>
                <c:pt idx="212">
                  <c:v>I200809</c:v>
                </c:pt>
                <c:pt idx="213">
                  <c:v>I200810</c:v>
                </c:pt>
                <c:pt idx="214">
                  <c:v>I200811</c:v>
                </c:pt>
                <c:pt idx="215">
                  <c:v>I200812</c:v>
                </c:pt>
                <c:pt idx="216">
                  <c:v>I200901</c:v>
                </c:pt>
                <c:pt idx="217">
                  <c:v>I200902</c:v>
                </c:pt>
                <c:pt idx="218">
                  <c:v>I200903</c:v>
                </c:pt>
                <c:pt idx="219">
                  <c:v>I200904</c:v>
                </c:pt>
                <c:pt idx="220">
                  <c:v>I200905</c:v>
                </c:pt>
                <c:pt idx="221">
                  <c:v>I200906</c:v>
                </c:pt>
                <c:pt idx="222">
                  <c:v>I200907</c:v>
                </c:pt>
                <c:pt idx="223">
                  <c:v>I200908</c:v>
                </c:pt>
                <c:pt idx="224">
                  <c:v>I200909</c:v>
                </c:pt>
                <c:pt idx="225">
                  <c:v>I200910</c:v>
                </c:pt>
                <c:pt idx="226">
                  <c:v>I200911</c:v>
                </c:pt>
                <c:pt idx="227">
                  <c:v>I200912</c:v>
                </c:pt>
                <c:pt idx="228">
                  <c:v>I201001</c:v>
                </c:pt>
                <c:pt idx="229">
                  <c:v>I201002</c:v>
                </c:pt>
                <c:pt idx="230">
                  <c:v>I201003</c:v>
                </c:pt>
                <c:pt idx="231">
                  <c:v>I201004</c:v>
                </c:pt>
                <c:pt idx="232">
                  <c:v>I201005</c:v>
                </c:pt>
                <c:pt idx="233">
                  <c:v>I201006</c:v>
                </c:pt>
                <c:pt idx="234">
                  <c:v>I201007</c:v>
                </c:pt>
                <c:pt idx="235">
                  <c:v>I201008</c:v>
                </c:pt>
                <c:pt idx="236">
                  <c:v>I201009</c:v>
                </c:pt>
                <c:pt idx="237">
                  <c:v>I201010</c:v>
                </c:pt>
                <c:pt idx="238">
                  <c:v>I201011</c:v>
                </c:pt>
                <c:pt idx="239">
                  <c:v>I201012</c:v>
                </c:pt>
                <c:pt idx="240">
                  <c:v>I201101</c:v>
                </c:pt>
                <c:pt idx="241">
                  <c:v>I201102</c:v>
                </c:pt>
                <c:pt idx="242">
                  <c:v>I201103</c:v>
                </c:pt>
                <c:pt idx="243">
                  <c:v>I201104</c:v>
                </c:pt>
                <c:pt idx="244">
                  <c:v>I201105</c:v>
                </c:pt>
                <c:pt idx="245">
                  <c:v>I201106</c:v>
                </c:pt>
                <c:pt idx="246">
                  <c:v>I201107</c:v>
                </c:pt>
                <c:pt idx="247">
                  <c:v>I201108</c:v>
                </c:pt>
                <c:pt idx="248">
                  <c:v>I201109</c:v>
                </c:pt>
                <c:pt idx="249">
                  <c:v>I201110</c:v>
                </c:pt>
                <c:pt idx="250">
                  <c:v>I201111</c:v>
                </c:pt>
                <c:pt idx="251">
                  <c:v>I201112</c:v>
                </c:pt>
                <c:pt idx="252">
                  <c:v>I201201</c:v>
                </c:pt>
                <c:pt idx="253">
                  <c:v>I201202</c:v>
                </c:pt>
                <c:pt idx="254">
                  <c:v>I201203</c:v>
                </c:pt>
                <c:pt idx="255">
                  <c:v>I201204</c:v>
                </c:pt>
                <c:pt idx="256">
                  <c:v>I201205</c:v>
                </c:pt>
                <c:pt idx="257">
                  <c:v>I201206</c:v>
                </c:pt>
                <c:pt idx="258">
                  <c:v>I201207</c:v>
                </c:pt>
                <c:pt idx="259">
                  <c:v>I201208</c:v>
                </c:pt>
                <c:pt idx="260">
                  <c:v>I201209</c:v>
                </c:pt>
                <c:pt idx="261">
                  <c:v>I201210</c:v>
                </c:pt>
                <c:pt idx="262">
                  <c:v>I201211</c:v>
                </c:pt>
                <c:pt idx="263">
                  <c:v>I201212</c:v>
                </c:pt>
                <c:pt idx="264">
                  <c:v>I201301</c:v>
                </c:pt>
                <c:pt idx="265">
                  <c:v>I201302</c:v>
                </c:pt>
                <c:pt idx="266">
                  <c:v>I201303</c:v>
                </c:pt>
                <c:pt idx="267">
                  <c:v>I201304</c:v>
                </c:pt>
                <c:pt idx="268">
                  <c:v>I201305</c:v>
                </c:pt>
                <c:pt idx="269">
                  <c:v>I201306</c:v>
                </c:pt>
                <c:pt idx="270">
                  <c:v>I201307</c:v>
                </c:pt>
                <c:pt idx="271">
                  <c:v>I201308</c:v>
                </c:pt>
                <c:pt idx="272">
                  <c:v>I201309</c:v>
                </c:pt>
                <c:pt idx="273">
                  <c:v>I201310</c:v>
                </c:pt>
                <c:pt idx="274">
                  <c:v>I201311</c:v>
                </c:pt>
                <c:pt idx="275">
                  <c:v>I201312</c:v>
                </c:pt>
                <c:pt idx="276">
                  <c:v>I201401</c:v>
                </c:pt>
                <c:pt idx="277">
                  <c:v>I201402</c:v>
                </c:pt>
                <c:pt idx="278">
                  <c:v>I201403</c:v>
                </c:pt>
                <c:pt idx="279">
                  <c:v>I201404</c:v>
                </c:pt>
                <c:pt idx="280">
                  <c:v>I201405</c:v>
                </c:pt>
                <c:pt idx="281">
                  <c:v>I201406</c:v>
                </c:pt>
                <c:pt idx="282">
                  <c:v>I201407</c:v>
                </c:pt>
                <c:pt idx="283">
                  <c:v>I201408</c:v>
                </c:pt>
                <c:pt idx="284">
                  <c:v>I201409</c:v>
                </c:pt>
                <c:pt idx="285">
                  <c:v>I201410</c:v>
                </c:pt>
                <c:pt idx="286">
                  <c:v>I201411</c:v>
                </c:pt>
                <c:pt idx="287">
                  <c:v>I201412</c:v>
                </c:pt>
                <c:pt idx="288">
                  <c:v>I201501</c:v>
                </c:pt>
                <c:pt idx="289">
                  <c:v>I201502</c:v>
                </c:pt>
                <c:pt idx="290">
                  <c:v>I201503</c:v>
                </c:pt>
                <c:pt idx="291">
                  <c:v>I201504</c:v>
                </c:pt>
                <c:pt idx="292">
                  <c:v>I201505</c:v>
                </c:pt>
                <c:pt idx="293">
                  <c:v>I201506</c:v>
                </c:pt>
                <c:pt idx="294">
                  <c:v>I201507</c:v>
                </c:pt>
                <c:pt idx="295">
                  <c:v>I201508</c:v>
                </c:pt>
                <c:pt idx="296">
                  <c:v>I201509</c:v>
                </c:pt>
                <c:pt idx="297">
                  <c:v>I201510</c:v>
                </c:pt>
                <c:pt idx="298">
                  <c:v>I201511</c:v>
                </c:pt>
                <c:pt idx="299">
                  <c:v>I201512</c:v>
                </c:pt>
                <c:pt idx="300">
                  <c:v>I201601</c:v>
                </c:pt>
                <c:pt idx="301">
                  <c:v>I201602</c:v>
                </c:pt>
                <c:pt idx="302">
                  <c:v>I201603</c:v>
                </c:pt>
                <c:pt idx="303">
                  <c:v>I201604</c:v>
                </c:pt>
                <c:pt idx="304">
                  <c:v>I201605</c:v>
                </c:pt>
                <c:pt idx="305">
                  <c:v>I201606</c:v>
                </c:pt>
                <c:pt idx="306">
                  <c:v>I201607</c:v>
                </c:pt>
                <c:pt idx="307">
                  <c:v>I201608</c:v>
                </c:pt>
                <c:pt idx="308">
                  <c:v>I201609</c:v>
                </c:pt>
                <c:pt idx="309">
                  <c:v>I201610</c:v>
                </c:pt>
                <c:pt idx="310">
                  <c:v>I201611</c:v>
                </c:pt>
                <c:pt idx="311">
                  <c:v>I201612</c:v>
                </c:pt>
                <c:pt idx="312">
                  <c:v>I201701</c:v>
                </c:pt>
                <c:pt idx="313">
                  <c:v>I201702</c:v>
                </c:pt>
                <c:pt idx="314">
                  <c:v>I201703</c:v>
                </c:pt>
                <c:pt idx="315">
                  <c:v>I201704</c:v>
                </c:pt>
                <c:pt idx="316">
                  <c:v>I201705</c:v>
                </c:pt>
                <c:pt idx="317">
                  <c:v>I201706</c:v>
                </c:pt>
                <c:pt idx="318">
                  <c:v>I201707</c:v>
                </c:pt>
                <c:pt idx="319">
                  <c:v>I201708</c:v>
                </c:pt>
                <c:pt idx="320">
                  <c:v>I201709</c:v>
                </c:pt>
                <c:pt idx="321">
                  <c:v>I201710</c:v>
                </c:pt>
                <c:pt idx="322">
                  <c:v>I201711</c:v>
                </c:pt>
                <c:pt idx="323">
                  <c:v>I201712</c:v>
                </c:pt>
                <c:pt idx="324">
                  <c:v>I201801</c:v>
                </c:pt>
                <c:pt idx="325">
                  <c:v>I201802</c:v>
                </c:pt>
                <c:pt idx="326">
                  <c:v>I201803</c:v>
                </c:pt>
                <c:pt idx="327">
                  <c:v>I201804</c:v>
                </c:pt>
                <c:pt idx="328">
                  <c:v>I201805</c:v>
                </c:pt>
                <c:pt idx="329">
                  <c:v>I201806</c:v>
                </c:pt>
                <c:pt idx="330">
                  <c:v>I201807</c:v>
                </c:pt>
                <c:pt idx="331">
                  <c:v>I201808</c:v>
                </c:pt>
                <c:pt idx="332">
                  <c:v>I201809</c:v>
                </c:pt>
                <c:pt idx="333">
                  <c:v>I201810</c:v>
                </c:pt>
                <c:pt idx="334">
                  <c:v>I201811</c:v>
                </c:pt>
                <c:pt idx="335">
                  <c:v>I201812</c:v>
                </c:pt>
                <c:pt idx="336">
                  <c:v>I201901</c:v>
                </c:pt>
                <c:pt idx="337">
                  <c:v>I201902</c:v>
                </c:pt>
                <c:pt idx="338">
                  <c:v>I201903</c:v>
                </c:pt>
                <c:pt idx="339">
                  <c:v>I201904</c:v>
                </c:pt>
                <c:pt idx="340">
                  <c:v>I201905</c:v>
                </c:pt>
                <c:pt idx="341">
                  <c:v>I201906</c:v>
                </c:pt>
                <c:pt idx="342">
                  <c:v>I201907</c:v>
                </c:pt>
                <c:pt idx="343">
                  <c:v>I201908</c:v>
                </c:pt>
                <c:pt idx="344">
                  <c:v>I201909</c:v>
                </c:pt>
                <c:pt idx="345">
                  <c:v>I201910</c:v>
                </c:pt>
                <c:pt idx="346">
                  <c:v>I201911</c:v>
                </c:pt>
                <c:pt idx="347">
                  <c:v>I201912</c:v>
                </c:pt>
                <c:pt idx="348">
                  <c:v>I202001</c:v>
                </c:pt>
                <c:pt idx="349">
                  <c:v>I202002</c:v>
                </c:pt>
                <c:pt idx="350">
                  <c:v>I202003</c:v>
                </c:pt>
                <c:pt idx="351">
                  <c:v>I202004</c:v>
                </c:pt>
                <c:pt idx="352">
                  <c:v>I202005</c:v>
                </c:pt>
                <c:pt idx="353">
                  <c:v>I202006</c:v>
                </c:pt>
                <c:pt idx="354">
                  <c:v>I202007</c:v>
                </c:pt>
                <c:pt idx="355">
                  <c:v>I202008</c:v>
                </c:pt>
                <c:pt idx="356">
                  <c:v>I202009</c:v>
                </c:pt>
                <c:pt idx="357">
                  <c:v>I202010</c:v>
                </c:pt>
                <c:pt idx="358">
                  <c:v>I202011</c:v>
                </c:pt>
                <c:pt idx="359">
                  <c:v>I202012</c:v>
                </c:pt>
                <c:pt idx="360">
                  <c:v>I202101</c:v>
                </c:pt>
                <c:pt idx="361">
                  <c:v>I202102</c:v>
                </c:pt>
                <c:pt idx="362">
                  <c:v>I202103</c:v>
                </c:pt>
                <c:pt idx="363">
                  <c:v>I202104</c:v>
                </c:pt>
                <c:pt idx="364">
                  <c:v>I202105</c:v>
                </c:pt>
                <c:pt idx="365">
                  <c:v>I202106</c:v>
                </c:pt>
                <c:pt idx="366">
                  <c:v>I202107</c:v>
                </c:pt>
                <c:pt idx="367">
                  <c:v>I202108</c:v>
                </c:pt>
                <c:pt idx="368">
                  <c:v>I202109</c:v>
                </c:pt>
              </c:strCache>
            </c:strRef>
          </c:cat>
          <c:val>
            <c:numRef>
              <c:f>'přepočtené na koš'!$B$6:$NF$6</c:f>
              <c:numCache>
                <c:formatCode>General</c:formatCode>
                <c:ptCount val="369"/>
                <c:pt idx="0">
                  <c:v>255.94499999999999</c:v>
                </c:pt>
                <c:pt idx="1">
                  <c:v>305.10000000000002</c:v>
                </c:pt>
                <c:pt idx="2">
                  <c:v>374.59500000000003</c:v>
                </c:pt>
                <c:pt idx="3">
                  <c:v>404.54</c:v>
                </c:pt>
                <c:pt idx="4">
                  <c:v>407.36500000000001</c:v>
                </c:pt>
                <c:pt idx="5">
                  <c:v>409.625</c:v>
                </c:pt>
                <c:pt idx="6">
                  <c:v>400.58500000000004</c:v>
                </c:pt>
                <c:pt idx="7">
                  <c:v>401.15000000000003</c:v>
                </c:pt>
                <c:pt idx="8">
                  <c:v>399.45500000000004</c:v>
                </c:pt>
                <c:pt idx="9">
                  <c:v>397.19499999999999</c:v>
                </c:pt>
                <c:pt idx="10">
                  <c:v>392.67500000000001</c:v>
                </c:pt>
                <c:pt idx="11">
                  <c:v>392.67500000000001</c:v>
                </c:pt>
                <c:pt idx="12">
                  <c:v>399.45500000000004</c:v>
                </c:pt>
                <c:pt idx="13">
                  <c:v>396.63000000000005</c:v>
                </c:pt>
                <c:pt idx="14">
                  <c:v>394.93500000000006</c:v>
                </c:pt>
                <c:pt idx="15">
                  <c:v>397.76000000000005</c:v>
                </c:pt>
                <c:pt idx="16">
                  <c:v>399.45500000000004</c:v>
                </c:pt>
                <c:pt idx="17">
                  <c:v>400.02</c:v>
                </c:pt>
                <c:pt idx="18">
                  <c:v>401.15000000000003</c:v>
                </c:pt>
                <c:pt idx="19">
                  <c:v>404.54</c:v>
                </c:pt>
                <c:pt idx="20">
                  <c:v>408.495</c:v>
                </c:pt>
                <c:pt idx="21">
                  <c:v>413.58000000000004</c:v>
                </c:pt>
                <c:pt idx="22">
                  <c:v>418.1</c:v>
                </c:pt>
                <c:pt idx="23">
                  <c:v>423.18500000000006</c:v>
                </c:pt>
                <c:pt idx="24">
                  <c:v>454.26000000000005</c:v>
                </c:pt>
                <c:pt idx="25">
                  <c:v>462.17</c:v>
                </c:pt>
                <c:pt idx="26">
                  <c:v>468.38500000000005</c:v>
                </c:pt>
                <c:pt idx="27">
                  <c:v>470.08000000000004</c:v>
                </c:pt>
                <c:pt idx="28">
                  <c:v>474.03500000000008</c:v>
                </c:pt>
                <c:pt idx="29">
                  <c:v>473.47</c:v>
                </c:pt>
                <c:pt idx="30">
                  <c:v>474.6</c:v>
                </c:pt>
                <c:pt idx="31">
                  <c:v>477.99</c:v>
                </c:pt>
                <c:pt idx="32">
                  <c:v>477.99</c:v>
                </c:pt>
                <c:pt idx="33">
                  <c:v>480.815</c:v>
                </c:pt>
                <c:pt idx="34">
                  <c:v>482.51000000000005</c:v>
                </c:pt>
                <c:pt idx="35">
                  <c:v>487.03000000000003</c:v>
                </c:pt>
                <c:pt idx="36">
                  <c:v>497.76499999999999</c:v>
                </c:pt>
                <c:pt idx="37">
                  <c:v>498.33000000000004</c:v>
                </c:pt>
                <c:pt idx="38">
                  <c:v>500.02500000000003</c:v>
                </c:pt>
                <c:pt idx="39">
                  <c:v>501.15500000000003</c:v>
                </c:pt>
                <c:pt idx="40">
                  <c:v>502.85</c:v>
                </c:pt>
                <c:pt idx="41">
                  <c:v>503.41500000000002</c:v>
                </c:pt>
                <c:pt idx="42">
                  <c:v>505.67500000000001</c:v>
                </c:pt>
                <c:pt idx="43">
                  <c:v>507.37</c:v>
                </c:pt>
                <c:pt idx="44">
                  <c:v>510.19499999999999</c:v>
                </c:pt>
                <c:pt idx="45">
                  <c:v>513.02</c:v>
                </c:pt>
                <c:pt idx="46">
                  <c:v>513.58500000000004</c:v>
                </c:pt>
                <c:pt idx="47">
                  <c:v>515.84500000000003</c:v>
                </c:pt>
                <c:pt idx="48">
                  <c:v>518.10500000000002</c:v>
                </c:pt>
                <c:pt idx="49">
                  <c:v>522.625</c:v>
                </c:pt>
                <c:pt idx="50">
                  <c:v>526.01499999999999</c:v>
                </c:pt>
                <c:pt idx="51">
                  <c:v>528.84</c:v>
                </c:pt>
                <c:pt idx="52">
                  <c:v>531.1</c:v>
                </c:pt>
                <c:pt idx="53">
                  <c:v>532.23</c:v>
                </c:pt>
                <c:pt idx="54">
                  <c:v>533.92500000000007</c:v>
                </c:pt>
                <c:pt idx="55">
                  <c:v>535.05500000000006</c:v>
                </c:pt>
                <c:pt idx="56">
                  <c:v>537.31500000000005</c:v>
                </c:pt>
                <c:pt idx="57">
                  <c:v>540.14</c:v>
                </c:pt>
                <c:pt idx="58">
                  <c:v>542.96500000000003</c:v>
                </c:pt>
                <c:pt idx="59">
                  <c:v>544.09500000000003</c:v>
                </c:pt>
                <c:pt idx="60">
                  <c:v>545.79</c:v>
                </c:pt>
                <c:pt idx="61">
                  <c:v>548.61500000000001</c:v>
                </c:pt>
                <c:pt idx="62">
                  <c:v>551.44000000000005</c:v>
                </c:pt>
                <c:pt idx="63">
                  <c:v>553.70000000000005</c:v>
                </c:pt>
                <c:pt idx="64">
                  <c:v>554.26499999999999</c:v>
                </c:pt>
                <c:pt idx="65">
                  <c:v>555.39499999999998</c:v>
                </c:pt>
                <c:pt idx="66">
                  <c:v>557.65500000000009</c:v>
                </c:pt>
                <c:pt idx="67">
                  <c:v>558.22</c:v>
                </c:pt>
                <c:pt idx="68">
                  <c:v>559.35</c:v>
                </c:pt>
                <c:pt idx="69">
                  <c:v>561.04500000000007</c:v>
                </c:pt>
                <c:pt idx="70">
                  <c:v>562.17500000000007</c:v>
                </c:pt>
                <c:pt idx="71">
                  <c:v>563.30500000000006</c:v>
                </c:pt>
                <c:pt idx="72">
                  <c:v>564.43500000000006</c:v>
                </c:pt>
                <c:pt idx="73">
                  <c:v>568.39</c:v>
                </c:pt>
                <c:pt idx="74">
                  <c:v>572.34500000000003</c:v>
                </c:pt>
                <c:pt idx="75">
                  <c:v>574.04</c:v>
                </c:pt>
                <c:pt idx="76">
                  <c:v>576.86500000000001</c:v>
                </c:pt>
                <c:pt idx="77">
                  <c:v>584.21</c:v>
                </c:pt>
                <c:pt idx="78">
                  <c:v>586.47</c:v>
                </c:pt>
                <c:pt idx="79">
                  <c:v>589.86</c:v>
                </c:pt>
                <c:pt idx="80">
                  <c:v>595.5100000000001</c:v>
                </c:pt>
                <c:pt idx="81">
                  <c:v>599.46500000000003</c:v>
                </c:pt>
                <c:pt idx="82">
                  <c:v>603.42000000000007</c:v>
                </c:pt>
                <c:pt idx="83">
                  <c:v>606.245</c:v>
                </c:pt>
                <c:pt idx="84">
                  <c:v>609.6350000000001</c:v>
                </c:pt>
                <c:pt idx="85">
                  <c:v>614.72</c:v>
                </c:pt>
                <c:pt idx="86">
                  <c:v>616.98</c:v>
                </c:pt>
                <c:pt idx="87">
                  <c:v>619.24</c:v>
                </c:pt>
                <c:pt idx="88">
                  <c:v>620.93500000000006</c:v>
                </c:pt>
                <c:pt idx="89">
                  <c:v>622.06500000000005</c:v>
                </c:pt>
                <c:pt idx="90">
                  <c:v>623.19500000000005</c:v>
                </c:pt>
                <c:pt idx="91">
                  <c:v>623.7600000000001</c:v>
                </c:pt>
                <c:pt idx="92">
                  <c:v>624.89</c:v>
                </c:pt>
                <c:pt idx="93">
                  <c:v>623.7600000000001</c:v>
                </c:pt>
                <c:pt idx="94">
                  <c:v>623.19500000000005</c:v>
                </c:pt>
                <c:pt idx="95">
                  <c:v>624.32500000000005</c:v>
                </c:pt>
                <c:pt idx="96">
                  <c:v>626.58500000000004</c:v>
                </c:pt>
                <c:pt idx="97">
                  <c:v>629.97500000000002</c:v>
                </c:pt>
                <c:pt idx="98">
                  <c:v>630.54</c:v>
                </c:pt>
                <c:pt idx="99">
                  <c:v>631.67000000000007</c:v>
                </c:pt>
                <c:pt idx="100">
                  <c:v>631.67000000000007</c:v>
                </c:pt>
                <c:pt idx="101">
                  <c:v>632.23500000000013</c:v>
                </c:pt>
                <c:pt idx="102">
                  <c:v>632.80000000000007</c:v>
                </c:pt>
                <c:pt idx="103">
                  <c:v>633.36500000000001</c:v>
                </c:pt>
                <c:pt idx="104">
                  <c:v>635.625</c:v>
                </c:pt>
                <c:pt idx="105">
                  <c:v>635.625</c:v>
                </c:pt>
                <c:pt idx="106">
                  <c:v>636.75500000000011</c:v>
                </c:pt>
                <c:pt idx="107">
                  <c:v>636.75500000000011</c:v>
                </c:pt>
                <c:pt idx="108">
                  <c:v>637.32000000000005</c:v>
                </c:pt>
                <c:pt idx="109">
                  <c:v>636.75500000000011</c:v>
                </c:pt>
                <c:pt idx="110">
                  <c:v>637.32000000000005</c:v>
                </c:pt>
                <c:pt idx="111">
                  <c:v>637.32000000000005</c:v>
                </c:pt>
                <c:pt idx="112">
                  <c:v>636.75500000000011</c:v>
                </c:pt>
                <c:pt idx="113">
                  <c:v>635.625</c:v>
                </c:pt>
                <c:pt idx="114">
                  <c:v>635.625</c:v>
                </c:pt>
                <c:pt idx="115">
                  <c:v>635.625</c:v>
                </c:pt>
                <c:pt idx="116">
                  <c:v>635.625</c:v>
                </c:pt>
                <c:pt idx="117">
                  <c:v>633.93000000000006</c:v>
                </c:pt>
                <c:pt idx="118">
                  <c:v>635.06000000000006</c:v>
                </c:pt>
                <c:pt idx="119">
                  <c:v>635.625</c:v>
                </c:pt>
                <c:pt idx="120">
                  <c:v>635.625</c:v>
                </c:pt>
                <c:pt idx="121">
                  <c:v>635.625</c:v>
                </c:pt>
                <c:pt idx="122">
                  <c:v>636.19000000000005</c:v>
                </c:pt>
                <c:pt idx="123">
                  <c:v>636.19000000000005</c:v>
                </c:pt>
                <c:pt idx="124">
                  <c:v>636.19000000000005</c:v>
                </c:pt>
                <c:pt idx="125">
                  <c:v>636.75500000000011</c:v>
                </c:pt>
                <c:pt idx="126">
                  <c:v>636.75500000000011</c:v>
                </c:pt>
                <c:pt idx="127">
                  <c:v>636.75500000000011</c:v>
                </c:pt>
                <c:pt idx="128">
                  <c:v>636.75500000000011</c:v>
                </c:pt>
                <c:pt idx="129">
                  <c:v>638.45000000000005</c:v>
                </c:pt>
                <c:pt idx="130">
                  <c:v>637.32000000000005</c:v>
                </c:pt>
                <c:pt idx="131">
                  <c:v>636.75500000000011</c:v>
                </c:pt>
                <c:pt idx="132">
                  <c:v>636.75500000000011</c:v>
                </c:pt>
                <c:pt idx="133">
                  <c:v>636.19000000000005</c:v>
                </c:pt>
                <c:pt idx="134">
                  <c:v>637.32000000000005</c:v>
                </c:pt>
                <c:pt idx="135">
                  <c:v>637.32000000000005</c:v>
                </c:pt>
                <c:pt idx="136">
                  <c:v>637.32000000000005</c:v>
                </c:pt>
                <c:pt idx="137">
                  <c:v>636.75500000000011</c:v>
                </c:pt>
                <c:pt idx="138">
                  <c:v>636.19000000000005</c:v>
                </c:pt>
                <c:pt idx="139">
                  <c:v>635.625</c:v>
                </c:pt>
                <c:pt idx="140">
                  <c:v>635.625</c:v>
                </c:pt>
                <c:pt idx="141">
                  <c:v>635.06000000000006</c:v>
                </c:pt>
                <c:pt idx="142">
                  <c:v>633.93000000000006</c:v>
                </c:pt>
                <c:pt idx="143">
                  <c:v>633.36500000000001</c:v>
                </c:pt>
                <c:pt idx="144">
                  <c:v>632.80000000000007</c:v>
                </c:pt>
                <c:pt idx="145">
                  <c:v>632.23500000000013</c:v>
                </c:pt>
                <c:pt idx="146">
                  <c:v>631.10500000000002</c:v>
                </c:pt>
                <c:pt idx="147">
                  <c:v>629.97500000000002</c:v>
                </c:pt>
                <c:pt idx="148">
                  <c:v>628.28000000000009</c:v>
                </c:pt>
                <c:pt idx="149">
                  <c:v>626.58500000000004</c:v>
                </c:pt>
                <c:pt idx="150">
                  <c:v>624.89</c:v>
                </c:pt>
                <c:pt idx="151">
                  <c:v>623.19500000000005</c:v>
                </c:pt>
                <c:pt idx="152">
                  <c:v>622.63000000000011</c:v>
                </c:pt>
                <c:pt idx="153">
                  <c:v>622.06500000000005</c:v>
                </c:pt>
                <c:pt idx="154">
                  <c:v>620.93500000000006</c:v>
                </c:pt>
                <c:pt idx="155">
                  <c:v>620.93500000000006</c:v>
                </c:pt>
                <c:pt idx="156">
                  <c:v>619.80500000000006</c:v>
                </c:pt>
                <c:pt idx="157">
                  <c:v>618.67500000000007</c:v>
                </c:pt>
                <c:pt idx="158">
                  <c:v>618.11000000000013</c:v>
                </c:pt>
                <c:pt idx="159">
                  <c:v>618.11000000000013</c:v>
                </c:pt>
                <c:pt idx="160">
                  <c:v>614.72</c:v>
                </c:pt>
                <c:pt idx="161">
                  <c:v>614.72</c:v>
                </c:pt>
                <c:pt idx="162">
                  <c:v>613.02500000000009</c:v>
                </c:pt>
                <c:pt idx="163">
                  <c:v>611.89499999999998</c:v>
                </c:pt>
                <c:pt idx="164">
                  <c:v>610.76499999999999</c:v>
                </c:pt>
                <c:pt idx="165">
                  <c:v>610.20000000000005</c:v>
                </c:pt>
                <c:pt idx="166">
                  <c:v>609.07000000000005</c:v>
                </c:pt>
                <c:pt idx="167">
                  <c:v>608.50500000000011</c:v>
                </c:pt>
                <c:pt idx="168">
                  <c:v>606.245</c:v>
                </c:pt>
                <c:pt idx="169">
                  <c:v>605.11500000000001</c:v>
                </c:pt>
                <c:pt idx="170">
                  <c:v>604.55000000000007</c:v>
                </c:pt>
                <c:pt idx="171">
                  <c:v>603.42000000000007</c:v>
                </c:pt>
                <c:pt idx="172">
                  <c:v>602.85500000000002</c:v>
                </c:pt>
                <c:pt idx="173">
                  <c:v>601.72500000000002</c:v>
                </c:pt>
                <c:pt idx="174">
                  <c:v>600.59500000000003</c:v>
                </c:pt>
                <c:pt idx="175">
                  <c:v>600.03000000000009</c:v>
                </c:pt>
                <c:pt idx="176">
                  <c:v>598.90000000000009</c:v>
                </c:pt>
                <c:pt idx="177">
                  <c:v>598.90000000000009</c:v>
                </c:pt>
                <c:pt idx="178">
                  <c:v>598.33500000000004</c:v>
                </c:pt>
                <c:pt idx="179">
                  <c:v>597.77</c:v>
                </c:pt>
                <c:pt idx="180">
                  <c:v>596.07500000000005</c:v>
                </c:pt>
                <c:pt idx="181">
                  <c:v>596.07500000000005</c:v>
                </c:pt>
                <c:pt idx="182">
                  <c:v>594.94500000000005</c:v>
                </c:pt>
                <c:pt idx="183">
                  <c:v>594.94500000000005</c:v>
                </c:pt>
                <c:pt idx="184">
                  <c:v>594.38000000000011</c:v>
                </c:pt>
                <c:pt idx="185">
                  <c:v>593.25</c:v>
                </c:pt>
                <c:pt idx="186">
                  <c:v>592.12</c:v>
                </c:pt>
                <c:pt idx="187">
                  <c:v>592.12</c:v>
                </c:pt>
                <c:pt idx="188">
                  <c:v>592.12</c:v>
                </c:pt>
                <c:pt idx="189">
                  <c:v>592.12</c:v>
                </c:pt>
                <c:pt idx="190">
                  <c:v>593.25</c:v>
                </c:pt>
                <c:pt idx="191">
                  <c:v>593.25</c:v>
                </c:pt>
                <c:pt idx="192">
                  <c:v>592.68500000000006</c:v>
                </c:pt>
                <c:pt idx="193">
                  <c:v>592.12</c:v>
                </c:pt>
                <c:pt idx="194">
                  <c:v>592.12</c:v>
                </c:pt>
                <c:pt idx="195">
                  <c:v>593.25</c:v>
                </c:pt>
                <c:pt idx="196">
                  <c:v>593.81500000000005</c:v>
                </c:pt>
                <c:pt idx="197">
                  <c:v>593.25</c:v>
                </c:pt>
                <c:pt idx="198">
                  <c:v>593.25</c:v>
                </c:pt>
                <c:pt idx="199">
                  <c:v>592.68500000000006</c:v>
                </c:pt>
                <c:pt idx="200">
                  <c:v>592.68500000000006</c:v>
                </c:pt>
                <c:pt idx="201">
                  <c:v>592.68500000000006</c:v>
                </c:pt>
                <c:pt idx="202">
                  <c:v>593.25</c:v>
                </c:pt>
                <c:pt idx="203">
                  <c:v>593.81500000000005</c:v>
                </c:pt>
                <c:pt idx="204">
                  <c:v>594.38000000000011</c:v>
                </c:pt>
                <c:pt idx="205">
                  <c:v>593.81500000000005</c:v>
                </c:pt>
                <c:pt idx="206">
                  <c:v>594.94500000000005</c:v>
                </c:pt>
                <c:pt idx="207">
                  <c:v>596.64</c:v>
                </c:pt>
                <c:pt idx="208">
                  <c:v>597.77</c:v>
                </c:pt>
                <c:pt idx="209">
                  <c:v>598.33500000000004</c:v>
                </c:pt>
                <c:pt idx="210">
                  <c:v>598.33500000000004</c:v>
                </c:pt>
                <c:pt idx="211">
                  <c:v>597.77</c:v>
                </c:pt>
                <c:pt idx="212">
                  <c:v>594.94500000000005</c:v>
                </c:pt>
                <c:pt idx="213">
                  <c:v>593.81500000000005</c:v>
                </c:pt>
                <c:pt idx="214">
                  <c:v>593.81500000000005</c:v>
                </c:pt>
                <c:pt idx="215">
                  <c:v>594.94500000000005</c:v>
                </c:pt>
                <c:pt idx="216">
                  <c:v>594.94500000000005</c:v>
                </c:pt>
                <c:pt idx="217">
                  <c:v>594.38000000000011</c:v>
                </c:pt>
                <c:pt idx="218">
                  <c:v>594.38000000000011</c:v>
                </c:pt>
                <c:pt idx="219">
                  <c:v>594.38000000000011</c:v>
                </c:pt>
                <c:pt idx="220">
                  <c:v>594.38000000000011</c:v>
                </c:pt>
                <c:pt idx="221">
                  <c:v>594.38000000000011</c:v>
                </c:pt>
                <c:pt idx="222">
                  <c:v>591.55500000000006</c:v>
                </c:pt>
                <c:pt idx="223">
                  <c:v>590.99</c:v>
                </c:pt>
                <c:pt idx="224">
                  <c:v>589.86</c:v>
                </c:pt>
                <c:pt idx="225">
                  <c:v>589.29500000000007</c:v>
                </c:pt>
                <c:pt idx="226">
                  <c:v>589.86</c:v>
                </c:pt>
                <c:pt idx="227">
                  <c:v>589.86</c:v>
                </c:pt>
                <c:pt idx="228">
                  <c:v>591.55500000000006</c:v>
                </c:pt>
                <c:pt idx="229">
                  <c:v>590.99</c:v>
                </c:pt>
                <c:pt idx="230">
                  <c:v>590.42500000000007</c:v>
                </c:pt>
                <c:pt idx="231">
                  <c:v>590.99</c:v>
                </c:pt>
                <c:pt idx="232">
                  <c:v>590.99</c:v>
                </c:pt>
                <c:pt idx="233">
                  <c:v>591.55500000000006</c:v>
                </c:pt>
                <c:pt idx="234">
                  <c:v>589.29500000000007</c:v>
                </c:pt>
                <c:pt idx="235">
                  <c:v>589.29500000000007</c:v>
                </c:pt>
                <c:pt idx="236">
                  <c:v>588.73</c:v>
                </c:pt>
                <c:pt idx="237">
                  <c:v>585.90500000000009</c:v>
                </c:pt>
                <c:pt idx="238">
                  <c:v>585.90500000000009</c:v>
                </c:pt>
                <c:pt idx="239">
                  <c:v>585.34</c:v>
                </c:pt>
                <c:pt idx="240">
                  <c:v>584.77500000000009</c:v>
                </c:pt>
                <c:pt idx="241">
                  <c:v>583.08000000000004</c:v>
                </c:pt>
                <c:pt idx="242">
                  <c:v>583.64499999999998</c:v>
                </c:pt>
                <c:pt idx="243">
                  <c:v>582.51499999999999</c:v>
                </c:pt>
                <c:pt idx="244">
                  <c:v>582.51499999999999</c:v>
                </c:pt>
                <c:pt idx="245">
                  <c:v>580.82000000000005</c:v>
                </c:pt>
                <c:pt idx="246">
                  <c:v>580.82000000000005</c:v>
                </c:pt>
                <c:pt idx="247">
                  <c:v>578.56000000000006</c:v>
                </c:pt>
                <c:pt idx="248">
                  <c:v>577.43000000000006</c:v>
                </c:pt>
                <c:pt idx="249">
                  <c:v>577.995</c:v>
                </c:pt>
                <c:pt idx="250">
                  <c:v>576.86500000000001</c:v>
                </c:pt>
                <c:pt idx="251">
                  <c:v>575.73500000000001</c:v>
                </c:pt>
                <c:pt idx="252">
                  <c:v>577.43000000000006</c:v>
                </c:pt>
                <c:pt idx="253">
                  <c:v>578.56000000000006</c:v>
                </c:pt>
                <c:pt idx="254">
                  <c:v>575.17000000000007</c:v>
                </c:pt>
                <c:pt idx="255">
                  <c:v>576.86500000000001</c:v>
                </c:pt>
                <c:pt idx="256">
                  <c:v>575.17000000000007</c:v>
                </c:pt>
                <c:pt idx="257">
                  <c:v>573.47500000000002</c:v>
                </c:pt>
                <c:pt idx="258">
                  <c:v>571.78000000000009</c:v>
                </c:pt>
                <c:pt idx="259">
                  <c:v>571.21500000000003</c:v>
                </c:pt>
                <c:pt idx="260">
                  <c:v>570.08500000000004</c:v>
                </c:pt>
                <c:pt idx="261">
                  <c:v>570.08500000000004</c:v>
                </c:pt>
                <c:pt idx="262">
                  <c:v>574.60500000000002</c:v>
                </c:pt>
                <c:pt idx="263">
                  <c:v>572.34500000000003</c:v>
                </c:pt>
                <c:pt idx="264">
                  <c:v>571.21500000000003</c:v>
                </c:pt>
                <c:pt idx="265">
                  <c:v>574.04</c:v>
                </c:pt>
                <c:pt idx="266">
                  <c:v>573.47500000000002</c:v>
                </c:pt>
                <c:pt idx="267">
                  <c:v>571.78000000000009</c:v>
                </c:pt>
                <c:pt idx="268">
                  <c:v>571.21500000000003</c:v>
                </c:pt>
                <c:pt idx="269">
                  <c:v>570.08500000000004</c:v>
                </c:pt>
                <c:pt idx="270">
                  <c:v>567.82500000000005</c:v>
                </c:pt>
                <c:pt idx="271">
                  <c:v>567.2600000000001</c:v>
                </c:pt>
                <c:pt idx="272">
                  <c:v>563.30500000000006</c:v>
                </c:pt>
                <c:pt idx="273">
                  <c:v>563.87</c:v>
                </c:pt>
                <c:pt idx="274">
                  <c:v>563.30500000000006</c:v>
                </c:pt>
                <c:pt idx="275">
                  <c:v>561.61</c:v>
                </c:pt>
                <c:pt idx="276">
                  <c:v>563.30500000000006</c:v>
                </c:pt>
                <c:pt idx="277">
                  <c:v>566.13</c:v>
                </c:pt>
                <c:pt idx="278">
                  <c:v>566.13</c:v>
                </c:pt>
                <c:pt idx="279">
                  <c:v>565.56500000000005</c:v>
                </c:pt>
                <c:pt idx="280">
                  <c:v>566.69500000000005</c:v>
                </c:pt>
                <c:pt idx="281">
                  <c:v>567.82500000000005</c:v>
                </c:pt>
                <c:pt idx="282">
                  <c:v>565</c:v>
                </c:pt>
                <c:pt idx="283">
                  <c:v>564.43500000000006</c:v>
                </c:pt>
                <c:pt idx="284">
                  <c:v>561.04500000000007</c:v>
                </c:pt>
                <c:pt idx="285">
                  <c:v>561.04500000000007</c:v>
                </c:pt>
                <c:pt idx="286">
                  <c:v>562.17500000000007</c:v>
                </c:pt>
                <c:pt idx="287">
                  <c:v>563.87</c:v>
                </c:pt>
                <c:pt idx="288">
                  <c:v>563.87</c:v>
                </c:pt>
                <c:pt idx="289">
                  <c:v>565.56500000000005</c:v>
                </c:pt>
                <c:pt idx="290">
                  <c:v>565</c:v>
                </c:pt>
                <c:pt idx="291">
                  <c:v>567.2600000000001</c:v>
                </c:pt>
                <c:pt idx="292">
                  <c:v>568.39</c:v>
                </c:pt>
                <c:pt idx="293">
                  <c:v>567.2600000000001</c:v>
                </c:pt>
                <c:pt idx="294">
                  <c:v>565.56500000000005</c:v>
                </c:pt>
                <c:pt idx="295">
                  <c:v>565.56500000000005</c:v>
                </c:pt>
                <c:pt idx="296">
                  <c:v>562.74</c:v>
                </c:pt>
                <c:pt idx="297">
                  <c:v>561.61</c:v>
                </c:pt>
                <c:pt idx="298">
                  <c:v>561.04500000000007</c:v>
                </c:pt>
                <c:pt idx="299">
                  <c:v>566.13</c:v>
                </c:pt>
                <c:pt idx="300">
                  <c:v>563.87</c:v>
                </c:pt>
                <c:pt idx="301">
                  <c:v>566.69500000000005</c:v>
                </c:pt>
                <c:pt idx="302">
                  <c:v>565</c:v>
                </c:pt>
                <c:pt idx="303">
                  <c:v>564.43500000000006</c:v>
                </c:pt>
                <c:pt idx="304">
                  <c:v>565</c:v>
                </c:pt>
                <c:pt idx="305">
                  <c:v>565</c:v>
                </c:pt>
                <c:pt idx="306">
                  <c:v>565</c:v>
                </c:pt>
                <c:pt idx="307">
                  <c:v>564.43500000000006</c:v>
                </c:pt>
                <c:pt idx="308">
                  <c:v>563.87</c:v>
                </c:pt>
                <c:pt idx="309">
                  <c:v>563.30500000000006</c:v>
                </c:pt>
                <c:pt idx="310">
                  <c:v>561.61</c:v>
                </c:pt>
                <c:pt idx="311">
                  <c:v>559.35</c:v>
                </c:pt>
                <c:pt idx="312">
                  <c:v>561.04500000000007</c:v>
                </c:pt>
                <c:pt idx="313">
                  <c:v>559.35</c:v>
                </c:pt>
                <c:pt idx="314">
                  <c:v>563.30500000000006</c:v>
                </c:pt>
                <c:pt idx="315">
                  <c:v>564.43500000000006</c:v>
                </c:pt>
                <c:pt idx="316">
                  <c:v>563.87</c:v>
                </c:pt>
                <c:pt idx="317">
                  <c:v>562.74</c:v>
                </c:pt>
                <c:pt idx="318">
                  <c:v>562.74</c:v>
                </c:pt>
                <c:pt idx="319">
                  <c:v>561.04500000000007</c:v>
                </c:pt>
                <c:pt idx="320">
                  <c:v>563.30500000000006</c:v>
                </c:pt>
                <c:pt idx="321">
                  <c:v>563.87</c:v>
                </c:pt>
                <c:pt idx="322">
                  <c:v>563.87</c:v>
                </c:pt>
                <c:pt idx="323">
                  <c:v>563.30500000000006</c:v>
                </c:pt>
                <c:pt idx="324">
                  <c:v>564.43500000000006</c:v>
                </c:pt>
                <c:pt idx="325">
                  <c:v>566.69500000000005</c:v>
                </c:pt>
                <c:pt idx="326">
                  <c:v>568.95500000000004</c:v>
                </c:pt>
                <c:pt idx="327">
                  <c:v>570.65000000000009</c:v>
                </c:pt>
                <c:pt idx="328">
                  <c:v>572.34500000000003</c:v>
                </c:pt>
                <c:pt idx="329">
                  <c:v>570.08500000000004</c:v>
                </c:pt>
                <c:pt idx="330">
                  <c:v>572.34500000000003</c:v>
                </c:pt>
                <c:pt idx="331">
                  <c:v>572.91000000000008</c:v>
                </c:pt>
                <c:pt idx="332">
                  <c:v>572.34500000000003</c:v>
                </c:pt>
                <c:pt idx="333">
                  <c:v>575.17000000000007</c:v>
                </c:pt>
                <c:pt idx="334">
                  <c:v>572.91000000000008</c:v>
                </c:pt>
                <c:pt idx="335">
                  <c:v>573.47500000000002</c:v>
                </c:pt>
                <c:pt idx="336">
                  <c:v>570.65000000000009</c:v>
                </c:pt>
                <c:pt idx="337">
                  <c:v>574.60500000000002</c:v>
                </c:pt>
                <c:pt idx="338">
                  <c:v>578.56000000000006</c:v>
                </c:pt>
                <c:pt idx="339">
                  <c:v>575.17000000000007</c:v>
                </c:pt>
                <c:pt idx="340">
                  <c:v>578.56000000000006</c:v>
                </c:pt>
                <c:pt idx="341">
                  <c:v>578.56000000000006</c:v>
                </c:pt>
                <c:pt idx="342">
                  <c:v>581.3850000000001</c:v>
                </c:pt>
                <c:pt idx="343">
                  <c:v>579.69000000000005</c:v>
                </c:pt>
                <c:pt idx="344">
                  <c:v>580.25500000000011</c:v>
                </c:pt>
                <c:pt idx="345">
                  <c:v>585.34</c:v>
                </c:pt>
                <c:pt idx="346">
                  <c:v>586.47</c:v>
                </c:pt>
                <c:pt idx="347">
                  <c:v>584.77500000000009</c:v>
                </c:pt>
                <c:pt idx="348">
                  <c:v>583.08000000000004</c:v>
                </c:pt>
                <c:pt idx="349">
                  <c:v>590.99</c:v>
                </c:pt>
                <c:pt idx="350">
                  <c:v>590.42500000000007</c:v>
                </c:pt>
                <c:pt idx="351">
                  <c:v>594.38000000000011</c:v>
                </c:pt>
                <c:pt idx="352">
                  <c:v>596.64</c:v>
                </c:pt>
                <c:pt idx="353">
                  <c:v>597.77</c:v>
                </c:pt>
                <c:pt idx="354">
                  <c:v>600.03000000000009</c:v>
                </c:pt>
                <c:pt idx="355">
                  <c:v>598.33500000000004</c:v>
                </c:pt>
                <c:pt idx="356">
                  <c:v>598.90000000000009</c:v>
                </c:pt>
                <c:pt idx="357">
                  <c:v>603.98500000000001</c:v>
                </c:pt>
                <c:pt idx="358">
                  <c:v>600.03000000000009</c:v>
                </c:pt>
                <c:pt idx="359">
                  <c:v>601.16000000000008</c:v>
                </c:pt>
                <c:pt idx="360">
                  <c:v>600.59500000000003</c:v>
                </c:pt>
                <c:pt idx="361">
                  <c:v>602.29</c:v>
                </c:pt>
                <c:pt idx="362">
                  <c:v>600.03000000000009</c:v>
                </c:pt>
                <c:pt idx="363">
                  <c:v>606.81000000000006</c:v>
                </c:pt>
                <c:pt idx="364">
                  <c:v>607.94000000000005</c:v>
                </c:pt>
                <c:pt idx="365">
                  <c:v>611.33000000000004</c:v>
                </c:pt>
                <c:pt idx="366">
                  <c:v>617.54500000000007</c:v>
                </c:pt>
                <c:pt idx="367">
                  <c:v>620.37</c:v>
                </c:pt>
                <c:pt idx="368">
                  <c:v>625.45500000000004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AB5-F243-9507-50A219DFE423}"/>
            </c:ext>
          </c:extLst>
        </c:ser>
        <c:ser>
          <c:idx val="5"/>
          <c:order val="5"/>
          <c:tx>
            <c:strRef>
              <c:f>'přepočtené na koš'!$A$7</c:f>
              <c:strCache>
                <c:ptCount val="1"/>
                <c:pt idx="0">
                  <c:v>ZDRAVÍ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'přepočtené na koš'!$B$1:$NF$1</c:f>
              <c:strCache>
                <c:ptCount val="369"/>
                <c:pt idx="0">
                  <c:v>I199101</c:v>
                </c:pt>
                <c:pt idx="1">
                  <c:v>I199102</c:v>
                </c:pt>
                <c:pt idx="2">
                  <c:v>I199103</c:v>
                </c:pt>
                <c:pt idx="3">
                  <c:v>I199104</c:v>
                </c:pt>
                <c:pt idx="4">
                  <c:v>I199105</c:v>
                </c:pt>
                <c:pt idx="5">
                  <c:v>I199106</c:v>
                </c:pt>
                <c:pt idx="6">
                  <c:v>I199107</c:v>
                </c:pt>
                <c:pt idx="7">
                  <c:v>I199108</c:v>
                </c:pt>
                <c:pt idx="8">
                  <c:v>I199109</c:v>
                </c:pt>
                <c:pt idx="9">
                  <c:v>I199110</c:v>
                </c:pt>
                <c:pt idx="10">
                  <c:v>I199111</c:v>
                </c:pt>
                <c:pt idx="11">
                  <c:v>I199112</c:v>
                </c:pt>
                <c:pt idx="12">
                  <c:v>I199201</c:v>
                </c:pt>
                <c:pt idx="13">
                  <c:v>I199202</c:v>
                </c:pt>
                <c:pt idx="14">
                  <c:v>I199203</c:v>
                </c:pt>
                <c:pt idx="15">
                  <c:v>I199204</c:v>
                </c:pt>
                <c:pt idx="16">
                  <c:v>I199205</c:v>
                </c:pt>
                <c:pt idx="17">
                  <c:v>I199206</c:v>
                </c:pt>
                <c:pt idx="18">
                  <c:v>I199207</c:v>
                </c:pt>
                <c:pt idx="19">
                  <c:v>I199208</c:v>
                </c:pt>
                <c:pt idx="20">
                  <c:v>I199209</c:v>
                </c:pt>
                <c:pt idx="21">
                  <c:v>I199210</c:v>
                </c:pt>
                <c:pt idx="22">
                  <c:v>I199211</c:v>
                </c:pt>
                <c:pt idx="23">
                  <c:v>I199212</c:v>
                </c:pt>
                <c:pt idx="24">
                  <c:v>I199301</c:v>
                </c:pt>
                <c:pt idx="25">
                  <c:v>I199302</c:v>
                </c:pt>
                <c:pt idx="26">
                  <c:v>I199303</c:v>
                </c:pt>
                <c:pt idx="27">
                  <c:v>I199304</c:v>
                </c:pt>
                <c:pt idx="28">
                  <c:v>I199305</c:v>
                </c:pt>
                <c:pt idx="29">
                  <c:v>I199306</c:v>
                </c:pt>
                <c:pt idx="30">
                  <c:v>I199307</c:v>
                </c:pt>
                <c:pt idx="31">
                  <c:v>I199308</c:v>
                </c:pt>
                <c:pt idx="32">
                  <c:v>I199309</c:v>
                </c:pt>
                <c:pt idx="33">
                  <c:v>I199310</c:v>
                </c:pt>
                <c:pt idx="34">
                  <c:v>I199311</c:v>
                </c:pt>
                <c:pt idx="35">
                  <c:v>I199312</c:v>
                </c:pt>
                <c:pt idx="36">
                  <c:v>I199401</c:v>
                </c:pt>
                <c:pt idx="37">
                  <c:v>I199402</c:v>
                </c:pt>
                <c:pt idx="38">
                  <c:v>I199403</c:v>
                </c:pt>
                <c:pt idx="39">
                  <c:v>I199404</c:v>
                </c:pt>
                <c:pt idx="40">
                  <c:v>I199405</c:v>
                </c:pt>
                <c:pt idx="41">
                  <c:v>I199406</c:v>
                </c:pt>
                <c:pt idx="42">
                  <c:v>I199407</c:v>
                </c:pt>
                <c:pt idx="43">
                  <c:v>I199408</c:v>
                </c:pt>
                <c:pt idx="44">
                  <c:v>I199409</c:v>
                </c:pt>
                <c:pt idx="45">
                  <c:v>I199410</c:v>
                </c:pt>
                <c:pt idx="46">
                  <c:v>I199411</c:v>
                </c:pt>
                <c:pt idx="47">
                  <c:v>I199412</c:v>
                </c:pt>
                <c:pt idx="48">
                  <c:v>I199501</c:v>
                </c:pt>
                <c:pt idx="49">
                  <c:v>I199502</c:v>
                </c:pt>
                <c:pt idx="50">
                  <c:v>I199503</c:v>
                </c:pt>
                <c:pt idx="51">
                  <c:v>I199504</c:v>
                </c:pt>
                <c:pt idx="52">
                  <c:v>I199505</c:v>
                </c:pt>
                <c:pt idx="53">
                  <c:v>I199506</c:v>
                </c:pt>
                <c:pt idx="54">
                  <c:v>I199507</c:v>
                </c:pt>
                <c:pt idx="55">
                  <c:v>I199508</c:v>
                </c:pt>
                <c:pt idx="56">
                  <c:v>I199509</c:v>
                </c:pt>
                <c:pt idx="57">
                  <c:v>I199510</c:v>
                </c:pt>
                <c:pt idx="58">
                  <c:v>I199511</c:v>
                </c:pt>
                <c:pt idx="59">
                  <c:v>I199512</c:v>
                </c:pt>
                <c:pt idx="60">
                  <c:v>I199601</c:v>
                </c:pt>
                <c:pt idx="61">
                  <c:v>I199602</c:v>
                </c:pt>
                <c:pt idx="62">
                  <c:v>I199603</c:v>
                </c:pt>
                <c:pt idx="63">
                  <c:v>I199604</c:v>
                </c:pt>
                <c:pt idx="64">
                  <c:v>I199605</c:v>
                </c:pt>
                <c:pt idx="65">
                  <c:v>I199606</c:v>
                </c:pt>
                <c:pt idx="66">
                  <c:v>I199607</c:v>
                </c:pt>
                <c:pt idx="67">
                  <c:v>I199608</c:v>
                </c:pt>
                <c:pt idx="68">
                  <c:v>I199609</c:v>
                </c:pt>
                <c:pt idx="69">
                  <c:v>I199610</c:v>
                </c:pt>
                <c:pt idx="70">
                  <c:v>I199611</c:v>
                </c:pt>
                <c:pt idx="71">
                  <c:v>I199612</c:v>
                </c:pt>
                <c:pt idx="72">
                  <c:v>I199701</c:v>
                </c:pt>
                <c:pt idx="73">
                  <c:v>I199702</c:v>
                </c:pt>
                <c:pt idx="74">
                  <c:v>I199703</c:v>
                </c:pt>
                <c:pt idx="75">
                  <c:v>I199704</c:v>
                </c:pt>
                <c:pt idx="76">
                  <c:v>I199705</c:v>
                </c:pt>
                <c:pt idx="77">
                  <c:v>I199706</c:v>
                </c:pt>
                <c:pt idx="78">
                  <c:v>I199707</c:v>
                </c:pt>
                <c:pt idx="79">
                  <c:v>I199708</c:v>
                </c:pt>
                <c:pt idx="80">
                  <c:v>I199709</c:v>
                </c:pt>
                <c:pt idx="81">
                  <c:v>I199710</c:v>
                </c:pt>
                <c:pt idx="82">
                  <c:v>I199711</c:v>
                </c:pt>
                <c:pt idx="83">
                  <c:v>I199712</c:v>
                </c:pt>
                <c:pt idx="84">
                  <c:v>I199801</c:v>
                </c:pt>
                <c:pt idx="85">
                  <c:v>I199802</c:v>
                </c:pt>
                <c:pt idx="86">
                  <c:v>I199803</c:v>
                </c:pt>
                <c:pt idx="87">
                  <c:v>I199804</c:v>
                </c:pt>
                <c:pt idx="88">
                  <c:v>I199805</c:v>
                </c:pt>
                <c:pt idx="89">
                  <c:v>I199806</c:v>
                </c:pt>
                <c:pt idx="90">
                  <c:v>I199807</c:v>
                </c:pt>
                <c:pt idx="91">
                  <c:v>I199808</c:v>
                </c:pt>
                <c:pt idx="92">
                  <c:v>I199809</c:v>
                </c:pt>
                <c:pt idx="93">
                  <c:v>I199810</c:v>
                </c:pt>
                <c:pt idx="94">
                  <c:v>I199811</c:v>
                </c:pt>
                <c:pt idx="95">
                  <c:v>I199812</c:v>
                </c:pt>
                <c:pt idx="96">
                  <c:v>I199901</c:v>
                </c:pt>
                <c:pt idx="97">
                  <c:v>I199902</c:v>
                </c:pt>
                <c:pt idx="98">
                  <c:v>I199903</c:v>
                </c:pt>
                <c:pt idx="99">
                  <c:v>I199904</c:v>
                </c:pt>
                <c:pt idx="100">
                  <c:v>I199905</c:v>
                </c:pt>
                <c:pt idx="101">
                  <c:v>I199906</c:v>
                </c:pt>
                <c:pt idx="102">
                  <c:v>I199907</c:v>
                </c:pt>
                <c:pt idx="103">
                  <c:v>I199908</c:v>
                </c:pt>
                <c:pt idx="104">
                  <c:v>I199909</c:v>
                </c:pt>
                <c:pt idx="105">
                  <c:v>I199910</c:v>
                </c:pt>
                <c:pt idx="106">
                  <c:v>I199911</c:v>
                </c:pt>
                <c:pt idx="107">
                  <c:v>I199912</c:v>
                </c:pt>
                <c:pt idx="108">
                  <c:v>I200001</c:v>
                </c:pt>
                <c:pt idx="109">
                  <c:v>I200002</c:v>
                </c:pt>
                <c:pt idx="110">
                  <c:v>I200003</c:v>
                </c:pt>
                <c:pt idx="111">
                  <c:v>I200004</c:v>
                </c:pt>
                <c:pt idx="112">
                  <c:v>I200005</c:v>
                </c:pt>
                <c:pt idx="113">
                  <c:v>I200006</c:v>
                </c:pt>
                <c:pt idx="114">
                  <c:v>I200007</c:v>
                </c:pt>
                <c:pt idx="115">
                  <c:v>I200008</c:v>
                </c:pt>
                <c:pt idx="116">
                  <c:v>I200009</c:v>
                </c:pt>
                <c:pt idx="117">
                  <c:v>I200010</c:v>
                </c:pt>
                <c:pt idx="118">
                  <c:v>I200011</c:v>
                </c:pt>
                <c:pt idx="119">
                  <c:v>I200012</c:v>
                </c:pt>
                <c:pt idx="120">
                  <c:v>I200101</c:v>
                </c:pt>
                <c:pt idx="121">
                  <c:v>I200102</c:v>
                </c:pt>
                <c:pt idx="122">
                  <c:v>I200103</c:v>
                </c:pt>
                <c:pt idx="123">
                  <c:v>I200104</c:v>
                </c:pt>
                <c:pt idx="124">
                  <c:v>I200105</c:v>
                </c:pt>
                <c:pt idx="125">
                  <c:v>I200106</c:v>
                </c:pt>
                <c:pt idx="126">
                  <c:v>I200107</c:v>
                </c:pt>
                <c:pt idx="127">
                  <c:v>I200108</c:v>
                </c:pt>
                <c:pt idx="128">
                  <c:v>I200109</c:v>
                </c:pt>
                <c:pt idx="129">
                  <c:v>I200110</c:v>
                </c:pt>
                <c:pt idx="130">
                  <c:v>I200111</c:v>
                </c:pt>
                <c:pt idx="131">
                  <c:v>I200112</c:v>
                </c:pt>
                <c:pt idx="132">
                  <c:v>I200201</c:v>
                </c:pt>
                <c:pt idx="133">
                  <c:v>I200202</c:v>
                </c:pt>
                <c:pt idx="134">
                  <c:v>I200203</c:v>
                </c:pt>
                <c:pt idx="135">
                  <c:v>I200204</c:v>
                </c:pt>
                <c:pt idx="136">
                  <c:v>I200205</c:v>
                </c:pt>
                <c:pt idx="137">
                  <c:v>I200206</c:v>
                </c:pt>
                <c:pt idx="138">
                  <c:v>I200207</c:v>
                </c:pt>
                <c:pt idx="139">
                  <c:v>I200208</c:v>
                </c:pt>
                <c:pt idx="140">
                  <c:v>I200209</c:v>
                </c:pt>
                <c:pt idx="141">
                  <c:v>I200210</c:v>
                </c:pt>
                <c:pt idx="142">
                  <c:v>I200211</c:v>
                </c:pt>
                <c:pt idx="143">
                  <c:v>I200212</c:v>
                </c:pt>
                <c:pt idx="144">
                  <c:v>I200301</c:v>
                </c:pt>
                <c:pt idx="145">
                  <c:v>I200302</c:v>
                </c:pt>
                <c:pt idx="146">
                  <c:v>I200303</c:v>
                </c:pt>
                <c:pt idx="147">
                  <c:v>I200304</c:v>
                </c:pt>
                <c:pt idx="148">
                  <c:v>I200305</c:v>
                </c:pt>
                <c:pt idx="149">
                  <c:v>I200306</c:v>
                </c:pt>
                <c:pt idx="150">
                  <c:v>I200307</c:v>
                </c:pt>
                <c:pt idx="151">
                  <c:v>I200308</c:v>
                </c:pt>
                <c:pt idx="152">
                  <c:v>I200309</c:v>
                </c:pt>
                <c:pt idx="153">
                  <c:v>I200310</c:v>
                </c:pt>
                <c:pt idx="154">
                  <c:v>I200311</c:v>
                </c:pt>
                <c:pt idx="155">
                  <c:v>I200312</c:v>
                </c:pt>
                <c:pt idx="156">
                  <c:v>I200401</c:v>
                </c:pt>
                <c:pt idx="157">
                  <c:v>I200402</c:v>
                </c:pt>
                <c:pt idx="158">
                  <c:v>I200403</c:v>
                </c:pt>
                <c:pt idx="159">
                  <c:v>I200404</c:v>
                </c:pt>
                <c:pt idx="160">
                  <c:v>I200405</c:v>
                </c:pt>
                <c:pt idx="161">
                  <c:v>I200406</c:v>
                </c:pt>
                <c:pt idx="162">
                  <c:v>I200407</c:v>
                </c:pt>
                <c:pt idx="163">
                  <c:v>I200408</c:v>
                </c:pt>
                <c:pt idx="164">
                  <c:v>I200409</c:v>
                </c:pt>
                <c:pt idx="165">
                  <c:v>I200410</c:v>
                </c:pt>
                <c:pt idx="166">
                  <c:v>I200411</c:v>
                </c:pt>
                <c:pt idx="167">
                  <c:v>I200412</c:v>
                </c:pt>
                <c:pt idx="168">
                  <c:v>I200501</c:v>
                </c:pt>
                <c:pt idx="169">
                  <c:v>I200502</c:v>
                </c:pt>
                <c:pt idx="170">
                  <c:v>I200503</c:v>
                </c:pt>
                <c:pt idx="171">
                  <c:v>I200504</c:v>
                </c:pt>
                <c:pt idx="172">
                  <c:v>I200505</c:v>
                </c:pt>
                <c:pt idx="173">
                  <c:v>I200506</c:v>
                </c:pt>
                <c:pt idx="174">
                  <c:v>I200507</c:v>
                </c:pt>
                <c:pt idx="175">
                  <c:v>I200508</c:v>
                </c:pt>
                <c:pt idx="176">
                  <c:v>I200509</c:v>
                </c:pt>
                <c:pt idx="177">
                  <c:v>I200510</c:v>
                </c:pt>
                <c:pt idx="178">
                  <c:v>I200511</c:v>
                </c:pt>
                <c:pt idx="179">
                  <c:v>I200512</c:v>
                </c:pt>
                <c:pt idx="180">
                  <c:v>I200601</c:v>
                </c:pt>
                <c:pt idx="181">
                  <c:v>I200602</c:v>
                </c:pt>
                <c:pt idx="182">
                  <c:v>I200603</c:v>
                </c:pt>
                <c:pt idx="183">
                  <c:v>I200604</c:v>
                </c:pt>
                <c:pt idx="184">
                  <c:v>I200605</c:v>
                </c:pt>
                <c:pt idx="185">
                  <c:v>I200606</c:v>
                </c:pt>
                <c:pt idx="186">
                  <c:v>I200607</c:v>
                </c:pt>
                <c:pt idx="187">
                  <c:v>I200608</c:v>
                </c:pt>
                <c:pt idx="188">
                  <c:v>I200609</c:v>
                </c:pt>
                <c:pt idx="189">
                  <c:v>I200610</c:v>
                </c:pt>
                <c:pt idx="190">
                  <c:v>I200611</c:v>
                </c:pt>
                <c:pt idx="191">
                  <c:v>I200612</c:v>
                </c:pt>
                <c:pt idx="192">
                  <c:v>I200701</c:v>
                </c:pt>
                <c:pt idx="193">
                  <c:v>I200702</c:v>
                </c:pt>
                <c:pt idx="194">
                  <c:v>I200703</c:v>
                </c:pt>
                <c:pt idx="195">
                  <c:v>I200704</c:v>
                </c:pt>
                <c:pt idx="196">
                  <c:v>I200705</c:v>
                </c:pt>
                <c:pt idx="197">
                  <c:v>I200706</c:v>
                </c:pt>
                <c:pt idx="198">
                  <c:v>I200707</c:v>
                </c:pt>
                <c:pt idx="199">
                  <c:v>I200708</c:v>
                </c:pt>
                <c:pt idx="200">
                  <c:v>I200709</c:v>
                </c:pt>
                <c:pt idx="201">
                  <c:v>I200710</c:v>
                </c:pt>
                <c:pt idx="202">
                  <c:v>I200711</c:v>
                </c:pt>
                <c:pt idx="203">
                  <c:v>I200712</c:v>
                </c:pt>
                <c:pt idx="204">
                  <c:v>I200801</c:v>
                </c:pt>
                <c:pt idx="205">
                  <c:v>I200802</c:v>
                </c:pt>
                <c:pt idx="206">
                  <c:v>I200803</c:v>
                </c:pt>
                <c:pt idx="207">
                  <c:v>I200804</c:v>
                </c:pt>
                <c:pt idx="208">
                  <c:v>I200805</c:v>
                </c:pt>
                <c:pt idx="209">
                  <c:v>I200806</c:v>
                </c:pt>
                <c:pt idx="210">
                  <c:v>I200807</c:v>
                </c:pt>
                <c:pt idx="211">
                  <c:v>I200808</c:v>
                </c:pt>
                <c:pt idx="212">
                  <c:v>I200809</c:v>
                </c:pt>
                <c:pt idx="213">
                  <c:v>I200810</c:v>
                </c:pt>
                <c:pt idx="214">
                  <c:v>I200811</c:v>
                </c:pt>
                <c:pt idx="215">
                  <c:v>I200812</c:v>
                </c:pt>
                <c:pt idx="216">
                  <c:v>I200901</c:v>
                </c:pt>
                <c:pt idx="217">
                  <c:v>I200902</c:v>
                </c:pt>
                <c:pt idx="218">
                  <c:v>I200903</c:v>
                </c:pt>
                <c:pt idx="219">
                  <c:v>I200904</c:v>
                </c:pt>
                <c:pt idx="220">
                  <c:v>I200905</c:v>
                </c:pt>
                <c:pt idx="221">
                  <c:v>I200906</c:v>
                </c:pt>
                <c:pt idx="222">
                  <c:v>I200907</c:v>
                </c:pt>
                <c:pt idx="223">
                  <c:v>I200908</c:v>
                </c:pt>
                <c:pt idx="224">
                  <c:v>I200909</c:v>
                </c:pt>
                <c:pt idx="225">
                  <c:v>I200910</c:v>
                </c:pt>
                <c:pt idx="226">
                  <c:v>I200911</c:v>
                </c:pt>
                <c:pt idx="227">
                  <c:v>I200912</c:v>
                </c:pt>
                <c:pt idx="228">
                  <c:v>I201001</c:v>
                </c:pt>
                <c:pt idx="229">
                  <c:v>I201002</c:v>
                </c:pt>
                <c:pt idx="230">
                  <c:v>I201003</c:v>
                </c:pt>
                <c:pt idx="231">
                  <c:v>I201004</c:v>
                </c:pt>
                <c:pt idx="232">
                  <c:v>I201005</c:v>
                </c:pt>
                <c:pt idx="233">
                  <c:v>I201006</c:v>
                </c:pt>
                <c:pt idx="234">
                  <c:v>I201007</c:v>
                </c:pt>
                <c:pt idx="235">
                  <c:v>I201008</c:v>
                </c:pt>
                <c:pt idx="236">
                  <c:v>I201009</c:v>
                </c:pt>
                <c:pt idx="237">
                  <c:v>I201010</c:v>
                </c:pt>
                <c:pt idx="238">
                  <c:v>I201011</c:v>
                </c:pt>
                <c:pt idx="239">
                  <c:v>I201012</c:v>
                </c:pt>
                <c:pt idx="240">
                  <c:v>I201101</c:v>
                </c:pt>
                <c:pt idx="241">
                  <c:v>I201102</c:v>
                </c:pt>
                <c:pt idx="242">
                  <c:v>I201103</c:v>
                </c:pt>
                <c:pt idx="243">
                  <c:v>I201104</c:v>
                </c:pt>
                <c:pt idx="244">
                  <c:v>I201105</c:v>
                </c:pt>
                <c:pt idx="245">
                  <c:v>I201106</c:v>
                </c:pt>
                <c:pt idx="246">
                  <c:v>I201107</c:v>
                </c:pt>
                <c:pt idx="247">
                  <c:v>I201108</c:v>
                </c:pt>
                <c:pt idx="248">
                  <c:v>I201109</c:v>
                </c:pt>
                <c:pt idx="249">
                  <c:v>I201110</c:v>
                </c:pt>
                <c:pt idx="250">
                  <c:v>I201111</c:v>
                </c:pt>
                <c:pt idx="251">
                  <c:v>I201112</c:v>
                </c:pt>
                <c:pt idx="252">
                  <c:v>I201201</c:v>
                </c:pt>
                <c:pt idx="253">
                  <c:v>I201202</c:v>
                </c:pt>
                <c:pt idx="254">
                  <c:v>I201203</c:v>
                </c:pt>
                <c:pt idx="255">
                  <c:v>I201204</c:v>
                </c:pt>
                <c:pt idx="256">
                  <c:v>I201205</c:v>
                </c:pt>
                <c:pt idx="257">
                  <c:v>I201206</c:v>
                </c:pt>
                <c:pt idx="258">
                  <c:v>I201207</c:v>
                </c:pt>
                <c:pt idx="259">
                  <c:v>I201208</c:v>
                </c:pt>
                <c:pt idx="260">
                  <c:v>I201209</c:v>
                </c:pt>
                <c:pt idx="261">
                  <c:v>I201210</c:v>
                </c:pt>
                <c:pt idx="262">
                  <c:v>I201211</c:v>
                </c:pt>
                <c:pt idx="263">
                  <c:v>I201212</c:v>
                </c:pt>
                <c:pt idx="264">
                  <c:v>I201301</c:v>
                </c:pt>
                <c:pt idx="265">
                  <c:v>I201302</c:v>
                </c:pt>
                <c:pt idx="266">
                  <c:v>I201303</c:v>
                </c:pt>
                <c:pt idx="267">
                  <c:v>I201304</c:v>
                </c:pt>
                <c:pt idx="268">
                  <c:v>I201305</c:v>
                </c:pt>
                <c:pt idx="269">
                  <c:v>I201306</c:v>
                </c:pt>
                <c:pt idx="270">
                  <c:v>I201307</c:v>
                </c:pt>
                <c:pt idx="271">
                  <c:v>I201308</c:v>
                </c:pt>
                <c:pt idx="272">
                  <c:v>I201309</c:v>
                </c:pt>
                <c:pt idx="273">
                  <c:v>I201310</c:v>
                </c:pt>
                <c:pt idx="274">
                  <c:v>I201311</c:v>
                </c:pt>
                <c:pt idx="275">
                  <c:v>I201312</c:v>
                </c:pt>
                <c:pt idx="276">
                  <c:v>I201401</c:v>
                </c:pt>
                <c:pt idx="277">
                  <c:v>I201402</c:v>
                </c:pt>
                <c:pt idx="278">
                  <c:v>I201403</c:v>
                </c:pt>
                <c:pt idx="279">
                  <c:v>I201404</c:v>
                </c:pt>
                <c:pt idx="280">
                  <c:v>I201405</c:v>
                </c:pt>
                <c:pt idx="281">
                  <c:v>I201406</c:v>
                </c:pt>
                <c:pt idx="282">
                  <c:v>I201407</c:v>
                </c:pt>
                <c:pt idx="283">
                  <c:v>I201408</c:v>
                </c:pt>
                <c:pt idx="284">
                  <c:v>I201409</c:v>
                </c:pt>
                <c:pt idx="285">
                  <c:v>I201410</c:v>
                </c:pt>
                <c:pt idx="286">
                  <c:v>I201411</c:v>
                </c:pt>
                <c:pt idx="287">
                  <c:v>I201412</c:v>
                </c:pt>
                <c:pt idx="288">
                  <c:v>I201501</c:v>
                </c:pt>
                <c:pt idx="289">
                  <c:v>I201502</c:v>
                </c:pt>
                <c:pt idx="290">
                  <c:v>I201503</c:v>
                </c:pt>
                <c:pt idx="291">
                  <c:v>I201504</c:v>
                </c:pt>
                <c:pt idx="292">
                  <c:v>I201505</c:v>
                </c:pt>
                <c:pt idx="293">
                  <c:v>I201506</c:v>
                </c:pt>
                <c:pt idx="294">
                  <c:v>I201507</c:v>
                </c:pt>
                <c:pt idx="295">
                  <c:v>I201508</c:v>
                </c:pt>
                <c:pt idx="296">
                  <c:v>I201509</c:v>
                </c:pt>
                <c:pt idx="297">
                  <c:v>I201510</c:v>
                </c:pt>
                <c:pt idx="298">
                  <c:v>I201511</c:v>
                </c:pt>
                <c:pt idx="299">
                  <c:v>I201512</c:v>
                </c:pt>
                <c:pt idx="300">
                  <c:v>I201601</c:v>
                </c:pt>
                <c:pt idx="301">
                  <c:v>I201602</c:v>
                </c:pt>
                <c:pt idx="302">
                  <c:v>I201603</c:v>
                </c:pt>
                <c:pt idx="303">
                  <c:v>I201604</c:v>
                </c:pt>
                <c:pt idx="304">
                  <c:v>I201605</c:v>
                </c:pt>
                <c:pt idx="305">
                  <c:v>I201606</c:v>
                </c:pt>
                <c:pt idx="306">
                  <c:v>I201607</c:v>
                </c:pt>
                <c:pt idx="307">
                  <c:v>I201608</c:v>
                </c:pt>
                <c:pt idx="308">
                  <c:v>I201609</c:v>
                </c:pt>
                <c:pt idx="309">
                  <c:v>I201610</c:v>
                </c:pt>
                <c:pt idx="310">
                  <c:v>I201611</c:v>
                </c:pt>
                <c:pt idx="311">
                  <c:v>I201612</c:v>
                </c:pt>
                <c:pt idx="312">
                  <c:v>I201701</c:v>
                </c:pt>
                <c:pt idx="313">
                  <c:v>I201702</c:v>
                </c:pt>
                <c:pt idx="314">
                  <c:v>I201703</c:v>
                </c:pt>
                <c:pt idx="315">
                  <c:v>I201704</c:v>
                </c:pt>
                <c:pt idx="316">
                  <c:v>I201705</c:v>
                </c:pt>
                <c:pt idx="317">
                  <c:v>I201706</c:v>
                </c:pt>
                <c:pt idx="318">
                  <c:v>I201707</c:v>
                </c:pt>
                <c:pt idx="319">
                  <c:v>I201708</c:v>
                </c:pt>
                <c:pt idx="320">
                  <c:v>I201709</c:v>
                </c:pt>
                <c:pt idx="321">
                  <c:v>I201710</c:v>
                </c:pt>
                <c:pt idx="322">
                  <c:v>I201711</c:v>
                </c:pt>
                <c:pt idx="323">
                  <c:v>I201712</c:v>
                </c:pt>
                <c:pt idx="324">
                  <c:v>I201801</c:v>
                </c:pt>
                <c:pt idx="325">
                  <c:v>I201802</c:v>
                </c:pt>
                <c:pt idx="326">
                  <c:v>I201803</c:v>
                </c:pt>
                <c:pt idx="327">
                  <c:v>I201804</c:v>
                </c:pt>
                <c:pt idx="328">
                  <c:v>I201805</c:v>
                </c:pt>
                <c:pt idx="329">
                  <c:v>I201806</c:v>
                </c:pt>
                <c:pt idx="330">
                  <c:v>I201807</c:v>
                </c:pt>
                <c:pt idx="331">
                  <c:v>I201808</c:v>
                </c:pt>
                <c:pt idx="332">
                  <c:v>I201809</c:v>
                </c:pt>
                <c:pt idx="333">
                  <c:v>I201810</c:v>
                </c:pt>
                <c:pt idx="334">
                  <c:v>I201811</c:v>
                </c:pt>
                <c:pt idx="335">
                  <c:v>I201812</c:v>
                </c:pt>
                <c:pt idx="336">
                  <c:v>I201901</c:v>
                </c:pt>
                <c:pt idx="337">
                  <c:v>I201902</c:v>
                </c:pt>
                <c:pt idx="338">
                  <c:v>I201903</c:v>
                </c:pt>
                <c:pt idx="339">
                  <c:v>I201904</c:v>
                </c:pt>
                <c:pt idx="340">
                  <c:v>I201905</c:v>
                </c:pt>
                <c:pt idx="341">
                  <c:v>I201906</c:v>
                </c:pt>
                <c:pt idx="342">
                  <c:v>I201907</c:v>
                </c:pt>
                <c:pt idx="343">
                  <c:v>I201908</c:v>
                </c:pt>
                <c:pt idx="344">
                  <c:v>I201909</c:v>
                </c:pt>
                <c:pt idx="345">
                  <c:v>I201910</c:v>
                </c:pt>
                <c:pt idx="346">
                  <c:v>I201911</c:v>
                </c:pt>
                <c:pt idx="347">
                  <c:v>I201912</c:v>
                </c:pt>
                <c:pt idx="348">
                  <c:v>I202001</c:v>
                </c:pt>
                <c:pt idx="349">
                  <c:v>I202002</c:v>
                </c:pt>
                <c:pt idx="350">
                  <c:v>I202003</c:v>
                </c:pt>
                <c:pt idx="351">
                  <c:v>I202004</c:v>
                </c:pt>
                <c:pt idx="352">
                  <c:v>I202005</c:v>
                </c:pt>
                <c:pt idx="353">
                  <c:v>I202006</c:v>
                </c:pt>
                <c:pt idx="354">
                  <c:v>I202007</c:v>
                </c:pt>
                <c:pt idx="355">
                  <c:v>I202008</c:v>
                </c:pt>
                <c:pt idx="356">
                  <c:v>I202009</c:v>
                </c:pt>
                <c:pt idx="357">
                  <c:v>I202010</c:v>
                </c:pt>
                <c:pt idx="358">
                  <c:v>I202011</c:v>
                </c:pt>
                <c:pt idx="359">
                  <c:v>I202012</c:v>
                </c:pt>
                <c:pt idx="360">
                  <c:v>I202101</c:v>
                </c:pt>
                <c:pt idx="361">
                  <c:v>I202102</c:v>
                </c:pt>
                <c:pt idx="362">
                  <c:v>I202103</c:v>
                </c:pt>
                <c:pt idx="363">
                  <c:v>I202104</c:v>
                </c:pt>
                <c:pt idx="364">
                  <c:v>I202105</c:v>
                </c:pt>
                <c:pt idx="365">
                  <c:v>I202106</c:v>
                </c:pt>
                <c:pt idx="366">
                  <c:v>I202107</c:v>
                </c:pt>
                <c:pt idx="367">
                  <c:v>I202108</c:v>
                </c:pt>
                <c:pt idx="368">
                  <c:v>I202109</c:v>
                </c:pt>
              </c:strCache>
            </c:strRef>
          </c:cat>
          <c:val>
            <c:numRef>
              <c:f>'přepočtené na koš'!$B$7:$NF$7</c:f>
              <c:numCache>
                <c:formatCode>General</c:formatCode>
                <c:ptCount val="369"/>
                <c:pt idx="0">
                  <c:v>21.315000000000001</c:v>
                </c:pt>
                <c:pt idx="1">
                  <c:v>22.05</c:v>
                </c:pt>
                <c:pt idx="2">
                  <c:v>23.765000000000001</c:v>
                </c:pt>
                <c:pt idx="3">
                  <c:v>24.255000000000003</c:v>
                </c:pt>
                <c:pt idx="4">
                  <c:v>24.255000000000003</c:v>
                </c:pt>
                <c:pt idx="5">
                  <c:v>24.745000000000001</c:v>
                </c:pt>
                <c:pt idx="6">
                  <c:v>26.460000000000004</c:v>
                </c:pt>
                <c:pt idx="7">
                  <c:v>24.5</c:v>
                </c:pt>
                <c:pt idx="8">
                  <c:v>24.255000000000003</c:v>
                </c:pt>
                <c:pt idx="9">
                  <c:v>22.295000000000002</c:v>
                </c:pt>
                <c:pt idx="10">
                  <c:v>22.295000000000002</c:v>
                </c:pt>
                <c:pt idx="11">
                  <c:v>22.295000000000002</c:v>
                </c:pt>
                <c:pt idx="12">
                  <c:v>24.255000000000003</c:v>
                </c:pt>
                <c:pt idx="13">
                  <c:v>25.480000000000004</c:v>
                </c:pt>
                <c:pt idx="14">
                  <c:v>25.970000000000002</c:v>
                </c:pt>
                <c:pt idx="15">
                  <c:v>29.89</c:v>
                </c:pt>
                <c:pt idx="16">
                  <c:v>30.380000000000003</c:v>
                </c:pt>
                <c:pt idx="17">
                  <c:v>30.380000000000003</c:v>
                </c:pt>
                <c:pt idx="18">
                  <c:v>30.380000000000003</c:v>
                </c:pt>
                <c:pt idx="19">
                  <c:v>30.380000000000003</c:v>
                </c:pt>
                <c:pt idx="20">
                  <c:v>30.87</c:v>
                </c:pt>
                <c:pt idx="21">
                  <c:v>28.664999999999999</c:v>
                </c:pt>
                <c:pt idx="22">
                  <c:v>28.910000000000004</c:v>
                </c:pt>
                <c:pt idx="23">
                  <c:v>29.155000000000005</c:v>
                </c:pt>
                <c:pt idx="24">
                  <c:v>46.550000000000004</c:v>
                </c:pt>
                <c:pt idx="25">
                  <c:v>46.795000000000009</c:v>
                </c:pt>
                <c:pt idx="26">
                  <c:v>48.265000000000001</c:v>
                </c:pt>
                <c:pt idx="27">
                  <c:v>51.695000000000007</c:v>
                </c:pt>
                <c:pt idx="28">
                  <c:v>52.43</c:v>
                </c:pt>
                <c:pt idx="29">
                  <c:v>52.920000000000009</c:v>
                </c:pt>
                <c:pt idx="30">
                  <c:v>52.675000000000004</c:v>
                </c:pt>
                <c:pt idx="31">
                  <c:v>51.695000000000007</c:v>
                </c:pt>
                <c:pt idx="32">
                  <c:v>52.185000000000002</c:v>
                </c:pt>
                <c:pt idx="33">
                  <c:v>48.755000000000003</c:v>
                </c:pt>
                <c:pt idx="34">
                  <c:v>49.49</c:v>
                </c:pt>
                <c:pt idx="35">
                  <c:v>49.98</c:v>
                </c:pt>
                <c:pt idx="36">
                  <c:v>66.885000000000005</c:v>
                </c:pt>
                <c:pt idx="37">
                  <c:v>67.865000000000009</c:v>
                </c:pt>
                <c:pt idx="38">
                  <c:v>68.845000000000013</c:v>
                </c:pt>
                <c:pt idx="39">
                  <c:v>68.845000000000013</c:v>
                </c:pt>
                <c:pt idx="40">
                  <c:v>69.335000000000008</c:v>
                </c:pt>
                <c:pt idx="41">
                  <c:v>69.335000000000008</c:v>
                </c:pt>
                <c:pt idx="42">
                  <c:v>69.825000000000003</c:v>
                </c:pt>
                <c:pt idx="43">
                  <c:v>70.805000000000007</c:v>
                </c:pt>
                <c:pt idx="44">
                  <c:v>71.295000000000002</c:v>
                </c:pt>
                <c:pt idx="45">
                  <c:v>72.03</c:v>
                </c:pt>
                <c:pt idx="46">
                  <c:v>72.03</c:v>
                </c:pt>
                <c:pt idx="47">
                  <c:v>72.52000000000001</c:v>
                </c:pt>
                <c:pt idx="48">
                  <c:v>72.52000000000001</c:v>
                </c:pt>
                <c:pt idx="49">
                  <c:v>72.52000000000001</c:v>
                </c:pt>
                <c:pt idx="50">
                  <c:v>72.765000000000001</c:v>
                </c:pt>
                <c:pt idx="51">
                  <c:v>73.010000000000005</c:v>
                </c:pt>
                <c:pt idx="52">
                  <c:v>75.704999999999998</c:v>
                </c:pt>
                <c:pt idx="53">
                  <c:v>78.400000000000006</c:v>
                </c:pt>
                <c:pt idx="54">
                  <c:v>80.850000000000009</c:v>
                </c:pt>
                <c:pt idx="55">
                  <c:v>82.075000000000003</c:v>
                </c:pt>
                <c:pt idx="56">
                  <c:v>82.565000000000012</c:v>
                </c:pt>
                <c:pt idx="57">
                  <c:v>85.26</c:v>
                </c:pt>
                <c:pt idx="58">
                  <c:v>85.75</c:v>
                </c:pt>
                <c:pt idx="59">
                  <c:v>85.995000000000005</c:v>
                </c:pt>
                <c:pt idx="60">
                  <c:v>86.484999999999999</c:v>
                </c:pt>
                <c:pt idx="61">
                  <c:v>86.73</c:v>
                </c:pt>
                <c:pt idx="62">
                  <c:v>87.220000000000013</c:v>
                </c:pt>
                <c:pt idx="63">
                  <c:v>87.220000000000013</c:v>
                </c:pt>
                <c:pt idx="64">
                  <c:v>87.71</c:v>
                </c:pt>
                <c:pt idx="65">
                  <c:v>87.71</c:v>
                </c:pt>
                <c:pt idx="66">
                  <c:v>87.220000000000013</c:v>
                </c:pt>
                <c:pt idx="67">
                  <c:v>88.2</c:v>
                </c:pt>
                <c:pt idx="68">
                  <c:v>89.91500000000002</c:v>
                </c:pt>
                <c:pt idx="69">
                  <c:v>90.89500000000001</c:v>
                </c:pt>
                <c:pt idx="70">
                  <c:v>91.875</c:v>
                </c:pt>
                <c:pt idx="71">
                  <c:v>92.855000000000004</c:v>
                </c:pt>
                <c:pt idx="72">
                  <c:v>94.325000000000003</c:v>
                </c:pt>
                <c:pt idx="73">
                  <c:v>94.815000000000012</c:v>
                </c:pt>
                <c:pt idx="74">
                  <c:v>94.815000000000012</c:v>
                </c:pt>
                <c:pt idx="75">
                  <c:v>99.470000000000013</c:v>
                </c:pt>
                <c:pt idx="76">
                  <c:v>104.12500000000001</c:v>
                </c:pt>
                <c:pt idx="77">
                  <c:v>107.31</c:v>
                </c:pt>
                <c:pt idx="78">
                  <c:v>110.00500000000001</c:v>
                </c:pt>
                <c:pt idx="79">
                  <c:v>110.74000000000001</c:v>
                </c:pt>
                <c:pt idx="80">
                  <c:v>111.47500000000001</c:v>
                </c:pt>
                <c:pt idx="81">
                  <c:v>111.96500000000002</c:v>
                </c:pt>
                <c:pt idx="82">
                  <c:v>112.94500000000001</c:v>
                </c:pt>
                <c:pt idx="83">
                  <c:v>114.66</c:v>
                </c:pt>
                <c:pt idx="84">
                  <c:v>116.86500000000001</c:v>
                </c:pt>
                <c:pt idx="85">
                  <c:v>117.84500000000001</c:v>
                </c:pt>
                <c:pt idx="86">
                  <c:v>118.33500000000001</c:v>
                </c:pt>
                <c:pt idx="87">
                  <c:v>118.825</c:v>
                </c:pt>
                <c:pt idx="88">
                  <c:v>119.31500000000001</c:v>
                </c:pt>
                <c:pt idx="89">
                  <c:v>120.29500000000002</c:v>
                </c:pt>
                <c:pt idx="90">
                  <c:v>121.03</c:v>
                </c:pt>
                <c:pt idx="91">
                  <c:v>121.52000000000001</c:v>
                </c:pt>
                <c:pt idx="92">
                  <c:v>122.01</c:v>
                </c:pt>
                <c:pt idx="93">
                  <c:v>122.01</c:v>
                </c:pt>
                <c:pt idx="94">
                  <c:v>122.50000000000001</c:v>
                </c:pt>
                <c:pt idx="95">
                  <c:v>122.50000000000001</c:v>
                </c:pt>
                <c:pt idx="96">
                  <c:v>122.74500000000002</c:v>
                </c:pt>
                <c:pt idx="97">
                  <c:v>122.99000000000001</c:v>
                </c:pt>
                <c:pt idx="98">
                  <c:v>123.235</c:v>
                </c:pt>
                <c:pt idx="99">
                  <c:v>123.48</c:v>
                </c:pt>
                <c:pt idx="100">
                  <c:v>124.95</c:v>
                </c:pt>
                <c:pt idx="101">
                  <c:v>125.685</c:v>
                </c:pt>
                <c:pt idx="102">
                  <c:v>126.66500000000002</c:v>
                </c:pt>
                <c:pt idx="103">
                  <c:v>125.93</c:v>
                </c:pt>
                <c:pt idx="104">
                  <c:v>126.17500000000001</c:v>
                </c:pt>
                <c:pt idx="105">
                  <c:v>126.66500000000002</c:v>
                </c:pt>
                <c:pt idx="106">
                  <c:v>126.17500000000001</c:v>
                </c:pt>
                <c:pt idx="107">
                  <c:v>126.66500000000002</c:v>
                </c:pt>
                <c:pt idx="108">
                  <c:v>126.66500000000002</c:v>
                </c:pt>
                <c:pt idx="109">
                  <c:v>127.155</c:v>
                </c:pt>
                <c:pt idx="110">
                  <c:v>127.64500000000001</c:v>
                </c:pt>
                <c:pt idx="111">
                  <c:v>128.13499999999999</c:v>
                </c:pt>
                <c:pt idx="112">
                  <c:v>128.38</c:v>
                </c:pt>
                <c:pt idx="113">
                  <c:v>128.87</c:v>
                </c:pt>
                <c:pt idx="114">
                  <c:v>129.11500000000001</c:v>
                </c:pt>
                <c:pt idx="115">
                  <c:v>129.36000000000001</c:v>
                </c:pt>
                <c:pt idx="116">
                  <c:v>129.60500000000002</c:v>
                </c:pt>
                <c:pt idx="117">
                  <c:v>129.36000000000001</c:v>
                </c:pt>
                <c:pt idx="118">
                  <c:v>129.36000000000001</c:v>
                </c:pt>
                <c:pt idx="119">
                  <c:v>129.60500000000002</c:v>
                </c:pt>
                <c:pt idx="120">
                  <c:v>130.34</c:v>
                </c:pt>
                <c:pt idx="121">
                  <c:v>130.58500000000001</c:v>
                </c:pt>
                <c:pt idx="122">
                  <c:v>130.83000000000001</c:v>
                </c:pt>
                <c:pt idx="123">
                  <c:v>131.07500000000002</c:v>
                </c:pt>
                <c:pt idx="124">
                  <c:v>131.32000000000002</c:v>
                </c:pt>
                <c:pt idx="125">
                  <c:v>131.56500000000003</c:v>
                </c:pt>
                <c:pt idx="126">
                  <c:v>132.54500000000002</c:v>
                </c:pt>
                <c:pt idx="127">
                  <c:v>133.77000000000001</c:v>
                </c:pt>
                <c:pt idx="128">
                  <c:v>135.24</c:v>
                </c:pt>
                <c:pt idx="129">
                  <c:v>135.48500000000001</c:v>
                </c:pt>
                <c:pt idx="130">
                  <c:v>134.75</c:v>
                </c:pt>
                <c:pt idx="131">
                  <c:v>134.995</c:v>
                </c:pt>
                <c:pt idx="132">
                  <c:v>135.97500000000002</c:v>
                </c:pt>
                <c:pt idx="133">
                  <c:v>136.465</c:v>
                </c:pt>
                <c:pt idx="134">
                  <c:v>136.95500000000001</c:v>
                </c:pt>
                <c:pt idx="135">
                  <c:v>137.20000000000002</c:v>
                </c:pt>
                <c:pt idx="136">
                  <c:v>137.935</c:v>
                </c:pt>
                <c:pt idx="137">
                  <c:v>138.67000000000002</c:v>
                </c:pt>
                <c:pt idx="138">
                  <c:v>140.63</c:v>
                </c:pt>
                <c:pt idx="139">
                  <c:v>140.875</c:v>
                </c:pt>
                <c:pt idx="140">
                  <c:v>141.12</c:v>
                </c:pt>
                <c:pt idx="141">
                  <c:v>140.875</c:v>
                </c:pt>
                <c:pt idx="142">
                  <c:v>140.63</c:v>
                </c:pt>
                <c:pt idx="143">
                  <c:v>140.63</c:v>
                </c:pt>
                <c:pt idx="144">
                  <c:v>141.61000000000001</c:v>
                </c:pt>
                <c:pt idx="145">
                  <c:v>142.34500000000003</c:v>
                </c:pt>
                <c:pt idx="146">
                  <c:v>142.83500000000001</c:v>
                </c:pt>
                <c:pt idx="147">
                  <c:v>143.81500000000003</c:v>
                </c:pt>
                <c:pt idx="148">
                  <c:v>144.79500000000002</c:v>
                </c:pt>
                <c:pt idx="149">
                  <c:v>145.04000000000002</c:v>
                </c:pt>
                <c:pt idx="150">
                  <c:v>146.26500000000001</c:v>
                </c:pt>
                <c:pt idx="151">
                  <c:v>146.26500000000001</c:v>
                </c:pt>
                <c:pt idx="152">
                  <c:v>146.26500000000001</c:v>
                </c:pt>
                <c:pt idx="153">
                  <c:v>145.77500000000001</c:v>
                </c:pt>
                <c:pt idx="154">
                  <c:v>144.79500000000002</c:v>
                </c:pt>
                <c:pt idx="155">
                  <c:v>145.04000000000002</c:v>
                </c:pt>
                <c:pt idx="156">
                  <c:v>145.285</c:v>
                </c:pt>
                <c:pt idx="157">
                  <c:v>145.77500000000001</c:v>
                </c:pt>
                <c:pt idx="158">
                  <c:v>146.26500000000001</c:v>
                </c:pt>
                <c:pt idx="159">
                  <c:v>146.755</c:v>
                </c:pt>
                <c:pt idx="160">
                  <c:v>149.94000000000003</c:v>
                </c:pt>
                <c:pt idx="161">
                  <c:v>150.185</c:v>
                </c:pt>
                <c:pt idx="162">
                  <c:v>150.67500000000001</c:v>
                </c:pt>
                <c:pt idx="163">
                  <c:v>150.92000000000002</c:v>
                </c:pt>
                <c:pt idx="164">
                  <c:v>151.655</c:v>
                </c:pt>
                <c:pt idx="165">
                  <c:v>150.67500000000001</c:v>
                </c:pt>
                <c:pt idx="166">
                  <c:v>150.185</c:v>
                </c:pt>
                <c:pt idx="167">
                  <c:v>150.185</c:v>
                </c:pt>
                <c:pt idx="168">
                  <c:v>156.31</c:v>
                </c:pt>
                <c:pt idx="169">
                  <c:v>157.04499999999999</c:v>
                </c:pt>
                <c:pt idx="170">
                  <c:v>157.78000000000003</c:v>
                </c:pt>
                <c:pt idx="171">
                  <c:v>158.51500000000001</c:v>
                </c:pt>
                <c:pt idx="172">
                  <c:v>160.72</c:v>
                </c:pt>
                <c:pt idx="173">
                  <c:v>161.94499999999999</c:v>
                </c:pt>
                <c:pt idx="174">
                  <c:v>161.94499999999999</c:v>
                </c:pt>
                <c:pt idx="175">
                  <c:v>162.435</c:v>
                </c:pt>
                <c:pt idx="176">
                  <c:v>163.16999999999999</c:v>
                </c:pt>
                <c:pt idx="177">
                  <c:v>161.70000000000002</c:v>
                </c:pt>
                <c:pt idx="178">
                  <c:v>161.21</c:v>
                </c:pt>
                <c:pt idx="179">
                  <c:v>161.21</c:v>
                </c:pt>
                <c:pt idx="180">
                  <c:v>162.92500000000001</c:v>
                </c:pt>
                <c:pt idx="181">
                  <c:v>163.41500000000002</c:v>
                </c:pt>
                <c:pt idx="182">
                  <c:v>164.64000000000001</c:v>
                </c:pt>
                <c:pt idx="183">
                  <c:v>165.13000000000002</c:v>
                </c:pt>
                <c:pt idx="184">
                  <c:v>166.845</c:v>
                </c:pt>
                <c:pt idx="185">
                  <c:v>168.07</c:v>
                </c:pt>
                <c:pt idx="186">
                  <c:v>168.07</c:v>
                </c:pt>
                <c:pt idx="187">
                  <c:v>171.745</c:v>
                </c:pt>
                <c:pt idx="188">
                  <c:v>172.23500000000001</c:v>
                </c:pt>
                <c:pt idx="189">
                  <c:v>171.25500000000002</c:v>
                </c:pt>
                <c:pt idx="190">
                  <c:v>170.27500000000001</c:v>
                </c:pt>
                <c:pt idx="191">
                  <c:v>170.27500000000001</c:v>
                </c:pt>
                <c:pt idx="192">
                  <c:v>170.76500000000001</c:v>
                </c:pt>
                <c:pt idx="193">
                  <c:v>171.01000000000002</c:v>
                </c:pt>
                <c:pt idx="194">
                  <c:v>171.01000000000002</c:v>
                </c:pt>
                <c:pt idx="195">
                  <c:v>175.66500000000002</c:v>
                </c:pt>
                <c:pt idx="196">
                  <c:v>176.4</c:v>
                </c:pt>
                <c:pt idx="197">
                  <c:v>176.15500000000003</c:v>
                </c:pt>
                <c:pt idx="198">
                  <c:v>175.17500000000001</c:v>
                </c:pt>
                <c:pt idx="199">
                  <c:v>174.93000000000004</c:v>
                </c:pt>
                <c:pt idx="200">
                  <c:v>174.685</c:v>
                </c:pt>
                <c:pt idx="201">
                  <c:v>174.19499999999999</c:v>
                </c:pt>
                <c:pt idx="202">
                  <c:v>174.19499999999999</c:v>
                </c:pt>
                <c:pt idx="203">
                  <c:v>174.44000000000003</c:v>
                </c:pt>
                <c:pt idx="204">
                  <c:v>228.095</c:v>
                </c:pt>
                <c:pt idx="205">
                  <c:v>227.85000000000002</c:v>
                </c:pt>
                <c:pt idx="206">
                  <c:v>226.38000000000002</c:v>
                </c:pt>
                <c:pt idx="207">
                  <c:v>226.13500000000002</c:v>
                </c:pt>
                <c:pt idx="208">
                  <c:v>227.60500000000002</c:v>
                </c:pt>
                <c:pt idx="209">
                  <c:v>227.85000000000002</c:v>
                </c:pt>
                <c:pt idx="210">
                  <c:v>229.81</c:v>
                </c:pt>
                <c:pt idx="211">
                  <c:v>230.3</c:v>
                </c:pt>
                <c:pt idx="212">
                  <c:v>230.79000000000002</c:v>
                </c:pt>
                <c:pt idx="213">
                  <c:v>230.54500000000002</c:v>
                </c:pt>
                <c:pt idx="214">
                  <c:v>230.3</c:v>
                </c:pt>
                <c:pt idx="215">
                  <c:v>229.56500000000003</c:v>
                </c:pt>
                <c:pt idx="216">
                  <c:v>229.81</c:v>
                </c:pt>
                <c:pt idx="217">
                  <c:v>224.66500000000002</c:v>
                </c:pt>
                <c:pt idx="218">
                  <c:v>225.4</c:v>
                </c:pt>
                <c:pt idx="219">
                  <c:v>217.31500000000003</c:v>
                </c:pt>
                <c:pt idx="220">
                  <c:v>219.03000000000003</c:v>
                </c:pt>
                <c:pt idx="221">
                  <c:v>219.27500000000001</c:v>
                </c:pt>
                <c:pt idx="222">
                  <c:v>219.27500000000001</c:v>
                </c:pt>
                <c:pt idx="223">
                  <c:v>219.27500000000001</c:v>
                </c:pt>
                <c:pt idx="224">
                  <c:v>220.25500000000002</c:v>
                </c:pt>
                <c:pt idx="225">
                  <c:v>220.50000000000003</c:v>
                </c:pt>
                <c:pt idx="226">
                  <c:v>220.25500000000002</c:v>
                </c:pt>
                <c:pt idx="227">
                  <c:v>220.50000000000003</c:v>
                </c:pt>
                <c:pt idx="228">
                  <c:v>226.13500000000002</c:v>
                </c:pt>
                <c:pt idx="229">
                  <c:v>227.11500000000004</c:v>
                </c:pt>
                <c:pt idx="230">
                  <c:v>227.85000000000002</c:v>
                </c:pt>
                <c:pt idx="231">
                  <c:v>229.56500000000003</c:v>
                </c:pt>
                <c:pt idx="232">
                  <c:v>234.95500000000004</c:v>
                </c:pt>
                <c:pt idx="233">
                  <c:v>234.46500000000003</c:v>
                </c:pt>
                <c:pt idx="234">
                  <c:v>235.69000000000003</c:v>
                </c:pt>
                <c:pt idx="235">
                  <c:v>235.935</c:v>
                </c:pt>
                <c:pt idx="236">
                  <c:v>236.42500000000001</c:v>
                </c:pt>
                <c:pt idx="237">
                  <c:v>236.18000000000004</c:v>
                </c:pt>
                <c:pt idx="238">
                  <c:v>234.46500000000003</c:v>
                </c:pt>
                <c:pt idx="239">
                  <c:v>234.46500000000003</c:v>
                </c:pt>
                <c:pt idx="240">
                  <c:v>234.95500000000004</c:v>
                </c:pt>
                <c:pt idx="241">
                  <c:v>235.69000000000003</c:v>
                </c:pt>
                <c:pt idx="242">
                  <c:v>236.67000000000002</c:v>
                </c:pt>
                <c:pt idx="243">
                  <c:v>237.16</c:v>
                </c:pt>
                <c:pt idx="244">
                  <c:v>238.63000000000002</c:v>
                </c:pt>
                <c:pt idx="245">
                  <c:v>239.12</c:v>
                </c:pt>
                <c:pt idx="246">
                  <c:v>240.10000000000002</c:v>
                </c:pt>
                <c:pt idx="247">
                  <c:v>240.59000000000003</c:v>
                </c:pt>
                <c:pt idx="248">
                  <c:v>241.08000000000004</c:v>
                </c:pt>
                <c:pt idx="249">
                  <c:v>240.83500000000001</c:v>
                </c:pt>
                <c:pt idx="250">
                  <c:v>241.81500000000003</c:v>
                </c:pt>
                <c:pt idx="251">
                  <c:v>248.92000000000002</c:v>
                </c:pt>
                <c:pt idx="252">
                  <c:v>258.72000000000003</c:v>
                </c:pt>
                <c:pt idx="253">
                  <c:v>259.45500000000004</c:v>
                </c:pt>
                <c:pt idx="254">
                  <c:v>258.47500000000002</c:v>
                </c:pt>
                <c:pt idx="255">
                  <c:v>258.47500000000002</c:v>
                </c:pt>
                <c:pt idx="256">
                  <c:v>259.70000000000005</c:v>
                </c:pt>
                <c:pt idx="257">
                  <c:v>260.92500000000001</c:v>
                </c:pt>
                <c:pt idx="258">
                  <c:v>263.86500000000001</c:v>
                </c:pt>
                <c:pt idx="259">
                  <c:v>264.35500000000002</c:v>
                </c:pt>
                <c:pt idx="260">
                  <c:v>265.33500000000004</c:v>
                </c:pt>
                <c:pt idx="261">
                  <c:v>264.11</c:v>
                </c:pt>
                <c:pt idx="262">
                  <c:v>264.84500000000003</c:v>
                </c:pt>
                <c:pt idx="263">
                  <c:v>265.82500000000005</c:v>
                </c:pt>
                <c:pt idx="264">
                  <c:v>267.54000000000002</c:v>
                </c:pt>
                <c:pt idx="265">
                  <c:v>268.03000000000003</c:v>
                </c:pt>
                <c:pt idx="266">
                  <c:v>268.03000000000003</c:v>
                </c:pt>
                <c:pt idx="267">
                  <c:v>268.27500000000003</c:v>
                </c:pt>
                <c:pt idx="268">
                  <c:v>269.25500000000005</c:v>
                </c:pt>
                <c:pt idx="269">
                  <c:v>269.5</c:v>
                </c:pt>
                <c:pt idx="270">
                  <c:v>269.25500000000005</c:v>
                </c:pt>
                <c:pt idx="271">
                  <c:v>269.01</c:v>
                </c:pt>
                <c:pt idx="272">
                  <c:v>269.01</c:v>
                </c:pt>
                <c:pt idx="273">
                  <c:v>267.78500000000003</c:v>
                </c:pt>
                <c:pt idx="274">
                  <c:v>267.05</c:v>
                </c:pt>
                <c:pt idx="275">
                  <c:v>267.05</c:v>
                </c:pt>
                <c:pt idx="276">
                  <c:v>257.495</c:v>
                </c:pt>
                <c:pt idx="277">
                  <c:v>259.21000000000004</c:v>
                </c:pt>
                <c:pt idx="278">
                  <c:v>260.435</c:v>
                </c:pt>
                <c:pt idx="279">
                  <c:v>261.90500000000003</c:v>
                </c:pt>
                <c:pt idx="280">
                  <c:v>263.86500000000001</c:v>
                </c:pt>
                <c:pt idx="281">
                  <c:v>264.84500000000003</c:v>
                </c:pt>
                <c:pt idx="282">
                  <c:v>265.33500000000004</c:v>
                </c:pt>
                <c:pt idx="283">
                  <c:v>265.58000000000004</c:v>
                </c:pt>
                <c:pt idx="284">
                  <c:v>266.56</c:v>
                </c:pt>
                <c:pt idx="285">
                  <c:v>266.31500000000005</c:v>
                </c:pt>
                <c:pt idx="286">
                  <c:v>265.82500000000005</c:v>
                </c:pt>
                <c:pt idx="287">
                  <c:v>265.82500000000005</c:v>
                </c:pt>
                <c:pt idx="288">
                  <c:v>241.57</c:v>
                </c:pt>
                <c:pt idx="289">
                  <c:v>241.57</c:v>
                </c:pt>
                <c:pt idx="290">
                  <c:v>242.06</c:v>
                </c:pt>
                <c:pt idx="291">
                  <c:v>244.26500000000001</c:v>
                </c:pt>
                <c:pt idx="292">
                  <c:v>245.98000000000002</c:v>
                </c:pt>
                <c:pt idx="293">
                  <c:v>246.47</c:v>
                </c:pt>
                <c:pt idx="294">
                  <c:v>246.71500000000003</c:v>
                </c:pt>
                <c:pt idx="295">
                  <c:v>246.71500000000003</c:v>
                </c:pt>
                <c:pt idx="296">
                  <c:v>247.20500000000004</c:v>
                </c:pt>
                <c:pt idx="297">
                  <c:v>246.47</c:v>
                </c:pt>
                <c:pt idx="298">
                  <c:v>245.73500000000001</c:v>
                </c:pt>
                <c:pt idx="299">
                  <c:v>245.245</c:v>
                </c:pt>
                <c:pt idx="300">
                  <c:v>246.96</c:v>
                </c:pt>
                <c:pt idx="301">
                  <c:v>246.47</c:v>
                </c:pt>
                <c:pt idx="302">
                  <c:v>249.41000000000003</c:v>
                </c:pt>
                <c:pt idx="303">
                  <c:v>250.88000000000002</c:v>
                </c:pt>
                <c:pt idx="304">
                  <c:v>252.35000000000002</c:v>
                </c:pt>
                <c:pt idx="305">
                  <c:v>253.08500000000001</c:v>
                </c:pt>
                <c:pt idx="306">
                  <c:v>253.33000000000004</c:v>
                </c:pt>
                <c:pt idx="307">
                  <c:v>253.57500000000002</c:v>
                </c:pt>
                <c:pt idx="308">
                  <c:v>253.57500000000002</c:v>
                </c:pt>
                <c:pt idx="309">
                  <c:v>253.82</c:v>
                </c:pt>
                <c:pt idx="310">
                  <c:v>251.86</c:v>
                </c:pt>
                <c:pt idx="311">
                  <c:v>252.10500000000002</c:v>
                </c:pt>
                <c:pt idx="312">
                  <c:v>254.55500000000004</c:v>
                </c:pt>
                <c:pt idx="313">
                  <c:v>255.78000000000003</c:v>
                </c:pt>
                <c:pt idx="314">
                  <c:v>257.495</c:v>
                </c:pt>
                <c:pt idx="315">
                  <c:v>259.21000000000004</c:v>
                </c:pt>
                <c:pt idx="316">
                  <c:v>260.68</c:v>
                </c:pt>
                <c:pt idx="317">
                  <c:v>261.90500000000003</c:v>
                </c:pt>
                <c:pt idx="318">
                  <c:v>262.88499999999999</c:v>
                </c:pt>
                <c:pt idx="319">
                  <c:v>263.375</c:v>
                </c:pt>
                <c:pt idx="320">
                  <c:v>264.35500000000002</c:v>
                </c:pt>
                <c:pt idx="321">
                  <c:v>263.375</c:v>
                </c:pt>
                <c:pt idx="322">
                  <c:v>263.375</c:v>
                </c:pt>
                <c:pt idx="323">
                  <c:v>262.88499999999999</c:v>
                </c:pt>
                <c:pt idx="324">
                  <c:v>264.84500000000003</c:v>
                </c:pt>
                <c:pt idx="325">
                  <c:v>265.58000000000004</c:v>
                </c:pt>
                <c:pt idx="326">
                  <c:v>267.29500000000002</c:v>
                </c:pt>
                <c:pt idx="327">
                  <c:v>269.01</c:v>
                </c:pt>
                <c:pt idx="328">
                  <c:v>270.97000000000003</c:v>
                </c:pt>
                <c:pt idx="329">
                  <c:v>271.70500000000004</c:v>
                </c:pt>
                <c:pt idx="330">
                  <c:v>272.44000000000005</c:v>
                </c:pt>
                <c:pt idx="331">
                  <c:v>273.42</c:v>
                </c:pt>
                <c:pt idx="332">
                  <c:v>272.93</c:v>
                </c:pt>
                <c:pt idx="333">
                  <c:v>272.93</c:v>
                </c:pt>
                <c:pt idx="334">
                  <c:v>272.44000000000005</c:v>
                </c:pt>
                <c:pt idx="335">
                  <c:v>271.95000000000005</c:v>
                </c:pt>
                <c:pt idx="336">
                  <c:v>274.40000000000003</c:v>
                </c:pt>
                <c:pt idx="337">
                  <c:v>274.89000000000004</c:v>
                </c:pt>
                <c:pt idx="338">
                  <c:v>277.34000000000003</c:v>
                </c:pt>
                <c:pt idx="339">
                  <c:v>279.05500000000001</c:v>
                </c:pt>
                <c:pt idx="340">
                  <c:v>280.28000000000003</c:v>
                </c:pt>
                <c:pt idx="341">
                  <c:v>281.01500000000004</c:v>
                </c:pt>
                <c:pt idx="342">
                  <c:v>281.01500000000004</c:v>
                </c:pt>
                <c:pt idx="343">
                  <c:v>281.26</c:v>
                </c:pt>
                <c:pt idx="344">
                  <c:v>281.26</c:v>
                </c:pt>
                <c:pt idx="345">
                  <c:v>281.01500000000004</c:v>
                </c:pt>
                <c:pt idx="346">
                  <c:v>279.3</c:v>
                </c:pt>
                <c:pt idx="347">
                  <c:v>277.58500000000004</c:v>
                </c:pt>
                <c:pt idx="348">
                  <c:v>278.81</c:v>
                </c:pt>
                <c:pt idx="349">
                  <c:v>279.79000000000002</c:v>
                </c:pt>
                <c:pt idx="350">
                  <c:v>281.01500000000004</c:v>
                </c:pt>
                <c:pt idx="351">
                  <c:v>282.48500000000001</c:v>
                </c:pt>
                <c:pt idx="352">
                  <c:v>285.67</c:v>
                </c:pt>
                <c:pt idx="353">
                  <c:v>287.38499999999999</c:v>
                </c:pt>
                <c:pt idx="354">
                  <c:v>288.36500000000001</c:v>
                </c:pt>
                <c:pt idx="355">
                  <c:v>288.36500000000001</c:v>
                </c:pt>
                <c:pt idx="356">
                  <c:v>290.08000000000004</c:v>
                </c:pt>
                <c:pt idx="357">
                  <c:v>288.85500000000002</c:v>
                </c:pt>
                <c:pt idx="358">
                  <c:v>288.61</c:v>
                </c:pt>
                <c:pt idx="359">
                  <c:v>286.40500000000003</c:v>
                </c:pt>
                <c:pt idx="360">
                  <c:v>289.83500000000004</c:v>
                </c:pt>
                <c:pt idx="361">
                  <c:v>290.32500000000005</c:v>
                </c:pt>
                <c:pt idx="362">
                  <c:v>291.55</c:v>
                </c:pt>
                <c:pt idx="363">
                  <c:v>292.53000000000003</c:v>
                </c:pt>
                <c:pt idx="364">
                  <c:v>295.71500000000003</c:v>
                </c:pt>
                <c:pt idx="365">
                  <c:v>296.94000000000005</c:v>
                </c:pt>
                <c:pt idx="366">
                  <c:v>297.43000000000006</c:v>
                </c:pt>
                <c:pt idx="367">
                  <c:v>297.43000000000006</c:v>
                </c:pt>
                <c:pt idx="368">
                  <c:v>298.65500000000003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AB5-F243-9507-50A219DFE423}"/>
            </c:ext>
          </c:extLst>
        </c:ser>
        <c:ser>
          <c:idx val="6"/>
          <c:order val="6"/>
          <c:tx>
            <c:strRef>
              <c:f>'přepočtené na koš'!$A$8</c:f>
              <c:strCache>
                <c:ptCount val="1"/>
                <c:pt idx="0">
                  <c:v>DOPRAVA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strRef>
              <c:f>'přepočtené na koš'!$B$1:$NF$1</c:f>
              <c:strCache>
                <c:ptCount val="369"/>
                <c:pt idx="0">
                  <c:v>I199101</c:v>
                </c:pt>
                <c:pt idx="1">
                  <c:v>I199102</c:v>
                </c:pt>
                <c:pt idx="2">
                  <c:v>I199103</c:v>
                </c:pt>
                <c:pt idx="3">
                  <c:v>I199104</c:v>
                </c:pt>
                <c:pt idx="4">
                  <c:v>I199105</c:v>
                </c:pt>
                <c:pt idx="5">
                  <c:v>I199106</c:v>
                </c:pt>
                <c:pt idx="6">
                  <c:v>I199107</c:v>
                </c:pt>
                <c:pt idx="7">
                  <c:v>I199108</c:v>
                </c:pt>
                <c:pt idx="8">
                  <c:v>I199109</c:v>
                </c:pt>
                <c:pt idx="9">
                  <c:v>I199110</c:v>
                </c:pt>
                <c:pt idx="10">
                  <c:v>I199111</c:v>
                </c:pt>
                <c:pt idx="11">
                  <c:v>I199112</c:v>
                </c:pt>
                <c:pt idx="12">
                  <c:v>I199201</c:v>
                </c:pt>
                <c:pt idx="13">
                  <c:v>I199202</c:v>
                </c:pt>
                <c:pt idx="14">
                  <c:v>I199203</c:v>
                </c:pt>
                <c:pt idx="15">
                  <c:v>I199204</c:v>
                </c:pt>
                <c:pt idx="16">
                  <c:v>I199205</c:v>
                </c:pt>
                <c:pt idx="17">
                  <c:v>I199206</c:v>
                </c:pt>
                <c:pt idx="18">
                  <c:v>I199207</c:v>
                </c:pt>
                <c:pt idx="19">
                  <c:v>I199208</c:v>
                </c:pt>
                <c:pt idx="20">
                  <c:v>I199209</c:v>
                </c:pt>
                <c:pt idx="21">
                  <c:v>I199210</c:v>
                </c:pt>
                <c:pt idx="22">
                  <c:v>I199211</c:v>
                </c:pt>
                <c:pt idx="23">
                  <c:v>I199212</c:v>
                </c:pt>
                <c:pt idx="24">
                  <c:v>I199301</c:v>
                </c:pt>
                <c:pt idx="25">
                  <c:v>I199302</c:v>
                </c:pt>
                <c:pt idx="26">
                  <c:v>I199303</c:v>
                </c:pt>
                <c:pt idx="27">
                  <c:v>I199304</c:v>
                </c:pt>
                <c:pt idx="28">
                  <c:v>I199305</c:v>
                </c:pt>
                <c:pt idx="29">
                  <c:v>I199306</c:v>
                </c:pt>
                <c:pt idx="30">
                  <c:v>I199307</c:v>
                </c:pt>
                <c:pt idx="31">
                  <c:v>I199308</c:v>
                </c:pt>
                <c:pt idx="32">
                  <c:v>I199309</c:v>
                </c:pt>
                <c:pt idx="33">
                  <c:v>I199310</c:v>
                </c:pt>
                <c:pt idx="34">
                  <c:v>I199311</c:v>
                </c:pt>
                <c:pt idx="35">
                  <c:v>I199312</c:v>
                </c:pt>
                <c:pt idx="36">
                  <c:v>I199401</c:v>
                </c:pt>
                <c:pt idx="37">
                  <c:v>I199402</c:v>
                </c:pt>
                <c:pt idx="38">
                  <c:v>I199403</c:v>
                </c:pt>
                <c:pt idx="39">
                  <c:v>I199404</c:v>
                </c:pt>
                <c:pt idx="40">
                  <c:v>I199405</c:v>
                </c:pt>
                <c:pt idx="41">
                  <c:v>I199406</c:v>
                </c:pt>
                <c:pt idx="42">
                  <c:v>I199407</c:v>
                </c:pt>
                <c:pt idx="43">
                  <c:v>I199408</c:v>
                </c:pt>
                <c:pt idx="44">
                  <c:v>I199409</c:v>
                </c:pt>
                <c:pt idx="45">
                  <c:v>I199410</c:v>
                </c:pt>
                <c:pt idx="46">
                  <c:v>I199411</c:v>
                </c:pt>
                <c:pt idx="47">
                  <c:v>I199412</c:v>
                </c:pt>
                <c:pt idx="48">
                  <c:v>I199501</c:v>
                </c:pt>
                <c:pt idx="49">
                  <c:v>I199502</c:v>
                </c:pt>
                <c:pt idx="50">
                  <c:v>I199503</c:v>
                </c:pt>
                <c:pt idx="51">
                  <c:v>I199504</c:v>
                </c:pt>
                <c:pt idx="52">
                  <c:v>I199505</c:v>
                </c:pt>
                <c:pt idx="53">
                  <c:v>I199506</c:v>
                </c:pt>
                <c:pt idx="54">
                  <c:v>I199507</c:v>
                </c:pt>
                <c:pt idx="55">
                  <c:v>I199508</c:v>
                </c:pt>
                <c:pt idx="56">
                  <c:v>I199509</c:v>
                </c:pt>
                <c:pt idx="57">
                  <c:v>I199510</c:v>
                </c:pt>
                <c:pt idx="58">
                  <c:v>I199511</c:v>
                </c:pt>
                <c:pt idx="59">
                  <c:v>I199512</c:v>
                </c:pt>
                <c:pt idx="60">
                  <c:v>I199601</c:v>
                </c:pt>
                <c:pt idx="61">
                  <c:v>I199602</c:v>
                </c:pt>
                <c:pt idx="62">
                  <c:v>I199603</c:v>
                </c:pt>
                <c:pt idx="63">
                  <c:v>I199604</c:v>
                </c:pt>
                <c:pt idx="64">
                  <c:v>I199605</c:v>
                </c:pt>
                <c:pt idx="65">
                  <c:v>I199606</c:v>
                </c:pt>
                <c:pt idx="66">
                  <c:v>I199607</c:v>
                </c:pt>
                <c:pt idx="67">
                  <c:v>I199608</c:v>
                </c:pt>
                <c:pt idx="68">
                  <c:v>I199609</c:v>
                </c:pt>
                <c:pt idx="69">
                  <c:v>I199610</c:v>
                </c:pt>
                <c:pt idx="70">
                  <c:v>I199611</c:v>
                </c:pt>
                <c:pt idx="71">
                  <c:v>I199612</c:v>
                </c:pt>
                <c:pt idx="72">
                  <c:v>I199701</c:v>
                </c:pt>
                <c:pt idx="73">
                  <c:v>I199702</c:v>
                </c:pt>
                <c:pt idx="74">
                  <c:v>I199703</c:v>
                </c:pt>
                <c:pt idx="75">
                  <c:v>I199704</c:v>
                </c:pt>
                <c:pt idx="76">
                  <c:v>I199705</c:v>
                </c:pt>
                <c:pt idx="77">
                  <c:v>I199706</c:v>
                </c:pt>
                <c:pt idx="78">
                  <c:v>I199707</c:v>
                </c:pt>
                <c:pt idx="79">
                  <c:v>I199708</c:v>
                </c:pt>
                <c:pt idx="80">
                  <c:v>I199709</c:v>
                </c:pt>
                <c:pt idx="81">
                  <c:v>I199710</c:v>
                </c:pt>
                <c:pt idx="82">
                  <c:v>I199711</c:v>
                </c:pt>
                <c:pt idx="83">
                  <c:v>I199712</c:v>
                </c:pt>
                <c:pt idx="84">
                  <c:v>I199801</c:v>
                </c:pt>
                <c:pt idx="85">
                  <c:v>I199802</c:v>
                </c:pt>
                <c:pt idx="86">
                  <c:v>I199803</c:v>
                </c:pt>
                <c:pt idx="87">
                  <c:v>I199804</c:v>
                </c:pt>
                <c:pt idx="88">
                  <c:v>I199805</c:v>
                </c:pt>
                <c:pt idx="89">
                  <c:v>I199806</c:v>
                </c:pt>
                <c:pt idx="90">
                  <c:v>I199807</c:v>
                </c:pt>
                <c:pt idx="91">
                  <c:v>I199808</c:v>
                </c:pt>
                <c:pt idx="92">
                  <c:v>I199809</c:v>
                </c:pt>
                <c:pt idx="93">
                  <c:v>I199810</c:v>
                </c:pt>
                <c:pt idx="94">
                  <c:v>I199811</c:v>
                </c:pt>
                <c:pt idx="95">
                  <c:v>I199812</c:v>
                </c:pt>
                <c:pt idx="96">
                  <c:v>I199901</c:v>
                </c:pt>
                <c:pt idx="97">
                  <c:v>I199902</c:v>
                </c:pt>
                <c:pt idx="98">
                  <c:v>I199903</c:v>
                </c:pt>
                <c:pt idx="99">
                  <c:v>I199904</c:v>
                </c:pt>
                <c:pt idx="100">
                  <c:v>I199905</c:v>
                </c:pt>
                <c:pt idx="101">
                  <c:v>I199906</c:v>
                </c:pt>
                <c:pt idx="102">
                  <c:v>I199907</c:v>
                </c:pt>
                <c:pt idx="103">
                  <c:v>I199908</c:v>
                </c:pt>
                <c:pt idx="104">
                  <c:v>I199909</c:v>
                </c:pt>
                <c:pt idx="105">
                  <c:v>I199910</c:v>
                </c:pt>
                <c:pt idx="106">
                  <c:v>I199911</c:v>
                </c:pt>
                <c:pt idx="107">
                  <c:v>I199912</c:v>
                </c:pt>
                <c:pt idx="108">
                  <c:v>I200001</c:v>
                </c:pt>
                <c:pt idx="109">
                  <c:v>I200002</c:v>
                </c:pt>
                <c:pt idx="110">
                  <c:v>I200003</c:v>
                </c:pt>
                <c:pt idx="111">
                  <c:v>I200004</c:v>
                </c:pt>
                <c:pt idx="112">
                  <c:v>I200005</c:v>
                </c:pt>
                <c:pt idx="113">
                  <c:v>I200006</c:v>
                </c:pt>
                <c:pt idx="114">
                  <c:v>I200007</c:v>
                </c:pt>
                <c:pt idx="115">
                  <c:v>I200008</c:v>
                </c:pt>
                <c:pt idx="116">
                  <c:v>I200009</c:v>
                </c:pt>
                <c:pt idx="117">
                  <c:v>I200010</c:v>
                </c:pt>
                <c:pt idx="118">
                  <c:v>I200011</c:v>
                </c:pt>
                <c:pt idx="119">
                  <c:v>I200012</c:v>
                </c:pt>
                <c:pt idx="120">
                  <c:v>I200101</c:v>
                </c:pt>
                <c:pt idx="121">
                  <c:v>I200102</c:v>
                </c:pt>
                <c:pt idx="122">
                  <c:v>I200103</c:v>
                </c:pt>
                <c:pt idx="123">
                  <c:v>I200104</c:v>
                </c:pt>
                <c:pt idx="124">
                  <c:v>I200105</c:v>
                </c:pt>
                <c:pt idx="125">
                  <c:v>I200106</c:v>
                </c:pt>
                <c:pt idx="126">
                  <c:v>I200107</c:v>
                </c:pt>
                <c:pt idx="127">
                  <c:v>I200108</c:v>
                </c:pt>
                <c:pt idx="128">
                  <c:v>I200109</c:v>
                </c:pt>
                <c:pt idx="129">
                  <c:v>I200110</c:v>
                </c:pt>
                <c:pt idx="130">
                  <c:v>I200111</c:v>
                </c:pt>
                <c:pt idx="131">
                  <c:v>I200112</c:v>
                </c:pt>
                <c:pt idx="132">
                  <c:v>I200201</c:v>
                </c:pt>
                <c:pt idx="133">
                  <c:v>I200202</c:v>
                </c:pt>
                <c:pt idx="134">
                  <c:v>I200203</c:v>
                </c:pt>
                <c:pt idx="135">
                  <c:v>I200204</c:v>
                </c:pt>
                <c:pt idx="136">
                  <c:v>I200205</c:v>
                </c:pt>
                <c:pt idx="137">
                  <c:v>I200206</c:v>
                </c:pt>
                <c:pt idx="138">
                  <c:v>I200207</c:v>
                </c:pt>
                <c:pt idx="139">
                  <c:v>I200208</c:v>
                </c:pt>
                <c:pt idx="140">
                  <c:v>I200209</c:v>
                </c:pt>
                <c:pt idx="141">
                  <c:v>I200210</c:v>
                </c:pt>
                <c:pt idx="142">
                  <c:v>I200211</c:v>
                </c:pt>
                <c:pt idx="143">
                  <c:v>I200212</c:v>
                </c:pt>
                <c:pt idx="144">
                  <c:v>I200301</c:v>
                </c:pt>
                <c:pt idx="145">
                  <c:v>I200302</c:v>
                </c:pt>
                <c:pt idx="146">
                  <c:v>I200303</c:v>
                </c:pt>
                <c:pt idx="147">
                  <c:v>I200304</c:v>
                </c:pt>
                <c:pt idx="148">
                  <c:v>I200305</c:v>
                </c:pt>
                <c:pt idx="149">
                  <c:v>I200306</c:v>
                </c:pt>
                <c:pt idx="150">
                  <c:v>I200307</c:v>
                </c:pt>
                <c:pt idx="151">
                  <c:v>I200308</c:v>
                </c:pt>
                <c:pt idx="152">
                  <c:v>I200309</c:v>
                </c:pt>
                <c:pt idx="153">
                  <c:v>I200310</c:v>
                </c:pt>
                <c:pt idx="154">
                  <c:v>I200311</c:v>
                </c:pt>
                <c:pt idx="155">
                  <c:v>I200312</c:v>
                </c:pt>
                <c:pt idx="156">
                  <c:v>I200401</c:v>
                </c:pt>
                <c:pt idx="157">
                  <c:v>I200402</c:v>
                </c:pt>
                <c:pt idx="158">
                  <c:v>I200403</c:v>
                </c:pt>
                <c:pt idx="159">
                  <c:v>I200404</c:v>
                </c:pt>
                <c:pt idx="160">
                  <c:v>I200405</c:v>
                </c:pt>
                <c:pt idx="161">
                  <c:v>I200406</c:v>
                </c:pt>
                <c:pt idx="162">
                  <c:v>I200407</c:v>
                </c:pt>
                <c:pt idx="163">
                  <c:v>I200408</c:v>
                </c:pt>
                <c:pt idx="164">
                  <c:v>I200409</c:v>
                </c:pt>
                <c:pt idx="165">
                  <c:v>I200410</c:v>
                </c:pt>
                <c:pt idx="166">
                  <c:v>I200411</c:v>
                </c:pt>
                <c:pt idx="167">
                  <c:v>I200412</c:v>
                </c:pt>
                <c:pt idx="168">
                  <c:v>I200501</c:v>
                </c:pt>
                <c:pt idx="169">
                  <c:v>I200502</c:v>
                </c:pt>
                <c:pt idx="170">
                  <c:v>I200503</c:v>
                </c:pt>
                <c:pt idx="171">
                  <c:v>I200504</c:v>
                </c:pt>
                <c:pt idx="172">
                  <c:v>I200505</c:v>
                </c:pt>
                <c:pt idx="173">
                  <c:v>I200506</c:v>
                </c:pt>
                <c:pt idx="174">
                  <c:v>I200507</c:v>
                </c:pt>
                <c:pt idx="175">
                  <c:v>I200508</c:v>
                </c:pt>
                <c:pt idx="176">
                  <c:v>I200509</c:v>
                </c:pt>
                <c:pt idx="177">
                  <c:v>I200510</c:v>
                </c:pt>
                <c:pt idx="178">
                  <c:v>I200511</c:v>
                </c:pt>
                <c:pt idx="179">
                  <c:v>I200512</c:v>
                </c:pt>
                <c:pt idx="180">
                  <c:v>I200601</c:v>
                </c:pt>
                <c:pt idx="181">
                  <c:v>I200602</c:v>
                </c:pt>
                <c:pt idx="182">
                  <c:v>I200603</c:v>
                </c:pt>
                <c:pt idx="183">
                  <c:v>I200604</c:v>
                </c:pt>
                <c:pt idx="184">
                  <c:v>I200605</c:v>
                </c:pt>
                <c:pt idx="185">
                  <c:v>I200606</c:v>
                </c:pt>
                <c:pt idx="186">
                  <c:v>I200607</c:v>
                </c:pt>
                <c:pt idx="187">
                  <c:v>I200608</c:v>
                </c:pt>
                <c:pt idx="188">
                  <c:v>I200609</c:v>
                </c:pt>
                <c:pt idx="189">
                  <c:v>I200610</c:v>
                </c:pt>
                <c:pt idx="190">
                  <c:v>I200611</c:v>
                </c:pt>
                <c:pt idx="191">
                  <c:v>I200612</c:v>
                </c:pt>
                <c:pt idx="192">
                  <c:v>I200701</c:v>
                </c:pt>
                <c:pt idx="193">
                  <c:v>I200702</c:v>
                </c:pt>
                <c:pt idx="194">
                  <c:v>I200703</c:v>
                </c:pt>
                <c:pt idx="195">
                  <c:v>I200704</c:v>
                </c:pt>
                <c:pt idx="196">
                  <c:v>I200705</c:v>
                </c:pt>
                <c:pt idx="197">
                  <c:v>I200706</c:v>
                </c:pt>
                <c:pt idx="198">
                  <c:v>I200707</c:v>
                </c:pt>
                <c:pt idx="199">
                  <c:v>I200708</c:v>
                </c:pt>
                <c:pt idx="200">
                  <c:v>I200709</c:v>
                </c:pt>
                <c:pt idx="201">
                  <c:v>I200710</c:v>
                </c:pt>
                <c:pt idx="202">
                  <c:v>I200711</c:v>
                </c:pt>
                <c:pt idx="203">
                  <c:v>I200712</c:v>
                </c:pt>
                <c:pt idx="204">
                  <c:v>I200801</c:v>
                </c:pt>
                <c:pt idx="205">
                  <c:v>I200802</c:v>
                </c:pt>
                <c:pt idx="206">
                  <c:v>I200803</c:v>
                </c:pt>
                <c:pt idx="207">
                  <c:v>I200804</c:v>
                </c:pt>
                <c:pt idx="208">
                  <c:v>I200805</c:v>
                </c:pt>
                <c:pt idx="209">
                  <c:v>I200806</c:v>
                </c:pt>
                <c:pt idx="210">
                  <c:v>I200807</c:v>
                </c:pt>
                <c:pt idx="211">
                  <c:v>I200808</c:v>
                </c:pt>
                <c:pt idx="212">
                  <c:v>I200809</c:v>
                </c:pt>
                <c:pt idx="213">
                  <c:v>I200810</c:v>
                </c:pt>
                <c:pt idx="214">
                  <c:v>I200811</c:v>
                </c:pt>
                <c:pt idx="215">
                  <c:v>I200812</c:v>
                </c:pt>
                <c:pt idx="216">
                  <c:v>I200901</c:v>
                </c:pt>
                <c:pt idx="217">
                  <c:v>I200902</c:v>
                </c:pt>
                <c:pt idx="218">
                  <c:v>I200903</c:v>
                </c:pt>
                <c:pt idx="219">
                  <c:v>I200904</c:v>
                </c:pt>
                <c:pt idx="220">
                  <c:v>I200905</c:v>
                </c:pt>
                <c:pt idx="221">
                  <c:v>I200906</c:v>
                </c:pt>
                <c:pt idx="222">
                  <c:v>I200907</c:v>
                </c:pt>
                <c:pt idx="223">
                  <c:v>I200908</c:v>
                </c:pt>
                <c:pt idx="224">
                  <c:v>I200909</c:v>
                </c:pt>
                <c:pt idx="225">
                  <c:v>I200910</c:v>
                </c:pt>
                <c:pt idx="226">
                  <c:v>I200911</c:v>
                </c:pt>
                <c:pt idx="227">
                  <c:v>I200912</c:v>
                </c:pt>
                <c:pt idx="228">
                  <c:v>I201001</c:v>
                </c:pt>
                <c:pt idx="229">
                  <c:v>I201002</c:v>
                </c:pt>
                <c:pt idx="230">
                  <c:v>I201003</c:v>
                </c:pt>
                <c:pt idx="231">
                  <c:v>I201004</c:v>
                </c:pt>
                <c:pt idx="232">
                  <c:v>I201005</c:v>
                </c:pt>
                <c:pt idx="233">
                  <c:v>I201006</c:v>
                </c:pt>
                <c:pt idx="234">
                  <c:v>I201007</c:v>
                </c:pt>
                <c:pt idx="235">
                  <c:v>I201008</c:v>
                </c:pt>
                <c:pt idx="236">
                  <c:v>I201009</c:v>
                </c:pt>
                <c:pt idx="237">
                  <c:v>I201010</c:v>
                </c:pt>
                <c:pt idx="238">
                  <c:v>I201011</c:v>
                </c:pt>
                <c:pt idx="239">
                  <c:v>I201012</c:v>
                </c:pt>
                <c:pt idx="240">
                  <c:v>I201101</c:v>
                </c:pt>
                <c:pt idx="241">
                  <c:v>I201102</c:v>
                </c:pt>
                <c:pt idx="242">
                  <c:v>I201103</c:v>
                </c:pt>
                <c:pt idx="243">
                  <c:v>I201104</c:v>
                </c:pt>
                <c:pt idx="244">
                  <c:v>I201105</c:v>
                </c:pt>
                <c:pt idx="245">
                  <c:v>I201106</c:v>
                </c:pt>
                <c:pt idx="246">
                  <c:v>I201107</c:v>
                </c:pt>
                <c:pt idx="247">
                  <c:v>I201108</c:v>
                </c:pt>
                <c:pt idx="248">
                  <c:v>I201109</c:v>
                </c:pt>
                <c:pt idx="249">
                  <c:v>I201110</c:v>
                </c:pt>
                <c:pt idx="250">
                  <c:v>I201111</c:v>
                </c:pt>
                <c:pt idx="251">
                  <c:v>I201112</c:v>
                </c:pt>
                <c:pt idx="252">
                  <c:v>I201201</c:v>
                </c:pt>
                <c:pt idx="253">
                  <c:v>I201202</c:v>
                </c:pt>
                <c:pt idx="254">
                  <c:v>I201203</c:v>
                </c:pt>
                <c:pt idx="255">
                  <c:v>I201204</c:v>
                </c:pt>
                <c:pt idx="256">
                  <c:v>I201205</c:v>
                </c:pt>
                <c:pt idx="257">
                  <c:v>I201206</c:v>
                </c:pt>
                <c:pt idx="258">
                  <c:v>I201207</c:v>
                </c:pt>
                <c:pt idx="259">
                  <c:v>I201208</c:v>
                </c:pt>
                <c:pt idx="260">
                  <c:v>I201209</c:v>
                </c:pt>
                <c:pt idx="261">
                  <c:v>I201210</c:v>
                </c:pt>
                <c:pt idx="262">
                  <c:v>I201211</c:v>
                </c:pt>
                <c:pt idx="263">
                  <c:v>I201212</c:v>
                </c:pt>
                <c:pt idx="264">
                  <c:v>I201301</c:v>
                </c:pt>
                <c:pt idx="265">
                  <c:v>I201302</c:v>
                </c:pt>
                <c:pt idx="266">
                  <c:v>I201303</c:v>
                </c:pt>
                <c:pt idx="267">
                  <c:v>I201304</c:v>
                </c:pt>
                <c:pt idx="268">
                  <c:v>I201305</c:v>
                </c:pt>
                <c:pt idx="269">
                  <c:v>I201306</c:v>
                </c:pt>
                <c:pt idx="270">
                  <c:v>I201307</c:v>
                </c:pt>
                <c:pt idx="271">
                  <c:v>I201308</c:v>
                </c:pt>
                <c:pt idx="272">
                  <c:v>I201309</c:v>
                </c:pt>
                <c:pt idx="273">
                  <c:v>I201310</c:v>
                </c:pt>
                <c:pt idx="274">
                  <c:v>I201311</c:v>
                </c:pt>
                <c:pt idx="275">
                  <c:v>I201312</c:v>
                </c:pt>
                <c:pt idx="276">
                  <c:v>I201401</c:v>
                </c:pt>
                <c:pt idx="277">
                  <c:v>I201402</c:v>
                </c:pt>
                <c:pt idx="278">
                  <c:v>I201403</c:v>
                </c:pt>
                <c:pt idx="279">
                  <c:v>I201404</c:v>
                </c:pt>
                <c:pt idx="280">
                  <c:v>I201405</c:v>
                </c:pt>
                <c:pt idx="281">
                  <c:v>I201406</c:v>
                </c:pt>
                <c:pt idx="282">
                  <c:v>I201407</c:v>
                </c:pt>
                <c:pt idx="283">
                  <c:v>I201408</c:v>
                </c:pt>
                <c:pt idx="284">
                  <c:v>I201409</c:v>
                </c:pt>
                <c:pt idx="285">
                  <c:v>I201410</c:v>
                </c:pt>
                <c:pt idx="286">
                  <c:v>I201411</c:v>
                </c:pt>
                <c:pt idx="287">
                  <c:v>I201412</c:v>
                </c:pt>
                <c:pt idx="288">
                  <c:v>I201501</c:v>
                </c:pt>
                <c:pt idx="289">
                  <c:v>I201502</c:v>
                </c:pt>
                <c:pt idx="290">
                  <c:v>I201503</c:v>
                </c:pt>
                <c:pt idx="291">
                  <c:v>I201504</c:v>
                </c:pt>
                <c:pt idx="292">
                  <c:v>I201505</c:v>
                </c:pt>
                <c:pt idx="293">
                  <c:v>I201506</c:v>
                </c:pt>
                <c:pt idx="294">
                  <c:v>I201507</c:v>
                </c:pt>
                <c:pt idx="295">
                  <c:v>I201508</c:v>
                </c:pt>
                <c:pt idx="296">
                  <c:v>I201509</c:v>
                </c:pt>
                <c:pt idx="297">
                  <c:v>I201510</c:v>
                </c:pt>
                <c:pt idx="298">
                  <c:v>I201511</c:v>
                </c:pt>
                <c:pt idx="299">
                  <c:v>I201512</c:v>
                </c:pt>
                <c:pt idx="300">
                  <c:v>I201601</c:v>
                </c:pt>
                <c:pt idx="301">
                  <c:v>I201602</c:v>
                </c:pt>
                <c:pt idx="302">
                  <c:v>I201603</c:v>
                </c:pt>
                <c:pt idx="303">
                  <c:v>I201604</c:v>
                </c:pt>
                <c:pt idx="304">
                  <c:v>I201605</c:v>
                </c:pt>
                <c:pt idx="305">
                  <c:v>I201606</c:v>
                </c:pt>
                <c:pt idx="306">
                  <c:v>I201607</c:v>
                </c:pt>
                <c:pt idx="307">
                  <c:v>I201608</c:v>
                </c:pt>
                <c:pt idx="308">
                  <c:v>I201609</c:v>
                </c:pt>
                <c:pt idx="309">
                  <c:v>I201610</c:v>
                </c:pt>
                <c:pt idx="310">
                  <c:v>I201611</c:v>
                </c:pt>
                <c:pt idx="311">
                  <c:v>I201612</c:v>
                </c:pt>
                <c:pt idx="312">
                  <c:v>I201701</c:v>
                </c:pt>
                <c:pt idx="313">
                  <c:v>I201702</c:v>
                </c:pt>
                <c:pt idx="314">
                  <c:v>I201703</c:v>
                </c:pt>
                <c:pt idx="315">
                  <c:v>I201704</c:v>
                </c:pt>
                <c:pt idx="316">
                  <c:v>I201705</c:v>
                </c:pt>
                <c:pt idx="317">
                  <c:v>I201706</c:v>
                </c:pt>
                <c:pt idx="318">
                  <c:v>I201707</c:v>
                </c:pt>
                <c:pt idx="319">
                  <c:v>I201708</c:v>
                </c:pt>
                <c:pt idx="320">
                  <c:v>I201709</c:v>
                </c:pt>
                <c:pt idx="321">
                  <c:v>I201710</c:v>
                </c:pt>
                <c:pt idx="322">
                  <c:v>I201711</c:v>
                </c:pt>
                <c:pt idx="323">
                  <c:v>I201712</c:v>
                </c:pt>
                <c:pt idx="324">
                  <c:v>I201801</c:v>
                </c:pt>
                <c:pt idx="325">
                  <c:v>I201802</c:v>
                </c:pt>
                <c:pt idx="326">
                  <c:v>I201803</c:v>
                </c:pt>
                <c:pt idx="327">
                  <c:v>I201804</c:v>
                </c:pt>
                <c:pt idx="328">
                  <c:v>I201805</c:v>
                </c:pt>
                <c:pt idx="329">
                  <c:v>I201806</c:v>
                </c:pt>
                <c:pt idx="330">
                  <c:v>I201807</c:v>
                </c:pt>
                <c:pt idx="331">
                  <c:v>I201808</c:v>
                </c:pt>
                <c:pt idx="332">
                  <c:v>I201809</c:v>
                </c:pt>
                <c:pt idx="333">
                  <c:v>I201810</c:v>
                </c:pt>
                <c:pt idx="334">
                  <c:v>I201811</c:v>
                </c:pt>
                <c:pt idx="335">
                  <c:v>I201812</c:v>
                </c:pt>
                <c:pt idx="336">
                  <c:v>I201901</c:v>
                </c:pt>
                <c:pt idx="337">
                  <c:v>I201902</c:v>
                </c:pt>
                <c:pt idx="338">
                  <c:v>I201903</c:v>
                </c:pt>
                <c:pt idx="339">
                  <c:v>I201904</c:v>
                </c:pt>
                <c:pt idx="340">
                  <c:v>I201905</c:v>
                </c:pt>
                <c:pt idx="341">
                  <c:v>I201906</c:v>
                </c:pt>
                <c:pt idx="342">
                  <c:v>I201907</c:v>
                </c:pt>
                <c:pt idx="343">
                  <c:v>I201908</c:v>
                </c:pt>
                <c:pt idx="344">
                  <c:v>I201909</c:v>
                </c:pt>
                <c:pt idx="345">
                  <c:v>I201910</c:v>
                </c:pt>
                <c:pt idx="346">
                  <c:v>I201911</c:v>
                </c:pt>
                <c:pt idx="347">
                  <c:v>I201912</c:v>
                </c:pt>
                <c:pt idx="348">
                  <c:v>I202001</c:v>
                </c:pt>
                <c:pt idx="349">
                  <c:v>I202002</c:v>
                </c:pt>
                <c:pt idx="350">
                  <c:v>I202003</c:v>
                </c:pt>
                <c:pt idx="351">
                  <c:v>I202004</c:v>
                </c:pt>
                <c:pt idx="352">
                  <c:v>I202005</c:v>
                </c:pt>
                <c:pt idx="353">
                  <c:v>I202006</c:v>
                </c:pt>
                <c:pt idx="354">
                  <c:v>I202007</c:v>
                </c:pt>
                <c:pt idx="355">
                  <c:v>I202008</c:v>
                </c:pt>
                <c:pt idx="356">
                  <c:v>I202009</c:v>
                </c:pt>
                <c:pt idx="357">
                  <c:v>I202010</c:v>
                </c:pt>
                <c:pt idx="358">
                  <c:v>I202011</c:v>
                </c:pt>
                <c:pt idx="359">
                  <c:v>I202012</c:v>
                </c:pt>
                <c:pt idx="360">
                  <c:v>I202101</c:v>
                </c:pt>
                <c:pt idx="361">
                  <c:v>I202102</c:v>
                </c:pt>
                <c:pt idx="362">
                  <c:v>I202103</c:v>
                </c:pt>
                <c:pt idx="363">
                  <c:v>I202104</c:v>
                </c:pt>
                <c:pt idx="364">
                  <c:v>I202105</c:v>
                </c:pt>
                <c:pt idx="365">
                  <c:v>I202106</c:v>
                </c:pt>
                <c:pt idx="366">
                  <c:v>I202107</c:v>
                </c:pt>
                <c:pt idx="367">
                  <c:v>I202108</c:v>
                </c:pt>
                <c:pt idx="368">
                  <c:v>I202109</c:v>
                </c:pt>
              </c:strCache>
            </c:strRef>
          </c:cat>
          <c:val>
            <c:numRef>
              <c:f>'přepočtené na koš'!$B$8:$NF$8</c:f>
              <c:numCache>
                <c:formatCode>General</c:formatCode>
                <c:ptCount val="369"/>
                <c:pt idx="0">
                  <c:v>458.09799999999996</c:v>
                </c:pt>
                <c:pt idx="1">
                  <c:v>488.024</c:v>
                </c:pt>
                <c:pt idx="2">
                  <c:v>491.47700000000003</c:v>
                </c:pt>
                <c:pt idx="3">
                  <c:v>504.13799999999998</c:v>
                </c:pt>
                <c:pt idx="4">
                  <c:v>502.98700000000002</c:v>
                </c:pt>
                <c:pt idx="5">
                  <c:v>505.28899999999999</c:v>
                </c:pt>
                <c:pt idx="6">
                  <c:v>511.04399999999998</c:v>
                </c:pt>
                <c:pt idx="7">
                  <c:v>512.19499999999994</c:v>
                </c:pt>
                <c:pt idx="8">
                  <c:v>519.101</c:v>
                </c:pt>
                <c:pt idx="9">
                  <c:v>508.74200000000002</c:v>
                </c:pt>
                <c:pt idx="10">
                  <c:v>508.74200000000002</c:v>
                </c:pt>
                <c:pt idx="11">
                  <c:v>508.74200000000002</c:v>
                </c:pt>
                <c:pt idx="12">
                  <c:v>515.64799999999991</c:v>
                </c:pt>
                <c:pt idx="13">
                  <c:v>516.79899999999998</c:v>
                </c:pt>
                <c:pt idx="14">
                  <c:v>529.46</c:v>
                </c:pt>
                <c:pt idx="15">
                  <c:v>532.91300000000001</c:v>
                </c:pt>
                <c:pt idx="16">
                  <c:v>532.91300000000001</c:v>
                </c:pt>
                <c:pt idx="17">
                  <c:v>535.21500000000003</c:v>
                </c:pt>
                <c:pt idx="18">
                  <c:v>549.02700000000004</c:v>
                </c:pt>
                <c:pt idx="19">
                  <c:v>555.93299999999999</c:v>
                </c:pt>
                <c:pt idx="20">
                  <c:v>562.83899999999994</c:v>
                </c:pt>
                <c:pt idx="21">
                  <c:v>567.44299999999998</c:v>
                </c:pt>
                <c:pt idx="22">
                  <c:v>587.01</c:v>
                </c:pt>
                <c:pt idx="23">
                  <c:v>589.31200000000001</c:v>
                </c:pt>
                <c:pt idx="24">
                  <c:v>623.84199999999998</c:v>
                </c:pt>
                <c:pt idx="25">
                  <c:v>633.04999999999995</c:v>
                </c:pt>
                <c:pt idx="26">
                  <c:v>636.50299999999993</c:v>
                </c:pt>
                <c:pt idx="27">
                  <c:v>644.55999999999995</c:v>
                </c:pt>
                <c:pt idx="28">
                  <c:v>652.61700000000008</c:v>
                </c:pt>
                <c:pt idx="29">
                  <c:v>657.221</c:v>
                </c:pt>
                <c:pt idx="30">
                  <c:v>665.27799999999991</c:v>
                </c:pt>
                <c:pt idx="31">
                  <c:v>677.93899999999996</c:v>
                </c:pt>
                <c:pt idx="32">
                  <c:v>689.44899999999996</c:v>
                </c:pt>
                <c:pt idx="33">
                  <c:v>689.44899999999996</c:v>
                </c:pt>
                <c:pt idx="34">
                  <c:v>692.90200000000004</c:v>
                </c:pt>
                <c:pt idx="35">
                  <c:v>704.41200000000003</c:v>
                </c:pt>
                <c:pt idx="36">
                  <c:v>704.41200000000003</c:v>
                </c:pt>
                <c:pt idx="37">
                  <c:v>705.56299999999999</c:v>
                </c:pt>
                <c:pt idx="38">
                  <c:v>706.71399999999994</c:v>
                </c:pt>
                <c:pt idx="39">
                  <c:v>710.16700000000003</c:v>
                </c:pt>
                <c:pt idx="40">
                  <c:v>713.62</c:v>
                </c:pt>
                <c:pt idx="41">
                  <c:v>715.92200000000003</c:v>
                </c:pt>
                <c:pt idx="42">
                  <c:v>719.375</c:v>
                </c:pt>
                <c:pt idx="43">
                  <c:v>719.375</c:v>
                </c:pt>
                <c:pt idx="44">
                  <c:v>729.73399999999992</c:v>
                </c:pt>
                <c:pt idx="45">
                  <c:v>730.88499999999999</c:v>
                </c:pt>
                <c:pt idx="46">
                  <c:v>732.03600000000006</c:v>
                </c:pt>
                <c:pt idx="47">
                  <c:v>732.03600000000006</c:v>
                </c:pt>
                <c:pt idx="48">
                  <c:v>738.94200000000001</c:v>
                </c:pt>
                <c:pt idx="49">
                  <c:v>740.09299999999996</c:v>
                </c:pt>
                <c:pt idx="50">
                  <c:v>741.24400000000003</c:v>
                </c:pt>
                <c:pt idx="51">
                  <c:v>755.05599999999993</c:v>
                </c:pt>
                <c:pt idx="52">
                  <c:v>756.20699999999999</c:v>
                </c:pt>
                <c:pt idx="53">
                  <c:v>757.35799999999995</c:v>
                </c:pt>
                <c:pt idx="54">
                  <c:v>759.66</c:v>
                </c:pt>
                <c:pt idx="55">
                  <c:v>760.81099999999992</c:v>
                </c:pt>
                <c:pt idx="56">
                  <c:v>766.56599999999992</c:v>
                </c:pt>
                <c:pt idx="57">
                  <c:v>767.71699999999998</c:v>
                </c:pt>
                <c:pt idx="58">
                  <c:v>771.17</c:v>
                </c:pt>
                <c:pt idx="59">
                  <c:v>771.17</c:v>
                </c:pt>
                <c:pt idx="60">
                  <c:v>828.72</c:v>
                </c:pt>
                <c:pt idx="61">
                  <c:v>829.87099999999987</c:v>
                </c:pt>
                <c:pt idx="62">
                  <c:v>833.32400000000007</c:v>
                </c:pt>
                <c:pt idx="63">
                  <c:v>837.928</c:v>
                </c:pt>
                <c:pt idx="64">
                  <c:v>843.68299999999999</c:v>
                </c:pt>
                <c:pt idx="65">
                  <c:v>855.19299999999998</c:v>
                </c:pt>
                <c:pt idx="66">
                  <c:v>857.495</c:v>
                </c:pt>
                <c:pt idx="67">
                  <c:v>858.64599999999996</c:v>
                </c:pt>
                <c:pt idx="68">
                  <c:v>858.64599999999996</c:v>
                </c:pt>
                <c:pt idx="69">
                  <c:v>860.94799999999998</c:v>
                </c:pt>
                <c:pt idx="70">
                  <c:v>875.91099999999994</c:v>
                </c:pt>
                <c:pt idx="71">
                  <c:v>879.36400000000003</c:v>
                </c:pt>
                <c:pt idx="72">
                  <c:v>895.47799999999995</c:v>
                </c:pt>
                <c:pt idx="73">
                  <c:v>897.78</c:v>
                </c:pt>
                <c:pt idx="74">
                  <c:v>897.78</c:v>
                </c:pt>
                <c:pt idx="75">
                  <c:v>900.08199999999999</c:v>
                </c:pt>
                <c:pt idx="76">
                  <c:v>900.08199999999999</c:v>
                </c:pt>
                <c:pt idx="77">
                  <c:v>910.44099999999992</c:v>
                </c:pt>
                <c:pt idx="78">
                  <c:v>910.44099999999992</c:v>
                </c:pt>
                <c:pt idx="79">
                  <c:v>939.21599999999989</c:v>
                </c:pt>
                <c:pt idx="80">
                  <c:v>949.57499999999993</c:v>
                </c:pt>
                <c:pt idx="81">
                  <c:v>949.57499999999993</c:v>
                </c:pt>
                <c:pt idx="82">
                  <c:v>948.42400000000009</c:v>
                </c:pt>
                <c:pt idx="83">
                  <c:v>949.57499999999993</c:v>
                </c:pt>
                <c:pt idx="84">
                  <c:v>976.048</c:v>
                </c:pt>
                <c:pt idx="85">
                  <c:v>976.048</c:v>
                </c:pt>
                <c:pt idx="86">
                  <c:v>969.14200000000005</c:v>
                </c:pt>
                <c:pt idx="87">
                  <c:v>964.5379999999999</c:v>
                </c:pt>
                <c:pt idx="88">
                  <c:v>962.23599999999988</c:v>
                </c:pt>
                <c:pt idx="89">
                  <c:v>956.48099999999988</c:v>
                </c:pt>
                <c:pt idx="90">
                  <c:v>964.5379999999999</c:v>
                </c:pt>
                <c:pt idx="91">
                  <c:v>962.23599999999988</c:v>
                </c:pt>
                <c:pt idx="92">
                  <c:v>961.08500000000004</c:v>
                </c:pt>
                <c:pt idx="93">
                  <c:v>958.7829999999999</c:v>
                </c:pt>
                <c:pt idx="94">
                  <c:v>957.63200000000006</c:v>
                </c:pt>
                <c:pt idx="95">
                  <c:v>953.02799999999991</c:v>
                </c:pt>
                <c:pt idx="96">
                  <c:v>955.32999999999993</c:v>
                </c:pt>
                <c:pt idx="97">
                  <c:v>955.32999999999993</c:v>
                </c:pt>
                <c:pt idx="98">
                  <c:v>958.7829999999999</c:v>
                </c:pt>
                <c:pt idx="99">
                  <c:v>982.95400000000006</c:v>
                </c:pt>
                <c:pt idx="100">
                  <c:v>985.25599999999997</c:v>
                </c:pt>
                <c:pt idx="101">
                  <c:v>981.803</c:v>
                </c:pt>
                <c:pt idx="102">
                  <c:v>1005.974</c:v>
                </c:pt>
                <c:pt idx="103">
                  <c:v>1017.484</c:v>
                </c:pt>
                <c:pt idx="104">
                  <c:v>1023.239</c:v>
                </c:pt>
                <c:pt idx="105">
                  <c:v>1031.2959999999998</c:v>
                </c:pt>
                <c:pt idx="106">
                  <c:v>1030.145</c:v>
                </c:pt>
                <c:pt idx="107">
                  <c:v>1047.4100000000001</c:v>
                </c:pt>
                <c:pt idx="108">
                  <c:v>1052.0140000000001</c:v>
                </c:pt>
                <c:pt idx="109">
                  <c:v>1058.92</c:v>
                </c:pt>
                <c:pt idx="110">
                  <c:v>1086.5440000000001</c:v>
                </c:pt>
                <c:pt idx="111">
                  <c:v>1081.94</c:v>
                </c:pt>
                <c:pt idx="112">
                  <c:v>1094.6009999999999</c:v>
                </c:pt>
                <c:pt idx="113">
                  <c:v>1132.5840000000001</c:v>
                </c:pt>
                <c:pt idx="114">
                  <c:v>1137.1879999999999</c:v>
                </c:pt>
                <c:pt idx="115">
                  <c:v>1129.1309999999999</c:v>
                </c:pt>
                <c:pt idx="116">
                  <c:v>1134.886</c:v>
                </c:pt>
                <c:pt idx="117">
                  <c:v>1132.5840000000001</c:v>
                </c:pt>
                <c:pt idx="118">
                  <c:v>1129.1309999999999</c:v>
                </c:pt>
                <c:pt idx="119">
                  <c:v>1117.6209999999999</c:v>
                </c:pt>
                <c:pt idx="120">
                  <c:v>1095.752</c:v>
                </c:pt>
                <c:pt idx="121">
                  <c:v>1094.6009999999999</c:v>
                </c:pt>
                <c:pt idx="122">
                  <c:v>1093.45</c:v>
                </c:pt>
                <c:pt idx="123">
                  <c:v>1104.96</c:v>
                </c:pt>
                <c:pt idx="124">
                  <c:v>1123.376</c:v>
                </c:pt>
                <c:pt idx="125">
                  <c:v>1136.037</c:v>
                </c:pt>
                <c:pt idx="126">
                  <c:v>1130.2819999999999</c:v>
                </c:pt>
                <c:pt idx="127">
                  <c:v>1124.527</c:v>
                </c:pt>
                <c:pt idx="128">
                  <c:v>1126.829</c:v>
                </c:pt>
                <c:pt idx="129">
                  <c:v>1113.0170000000001</c:v>
                </c:pt>
                <c:pt idx="130">
                  <c:v>1100.356</c:v>
                </c:pt>
                <c:pt idx="131">
                  <c:v>1079.6379999999999</c:v>
                </c:pt>
                <c:pt idx="132">
                  <c:v>1077.336</c:v>
                </c:pt>
                <c:pt idx="133">
                  <c:v>1077.336</c:v>
                </c:pt>
                <c:pt idx="134">
                  <c:v>1079.6379999999999</c:v>
                </c:pt>
                <c:pt idx="135">
                  <c:v>1102.6579999999999</c:v>
                </c:pt>
                <c:pt idx="136">
                  <c:v>1098.0540000000001</c:v>
                </c:pt>
                <c:pt idx="137">
                  <c:v>1093.45</c:v>
                </c:pt>
                <c:pt idx="138">
                  <c:v>1087.6949999999999</c:v>
                </c:pt>
                <c:pt idx="139">
                  <c:v>1085.393</c:v>
                </c:pt>
                <c:pt idx="140">
                  <c:v>1098.0540000000001</c:v>
                </c:pt>
                <c:pt idx="141">
                  <c:v>1095.752</c:v>
                </c:pt>
                <c:pt idx="142">
                  <c:v>1092.299</c:v>
                </c:pt>
                <c:pt idx="143">
                  <c:v>1087.6949999999999</c:v>
                </c:pt>
                <c:pt idx="144">
                  <c:v>1093.45</c:v>
                </c:pt>
                <c:pt idx="145">
                  <c:v>1099.2049999999999</c:v>
                </c:pt>
                <c:pt idx="146">
                  <c:v>1104.96</c:v>
                </c:pt>
                <c:pt idx="147">
                  <c:v>1102.6579999999999</c:v>
                </c:pt>
                <c:pt idx="148">
                  <c:v>1091.1479999999999</c:v>
                </c:pt>
                <c:pt idx="149">
                  <c:v>1084.242</c:v>
                </c:pt>
                <c:pt idx="150">
                  <c:v>1080.789</c:v>
                </c:pt>
                <c:pt idx="151">
                  <c:v>1084.242</c:v>
                </c:pt>
                <c:pt idx="152">
                  <c:v>1089.9970000000001</c:v>
                </c:pt>
                <c:pt idx="153">
                  <c:v>1086.5440000000001</c:v>
                </c:pt>
                <c:pt idx="154">
                  <c:v>1083.0909999999999</c:v>
                </c:pt>
                <c:pt idx="155">
                  <c:v>1081.94</c:v>
                </c:pt>
                <c:pt idx="156">
                  <c:v>1104.96</c:v>
                </c:pt>
                <c:pt idx="157">
                  <c:v>1104.96</c:v>
                </c:pt>
                <c:pt idx="158">
                  <c:v>1116.47</c:v>
                </c:pt>
                <c:pt idx="159">
                  <c:v>1116.47</c:v>
                </c:pt>
                <c:pt idx="160">
                  <c:v>1130.2819999999999</c:v>
                </c:pt>
                <c:pt idx="161">
                  <c:v>1124.527</c:v>
                </c:pt>
                <c:pt idx="162">
                  <c:v>1121.0740000000001</c:v>
                </c:pt>
                <c:pt idx="163">
                  <c:v>1119.923</c:v>
                </c:pt>
                <c:pt idx="164">
                  <c:v>1111.866</c:v>
                </c:pt>
                <c:pt idx="165">
                  <c:v>1117.6209999999999</c:v>
                </c:pt>
                <c:pt idx="166">
                  <c:v>1114.1679999999999</c:v>
                </c:pt>
                <c:pt idx="167">
                  <c:v>1096.903</c:v>
                </c:pt>
                <c:pt idx="168">
                  <c:v>1085.393</c:v>
                </c:pt>
                <c:pt idx="169">
                  <c:v>1083.0909999999999</c:v>
                </c:pt>
                <c:pt idx="170">
                  <c:v>1087.6949999999999</c:v>
                </c:pt>
                <c:pt idx="171">
                  <c:v>1116.47</c:v>
                </c:pt>
                <c:pt idx="172">
                  <c:v>1117.6209999999999</c:v>
                </c:pt>
                <c:pt idx="173">
                  <c:v>1126.829</c:v>
                </c:pt>
                <c:pt idx="174">
                  <c:v>1144.0940000000001</c:v>
                </c:pt>
                <c:pt idx="175">
                  <c:v>1145.2449999999999</c:v>
                </c:pt>
                <c:pt idx="176">
                  <c:v>1186.6809999999998</c:v>
                </c:pt>
                <c:pt idx="177">
                  <c:v>1180.9259999999999</c:v>
                </c:pt>
                <c:pt idx="178">
                  <c:v>1160.2079999999999</c:v>
                </c:pt>
                <c:pt idx="179">
                  <c:v>1137.1879999999999</c:v>
                </c:pt>
                <c:pt idx="180">
                  <c:v>1133.7349999999999</c:v>
                </c:pt>
                <c:pt idx="181">
                  <c:v>1136.037</c:v>
                </c:pt>
                <c:pt idx="182">
                  <c:v>1133.7349999999999</c:v>
                </c:pt>
                <c:pt idx="183">
                  <c:v>1149.8489999999999</c:v>
                </c:pt>
                <c:pt idx="184">
                  <c:v>1163.6609999999998</c:v>
                </c:pt>
                <c:pt idx="185">
                  <c:v>1162.51</c:v>
                </c:pt>
                <c:pt idx="186">
                  <c:v>1171.7179999999998</c:v>
                </c:pt>
                <c:pt idx="187">
                  <c:v>1174.02</c:v>
                </c:pt>
                <c:pt idx="188">
                  <c:v>1162.51</c:v>
                </c:pt>
                <c:pt idx="189">
                  <c:v>1142.943</c:v>
                </c:pt>
                <c:pt idx="190">
                  <c:v>1131.433</c:v>
                </c:pt>
                <c:pt idx="191">
                  <c:v>1129.1309999999999</c:v>
                </c:pt>
                <c:pt idx="192">
                  <c:v>1122.2249999999999</c:v>
                </c:pt>
                <c:pt idx="193">
                  <c:v>1113.0170000000001</c:v>
                </c:pt>
                <c:pt idx="194">
                  <c:v>1126.829</c:v>
                </c:pt>
                <c:pt idx="195">
                  <c:v>1141.7919999999999</c:v>
                </c:pt>
                <c:pt idx="196">
                  <c:v>1156.7549999999999</c:v>
                </c:pt>
                <c:pt idx="197">
                  <c:v>1163.6609999999998</c:v>
                </c:pt>
                <c:pt idx="198">
                  <c:v>1167.114</c:v>
                </c:pt>
                <c:pt idx="199">
                  <c:v>1167.114</c:v>
                </c:pt>
                <c:pt idx="200">
                  <c:v>1161.3590000000002</c:v>
                </c:pt>
                <c:pt idx="201">
                  <c:v>1162.51</c:v>
                </c:pt>
                <c:pt idx="202">
                  <c:v>1175.1709999999998</c:v>
                </c:pt>
                <c:pt idx="203">
                  <c:v>1182.077</c:v>
                </c:pt>
                <c:pt idx="204">
                  <c:v>1199.3420000000001</c:v>
                </c:pt>
                <c:pt idx="205">
                  <c:v>1193.587</c:v>
                </c:pt>
                <c:pt idx="206">
                  <c:v>1195.8890000000001</c:v>
                </c:pt>
                <c:pt idx="207">
                  <c:v>1195.8890000000001</c:v>
                </c:pt>
                <c:pt idx="208">
                  <c:v>1210.8520000000001</c:v>
                </c:pt>
                <c:pt idx="209">
                  <c:v>1221.211</c:v>
                </c:pt>
                <c:pt idx="210">
                  <c:v>1216.607</c:v>
                </c:pt>
                <c:pt idx="211">
                  <c:v>1202.7950000000001</c:v>
                </c:pt>
                <c:pt idx="212">
                  <c:v>1192.4359999999999</c:v>
                </c:pt>
                <c:pt idx="213">
                  <c:v>1154.453</c:v>
                </c:pt>
                <c:pt idx="214">
                  <c:v>1109.5640000000001</c:v>
                </c:pt>
                <c:pt idx="215">
                  <c:v>1072.732</c:v>
                </c:pt>
                <c:pt idx="216">
                  <c:v>1064.675</c:v>
                </c:pt>
                <c:pt idx="217">
                  <c:v>1083.0909999999999</c:v>
                </c:pt>
                <c:pt idx="218">
                  <c:v>1089.9970000000001</c:v>
                </c:pt>
                <c:pt idx="219">
                  <c:v>1102.6579999999999</c:v>
                </c:pt>
                <c:pt idx="220">
                  <c:v>1110.7149999999999</c:v>
                </c:pt>
                <c:pt idx="221">
                  <c:v>1132.5840000000001</c:v>
                </c:pt>
                <c:pt idx="222">
                  <c:v>1133.7349999999999</c:v>
                </c:pt>
                <c:pt idx="223">
                  <c:v>1133.7349999999999</c:v>
                </c:pt>
                <c:pt idx="224">
                  <c:v>1125.6779999999999</c:v>
                </c:pt>
                <c:pt idx="225">
                  <c:v>1117.6209999999999</c:v>
                </c:pt>
                <c:pt idx="226">
                  <c:v>1127.98</c:v>
                </c:pt>
                <c:pt idx="227">
                  <c:v>1119.923</c:v>
                </c:pt>
                <c:pt idx="228">
                  <c:v>1136.037</c:v>
                </c:pt>
                <c:pt idx="229">
                  <c:v>1127.98</c:v>
                </c:pt>
                <c:pt idx="230">
                  <c:v>1137.1879999999999</c:v>
                </c:pt>
                <c:pt idx="231">
                  <c:v>1147.547</c:v>
                </c:pt>
                <c:pt idx="232">
                  <c:v>1152.1509999999998</c:v>
                </c:pt>
                <c:pt idx="233">
                  <c:v>1152.1509999999998</c:v>
                </c:pt>
                <c:pt idx="234">
                  <c:v>1149.8489999999999</c:v>
                </c:pt>
                <c:pt idx="235">
                  <c:v>1141.7919999999999</c:v>
                </c:pt>
                <c:pt idx="236">
                  <c:v>1136.037</c:v>
                </c:pt>
                <c:pt idx="237">
                  <c:v>1132.5840000000001</c:v>
                </c:pt>
                <c:pt idx="238">
                  <c:v>1131.433</c:v>
                </c:pt>
                <c:pt idx="239">
                  <c:v>1148.6979999999999</c:v>
                </c:pt>
                <c:pt idx="240">
                  <c:v>1159.057</c:v>
                </c:pt>
                <c:pt idx="241">
                  <c:v>1159.057</c:v>
                </c:pt>
                <c:pt idx="242">
                  <c:v>1168.2649999999999</c:v>
                </c:pt>
                <c:pt idx="243">
                  <c:v>1174.02</c:v>
                </c:pt>
                <c:pt idx="244">
                  <c:v>1176.3220000000001</c:v>
                </c:pt>
                <c:pt idx="245">
                  <c:v>1174.02</c:v>
                </c:pt>
                <c:pt idx="246">
                  <c:v>1174.02</c:v>
                </c:pt>
                <c:pt idx="247">
                  <c:v>1176.3220000000001</c:v>
                </c:pt>
                <c:pt idx="248">
                  <c:v>1175.1709999999998</c:v>
                </c:pt>
                <c:pt idx="249">
                  <c:v>1178.624</c:v>
                </c:pt>
                <c:pt idx="250">
                  <c:v>1180.9259999999999</c:v>
                </c:pt>
                <c:pt idx="251">
                  <c:v>1182.077</c:v>
                </c:pt>
                <c:pt idx="252">
                  <c:v>1203.9459999999999</c:v>
                </c:pt>
                <c:pt idx="253">
                  <c:v>1207.3990000000001</c:v>
                </c:pt>
                <c:pt idx="254">
                  <c:v>1214.3050000000001</c:v>
                </c:pt>
                <c:pt idx="255">
                  <c:v>1220.06</c:v>
                </c:pt>
                <c:pt idx="256">
                  <c:v>1213.154</c:v>
                </c:pt>
                <c:pt idx="257">
                  <c:v>1202.7950000000001</c:v>
                </c:pt>
                <c:pt idx="258">
                  <c:v>1197.04</c:v>
                </c:pt>
                <c:pt idx="259">
                  <c:v>1210.8520000000001</c:v>
                </c:pt>
                <c:pt idx="260">
                  <c:v>1217.758</c:v>
                </c:pt>
                <c:pt idx="261">
                  <c:v>1210.8520000000001</c:v>
                </c:pt>
                <c:pt idx="262">
                  <c:v>1194.7380000000001</c:v>
                </c:pt>
                <c:pt idx="263">
                  <c:v>1184.3790000000001</c:v>
                </c:pt>
                <c:pt idx="264">
                  <c:v>1190.134</c:v>
                </c:pt>
                <c:pt idx="265">
                  <c:v>1200.4929999999999</c:v>
                </c:pt>
                <c:pt idx="266">
                  <c:v>1206.248</c:v>
                </c:pt>
                <c:pt idx="267">
                  <c:v>1200.4929999999999</c:v>
                </c:pt>
                <c:pt idx="268">
                  <c:v>1194.7380000000001</c:v>
                </c:pt>
                <c:pt idx="269">
                  <c:v>1198.1909999999998</c:v>
                </c:pt>
                <c:pt idx="270">
                  <c:v>1203.9459999999999</c:v>
                </c:pt>
                <c:pt idx="271">
                  <c:v>1205.097</c:v>
                </c:pt>
                <c:pt idx="272">
                  <c:v>1203.9459999999999</c:v>
                </c:pt>
                <c:pt idx="273">
                  <c:v>1193.587</c:v>
                </c:pt>
                <c:pt idx="274">
                  <c:v>1191.2850000000001</c:v>
                </c:pt>
                <c:pt idx="275">
                  <c:v>1197.04</c:v>
                </c:pt>
                <c:pt idx="276">
                  <c:v>1201.644</c:v>
                </c:pt>
                <c:pt idx="277">
                  <c:v>1201.644</c:v>
                </c:pt>
                <c:pt idx="278">
                  <c:v>1198.1909999999998</c:v>
                </c:pt>
                <c:pt idx="279">
                  <c:v>1199.3420000000001</c:v>
                </c:pt>
                <c:pt idx="280">
                  <c:v>1201.644</c:v>
                </c:pt>
                <c:pt idx="281">
                  <c:v>1205.097</c:v>
                </c:pt>
                <c:pt idx="282">
                  <c:v>1210.8520000000001</c:v>
                </c:pt>
                <c:pt idx="283">
                  <c:v>1210.8520000000001</c:v>
                </c:pt>
                <c:pt idx="284">
                  <c:v>1208.55</c:v>
                </c:pt>
                <c:pt idx="285">
                  <c:v>1206.248</c:v>
                </c:pt>
                <c:pt idx="286">
                  <c:v>1195.8890000000001</c:v>
                </c:pt>
                <c:pt idx="287">
                  <c:v>1178.624</c:v>
                </c:pt>
                <c:pt idx="288">
                  <c:v>1145.2449999999999</c:v>
                </c:pt>
                <c:pt idx="289">
                  <c:v>1131.433</c:v>
                </c:pt>
                <c:pt idx="290">
                  <c:v>1146.396</c:v>
                </c:pt>
                <c:pt idx="291">
                  <c:v>1153.3019999999999</c:v>
                </c:pt>
                <c:pt idx="292">
                  <c:v>1163.6609999999998</c:v>
                </c:pt>
                <c:pt idx="293">
                  <c:v>1169.4159999999999</c:v>
                </c:pt>
                <c:pt idx="294">
                  <c:v>1170.567</c:v>
                </c:pt>
                <c:pt idx="295">
                  <c:v>1165.963</c:v>
                </c:pt>
                <c:pt idx="296">
                  <c:v>1153.3019999999999</c:v>
                </c:pt>
                <c:pt idx="297">
                  <c:v>1145.2449999999999</c:v>
                </c:pt>
                <c:pt idx="298">
                  <c:v>1136.037</c:v>
                </c:pt>
                <c:pt idx="299">
                  <c:v>1130.2819999999999</c:v>
                </c:pt>
                <c:pt idx="300">
                  <c:v>1117.6209999999999</c:v>
                </c:pt>
                <c:pt idx="301">
                  <c:v>1106.1109999999999</c:v>
                </c:pt>
                <c:pt idx="302">
                  <c:v>1106.1109999999999</c:v>
                </c:pt>
                <c:pt idx="303">
                  <c:v>1116.47</c:v>
                </c:pt>
                <c:pt idx="304">
                  <c:v>1127.98</c:v>
                </c:pt>
                <c:pt idx="305">
                  <c:v>1142.943</c:v>
                </c:pt>
                <c:pt idx="306">
                  <c:v>1141.7919999999999</c:v>
                </c:pt>
                <c:pt idx="307">
                  <c:v>1132.5840000000001</c:v>
                </c:pt>
                <c:pt idx="308">
                  <c:v>1136.037</c:v>
                </c:pt>
                <c:pt idx="309">
                  <c:v>1144.0940000000001</c:v>
                </c:pt>
                <c:pt idx="310">
                  <c:v>1146.396</c:v>
                </c:pt>
                <c:pt idx="311">
                  <c:v>1157.9059999999999</c:v>
                </c:pt>
                <c:pt idx="312">
                  <c:v>1175.1709999999998</c:v>
                </c:pt>
                <c:pt idx="313">
                  <c:v>1178.624</c:v>
                </c:pt>
                <c:pt idx="314">
                  <c:v>1176.3220000000001</c:v>
                </c:pt>
                <c:pt idx="315">
                  <c:v>1177.473</c:v>
                </c:pt>
                <c:pt idx="316">
                  <c:v>1174.02</c:v>
                </c:pt>
                <c:pt idx="317">
                  <c:v>1168.2649999999999</c:v>
                </c:pt>
                <c:pt idx="318">
                  <c:v>1162.51</c:v>
                </c:pt>
                <c:pt idx="319">
                  <c:v>1163.6609999999998</c:v>
                </c:pt>
                <c:pt idx="320">
                  <c:v>1170.567</c:v>
                </c:pt>
                <c:pt idx="321">
                  <c:v>1172.8690000000001</c:v>
                </c:pt>
                <c:pt idx="322">
                  <c:v>1178.624</c:v>
                </c:pt>
                <c:pt idx="323">
                  <c:v>1182.077</c:v>
                </c:pt>
                <c:pt idx="324">
                  <c:v>1186.6809999999998</c:v>
                </c:pt>
                <c:pt idx="325">
                  <c:v>1191.2850000000001</c:v>
                </c:pt>
                <c:pt idx="326">
                  <c:v>1188.9829999999999</c:v>
                </c:pt>
                <c:pt idx="327">
                  <c:v>1194.7380000000001</c:v>
                </c:pt>
                <c:pt idx="328">
                  <c:v>1208.55</c:v>
                </c:pt>
                <c:pt idx="329">
                  <c:v>1222.3620000000001</c:v>
                </c:pt>
                <c:pt idx="330">
                  <c:v>1225.8150000000001</c:v>
                </c:pt>
                <c:pt idx="331">
                  <c:v>1220.06</c:v>
                </c:pt>
                <c:pt idx="332">
                  <c:v>1208.55</c:v>
                </c:pt>
                <c:pt idx="333">
                  <c:v>1212.0029999999999</c:v>
                </c:pt>
                <c:pt idx="334">
                  <c:v>1213.154</c:v>
                </c:pt>
                <c:pt idx="335">
                  <c:v>1200.4929999999999</c:v>
                </c:pt>
                <c:pt idx="336">
                  <c:v>1195.8890000000001</c:v>
                </c:pt>
                <c:pt idx="337">
                  <c:v>1192.4359999999999</c:v>
                </c:pt>
                <c:pt idx="338">
                  <c:v>1199.3420000000001</c:v>
                </c:pt>
                <c:pt idx="339">
                  <c:v>1215.4559999999999</c:v>
                </c:pt>
                <c:pt idx="340">
                  <c:v>1218.9090000000001</c:v>
                </c:pt>
                <c:pt idx="341">
                  <c:v>1221.211</c:v>
                </c:pt>
                <c:pt idx="342">
                  <c:v>1217.758</c:v>
                </c:pt>
                <c:pt idx="343">
                  <c:v>1216.607</c:v>
                </c:pt>
                <c:pt idx="344">
                  <c:v>1214.3050000000001</c:v>
                </c:pt>
                <c:pt idx="345">
                  <c:v>1215.4559999999999</c:v>
                </c:pt>
                <c:pt idx="346">
                  <c:v>1212.0029999999999</c:v>
                </c:pt>
                <c:pt idx="347">
                  <c:v>1215.4559999999999</c:v>
                </c:pt>
                <c:pt idx="348">
                  <c:v>1223.5129999999999</c:v>
                </c:pt>
                <c:pt idx="349">
                  <c:v>1224.664</c:v>
                </c:pt>
                <c:pt idx="350">
                  <c:v>1200.4929999999999</c:v>
                </c:pt>
                <c:pt idx="351">
                  <c:v>1169.4159999999999</c:v>
                </c:pt>
                <c:pt idx="352">
                  <c:v>1171.7179999999998</c:v>
                </c:pt>
                <c:pt idx="353">
                  <c:v>1188.9829999999999</c:v>
                </c:pt>
                <c:pt idx="354">
                  <c:v>1210.8520000000001</c:v>
                </c:pt>
                <c:pt idx="355">
                  <c:v>1215.4559999999999</c:v>
                </c:pt>
                <c:pt idx="356">
                  <c:v>1214.3050000000001</c:v>
                </c:pt>
                <c:pt idx="357">
                  <c:v>1221.211</c:v>
                </c:pt>
                <c:pt idx="358">
                  <c:v>1220.06</c:v>
                </c:pt>
                <c:pt idx="359">
                  <c:v>1222.3620000000001</c:v>
                </c:pt>
                <c:pt idx="360">
                  <c:v>1231.57</c:v>
                </c:pt>
                <c:pt idx="361">
                  <c:v>1243.08</c:v>
                </c:pt>
                <c:pt idx="362">
                  <c:v>1262.6469999999999</c:v>
                </c:pt>
                <c:pt idx="363">
                  <c:v>1275.308</c:v>
                </c:pt>
                <c:pt idx="364">
                  <c:v>1284.5159999999998</c:v>
                </c:pt>
                <c:pt idx="365">
                  <c:v>1292.5729999999999</c:v>
                </c:pt>
                <c:pt idx="366">
                  <c:v>1309.838</c:v>
                </c:pt>
                <c:pt idx="367">
                  <c:v>1320.1970000000001</c:v>
                </c:pt>
                <c:pt idx="368">
                  <c:v>1330.5559999999998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AB5-F243-9507-50A219DFE423}"/>
            </c:ext>
          </c:extLst>
        </c:ser>
        <c:ser>
          <c:idx val="7"/>
          <c:order val="7"/>
          <c:tx>
            <c:strRef>
              <c:f>'přepočtené na koš'!$A$9</c:f>
              <c:strCache>
                <c:ptCount val="1"/>
                <c:pt idx="0">
                  <c:v>POŠTY A TELEKOMUNIKACE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cat>
            <c:strRef>
              <c:f>'přepočtené na koš'!$B$1:$NF$1</c:f>
              <c:strCache>
                <c:ptCount val="369"/>
                <c:pt idx="0">
                  <c:v>I199101</c:v>
                </c:pt>
                <c:pt idx="1">
                  <c:v>I199102</c:v>
                </c:pt>
                <c:pt idx="2">
                  <c:v>I199103</c:v>
                </c:pt>
                <c:pt idx="3">
                  <c:v>I199104</c:v>
                </c:pt>
                <c:pt idx="4">
                  <c:v>I199105</c:v>
                </c:pt>
                <c:pt idx="5">
                  <c:v>I199106</c:v>
                </c:pt>
                <c:pt idx="6">
                  <c:v>I199107</c:v>
                </c:pt>
                <c:pt idx="7">
                  <c:v>I199108</c:v>
                </c:pt>
                <c:pt idx="8">
                  <c:v>I199109</c:v>
                </c:pt>
                <c:pt idx="9">
                  <c:v>I199110</c:v>
                </c:pt>
                <c:pt idx="10">
                  <c:v>I199111</c:v>
                </c:pt>
                <c:pt idx="11">
                  <c:v>I199112</c:v>
                </c:pt>
                <c:pt idx="12">
                  <c:v>I199201</c:v>
                </c:pt>
                <c:pt idx="13">
                  <c:v>I199202</c:v>
                </c:pt>
                <c:pt idx="14">
                  <c:v>I199203</c:v>
                </c:pt>
                <c:pt idx="15">
                  <c:v>I199204</c:v>
                </c:pt>
                <c:pt idx="16">
                  <c:v>I199205</c:v>
                </c:pt>
                <c:pt idx="17">
                  <c:v>I199206</c:v>
                </c:pt>
                <c:pt idx="18">
                  <c:v>I199207</c:v>
                </c:pt>
                <c:pt idx="19">
                  <c:v>I199208</c:v>
                </c:pt>
                <c:pt idx="20">
                  <c:v>I199209</c:v>
                </c:pt>
                <c:pt idx="21">
                  <c:v>I199210</c:v>
                </c:pt>
                <c:pt idx="22">
                  <c:v>I199211</c:v>
                </c:pt>
                <c:pt idx="23">
                  <c:v>I199212</c:v>
                </c:pt>
                <c:pt idx="24">
                  <c:v>I199301</c:v>
                </c:pt>
                <c:pt idx="25">
                  <c:v>I199302</c:v>
                </c:pt>
                <c:pt idx="26">
                  <c:v>I199303</c:v>
                </c:pt>
                <c:pt idx="27">
                  <c:v>I199304</c:v>
                </c:pt>
                <c:pt idx="28">
                  <c:v>I199305</c:v>
                </c:pt>
                <c:pt idx="29">
                  <c:v>I199306</c:v>
                </c:pt>
                <c:pt idx="30">
                  <c:v>I199307</c:v>
                </c:pt>
                <c:pt idx="31">
                  <c:v>I199308</c:v>
                </c:pt>
                <c:pt idx="32">
                  <c:v>I199309</c:v>
                </c:pt>
                <c:pt idx="33">
                  <c:v>I199310</c:v>
                </c:pt>
                <c:pt idx="34">
                  <c:v>I199311</c:v>
                </c:pt>
                <c:pt idx="35">
                  <c:v>I199312</c:v>
                </c:pt>
                <c:pt idx="36">
                  <c:v>I199401</c:v>
                </c:pt>
                <c:pt idx="37">
                  <c:v>I199402</c:v>
                </c:pt>
                <c:pt idx="38">
                  <c:v>I199403</c:v>
                </c:pt>
                <c:pt idx="39">
                  <c:v>I199404</c:v>
                </c:pt>
                <c:pt idx="40">
                  <c:v>I199405</c:v>
                </c:pt>
                <c:pt idx="41">
                  <c:v>I199406</c:v>
                </c:pt>
                <c:pt idx="42">
                  <c:v>I199407</c:v>
                </c:pt>
                <c:pt idx="43">
                  <c:v>I199408</c:v>
                </c:pt>
                <c:pt idx="44">
                  <c:v>I199409</c:v>
                </c:pt>
                <c:pt idx="45">
                  <c:v>I199410</c:v>
                </c:pt>
                <c:pt idx="46">
                  <c:v>I199411</c:v>
                </c:pt>
                <c:pt idx="47">
                  <c:v>I199412</c:v>
                </c:pt>
                <c:pt idx="48">
                  <c:v>I199501</c:v>
                </c:pt>
                <c:pt idx="49">
                  <c:v>I199502</c:v>
                </c:pt>
                <c:pt idx="50">
                  <c:v>I199503</c:v>
                </c:pt>
                <c:pt idx="51">
                  <c:v>I199504</c:v>
                </c:pt>
                <c:pt idx="52">
                  <c:v>I199505</c:v>
                </c:pt>
                <c:pt idx="53">
                  <c:v>I199506</c:v>
                </c:pt>
                <c:pt idx="54">
                  <c:v>I199507</c:v>
                </c:pt>
                <c:pt idx="55">
                  <c:v>I199508</c:v>
                </c:pt>
                <c:pt idx="56">
                  <c:v>I199509</c:v>
                </c:pt>
                <c:pt idx="57">
                  <c:v>I199510</c:v>
                </c:pt>
                <c:pt idx="58">
                  <c:v>I199511</c:v>
                </c:pt>
                <c:pt idx="59">
                  <c:v>I199512</c:v>
                </c:pt>
                <c:pt idx="60">
                  <c:v>I199601</c:v>
                </c:pt>
                <c:pt idx="61">
                  <c:v>I199602</c:v>
                </c:pt>
                <c:pt idx="62">
                  <c:v>I199603</c:v>
                </c:pt>
                <c:pt idx="63">
                  <c:v>I199604</c:v>
                </c:pt>
                <c:pt idx="64">
                  <c:v>I199605</c:v>
                </c:pt>
                <c:pt idx="65">
                  <c:v>I199606</c:v>
                </c:pt>
                <c:pt idx="66">
                  <c:v>I199607</c:v>
                </c:pt>
                <c:pt idx="67">
                  <c:v>I199608</c:v>
                </c:pt>
                <c:pt idx="68">
                  <c:v>I199609</c:v>
                </c:pt>
                <c:pt idx="69">
                  <c:v>I199610</c:v>
                </c:pt>
                <c:pt idx="70">
                  <c:v>I199611</c:v>
                </c:pt>
                <c:pt idx="71">
                  <c:v>I199612</c:v>
                </c:pt>
                <c:pt idx="72">
                  <c:v>I199701</c:v>
                </c:pt>
                <c:pt idx="73">
                  <c:v>I199702</c:v>
                </c:pt>
                <c:pt idx="74">
                  <c:v>I199703</c:v>
                </c:pt>
                <c:pt idx="75">
                  <c:v>I199704</c:v>
                </c:pt>
                <c:pt idx="76">
                  <c:v>I199705</c:v>
                </c:pt>
                <c:pt idx="77">
                  <c:v>I199706</c:v>
                </c:pt>
                <c:pt idx="78">
                  <c:v>I199707</c:v>
                </c:pt>
                <c:pt idx="79">
                  <c:v>I199708</c:v>
                </c:pt>
                <c:pt idx="80">
                  <c:v>I199709</c:v>
                </c:pt>
                <c:pt idx="81">
                  <c:v>I199710</c:v>
                </c:pt>
                <c:pt idx="82">
                  <c:v>I199711</c:v>
                </c:pt>
                <c:pt idx="83">
                  <c:v>I199712</c:v>
                </c:pt>
                <c:pt idx="84">
                  <c:v>I199801</c:v>
                </c:pt>
                <c:pt idx="85">
                  <c:v>I199802</c:v>
                </c:pt>
                <c:pt idx="86">
                  <c:v>I199803</c:v>
                </c:pt>
                <c:pt idx="87">
                  <c:v>I199804</c:v>
                </c:pt>
                <c:pt idx="88">
                  <c:v>I199805</c:v>
                </c:pt>
                <c:pt idx="89">
                  <c:v>I199806</c:v>
                </c:pt>
                <c:pt idx="90">
                  <c:v>I199807</c:v>
                </c:pt>
                <c:pt idx="91">
                  <c:v>I199808</c:v>
                </c:pt>
                <c:pt idx="92">
                  <c:v>I199809</c:v>
                </c:pt>
                <c:pt idx="93">
                  <c:v>I199810</c:v>
                </c:pt>
                <c:pt idx="94">
                  <c:v>I199811</c:v>
                </c:pt>
                <c:pt idx="95">
                  <c:v>I199812</c:v>
                </c:pt>
                <c:pt idx="96">
                  <c:v>I199901</c:v>
                </c:pt>
                <c:pt idx="97">
                  <c:v>I199902</c:v>
                </c:pt>
                <c:pt idx="98">
                  <c:v>I199903</c:v>
                </c:pt>
                <c:pt idx="99">
                  <c:v>I199904</c:v>
                </c:pt>
                <c:pt idx="100">
                  <c:v>I199905</c:v>
                </c:pt>
                <c:pt idx="101">
                  <c:v>I199906</c:v>
                </c:pt>
                <c:pt idx="102">
                  <c:v>I199907</c:v>
                </c:pt>
                <c:pt idx="103">
                  <c:v>I199908</c:v>
                </c:pt>
                <c:pt idx="104">
                  <c:v>I199909</c:v>
                </c:pt>
                <c:pt idx="105">
                  <c:v>I199910</c:v>
                </c:pt>
                <c:pt idx="106">
                  <c:v>I199911</c:v>
                </c:pt>
                <c:pt idx="107">
                  <c:v>I199912</c:v>
                </c:pt>
                <c:pt idx="108">
                  <c:v>I200001</c:v>
                </c:pt>
                <c:pt idx="109">
                  <c:v>I200002</c:v>
                </c:pt>
                <c:pt idx="110">
                  <c:v>I200003</c:v>
                </c:pt>
                <c:pt idx="111">
                  <c:v>I200004</c:v>
                </c:pt>
                <c:pt idx="112">
                  <c:v>I200005</c:v>
                </c:pt>
                <c:pt idx="113">
                  <c:v>I200006</c:v>
                </c:pt>
                <c:pt idx="114">
                  <c:v>I200007</c:v>
                </c:pt>
                <c:pt idx="115">
                  <c:v>I200008</c:v>
                </c:pt>
                <c:pt idx="116">
                  <c:v>I200009</c:v>
                </c:pt>
                <c:pt idx="117">
                  <c:v>I200010</c:v>
                </c:pt>
                <c:pt idx="118">
                  <c:v>I200011</c:v>
                </c:pt>
                <c:pt idx="119">
                  <c:v>I200012</c:v>
                </c:pt>
                <c:pt idx="120">
                  <c:v>I200101</c:v>
                </c:pt>
                <c:pt idx="121">
                  <c:v>I200102</c:v>
                </c:pt>
                <c:pt idx="122">
                  <c:v>I200103</c:v>
                </c:pt>
                <c:pt idx="123">
                  <c:v>I200104</c:v>
                </c:pt>
                <c:pt idx="124">
                  <c:v>I200105</c:v>
                </c:pt>
                <c:pt idx="125">
                  <c:v>I200106</c:v>
                </c:pt>
                <c:pt idx="126">
                  <c:v>I200107</c:v>
                </c:pt>
                <c:pt idx="127">
                  <c:v>I200108</c:v>
                </c:pt>
                <c:pt idx="128">
                  <c:v>I200109</c:v>
                </c:pt>
                <c:pt idx="129">
                  <c:v>I200110</c:v>
                </c:pt>
                <c:pt idx="130">
                  <c:v>I200111</c:v>
                </c:pt>
                <c:pt idx="131">
                  <c:v>I200112</c:v>
                </c:pt>
                <c:pt idx="132">
                  <c:v>I200201</c:v>
                </c:pt>
                <c:pt idx="133">
                  <c:v>I200202</c:v>
                </c:pt>
                <c:pt idx="134">
                  <c:v>I200203</c:v>
                </c:pt>
                <c:pt idx="135">
                  <c:v>I200204</c:v>
                </c:pt>
                <c:pt idx="136">
                  <c:v>I200205</c:v>
                </c:pt>
                <c:pt idx="137">
                  <c:v>I200206</c:v>
                </c:pt>
                <c:pt idx="138">
                  <c:v>I200207</c:v>
                </c:pt>
                <c:pt idx="139">
                  <c:v>I200208</c:v>
                </c:pt>
                <c:pt idx="140">
                  <c:v>I200209</c:v>
                </c:pt>
                <c:pt idx="141">
                  <c:v>I200210</c:v>
                </c:pt>
                <c:pt idx="142">
                  <c:v>I200211</c:v>
                </c:pt>
                <c:pt idx="143">
                  <c:v>I200212</c:v>
                </c:pt>
                <c:pt idx="144">
                  <c:v>I200301</c:v>
                </c:pt>
                <c:pt idx="145">
                  <c:v>I200302</c:v>
                </c:pt>
                <c:pt idx="146">
                  <c:v>I200303</c:v>
                </c:pt>
                <c:pt idx="147">
                  <c:v>I200304</c:v>
                </c:pt>
                <c:pt idx="148">
                  <c:v>I200305</c:v>
                </c:pt>
                <c:pt idx="149">
                  <c:v>I200306</c:v>
                </c:pt>
                <c:pt idx="150">
                  <c:v>I200307</c:v>
                </c:pt>
                <c:pt idx="151">
                  <c:v>I200308</c:v>
                </c:pt>
                <c:pt idx="152">
                  <c:v>I200309</c:v>
                </c:pt>
                <c:pt idx="153">
                  <c:v>I200310</c:v>
                </c:pt>
                <c:pt idx="154">
                  <c:v>I200311</c:v>
                </c:pt>
                <c:pt idx="155">
                  <c:v>I200312</c:v>
                </c:pt>
                <c:pt idx="156">
                  <c:v>I200401</c:v>
                </c:pt>
                <c:pt idx="157">
                  <c:v>I200402</c:v>
                </c:pt>
                <c:pt idx="158">
                  <c:v>I200403</c:v>
                </c:pt>
                <c:pt idx="159">
                  <c:v>I200404</c:v>
                </c:pt>
                <c:pt idx="160">
                  <c:v>I200405</c:v>
                </c:pt>
                <c:pt idx="161">
                  <c:v>I200406</c:v>
                </c:pt>
                <c:pt idx="162">
                  <c:v>I200407</c:v>
                </c:pt>
                <c:pt idx="163">
                  <c:v>I200408</c:v>
                </c:pt>
                <c:pt idx="164">
                  <c:v>I200409</c:v>
                </c:pt>
                <c:pt idx="165">
                  <c:v>I200410</c:v>
                </c:pt>
                <c:pt idx="166">
                  <c:v>I200411</c:v>
                </c:pt>
                <c:pt idx="167">
                  <c:v>I200412</c:v>
                </c:pt>
                <c:pt idx="168">
                  <c:v>I200501</c:v>
                </c:pt>
                <c:pt idx="169">
                  <c:v>I200502</c:v>
                </c:pt>
                <c:pt idx="170">
                  <c:v>I200503</c:v>
                </c:pt>
                <c:pt idx="171">
                  <c:v>I200504</c:v>
                </c:pt>
                <c:pt idx="172">
                  <c:v>I200505</c:v>
                </c:pt>
                <c:pt idx="173">
                  <c:v>I200506</c:v>
                </c:pt>
                <c:pt idx="174">
                  <c:v>I200507</c:v>
                </c:pt>
                <c:pt idx="175">
                  <c:v>I200508</c:v>
                </c:pt>
                <c:pt idx="176">
                  <c:v>I200509</c:v>
                </c:pt>
                <c:pt idx="177">
                  <c:v>I200510</c:v>
                </c:pt>
                <c:pt idx="178">
                  <c:v>I200511</c:v>
                </c:pt>
                <c:pt idx="179">
                  <c:v>I200512</c:v>
                </c:pt>
                <c:pt idx="180">
                  <c:v>I200601</c:v>
                </c:pt>
                <c:pt idx="181">
                  <c:v>I200602</c:v>
                </c:pt>
                <c:pt idx="182">
                  <c:v>I200603</c:v>
                </c:pt>
                <c:pt idx="183">
                  <c:v>I200604</c:v>
                </c:pt>
                <c:pt idx="184">
                  <c:v>I200605</c:v>
                </c:pt>
                <c:pt idx="185">
                  <c:v>I200606</c:v>
                </c:pt>
                <c:pt idx="186">
                  <c:v>I200607</c:v>
                </c:pt>
                <c:pt idx="187">
                  <c:v>I200608</c:v>
                </c:pt>
                <c:pt idx="188">
                  <c:v>I200609</c:v>
                </c:pt>
                <c:pt idx="189">
                  <c:v>I200610</c:v>
                </c:pt>
                <c:pt idx="190">
                  <c:v>I200611</c:v>
                </c:pt>
                <c:pt idx="191">
                  <c:v>I200612</c:v>
                </c:pt>
                <c:pt idx="192">
                  <c:v>I200701</c:v>
                </c:pt>
                <c:pt idx="193">
                  <c:v>I200702</c:v>
                </c:pt>
                <c:pt idx="194">
                  <c:v>I200703</c:v>
                </c:pt>
                <c:pt idx="195">
                  <c:v>I200704</c:v>
                </c:pt>
                <c:pt idx="196">
                  <c:v>I200705</c:v>
                </c:pt>
                <c:pt idx="197">
                  <c:v>I200706</c:v>
                </c:pt>
                <c:pt idx="198">
                  <c:v>I200707</c:v>
                </c:pt>
                <c:pt idx="199">
                  <c:v>I200708</c:v>
                </c:pt>
                <c:pt idx="200">
                  <c:v>I200709</c:v>
                </c:pt>
                <c:pt idx="201">
                  <c:v>I200710</c:v>
                </c:pt>
                <c:pt idx="202">
                  <c:v>I200711</c:v>
                </c:pt>
                <c:pt idx="203">
                  <c:v>I200712</c:v>
                </c:pt>
                <c:pt idx="204">
                  <c:v>I200801</c:v>
                </c:pt>
                <c:pt idx="205">
                  <c:v>I200802</c:v>
                </c:pt>
                <c:pt idx="206">
                  <c:v>I200803</c:v>
                </c:pt>
                <c:pt idx="207">
                  <c:v>I200804</c:v>
                </c:pt>
                <c:pt idx="208">
                  <c:v>I200805</c:v>
                </c:pt>
                <c:pt idx="209">
                  <c:v>I200806</c:v>
                </c:pt>
                <c:pt idx="210">
                  <c:v>I200807</c:v>
                </c:pt>
                <c:pt idx="211">
                  <c:v>I200808</c:v>
                </c:pt>
                <c:pt idx="212">
                  <c:v>I200809</c:v>
                </c:pt>
                <c:pt idx="213">
                  <c:v>I200810</c:v>
                </c:pt>
                <c:pt idx="214">
                  <c:v>I200811</c:v>
                </c:pt>
                <c:pt idx="215">
                  <c:v>I200812</c:v>
                </c:pt>
                <c:pt idx="216">
                  <c:v>I200901</c:v>
                </c:pt>
                <c:pt idx="217">
                  <c:v>I200902</c:v>
                </c:pt>
                <c:pt idx="218">
                  <c:v>I200903</c:v>
                </c:pt>
                <c:pt idx="219">
                  <c:v>I200904</c:v>
                </c:pt>
                <c:pt idx="220">
                  <c:v>I200905</c:v>
                </c:pt>
                <c:pt idx="221">
                  <c:v>I200906</c:v>
                </c:pt>
                <c:pt idx="222">
                  <c:v>I200907</c:v>
                </c:pt>
                <c:pt idx="223">
                  <c:v>I200908</c:v>
                </c:pt>
                <c:pt idx="224">
                  <c:v>I200909</c:v>
                </c:pt>
                <c:pt idx="225">
                  <c:v>I200910</c:v>
                </c:pt>
                <c:pt idx="226">
                  <c:v>I200911</c:v>
                </c:pt>
                <c:pt idx="227">
                  <c:v>I200912</c:v>
                </c:pt>
                <c:pt idx="228">
                  <c:v>I201001</c:v>
                </c:pt>
                <c:pt idx="229">
                  <c:v>I201002</c:v>
                </c:pt>
                <c:pt idx="230">
                  <c:v>I201003</c:v>
                </c:pt>
                <c:pt idx="231">
                  <c:v>I201004</c:v>
                </c:pt>
                <c:pt idx="232">
                  <c:v>I201005</c:v>
                </c:pt>
                <c:pt idx="233">
                  <c:v>I201006</c:v>
                </c:pt>
                <c:pt idx="234">
                  <c:v>I201007</c:v>
                </c:pt>
                <c:pt idx="235">
                  <c:v>I201008</c:v>
                </c:pt>
                <c:pt idx="236">
                  <c:v>I201009</c:v>
                </c:pt>
                <c:pt idx="237">
                  <c:v>I201010</c:v>
                </c:pt>
                <c:pt idx="238">
                  <c:v>I201011</c:v>
                </c:pt>
                <c:pt idx="239">
                  <c:v>I201012</c:v>
                </c:pt>
                <c:pt idx="240">
                  <c:v>I201101</c:v>
                </c:pt>
                <c:pt idx="241">
                  <c:v>I201102</c:v>
                </c:pt>
                <c:pt idx="242">
                  <c:v>I201103</c:v>
                </c:pt>
                <c:pt idx="243">
                  <c:v>I201104</c:v>
                </c:pt>
                <c:pt idx="244">
                  <c:v>I201105</c:v>
                </c:pt>
                <c:pt idx="245">
                  <c:v>I201106</c:v>
                </c:pt>
                <c:pt idx="246">
                  <c:v>I201107</c:v>
                </c:pt>
                <c:pt idx="247">
                  <c:v>I201108</c:v>
                </c:pt>
                <c:pt idx="248">
                  <c:v>I201109</c:v>
                </c:pt>
                <c:pt idx="249">
                  <c:v>I201110</c:v>
                </c:pt>
                <c:pt idx="250">
                  <c:v>I201111</c:v>
                </c:pt>
                <c:pt idx="251">
                  <c:v>I201112</c:v>
                </c:pt>
                <c:pt idx="252">
                  <c:v>I201201</c:v>
                </c:pt>
                <c:pt idx="253">
                  <c:v>I201202</c:v>
                </c:pt>
                <c:pt idx="254">
                  <c:v>I201203</c:v>
                </c:pt>
                <c:pt idx="255">
                  <c:v>I201204</c:v>
                </c:pt>
                <c:pt idx="256">
                  <c:v>I201205</c:v>
                </c:pt>
                <c:pt idx="257">
                  <c:v>I201206</c:v>
                </c:pt>
                <c:pt idx="258">
                  <c:v>I201207</c:v>
                </c:pt>
                <c:pt idx="259">
                  <c:v>I201208</c:v>
                </c:pt>
                <c:pt idx="260">
                  <c:v>I201209</c:v>
                </c:pt>
                <c:pt idx="261">
                  <c:v>I201210</c:v>
                </c:pt>
                <c:pt idx="262">
                  <c:v>I201211</c:v>
                </c:pt>
                <c:pt idx="263">
                  <c:v>I201212</c:v>
                </c:pt>
                <c:pt idx="264">
                  <c:v>I201301</c:v>
                </c:pt>
                <c:pt idx="265">
                  <c:v>I201302</c:v>
                </c:pt>
                <c:pt idx="266">
                  <c:v>I201303</c:v>
                </c:pt>
                <c:pt idx="267">
                  <c:v>I201304</c:v>
                </c:pt>
                <c:pt idx="268">
                  <c:v>I201305</c:v>
                </c:pt>
                <c:pt idx="269">
                  <c:v>I201306</c:v>
                </c:pt>
                <c:pt idx="270">
                  <c:v>I201307</c:v>
                </c:pt>
                <c:pt idx="271">
                  <c:v>I201308</c:v>
                </c:pt>
                <c:pt idx="272">
                  <c:v>I201309</c:v>
                </c:pt>
                <c:pt idx="273">
                  <c:v>I201310</c:v>
                </c:pt>
                <c:pt idx="274">
                  <c:v>I201311</c:v>
                </c:pt>
                <c:pt idx="275">
                  <c:v>I201312</c:v>
                </c:pt>
                <c:pt idx="276">
                  <c:v>I201401</c:v>
                </c:pt>
                <c:pt idx="277">
                  <c:v>I201402</c:v>
                </c:pt>
                <c:pt idx="278">
                  <c:v>I201403</c:v>
                </c:pt>
                <c:pt idx="279">
                  <c:v>I201404</c:v>
                </c:pt>
                <c:pt idx="280">
                  <c:v>I201405</c:v>
                </c:pt>
                <c:pt idx="281">
                  <c:v>I201406</c:v>
                </c:pt>
                <c:pt idx="282">
                  <c:v>I201407</c:v>
                </c:pt>
                <c:pt idx="283">
                  <c:v>I201408</c:v>
                </c:pt>
                <c:pt idx="284">
                  <c:v>I201409</c:v>
                </c:pt>
                <c:pt idx="285">
                  <c:v>I201410</c:v>
                </c:pt>
                <c:pt idx="286">
                  <c:v>I201411</c:v>
                </c:pt>
                <c:pt idx="287">
                  <c:v>I201412</c:v>
                </c:pt>
                <c:pt idx="288">
                  <c:v>I201501</c:v>
                </c:pt>
                <c:pt idx="289">
                  <c:v>I201502</c:v>
                </c:pt>
                <c:pt idx="290">
                  <c:v>I201503</c:v>
                </c:pt>
                <c:pt idx="291">
                  <c:v>I201504</c:v>
                </c:pt>
                <c:pt idx="292">
                  <c:v>I201505</c:v>
                </c:pt>
                <c:pt idx="293">
                  <c:v>I201506</c:v>
                </c:pt>
                <c:pt idx="294">
                  <c:v>I201507</c:v>
                </c:pt>
                <c:pt idx="295">
                  <c:v>I201508</c:v>
                </c:pt>
                <c:pt idx="296">
                  <c:v>I201509</c:v>
                </c:pt>
                <c:pt idx="297">
                  <c:v>I201510</c:v>
                </c:pt>
                <c:pt idx="298">
                  <c:v>I201511</c:v>
                </c:pt>
                <c:pt idx="299">
                  <c:v>I201512</c:v>
                </c:pt>
                <c:pt idx="300">
                  <c:v>I201601</c:v>
                </c:pt>
                <c:pt idx="301">
                  <c:v>I201602</c:v>
                </c:pt>
                <c:pt idx="302">
                  <c:v>I201603</c:v>
                </c:pt>
                <c:pt idx="303">
                  <c:v>I201604</c:v>
                </c:pt>
                <c:pt idx="304">
                  <c:v>I201605</c:v>
                </c:pt>
                <c:pt idx="305">
                  <c:v>I201606</c:v>
                </c:pt>
                <c:pt idx="306">
                  <c:v>I201607</c:v>
                </c:pt>
                <c:pt idx="307">
                  <c:v>I201608</c:v>
                </c:pt>
                <c:pt idx="308">
                  <c:v>I201609</c:v>
                </c:pt>
                <c:pt idx="309">
                  <c:v>I201610</c:v>
                </c:pt>
                <c:pt idx="310">
                  <c:v>I201611</c:v>
                </c:pt>
                <c:pt idx="311">
                  <c:v>I201612</c:v>
                </c:pt>
                <c:pt idx="312">
                  <c:v>I201701</c:v>
                </c:pt>
                <c:pt idx="313">
                  <c:v>I201702</c:v>
                </c:pt>
                <c:pt idx="314">
                  <c:v>I201703</c:v>
                </c:pt>
                <c:pt idx="315">
                  <c:v>I201704</c:v>
                </c:pt>
                <c:pt idx="316">
                  <c:v>I201705</c:v>
                </c:pt>
                <c:pt idx="317">
                  <c:v>I201706</c:v>
                </c:pt>
                <c:pt idx="318">
                  <c:v>I201707</c:v>
                </c:pt>
                <c:pt idx="319">
                  <c:v>I201708</c:v>
                </c:pt>
                <c:pt idx="320">
                  <c:v>I201709</c:v>
                </c:pt>
                <c:pt idx="321">
                  <c:v>I201710</c:v>
                </c:pt>
                <c:pt idx="322">
                  <c:v>I201711</c:v>
                </c:pt>
                <c:pt idx="323">
                  <c:v>I201712</c:v>
                </c:pt>
                <c:pt idx="324">
                  <c:v>I201801</c:v>
                </c:pt>
                <c:pt idx="325">
                  <c:v>I201802</c:v>
                </c:pt>
                <c:pt idx="326">
                  <c:v>I201803</c:v>
                </c:pt>
                <c:pt idx="327">
                  <c:v>I201804</c:v>
                </c:pt>
                <c:pt idx="328">
                  <c:v>I201805</c:v>
                </c:pt>
                <c:pt idx="329">
                  <c:v>I201806</c:v>
                </c:pt>
                <c:pt idx="330">
                  <c:v>I201807</c:v>
                </c:pt>
                <c:pt idx="331">
                  <c:v>I201808</c:v>
                </c:pt>
                <c:pt idx="332">
                  <c:v>I201809</c:v>
                </c:pt>
                <c:pt idx="333">
                  <c:v>I201810</c:v>
                </c:pt>
                <c:pt idx="334">
                  <c:v>I201811</c:v>
                </c:pt>
                <c:pt idx="335">
                  <c:v>I201812</c:v>
                </c:pt>
                <c:pt idx="336">
                  <c:v>I201901</c:v>
                </c:pt>
                <c:pt idx="337">
                  <c:v>I201902</c:v>
                </c:pt>
                <c:pt idx="338">
                  <c:v>I201903</c:v>
                </c:pt>
                <c:pt idx="339">
                  <c:v>I201904</c:v>
                </c:pt>
                <c:pt idx="340">
                  <c:v>I201905</c:v>
                </c:pt>
                <c:pt idx="341">
                  <c:v>I201906</c:v>
                </c:pt>
                <c:pt idx="342">
                  <c:v>I201907</c:v>
                </c:pt>
                <c:pt idx="343">
                  <c:v>I201908</c:v>
                </c:pt>
                <c:pt idx="344">
                  <c:v>I201909</c:v>
                </c:pt>
                <c:pt idx="345">
                  <c:v>I201910</c:v>
                </c:pt>
                <c:pt idx="346">
                  <c:v>I201911</c:v>
                </c:pt>
                <c:pt idx="347">
                  <c:v>I201912</c:v>
                </c:pt>
                <c:pt idx="348">
                  <c:v>I202001</c:v>
                </c:pt>
                <c:pt idx="349">
                  <c:v>I202002</c:v>
                </c:pt>
                <c:pt idx="350">
                  <c:v>I202003</c:v>
                </c:pt>
                <c:pt idx="351">
                  <c:v>I202004</c:v>
                </c:pt>
                <c:pt idx="352">
                  <c:v>I202005</c:v>
                </c:pt>
                <c:pt idx="353">
                  <c:v>I202006</c:v>
                </c:pt>
                <c:pt idx="354">
                  <c:v>I202007</c:v>
                </c:pt>
                <c:pt idx="355">
                  <c:v>I202008</c:v>
                </c:pt>
                <c:pt idx="356">
                  <c:v>I202009</c:v>
                </c:pt>
                <c:pt idx="357">
                  <c:v>I202010</c:v>
                </c:pt>
                <c:pt idx="358">
                  <c:v>I202011</c:v>
                </c:pt>
                <c:pt idx="359">
                  <c:v>I202012</c:v>
                </c:pt>
                <c:pt idx="360">
                  <c:v>I202101</c:v>
                </c:pt>
                <c:pt idx="361">
                  <c:v>I202102</c:v>
                </c:pt>
                <c:pt idx="362">
                  <c:v>I202103</c:v>
                </c:pt>
                <c:pt idx="363">
                  <c:v>I202104</c:v>
                </c:pt>
                <c:pt idx="364">
                  <c:v>I202105</c:v>
                </c:pt>
                <c:pt idx="365">
                  <c:v>I202106</c:v>
                </c:pt>
                <c:pt idx="366">
                  <c:v>I202107</c:v>
                </c:pt>
                <c:pt idx="367">
                  <c:v>I202108</c:v>
                </c:pt>
                <c:pt idx="368">
                  <c:v>I202109</c:v>
                </c:pt>
              </c:strCache>
            </c:strRef>
          </c:cat>
          <c:val>
            <c:numRef>
              <c:f>'přepočtené na koš'!$B$9:$NF$9</c:f>
              <c:numCache>
                <c:formatCode>General</c:formatCode>
                <c:ptCount val="369"/>
                <c:pt idx="0">
                  <c:v>68.88</c:v>
                </c:pt>
                <c:pt idx="1">
                  <c:v>68.306000000000012</c:v>
                </c:pt>
                <c:pt idx="2">
                  <c:v>68.306000000000012</c:v>
                </c:pt>
                <c:pt idx="3">
                  <c:v>68.306000000000012</c:v>
                </c:pt>
                <c:pt idx="4">
                  <c:v>68.306000000000012</c:v>
                </c:pt>
                <c:pt idx="5">
                  <c:v>68.306000000000012</c:v>
                </c:pt>
                <c:pt idx="6">
                  <c:v>68.306000000000012</c:v>
                </c:pt>
                <c:pt idx="7">
                  <c:v>68.306000000000012</c:v>
                </c:pt>
                <c:pt idx="8">
                  <c:v>68.306000000000012</c:v>
                </c:pt>
                <c:pt idx="9">
                  <c:v>68.306000000000012</c:v>
                </c:pt>
                <c:pt idx="10">
                  <c:v>68.306000000000012</c:v>
                </c:pt>
                <c:pt idx="11">
                  <c:v>68.306000000000012</c:v>
                </c:pt>
                <c:pt idx="12">
                  <c:v>68.306000000000012</c:v>
                </c:pt>
                <c:pt idx="13">
                  <c:v>68.306000000000012</c:v>
                </c:pt>
                <c:pt idx="14">
                  <c:v>68.306000000000012</c:v>
                </c:pt>
                <c:pt idx="15">
                  <c:v>68.306000000000012</c:v>
                </c:pt>
                <c:pt idx="16">
                  <c:v>68.306000000000012</c:v>
                </c:pt>
                <c:pt idx="17">
                  <c:v>68.306000000000012</c:v>
                </c:pt>
                <c:pt idx="18">
                  <c:v>68.306000000000012</c:v>
                </c:pt>
                <c:pt idx="19">
                  <c:v>68.306000000000012</c:v>
                </c:pt>
                <c:pt idx="20">
                  <c:v>68.306000000000012</c:v>
                </c:pt>
                <c:pt idx="21">
                  <c:v>68.306000000000012</c:v>
                </c:pt>
                <c:pt idx="22">
                  <c:v>115.94799999999999</c:v>
                </c:pt>
                <c:pt idx="23">
                  <c:v>115.94799999999999</c:v>
                </c:pt>
                <c:pt idx="24">
                  <c:v>117.95700000000001</c:v>
                </c:pt>
                <c:pt idx="25">
                  <c:v>117.95700000000001</c:v>
                </c:pt>
                <c:pt idx="26">
                  <c:v>117.95700000000001</c:v>
                </c:pt>
                <c:pt idx="27">
                  <c:v>117.95700000000001</c:v>
                </c:pt>
                <c:pt idx="28">
                  <c:v>117.95700000000001</c:v>
                </c:pt>
                <c:pt idx="29">
                  <c:v>117.95700000000001</c:v>
                </c:pt>
                <c:pt idx="30">
                  <c:v>117.95700000000001</c:v>
                </c:pt>
                <c:pt idx="31">
                  <c:v>117.95700000000001</c:v>
                </c:pt>
                <c:pt idx="32">
                  <c:v>117.95700000000001</c:v>
                </c:pt>
                <c:pt idx="33">
                  <c:v>132.881</c:v>
                </c:pt>
                <c:pt idx="34">
                  <c:v>132.881</c:v>
                </c:pt>
                <c:pt idx="35">
                  <c:v>132.881</c:v>
                </c:pt>
                <c:pt idx="36">
                  <c:v>132.881</c:v>
                </c:pt>
                <c:pt idx="37">
                  <c:v>132.881</c:v>
                </c:pt>
                <c:pt idx="38">
                  <c:v>132.881</c:v>
                </c:pt>
                <c:pt idx="39">
                  <c:v>132.881</c:v>
                </c:pt>
                <c:pt idx="40">
                  <c:v>132.881</c:v>
                </c:pt>
                <c:pt idx="41">
                  <c:v>132.881</c:v>
                </c:pt>
                <c:pt idx="42">
                  <c:v>132.881</c:v>
                </c:pt>
                <c:pt idx="43">
                  <c:v>132.881</c:v>
                </c:pt>
                <c:pt idx="44">
                  <c:v>132.881</c:v>
                </c:pt>
                <c:pt idx="45">
                  <c:v>132.881</c:v>
                </c:pt>
                <c:pt idx="46">
                  <c:v>132.881</c:v>
                </c:pt>
                <c:pt idx="47">
                  <c:v>132.881</c:v>
                </c:pt>
                <c:pt idx="48">
                  <c:v>132.881</c:v>
                </c:pt>
                <c:pt idx="49">
                  <c:v>132.881</c:v>
                </c:pt>
                <c:pt idx="50">
                  <c:v>132.881</c:v>
                </c:pt>
                <c:pt idx="51">
                  <c:v>162.155</c:v>
                </c:pt>
                <c:pt idx="52">
                  <c:v>162.155</c:v>
                </c:pt>
                <c:pt idx="53">
                  <c:v>162.155</c:v>
                </c:pt>
                <c:pt idx="54">
                  <c:v>162.155</c:v>
                </c:pt>
                <c:pt idx="55">
                  <c:v>162.155</c:v>
                </c:pt>
                <c:pt idx="56">
                  <c:v>162.155</c:v>
                </c:pt>
                <c:pt idx="57">
                  <c:v>162.155</c:v>
                </c:pt>
                <c:pt idx="58">
                  <c:v>162.155</c:v>
                </c:pt>
                <c:pt idx="59">
                  <c:v>162.155</c:v>
                </c:pt>
                <c:pt idx="60">
                  <c:v>162.155</c:v>
                </c:pt>
                <c:pt idx="61">
                  <c:v>162.155</c:v>
                </c:pt>
                <c:pt idx="62">
                  <c:v>162.155</c:v>
                </c:pt>
                <c:pt idx="63">
                  <c:v>182.81900000000002</c:v>
                </c:pt>
                <c:pt idx="64">
                  <c:v>182.81900000000002</c:v>
                </c:pt>
                <c:pt idx="65">
                  <c:v>182.81900000000002</c:v>
                </c:pt>
                <c:pt idx="66">
                  <c:v>182.81900000000002</c:v>
                </c:pt>
                <c:pt idx="67">
                  <c:v>182.81900000000002</c:v>
                </c:pt>
                <c:pt idx="68">
                  <c:v>182.81900000000002</c:v>
                </c:pt>
                <c:pt idx="69">
                  <c:v>182.81900000000002</c:v>
                </c:pt>
                <c:pt idx="70">
                  <c:v>182.81900000000002</c:v>
                </c:pt>
                <c:pt idx="71">
                  <c:v>182.81900000000002</c:v>
                </c:pt>
                <c:pt idx="72">
                  <c:v>182.81900000000002</c:v>
                </c:pt>
                <c:pt idx="73">
                  <c:v>182.81900000000002</c:v>
                </c:pt>
                <c:pt idx="74">
                  <c:v>182.81900000000002</c:v>
                </c:pt>
                <c:pt idx="75">
                  <c:v>210.084</c:v>
                </c:pt>
                <c:pt idx="76">
                  <c:v>210.084</c:v>
                </c:pt>
                <c:pt idx="77">
                  <c:v>210.084</c:v>
                </c:pt>
                <c:pt idx="78">
                  <c:v>211.232</c:v>
                </c:pt>
                <c:pt idx="79">
                  <c:v>211.232</c:v>
                </c:pt>
                <c:pt idx="80">
                  <c:v>211.232</c:v>
                </c:pt>
                <c:pt idx="81">
                  <c:v>211.232</c:v>
                </c:pt>
                <c:pt idx="82">
                  <c:v>211.232</c:v>
                </c:pt>
                <c:pt idx="83">
                  <c:v>211.232</c:v>
                </c:pt>
                <c:pt idx="84">
                  <c:v>211.232</c:v>
                </c:pt>
                <c:pt idx="85">
                  <c:v>211.232</c:v>
                </c:pt>
                <c:pt idx="86">
                  <c:v>211.232</c:v>
                </c:pt>
                <c:pt idx="87">
                  <c:v>230.74800000000002</c:v>
                </c:pt>
                <c:pt idx="88">
                  <c:v>230.74800000000002</c:v>
                </c:pt>
                <c:pt idx="89">
                  <c:v>230.74800000000002</c:v>
                </c:pt>
                <c:pt idx="90">
                  <c:v>230.74800000000002</c:v>
                </c:pt>
                <c:pt idx="91">
                  <c:v>230.74800000000002</c:v>
                </c:pt>
                <c:pt idx="92">
                  <c:v>230.74800000000002</c:v>
                </c:pt>
                <c:pt idx="93">
                  <c:v>230.74800000000002</c:v>
                </c:pt>
                <c:pt idx="94">
                  <c:v>230.74800000000002</c:v>
                </c:pt>
                <c:pt idx="95">
                  <c:v>230.74800000000002</c:v>
                </c:pt>
                <c:pt idx="96">
                  <c:v>260.02199999999999</c:v>
                </c:pt>
                <c:pt idx="97">
                  <c:v>260.02199999999999</c:v>
                </c:pt>
                <c:pt idx="98">
                  <c:v>260.02199999999999</c:v>
                </c:pt>
                <c:pt idx="99">
                  <c:v>260.02199999999999</c:v>
                </c:pt>
                <c:pt idx="100">
                  <c:v>260.02199999999999</c:v>
                </c:pt>
                <c:pt idx="101">
                  <c:v>260.02199999999999</c:v>
                </c:pt>
                <c:pt idx="102">
                  <c:v>260.02199999999999</c:v>
                </c:pt>
                <c:pt idx="103">
                  <c:v>260.02199999999999</c:v>
                </c:pt>
                <c:pt idx="104">
                  <c:v>260.02199999999999</c:v>
                </c:pt>
                <c:pt idx="105">
                  <c:v>260.02199999999999</c:v>
                </c:pt>
                <c:pt idx="106">
                  <c:v>260.02199999999999</c:v>
                </c:pt>
                <c:pt idx="107">
                  <c:v>260.02199999999999</c:v>
                </c:pt>
                <c:pt idx="108">
                  <c:v>278.67700000000002</c:v>
                </c:pt>
                <c:pt idx="109">
                  <c:v>278.67700000000002</c:v>
                </c:pt>
                <c:pt idx="110">
                  <c:v>278.67700000000002</c:v>
                </c:pt>
                <c:pt idx="111">
                  <c:v>278.67700000000002</c:v>
                </c:pt>
                <c:pt idx="112">
                  <c:v>278.67700000000002</c:v>
                </c:pt>
                <c:pt idx="113">
                  <c:v>278.67700000000002</c:v>
                </c:pt>
                <c:pt idx="114">
                  <c:v>278.67700000000002</c:v>
                </c:pt>
                <c:pt idx="115">
                  <c:v>278.67700000000002</c:v>
                </c:pt>
                <c:pt idx="116">
                  <c:v>278.67700000000002</c:v>
                </c:pt>
                <c:pt idx="117">
                  <c:v>278.67700000000002</c:v>
                </c:pt>
                <c:pt idx="118">
                  <c:v>278.67700000000002</c:v>
                </c:pt>
                <c:pt idx="119">
                  <c:v>278.67700000000002</c:v>
                </c:pt>
                <c:pt idx="120">
                  <c:v>293.88800000000003</c:v>
                </c:pt>
                <c:pt idx="121">
                  <c:v>293.88800000000003</c:v>
                </c:pt>
                <c:pt idx="122">
                  <c:v>293.88800000000003</c:v>
                </c:pt>
                <c:pt idx="123">
                  <c:v>293.601</c:v>
                </c:pt>
                <c:pt idx="124">
                  <c:v>292.74</c:v>
                </c:pt>
                <c:pt idx="125">
                  <c:v>292.74</c:v>
                </c:pt>
                <c:pt idx="126">
                  <c:v>292.45300000000003</c:v>
                </c:pt>
                <c:pt idx="127">
                  <c:v>292.166</c:v>
                </c:pt>
                <c:pt idx="128">
                  <c:v>291.01800000000003</c:v>
                </c:pt>
                <c:pt idx="129">
                  <c:v>290.73099999999999</c:v>
                </c:pt>
                <c:pt idx="130">
                  <c:v>290.15699999999998</c:v>
                </c:pt>
                <c:pt idx="131">
                  <c:v>289.87</c:v>
                </c:pt>
                <c:pt idx="132">
                  <c:v>291.01800000000003</c:v>
                </c:pt>
                <c:pt idx="133">
                  <c:v>305.65500000000003</c:v>
                </c:pt>
                <c:pt idx="134">
                  <c:v>305.36800000000005</c:v>
                </c:pt>
                <c:pt idx="135">
                  <c:v>305.36800000000005</c:v>
                </c:pt>
                <c:pt idx="136">
                  <c:v>301.92400000000004</c:v>
                </c:pt>
                <c:pt idx="137">
                  <c:v>301.92400000000004</c:v>
                </c:pt>
                <c:pt idx="138">
                  <c:v>304.79400000000004</c:v>
                </c:pt>
                <c:pt idx="139">
                  <c:v>304.79400000000004</c:v>
                </c:pt>
                <c:pt idx="140">
                  <c:v>306.51600000000002</c:v>
                </c:pt>
                <c:pt idx="141">
                  <c:v>299.91500000000002</c:v>
                </c:pt>
                <c:pt idx="142">
                  <c:v>299.62800000000004</c:v>
                </c:pt>
                <c:pt idx="143">
                  <c:v>296.75800000000004</c:v>
                </c:pt>
                <c:pt idx="144">
                  <c:v>296.18400000000003</c:v>
                </c:pt>
                <c:pt idx="145">
                  <c:v>299.05400000000003</c:v>
                </c:pt>
                <c:pt idx="146">
                  <c:v>298.48</c:v>
                </c:pt>
                <c:pt idx="147">
                  <c:v>299.05400000000003</c:v>
                </c:pt>
                <c:pt idx="148">
                  <c:v>295.036</c:v>
                </c:pt>
                <c:pt idx="149">
                  <c:v>295.036</c:v>
                </c:pt>
                <c:pt idx="150">
                  <c:v>295.036</c:v>
                </c:pt>
                <c:pt idx="151">
                  <c:v>295.036</c:v>
                </c:pt>
                <c:pt idx="152">
                  <c:v>294.17500000000001</c:v>
                </c:pt>
                <c:pt idx="153">
                  <c:v>294.17500000000001</c:v>
                </c:pt>
                <c:pt idx="154">
                  <c:v>294.17500000000001</c:v>
                </c:pt>
                <c:pt idx="155">
                  <c:v>293.88800000000003</c:v>
                </c:pt>
                <c:pt idx="156">
                  <c:v>340.95600000000002</c:v>
                </c:pt>
                <c:pt idx="157">
                  <c:v>337.79900000000004</c:v>
                </c:pt>
                <c:pt idx="158">
                  <c:v>337.79900000000004</c:v>
                </c:pt>
                <c:pt idx="159">
                  <c:v>337.22500000000002</c:v>
                </c:pt>
                <c:pt idx="160">
                  <c:v>333.49400000000003</c:v>
                </c:pt>
                <c:pt idx="161">
                  <c:v>332.92</c:v>
                </c:pt>
                <c:pt idx="162">
                  <c:v>332.63300000000004</c:v>
                </c:pt>
                <c:pt idx="163">
                  <c:v>328.61500000000001</c:v>
                </c:pt>
                <c:pt idx="164">
                  <c:v>328.041</c:v>
                </c:pt>
                <c:pt idx="165">
                  <c:v>332.63300000000004</c:v>
                </c:pt>
                <c:pt idx="166">
                  <c:v>332.346</c:v>
                </c:pt>
                <c:pt idx="167">
                  <c:v>332.05900000000003</c:v>
                </c:pt>
                <c:pt idx="168">
                  <c:v>332.05900000000003</c:v>
                </c:pt>
                <c:pt idx="169">
                  <c:v>329.76300000000003</c:v>
                </c:pt>
                <c:pt idx="170">
                  <c:v>329.76300000000003</c:v>
                </c:pt>
                <c:pt idx="171">
                  <c:v>329.476</c:v>
                </c:pt>
                <c:pt idx="172">
                  <c:v>329.18900000000002</c:v>
                </c:pt>
                <c:pt idx="173">
                  <c:v>380.56200000000001</c:v>
                </c:pt>
                <c:pt idx="174">
                  <c:v>381.42300000000006</c:v>
                </c:pt>
                <c:pt idx="175">
                  <c:v>381.42300000000006</c:v>
                </c:pt>
                <c:pt idx="176">
                  <c:v>379.41399999999999</c:v>
                </c:pt>
                <c:pt idx="177">
                  <c:v>379.41399999999999</c:v>
                </c:pt>
                <c:pt idx="178">
                  <c:v>378.55300000000005</c:v>
                </c:pt>
                <c:pt idx="179">
                  <c:v>378.55300000000005</c:v>
                </c:pt>
                <c:pt idx="180">
                  <c:v>380.84899999999999</c:v>
                </c:pt>
                <c:pt idx="181">
                  <c:v>373.67399999999998</c:v>
                </c:pt>
                <c:pt idx="182">
                  <c:v>373.67399999999998</c:v>
                </c:pt>
                <c:pt idx="183">
                  <c:v>365.351</c:v>
                </c:pt>
                <c:pt idx="184">
                  <c:v>385.44100000000003</c:v>
                </c:pt>
                <c:pt idx="185">
                  <c:v>385.44100000000003</c:v>
                </c:pt>
                <c:pt idx="186">
                  <c:v>388.31100000000004</c:v>
                </c:pt>
                <c:pt idx="187">
                  <c:v>390.60699999999997</c:v>
                </c:pt>
                <c:pt idx="188">
                  <c:v>389.74600000000004</c:v>
                </c:pt>
                <c:pt idx="189">
                  <c:v>390.60699999999997</c:v>
                </c:pt>
                <c:pt idx="190">
                  <c:v>389.74600000000004</c:v>
                </c:pt>
                <c:pt idx="191">
                  <c:v>389.74600000000004</c:v>
                </c:pt>
                <c:pt idx="192">
                  <c:v>388.31100000000004</c:v>
                </c:pt>
                <c:pt idx="193">
                  <c:v>388.024</c:v>
                </c:pt>
                <c:pt idx="194">
                  <c:v>387.73700000000002</c:v>
                </c:pt>
                <c:pt idx="195">
                  <c:v>386.87600000000003</c:v>
                </c:pt>
                <c:pt idx="196">
                  <c:v>386.589</c:v>
                </c:pt>
                <c:pt idx="197">
                  <c:v>386.30200000000002</c:v>
                </c:pt>
                <c:pt idx="198">
                  <c:v>386.30200000000002</c:v>
                </c:pt>
                <c:pt idx="199">
                  <c:v>381.99700000000001</c:v>
                </c:pt>
                <c:pt idx="200">
                  <c:v>378.55300000000005</c:v>
                </c:pt>
                <c:pt idx="201">
                  <c:v>378.26600000000002</c:v>
                </c:pt>
                <c:pt idx="202">
                  <c:v>377.69200000000001</c:v>
                </c:pt>
                <c:pt idx="203">
                  <c:v>376.83100000000007</c:v>
                </c:pt>
                <c:pt idx="204">
                  <c:v>377.97899999999998</c:v>
                </c:pt>
                <c:pt idx="205">
                  <c:v>377.11800000000005</c:v>
                </c:pt>
                <c:pt idx="206">
                  <c:v>377.11800000000005</c:v>
                </c:pt>
                <c:pt idx="207">
                  <c:v>377.11800000000005</c:v>
                </c:pt>
                <c:pt idx="208">
                  <c:v>376.54399999999998</c:v>
                </c:pt>
                <c:pt idx="209">
                  <c:v>376.25700000000001</c:v>
                </c:pt>
                <c:pt idx="210">
                  <c:v>374.822</c:v>
                </c:pt>
                <c:pt idx="211">
                  <c:v>374.24800000000005</c:v>
                </c:pt>
                <c:pt idx="212">
                  <c:v>369.94300000000004</c:v>
                </c:pt>
                <c:pt idx="213">
                  <c:v>367.93399999999997</c:v>
                </c:pt>
                <c:pt idx="214">
                  <c:v>365.351</c:v>
                </c:pt>
                <c:pt idx="215">
                  <c:v>363.34199999999998</c:v>
                </c:pt>
                <c:pt idx="216">
                  <c:v>360.75900000000001</c:v>
                </c:pt>
                <c:pt idx="217">
                  <c:v>362.48099999999999</c:v>
                </c:pt>
                <c:pt idx="218">
                  <c:v>361.33300000000003</c:v>
                </c:pt>
                <c:pt idx="219">
                  <c:v>360.75900000000001</c:v>
                </c:pt>
                <c:pt idx="220">
                  <c:v>359.89800000000002</c:v>
                </c:pt>
                <c:pt idx="221">
                  <c:v>359.32400000000001</c:v>
                </c:pt>
                <c:pt idx="222">
                  <c:v>352.72300000000001</c:v>
                </c:pt>
                <c:pt idx="223">
                  <c:v>352.72300000000001</c:v>
                </c:pt>
                <c:pt idx="224">
                  <c:v>352.149</c:v>
                </c:pt>
                <c:pt idx="225">
                  <c:v>351.28800000000001</c:v>
                </c:pt>
                <c:pt idx="226">
                  <c:v>350.42700000000002</c:v>
                </c:pt>
                <c:pt idx="227">
                  <c:v>348.41800000000001</c:v>
                </c:pt>
                <c:pt idx="228">
                  <c:v>351.28800000000001</c:v>
                </c:pt>
                <c:pt idx="229">
                  <c:v>351.00100000000003</c:v>
                </c:pt>
                <c:pt idx="230">
                  <c:v>351.00100000000003</c:v>
                </c:pt>
                <c:pt idx="231">
                  <c:v>350.42700000000002</c:v>
                </c:pt>
                <c:pt idx="232">
                  <c:v>349.56600000000003</c:v>
                </c:pt>
                <c:pt idx="233">
                  <c:v>349.279</c:v>
                </c:pt>
                <c:pt idx="234">
                  <c:v>346.983</c:v>
                </c:pt>
                <c:pt idx="235">
                  <c:v>346.983</c:v>
                </c:pt>
                <c:pt idx="236">
                  <c:v>346.983</c:v>
                </c:pt>
                <c:pt idx="237">
                  <c:v>346.983</c:v>
                </c:pt>
                <c:pt idx="238">
                  <c:v>346.69600000000003</c:v>
                </c:pt>
                <c:pt idx="239">
                  <c:v>346.69600000000003</c:v>
                </c:pt>
                <c:pt idx="240">
                  <c:v>346.69600000000003</c:v>
                </c:pt>
                <c:pt idx="241">
                  <c:v>346.69600000000003</c:v>
                </c:pt>
                <c:pt idx="242">
                  <c:v>346.69600000000003</c:v>
                </c:pt>
                <c:pt idx="243">
                  <c:v>346.40900000000005</c:v>
                </c:pt>
                <c:pt idx="244">
                  <c:v>346.40900000000005</c:v>
                </c:pt>
                <c:pt idx="245">
                  <c:v>346.40900000000005</c:v>
                </c:pt>
                <c:pt idx="246">
                  <c:v>345.26100000000002</c:v>
                </c:pt>
                <c:pt idx="247">
                  <c:v>345.26100000000002</c:v>
                </c:pt>
                <c:pt idx="248">
                  <c:v>345.26100000000002</c:v>
                </c:pt>
                <c:pt idx="249">
                  <c:v>345.26100000000002</c:v>
                </c:pt>
                <c:pt idx="250">
                  <c:v>343.82600000000002</c:v>
                </c:pt>
                <c:pt idx="251">
                  <c:v>342.67800000000005</c:v>
                </c:pt>
                <c:pt idx="252">
                  <c:v>342.96500000000003</c:v>
                </c:pt>
                <c:pt idx="253">
                  <c:v>343.53900000000004</c:v>
                </c:pt>
                <c:pt idx="254">
                  <c:v>340.09500000000003</c:v>
                </c:pt>
                <c:pt idx="255">
                  <c:v>341.53000000000003</c:v>
                </c:pt>
                <c:pt idx="256">
                  <c:v>341.24300000000005</c:v>
                </c:pt>
                <c:pt idx="257">
                  <c:v>340.95600000000002</c:v>
                </c:pt>
                <c:pt idx="258">
                  <c:v>340.09500000000003</c:v>
                </c:pt>
                <c:pt idx="259">
                  <c:v>337.79900000000004</c:v>
                </c:pt>
                <c:pt idx="260">
                  <c:v>335.79</c:v>
                </c:pt>
                <c:pt idx="261">
                  <c:v>333.78100000000001</c:v>
                </c:pt>
                <c:pt idx="262">
                  <c:v>325.745</c:v>
                </c:pt>
                <c:pt idx="263">
                  <c:v>323.73599999999999</c:v>
                </c:pt>
                <c:pt idx="264">
                  <c:v>326.60599999999999</c:v>
                </c:pt>
                <c:pt idx="265">
                  <c:v>326.60599999999999</c:v>
                </c:pt>
                <c:pt idx="266">
                  <c:v>323.73599999999999</c:v>
                </c:pt>
                <c:pt idx="267">
                  <c:v>318.57</c:v>
                </c:pt>
                <c:pt idx="268">
                  <c:v>307.95100000000002</c:v>
                </c:pt>
                <c:pt idx="269">
                  <c:v>299.91500000000002</c:v>
                </c:pt>
                <c:pt idx="270">
                  <c:v>299.62800000000004</c:v>
                </c:pt>
                <c:pt idx="271">
                  <c:v>301.06300000000005</c:v>
                </c:pt>
                <c:pt idx="272">
                  <c:v>297.04500000000002</c:v>
                </c:pt>
                <c:pt idx="273">
                  <c:v>296.471</c:v>
                </c:pt>
                <c:pt idx="274">
                  <c:v>295.61</c:v>
                </c:pt>
                <c:pt idx="275">
                  <c:v>294.46199999999999</c:v>
                </c:pt>
                <c:pt idx="276">
                  <c:v>294.46199999999999</c:v>
                </c:pt>
                <c:pt idx="277">
                  <c:v>294.46199999999999</c:v>
                </c:pt>
                <c:pt idx="278">
                  <c:v>294.17500000000001</c:v>
                </c:pt>
                <c:pt idx="279">
                  <c:v>294.17500000000001</c:v>
                </c:pt>
                <c:pt idx="280">
                  <c:v>292.74</c:v>
                </c:pt>
                <c:pt idx="281">
                  <c:v>291.30500000000001</c:v>
                </c:pt>
                <c:pt idx="282">
                  <c:v>289.87</c:v>
                </c:pt>
                <c:pt idx="283">
                  <c:v>288.72199999999998</c:v>
                </c:pt>
                <c:pt idx="284">
                  <c:v>288.435</c:v>
                </c:pt>
                <c:pt idx="285">
                  <c:v>288.14800000000002</c:v>
                </c:pt>
                <c:pt idx="286">
                  <c:v>287.28699999999998</c:v>
                </c:pt>
                <c:pt idx="287">
                  <c:v>287.86099999999999</c:v>
                </c:pt>
                <c:pt idx="288">
                  <c:v>288.435</c:v>
                </c:pt>
                <c:pt idx="289">
                  <c:v>288.435</c:v>
                </c:pt>
                <c:pt idx="290">
                  <c:v>288.14800000000002</c:v>
                </c:pt>
                <c:pt idx="291">
                  <c:v>288.14800000000002</c:v>
                </c:pt>
                <c:pt idx="292">
                  <c:v>287.28699999999998</c:v>
                </c:pt>
                <c:pt idx="293">
                  <c:v>286.42599999999999</c:v>
                </c:pt>
                <c:pt idx="294">
                  <c:v>286.42599999999999</c:v>
                </c:pt>
                <c:pt idx="295">
                  <c:v>286.42599999999999</c:v>
                </c:pt>
                <c:pt idx="296">
                  <c:v>286.42599999999999</c:v>
                </c:pt>
                <c:pt idx="297">
                  <c:v>285.85199999999998</c:v>
                </c:pt>
                <c:pt idx="298">
                  <c:v>285.85199999999998</c:v>
                </c:pt>
                <c:pt idx="299">
                  <c:v>285.85199999999998</c:v>
                </c:pt>
                <c:pt idx="300">
                  <c:v>285.85199999999998</c:v>
                </c:pt>
                <c:pt idx="301">
                  <c:v>285.565</c:v>
                </c:pt>
                <c:pt idx="302">
                  <c:v>285.565</c:v>
                </c:pt>
                <c:pt idx="303">
                  <c:v>285.27800000000002</c:v>
                </c:pt>
                <c:pt idx="304">
                  <c:v>285.85199999999998</c:v>
                </c:pt>
                <c:pt idx="305">
                  <c:v>285.85199999999998</c:v>
                </c:pt>
                <c:pt idx="306">
                  <c:v>286.42599999999999</c:v>
                </c:pt>
                <c:pt idx="307">
                  <c:v>286.71300000000002</c:v>
                </c:pt>
                <c:pt idx="308">
                  <c:v>287</c:v>
                </c:pt>
                <c:pt idx="309">
                  <c:v>286.71300000000002</c:v>
                </c:pt>
                <c:pt idx="310">
                  <c:v>283.55599999999998</c:v>
                </c:pt>
                <c:pt idx="311">
                  <c:v>283.55599999999998</c:v>
                </c:pt>
                <c:pt idx="312">
                  <c:v>283.26900000000001</c:v>
                </c:pt>
                <c:pt idx="313">
                  <c:v>286.71300000000002</c:v>
                </c:pt>
                <c:pt idx="314">
                  <c:v>286.71300000000002</c:v>
                </c:pt>
                <c:pt idx="315">
                  <c:v>286.13900000000001</c:v>
                </c:pt>
                <c:pt idx="316">
                  <c:v>285.565</c:v>
                </c:pt>
                <c:pt idx="317">
                  <c:v>284.13</c:v>
                </c:pt>
                <c:pt idx="318">
                  <c:v>282.98199999999997</c:v>
                </c:pt>
                <c:pt idx="319">
                  <c:v>282.69499999999999</c:v>
                </c:pt>
                <c:pt idx="320">
                  <c:v>282.40800000000002</c:v>
                </c:pt>
                <c:pt idx="321">
                  <c:v>280.97300000000001</c:v>
                </c:pt>
                <c:pt idx="322">
                  <c:v>280.68599999999998</c:v>
                </c:pt>
                <c:pt idx="323">
                  <c:v>279.82499999999999</c:v>
                </c:pt>
                <c:pt idx="324">
                  <c:v>279.82499999999999</c:v>
                </c:pt>
                <c:pt idx="325">
                  <c:v>280.11199999999997</c:v>
                </c:pt>
                <c:pt idx="326">
                  <c:v>279.82499999999999</c:v>
                </c:pt>
                <c:pt idx="327">
                  <c:v>279.82499999999999</c:v>
                </c:pt>
                <c:pt idx="328">
                  <c:v>279.25099999999998</c:v>
                </c:pt>
                <c:pt idx="329">
                  <c:v>278.964</c:v>
                </c:pt>
                <c:pt idx="330">
                  <c:v>278.39</c:v>
                </c:pt>
                <c:pt idx="331">
                  <c:v>278.39</c:v>
                </c:pt>
                <c:pt idx="332">
                  <c:v>278.39</c:v>
                </c:pt>
                <c:pt idx="333">
                  <c:v>278.39</c:v>
                </c:pt>
                <c:pt idx="334">
                  <c:v>278.39</c:v>
                </c:pt>
                <c:pt idx="335">
                  <c:v>277.529</c:v>
                </c:pt>
                <c:pt idx="336">
                  <c:v>276.95499999999998</c:v>
                </c:pt>
                <c:pt idx="337">
                  <c:v>276.38100000000003</c:v>
                </c:pt>
                <c:pt idx="338">
                  <c:v>276.38100000000003</c:v>
                </c:pt>
                <c:pt idx="339">
                  <c:v>276.09399999999999</c:v>
                </c:pt>
                <c:pt idx="340">
                  <c:v>275.52</c:v>
                </c:pt>
                <c:pt idx="341">
                  <c:v>275.233</c:v>
                </c:pt>
                <c:pt idx="342">
                  <c:v>274.37200000000001</c:v>
                </c:pt>
                <c:pt idx="343">
                  <c:v>274.37200000000001</c:v>
                </c:pt>
                <c:pt idx="344">
                  <c:v>273.798</c:v>
                </c:pt>
                <c:pt idx="345">
                  <c:v>272.93700000000001</c:v>
                </c:pt>
                <c:pt idx="346">
                  <c:v>266.91000000000003</c:v>
                </c:pt>
                <c:pt idx="347">
                  <c:v>266.04900000000004</c:v>
                </c:pt>
                <c:pt idx="348">
                  <c:v>265.762</c:v>
                </c:pt>
                <c:pt idx="349">
                  <c:v>265.762</c:v>
                </c:pt>
                <c:pt idx="350">
                  <c:v>263.46600000000001</c:v>
                </c:pt>
                <c:pt idx="351">
                  <c:v>262.60500000000002</c:v>
                </c:pt>
                <c:pt idx="352">
                  <c:v>264.327</c:v>
                </c:pt>
                <c:pt idx="353">
                  <c:v>264.04000000000002</c:v>
                </c:pt>
                <c:pt idx="354">
                  <c:v>263.75300000000004</c:v>
                </c:pt>
                <c:pt idx="355">
                  <c:v>263.46600000000001</c:v>
                </c:pt>
                <c:pt idx="356">
                  <c:v>264.327</c:v>
                </c:pt>
                <c:pt idx="357">
                  <c:v>264.327</c:v>
                </c:pt>
                <c:pt idx="358">
                  <c:v>263.17900000000003</c:v>
                </c:pt>
                <c:pt idx="359">
                  <c:v>262.892</c:v>
                </c:pt>
                <c:pt idx="360">
                  <c:v>262.60500000000002</c:v>
                </c:pt>
                <c:pt idx="361">
                  <c:v>262.60500000000002</c:v>
                </c:pt>
                <c:pt idx="362">
                  <c:v>263.17900000000003</c:v>
                </c:pt>
                <c:pt idx="363">
                  <c:v>262.892</c:v>
                </c:pt>
                <c:pt idx="364">
                  <c:v>262.892</c:v>
                </c:pt>
                <c:pt idx="365">
                  <c:v>262.60500000000002</c:v>
                </c:pt>
                <c:pt idx="366">
                  <c:v>262.03100000000001</c:v>
                </c:pt>
                <c:pt idx="367">
                  <c:v>262.03100000000001</c:v>
                </c:pt>
                <c:pt idx="368">
                  <c:v>262.03100000000001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AB5-F243-9507-50A219DFE423}"/>
            </c:ext>
          </c:extLst>
        </c:ser>
        <c:ser>
          <c:idx val="8"/>
          <c:order val="8"/>
          <c:tx>
            <c:strRef>
              <c:f>'přepočtené na koš'!$A$10</c:f>
              <c:strCache>
                <c:ptCount val="1"/>
                <c:pt idx="0">
                  <c:v>REKREACE A KULTURA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cat>
            <c:strRef>
              <c:f>'přepočtené na koš'!$B$1:$NF$1</c:f>
              <c:strCache>
                <c:ptCount val="369"/>
                <c:pt idx="0">
                  <c:v>I199101</c:v>
                </c:pt>
                <c:pt idx="1">
                  <c:v>I199102</c:v>
                </c:pt>
                <c:pt idx="2">
                  <c:v>I199103</c:v>
                </c:pt>
                <c:pt idx="3">
                  <c:v>I199104</c:v>
                </c:pt>
                <c:pt idx="4">
                  <c:v>I199105</c:v>
                </c:pt>
                <c:pt idx="5">
                  <c:v>I199106</c:v>
                </c:pt>
                <c:pt idx="6">
                  <c:v>I199107</c:v>
                </c:pt>
                <c:pt idx="7">
                  <c:v>I199108</c:v>
                </c:pt>
                <c:pt idx="8">
                  <c:v>I199109</c:v>
                </c:pt>
                <c:pt idx="9">
                  <c:v>I199110</c:v>
                </c:pt>
                <c:pt idx="10">
                  <c:v>I199111</c:v>
                </c:pt>
                <c:pt idx="11">
                  <c:v>I199112</c:v>
                </c:pt>
                <c:pt idx="12">
                  <c:v>I199201</c:v>
                </c:pt>
                <c:pt idx="13">
                  <c:v>I199202</c:v>
                </c:pt>
                <c:pt idx="14">
                  <c:v>I199203</c:v>
                </c:pt>
                <c:pt idx="15">
                  <c:v>I199204</c:v>
                </c:pt>
                <c:pt idx="16">
                  <c:v>I199205</c:v>
                </c:pt>
                <c:pt idx="17">
                  <c:v>I199206</c:v>
                </c:pt>
                <c:pt idx="18">
                  <c:v>I199207</c:v>
                </c:pt>
                <c:pt idx="19">
                  <c:v>I199208</c:v>
                </c:pt>
                <c:pt idx="20">
                  <c:v>I199209</c:v>
                </c:pt>
                <c:pt idx="21">
                  <c:v>I199210</c:v>
                </c:pt>
                <c:pt idx="22">
                  <c:v>I199211</c:v>
                </c:pt>
                <c:pt idx="23">
                  <c:v>I199212</c:v>
                </c:pt>
                <c:pt idx="24">
                  <c:v>I199301</c:v>
                </c:pt>
                <c:pt idx="25">
                  <c:v>I199302</c:v>
                </c:pt>
                <c:pt idx="26">
                  <c:v>I199303</c:v>
                </c:pt>
                <c:pt idx="27">
                  <c:v>I199304</c:v>
                </c:pt>
                <c:pt idx="28">
                  <c:v>I199305</c:v>
                </c:pt>
                <c:pt idx="29">
                  <c:v>I199306</c:v>
                </c:pt>
                <c:pt idx="30">
                  <c:v>I199307</c:v>
                </c:pt>
                <c:pt idx="31">
                  <c:v>I199308</c:v>
                </c:pt>
                <c:pt idx="32">
                  <c:v>I199309</c:v>
                </c:pt>
                <c:pt idx="33">
                  <c:v>I199310</c:v>
                </c:pt>
                <c:pt idx="34">
                  <c:v>I199311</c:v>
                </c:pt>
                <c:pt idx="35">
                  <c:v>I199312</c:v>
                </c:pt>
                <c:pt idx="36">
                  <c:v>I199401</c:v>
                </c:pt>
                <c:pt idx="37">
                  <c:v>I199402</c:v>
                </c:pt>
                <c:pt idx="38">
                  <c:v>I199403</c:v>
                </c:pt>
                <c:pt idx="39">
                  <c:v>I199404</c:v>
                </c:pt>
                <c:pt idx="40">
                  <c:v>I199405</c:v>
                </c:pt>
                <c:pt idx="41">
                  <c:v>I199406</c:v>
                </c:pt>
                <c:pt idx="42">
                  <c:v>I199407</c:v>
                </c:pt>
                <c:pt idx="43">
                  <c:v>I199408</c:v>
                </c:pt>
                <c:pt idx="44">
                  <c:v>I199409</c:v>
                </c:pt>
                <c:pt idx="45">
                  <c:v>I199410</c:v>
                </c:pt>
                <c:pt idx="46">
                  <c:v>I199411</c:v>
                </c:pt>
                <c:pt idx="47">
                  <c:v>I199412</c:v>
                </c:pt>
                <c:pt idx="48">
                  <c:v>I199501</c:v>
                </c:pt>
                <c:pt idx="49">
                  <c:v>I199502</c:v>
                </c:pt>
                <c:pt idx="50">
                  <c:v>I199503</c:v>
                </c:pt>
                <c:pt idx="51">
                  <c:v>I199504</c:v>
                </c:pt>
                <c:pt idx="52">
                  <c:v>I199505</c:v>
                </c:pt>
                <c:pt idx="53">
                  <c:v>I199506</c:v>
                </c:pt>
                <c:pt idx="54">
                  <c:v>I199507</c:v>
                </c:pt>
                <c:pt idx="55">
                  <c:v>I199508</c:v>
                </c:pt>
                <c:pt idx="56">
                  <c:v>I199509</c:v>
                </c:pt>
                <c:pt idx="57">
                  <c:v>I199510</c:v>
                </c:pt>
                <c:pt idx="58">
                  <c:v>I199511</c:v>
                </c:pt>
                <c:pt idx="59">
                  <c:v>I199512</c:v>
                </c:pt>
                <c:pt idx="60">
                  <c:v>I199601</c:v>
                </c:pt>
                <c:pt idx="61">
                  <c:v>I199602</c:v>
                </c:pt>
                <c:pt idx="62">
                  <c:v>I199603</c:v>
                </c:pt>
                <c:pt idx="63">
                  <c:v>I199604</c:v>
                </c:pt>
                <c:pt idx="64">
                  <c:v>I199605</c:v>
                </c:pt>
                <c:pt idx="65">
                  <c:v>I199606</c:v>
                </c:pt>
                <c:pt idx="66">
                  <c:v>I199607</c:v>
                </c:pt>
                <c:pt idx="67">
                  <c:v>I199608</c:v>
                </c:pt>
                <c:pt idx="68">
                  <c:v>I199609</c:v>
                </c:pt>
                <c:pt idx="69">
                  <c:v>I199610</c:v>
                </c:pt>
                <c:pt idx="70">
                  <c:v>I199611</c:v>
                </c:pt>
                <c:pt idx="71">
                  <c:v>I199612</c:v>
                </c:pt>
                <c:pt idx="72">
                  <c:v>I199701</c:v>
                </c:pt>
                <c:pt idx="73">
                  <c:v>I199702</c:v>
                </c:pt>
                <c:pt idx="74">
                  <c:v>I199703</c:v>
                </c:pt>
                <c:pt idx="75">
                  <c:v>I199704</c:v>
                </c:pt>
                <c:pt idx="76">
                  <c:v>I199705</c:v>
                </c:pt>
                <c:pt idx="77">
                  <c:v>I199706</c:v>
                </c:pt>
                <c:pt idx="78">
                  <c:v>I199707</c:v>
                </c:pt>
                <c:pt idx="79">
                  <c:v>I199708</c:v>
                </c:pt>
                <c:pt idx="80">
                  <c:v>I199709</c:v>
                </c:pt>
                <c:pt idx="81">
                  <c:v>I199710</c:v>
                </c:pt>
                <c:pt idx="82">
                  <c:v>I199711</c:v>
                </c:pt>
                <c:pt idx="83">
                  <c:v>I199712</c:v>
                </c:pt>
                <c:pt idx="84">
                  <c:v>I199801</c:v>
                </c:pt>
                <c:pt idx="85">
                  <c:v>I199802</c:v>
                </c:pt>
                <c:pt idx="86">
                  <c:v>I199803</c:v>
                </c:pt>
                <c:pt idx="87">
                  <c:v>I199804</c:v>
                </c:pt>
                <c:pt idx="88">
                  <c:v>I199805</c:v>
                </c:pt>
                <c:pt idx="89">
                  <c:v>I199806</c:v>
                </c:pt>
                <c:pt idx="90">
                  <c:v>I199807</c:v>
                </c:pt>
                <c:pt idx="91">
                  <c:v>I199808</c:v>
                </c:pt>
                <c:pt idx="92">
                  <c:v>I199809</c:v>
                </c:pt>
                <c:pt idx="93">
                  <c:v>I199810</c:v>
                </c:pt>
                <c:pt idx="94">
                  <c:v>I199811</c:v>
                </c:pt>
                <c:pt idx="95">
                  <c:v>I199812</c:v>
                </c:pt>
                <c:pt idx="96">
                  <c:v>I199901</c:v>
                </c:pt>
                <c:pt idx="97">
                  <c:v>I199902</c:v>
                </c:pt>
                <c:pt idx="98">
                  <c:v>I199903</c:v>
                </c:pt>
                <c:pt idx="99">
                  <c:v>I199904</c:v>
                </c:pt>
                <c:pt idx="100">
                  <c:v>I199905</c:v>
                </c:pt>
                <c:pt idx="101">
                  <c:v>I199906</c:v>
                </c:pt>
                <c:pt idx="102">
                  <c:v>I199907</c:v>
                </c:pt>
                <c:pt idx="103">
                  <c:v>I199908</c:v>
                </c:pt>
                <c:pt idx="104">
                  <c:v>I199909</c:v>
                </c:pt>
                <c:pt idx="105">
                  <c:v>I199910</c:v>
                </c:pt>
                <c:pt idx="106">
                  <c:v>I199911</c:v>
                </c:pt>
                <c:pt idx="107">
                  <c:v>I199912</c:v>
                </c:pt>
                <c:pt idx="108">
                  <c:v>I200001</c:v>
                </c:pt>
                <c:pt idx="109">
                  <c:v>I200002</c:v>
                </c:pt>
                <c:pt idx="110">
                  <c:v>I200003</c:v>
                </c:pt>
                <c:pt idx="111">
                  <c:v>I200004</c:v>
                </c:pt>
                <c:pt idx="112">
                  <c:v>I200005</c:v>
                </c:pt>
                <c:pt idx="113">
                  <c:v>I200006</c:v>
                </c:pt>
                <c:pt idx="114">
                  <c:v>I200007</c:v>
                </c:pt>
                <c:pt idx="115">
                  <c:v>I200008</c:v>
                </c:pt>
                <c:pt idx="116">
                  <c:v>I200009</c:v>
                </c:pt>
                <c:pt idx="117">
                  <c:v>I200010</c:v>
                </c:pt>
                <c:pt idx="118">
                  <c:v>I200011</c:v>
                </c:pt>
                <c:pt idx="119">
                  <c:v>I200012</c:v>
                </c:pt>
                <c:pt idx="120">
                  <c:v>I200101</c:v>
                </c:pt>
                <c:pt idx="121">
                  <c:v>I200102</c:v>
                </c:pt>
                <c:pt idx="122">
                  <c:v>I200103</c:v>
                </c:pt>
                <c:pt idx="123">
                  <c:v>I200104</c:v>
                </c:pt>
                <c:pt idx="124">
                  <c:v>I200105</c:v>
                </c:pt>
                <c:pt idx="125">
                  <c:v>I200106</c:v>
                </c:pt>
                <c:pt idx="126">
                  <c:v>I200107</c:v>
                </c:pt>
                <c:pt idx="127">
                  <c:v>I200108</c:v>
                </c:pt>
                <c:pt idx="128">
                  <c:v>I200109</c:v>
                </c:pt>
                <c:pt idx="129">
                  <c:v>I200110</c:v>
                </c:pt>
                <c:pt idx="130">
                  <c:v>I200111</c:v>
                </c:pt>
                <c:pt idx="131">
                  <c:v>I200112</c:v>
                </c:pt>
                <c:pt idx="132">
                  <c:v>I200201</c:v>
                </c:pt>
                <c:pt idx="133">
                  <c:v>I200202</c:v>
                </c:pt>
                <c:pt idx="134">
                  <c:v>I200203</c:v>
                </c:pt>
                <c:pt idx="135">
                  <c:v>I200204</c:v>
                </c:pt>
                <c:pt idx="136">
                  <c:v>I200205</c:v>
                </c:pt>
                <c:pt idx="137">
                  <c:v>I200206</c:v>
                </c:pt>
                <c:pt idx="138">
                  <c:v>I200207</c:v>
                </c:pt>
                <c:pt idx="139">
                  <c:v>I200208</c:v>
                </c:pt>
                <c:pt idx="140">
                  <c:v>I200209</c:v>
                </c:pt>
                <c:pt idx="141">
                  <c:v>I200210</c:v>
                </c:pt>
                <c:pt idx="142">
                  <c:v>I200211</c:v>
                </c:pt>
                <c:pt idx="143">
                  <c:v>I200212</c:v>
                </c:pt>
                <c:pt idx="144">
                  <c:v>I200301</c:v>
                </c:pt>
                <c:pt idx="145">
                  <c:v>I200302</c:v>
                </c:pt>
                <c:pt idx="146">
                  <c:v>I200303</c:v>
                </c:pt>
                <c:pt idx="147">
                  <c:v>I200304</c:v>
                </c:pt>
                <c:pt idx="148">
                  <c:v>I200305</c:v>
                </c:pt>
                <c:pt idx="149">
                  <c:v>I200306</c:v>
                </c:pt>
                <c:pt idx="150">
                  <c:v>I200307</c:v>
                </c:pt>
                <c:pt idx="151">
                  <c:v>I200308</c:v>
                </c:pt>
                <c:pt idx="152">
                  <c:v>I200309</c:v>
                </c:pt>
                <c:pt idx="153">
                  <c:v>I200310</c:v>
                </c:pt>
                <c:pt idx="154">
                  <c:v>I200311</c:v>
                </c:pt>
                <c:pt idx="155">
                  <c:v>I200312</c:v>
                </c:pt>
                <c:pt idx="156">
                  <c:v>I200401</c:v>
                </c:pt>
                <c:pt idx="157">
                  <c:v>I200402</c:v>
                </c:pt>
                <c:pt idx="158">
                  <c:v>I200403</c:v>
                </c:pt>
                <c:pt idx="159">
                  <c:v>I200404</c:v>
                </c:pt>
                <c:pt idx="160">
                  <c:v>I200405</c:v>
                </c:pt>
                <c:pt idx="161">
                  <c:v>I200406</c:v>
                </c:pt>
                <c:pt idx="162">
                  <c:v>I200407</c:v>
                </c:pt>
                <c:pt idx="163">
                  <c:v>I200408</c:v>
                </c:pt>
                <c:pt idx="164">
                  <c:v>I200409</c:v>
                </c:pt>
                <c:pt idx="165">
                  <c:v>I200410</c:v>
                </c:pt>
                <c:pt idx="166">
                  <c:v>I200411</c:v>
                </c:pt>
                <c:pt idx="167">
                  <c:v>I200412</c:v>
                </c:pt>
                <c:pt idx="168">
                  <c:v>I200501</c:v>
                </c:pt>
                <c:pt idx="169">
                  <c:v>I200502</c:v>
                </c:pt>
                <c:pt idx="170">
                  <c:v>I200503</c:v>
                </c:pt>
                <c:pt idx="171">
                  <c:v>I200504</c:v>
                </c:pt>
                <c:pt idx="172">
                  <c:v>I200505</c:v>
                </c:pt>
                <c:pt idx="173">
                  <c:v>I200506</c:v>
                </c:pt>
                <c:pt idx="174">
                  <c:v>I200507</c:v>
                </c:pt>
                <c:pt idx="175">
                  <c:v>I200508</c:v>
                </c:pt>
                <c:pt idx="176">
                  <c:v>I200509</c:v>
                </c:pt>
                <c:pt idx="177">
                  <c:v>I200510</c:v>
                </c:pt>
                <c:pt idx="178">
                  <c:v>I200511</c:v>
                </c:pt>
                <c:pt idx="179">
                  <c:v>I200512</c:v>
                </c:pt>
                <c:pt idx="180">
                  <c:v>I200601</c:v>
                </c:pt>
                <c:pt idx="181">
                  <c:v>I200602</c:v>
                </c:pt>
                <c:pt idx="182">
                  <c:v>I200603</c:v>
                </c:pt>
                <c:pt idx="183">
                  <c:v>I200604</c:v>
                </c:pt>
                <c:pt idx="184">
                  <c:v>I200605</c:v>
                </c:pt>
                <c:pt idx="185">
                  <c:v>I200606</c:v>
                </c:pt>
                <c:pt idx="186">
                  <c:v>I200607</c:v>
                </c:pt>
                <c:pt idx="187">
                  <c:v>I200608</c:v>
                </c:pt>
                <c:pt idx="188">
                  <c:v>I200609</c:v>
                </c:pt>
                <c:pt idx="189">
                  <c:v>I200610</c:v>
                </c:pt>
                <c:pt idx="190">
                  <c:v>I200611</c:v>
                </c:pt>
                <c:pt idx="191">
                  <c:v>I200612</c:v>
                </c:pt>
                <c:pt idx="192">
                  <c:v>I200701</c:v>
                </c:pt>
                <c:pt idx="193">
                  <c:v>I200702</c:v>
                </c:pt>
                <c:pt idx="194">
                  <c:v>I200703</c:v>
                </c:pt>
                <c:pt idx="195">
                  <c:v>I200704</c:v>
                </c:pt>
                <c:pt idx="196">
                  <c:v>I200705</c:v>
                </c:pt>
                <c:pt idx="197">
                  <c:v>I200706</c:v>
                </c:pt>
                <c:pt idx="198">
                  <c:v>I200707</c:v>
                </c:pt>
                <c:pt idx="199">
                  <c:v>I200708</c:v>
                </c:pt>
                <c:pt idx="200">
                  <c:v>I200709</c:v>
                </c:pt>
                <c:pt idx="201">
                  <c:v>I200710</c:v>
                </c:pt>
                <c:pt idx="202">
                  <c:v>I200711</c:v>
                </c:pt>
                <c:pt idx="203">
                  <c:v>I200712</c:v>
                </c:pt>
                <c:pt idx="204">
                  <c:v>I200801</c:v>
                </c:pt>
                <c:pt idx="205">
                  <c:v>I200802</c:v>
                </c:pt>
                <c:pt idx="206">
                  <c:v>I200803</c:v>
                </c:pt>
                <c:pt idx="207">
                  <c:v>I200804</c:v>
                </c:pt>
                <c:pt idx="208">
                  <c:v>I200805</c:v>
                </c:pt>
                <c:pt idx="209">
                  <c:v>I200806</c:v>
                </c:pt>
                <c:pt idx="210">
                  <c:v>I200807</c:v>
                </c:pt>
                <c:pt idx="211">
                  <c:v>I200808</c:v>
                </c:pt>
                <c:pt idx="212">
                  <c:v>I200809</c:v>
                </c:pt>
                <c:pt idx="213">
                  <c:v>I200810</c:v>
                </c:pt>
                <c:pt idx="214">
                  <c:v>I200811</c:v>
                </c:pt>
                <c:pt idx="215">
                  <c:v>I200812</c:v>
                </c:pt>
                <c:pt idx="216">
                  <c:v>I200901</c:v>
                </c:pt>
                <c:pt idx="217">
                  <c:v>I200902</c:v>
                </c:pt>
                <c:pt idx="218">
                  <c:v>I200903</c:v>
                </c:pt>
                <c:pt idx="219">
                  <c:v>I200904</c:v>
                </c:pt>
                <c:pt idx="220">
                  <c:v>I200905</c:v>
                </c:pt>
                <c:pt idx="221">
                  <c:v>I200906</c:v>
                </c:pt>
                <c:pt idx="222">
                  <c:v>I200907</c:v>
                </c:pt>
                <c:pt idx="223">
                  <c:v>I200908</c:v>
                </c:pt>
                <c:pt idx="224">
                  <c:v>I200909</c:v>
                </c:pt>
                <c:pt idx="225">
                  <c:v>I200910</c:v>
                </c:pt>
                <c:pt idx="226">
                  <c:v>I200911</c:v>
                </c:pt>
                <c:pt idx="227">
                  <c:v>I200912</c:v>
                </c:pt>
                <c:pt idx="228">
                  <c:v>I201001</c:v>
                </c:pt>
                <c:pt idx="229">
                  <c:v>I201002</c:v>
                </c:pt>
                <c:pt idx="230">
                  <c:v>I201003</c:v>
                </c:pt>
                <c:pt idx="231">
                  <c:v>I201004</c:v>
                </c:pt>
                <c:pt idx="232">
                  <c:v>I201005</c:v>
                </c:pt>
                <c:pt idx="233">
                  <c:v>I201006</c:v>
                </c:pt>
                <c:pt idx="234">
                  <c:v>I201007</c:v>
                </c:pt>
                <c:pt idx="235">
                  <c:v>I201008</c:v>
                </c:pt>
                <c:pt idx="236">
                  <c:v>I201009</c:v>
                </c:pt>
                <c:pt idx="237">
                  <c:v>I201010</c:v>
                </c:pt>
                <c:pt idx="238">
                  <c:v>I201011</c:v>
                </c:pt>
                <c:pt idx="239">
                  <c:v>I201012</c:v>
                </c:pt>
                <c:pt idx="240">
                  <c:v>I201101</c:v>
                </c:pt>
                <c:pt idx="241">
                  <c:v>I201102</c:v>
                </c:pt>
                <c:pt idx="242">
                  <c:v>I201103</c:v>
                </c:pt>
                <c:pt idx="243">
                  <c:v>I201104</c:v>
                </c:pt>
                <c:pt idx="244">
                  <c:v>I201105</c:v>
                </c:pt>
                <c:pt idx="245">
                  <c:v>I201106</c:v>
                </c:pt>
                <c:pt idx="246">
                  <c:v>I201107</c:v>
                </c:pt>
                <c:pt idx="247">
                  <c:v>I201108</c:v>
                </c:pt>
                <c:pt idx="248">
                  <c:v>I201109</c:v>
                </c:pt>
                <c:pt idx="249">
                  <c:v>I201110</c:v>
                </c:pt>
                <c:pt idx="250">
                  <c:v>I201111</c:v>
                </c:pt>
                <c:pt idx="251">
                  <c:v>I201112</c:v>
                </c:pt>
                <c:pt idx="252">
                  <c:v>I201201</c:v>
                </c:pt>
                <c:pt idx="253">
                  <c:v>I201202</c:v>
                </c:pt>
                <c:pt idx="254">
                  <c:v>I201203</c:v>
                </c:pt>
                <c:pt idx="255">
                  <c:v>I201204</c:v>
                </c:pt>
                <c:pt idx="256">
                  <c:v>I201205</c:v>
                </c:pt>
                <c:pt idx="257">
                  <c:v>I201206</c:v>
                </c:pt>
                <c:pt idx="258">
                  <c:v>I201207</c:v>
                </c:pt>
                <c:pt idx="259">
                  <c:v>I201208</c:v>
                </c:pt>
                <c:pt idx="260">
                  <c:v>I201209</c:v>
                </c:pt>
                <c:pt idx="261">
                  <c:v>I201210</c:v>
                </c:pt>
                <c:pt idx="262">
                  <c:v>I201211</c:v>
                </c:pt>
                <c:pt idx="263">
                  <c:v>I201212</c:v>
                </c:pt>
                <c:pt idx="264">
                  <c:v>I201301</c:v>
                </c:pt>
                <c:pt idx="265">
                  <c:v>I201302</c:v>
                </c:pt>
                <c:pt idx="266">
                  <c:v>I201303</c:v>
                </c:pt>
                <c:pt idx="267">
                  <c:v>I201304</c:v>
                </c:pt>
                <c:pt idx="268">
                  <c:v>I201305</c:v>
                </c:pt>
                <c:pt idx="269">
                  <c:v>I201306</c:v>
                </c:pt>
                <c:pt idx="270">
                  <c:v>I201307</c:v>
                </c:pt>
                <c:pt idx="271">
                  <c:v>I201308</c:v>
                </c:pt>
                <c:pt idx="272">
                  <c:v>I201309</c:v>
                </c:pt>
                <c:pt idx="273">
                  <c:v>I201310</c:v>
                </c:pt>
                <c:pt idx="274">
                  <c:v>I201311</c:v>
                </c:pt>
                <c:pt idx="275">
                  <c:v>I201312</c:v>
                </c:pt>
                <c:pt idx="276">
                  <c:v>I201401</c:v>
                </c:pt>
                <c:pt idx="277">
                  <c:v>I201402</c:v>
                </c:pt>
                <c:pt idx="278">
                  <c:v>I201403</c:v>
                </c:pt>
                <c:pt idx="279">
                  <c:v>I201404</c:v>
                </c:pt>
                <c:pt idx="280">
                  <c:v>I201405</c:v>
                </c:pt>
                <c:pt idx="281">
                  <c:v>I201406</c:v>
                </c:pt>
                <c:pt idx="282">
                  <c:v>I201407</c:v>
                </c:pt>
                <c:pt idx="283">
                  <c:v>I201408</c:v>
                </c:pt>
                <c:pt idx="284">
                  <c:v>I201409</c:v>
                </c:pt>
                <c:pt idx="285">
                  <c:v>I201410</c:v>
                </c:pt>
                <c:pt idx="286">
                  <c:v>I201411</c:v>
                </c:pt>
                <c:pt idx="287">
                  <c:v>I201412</c:v>
                </c:pt>
                <c:pt idx="288">
                  <c:v>I201501</c:v>
                </c:pt>
                <c:pt idx="289">
                  <c:v>I201502</c:v>
                </c:pt>
                <c:pt idx="290">
                  <c:v>I201503</c:v>
                </c:pt>
                <c:pt idx="291">
                  <c:v>I201504</c:v>
                </c:pt>
                <c:pt idx="292">
                  <c:v>I201505</c:v>
                </c:pt>
                <c:pt idx="293">
                  <c:v>I201506</c:v>
                </c:pt>
                <c:pt idx="294">
                  <c:v>I201507</c:v>
                </c:pt>
                <c:pt idx="295">
                  <c:v>I201508</c:v>
                </c:pt>
                <c:pt idx="296">
                  <c:v>I201509</c:v>
                </c:pt>
                <c:pt idx="297">
                  <c:v>I201510</c:v>
                </c:pt>
                <c:pt idx="298">
                  <c:v>I201511</c:v>
                </c:pt>
                <c:pt idx="299">
                  <c:v>I201512</c:v>
                </c:pt>
                <c:pt idx="300">
                  <c:v>I201601</c:v>
                </c:pt>
                <c:pt idx="301">
                  <c:v>I201602</c:v>
                </c:pt>
                <c:pt idx="302">
                  <c:v>I201603</c:v>
                </c:pt>
                <c:pt idx="303">
                  <c:v>I201604</c:v>
                </c:pt>
                <c:pt idx="304">
                  <c:v>I201605</c:v>
                </c:pt>
                <c:pt idx="305">
                  <c:v>I201606</c:v>
                </c:pt>
                <c:pt idx="306">
                  <c:v>I201607</c:v>
                </c:pt>
                <c:pt idx="307">
                  <c:v>I201608</c:v>
                </c:pt>
                <c:pt idx="308">
                  <c:v>I201609</c:v>
                </c:pt>
                <c:pt idx="309">
                  <c:v>I201610</c:v>
                </c:pt>
                <c:pt idx="310">
                  <c:v>I201611</c:v>
                </c:pt>
                <c:pt idx="311">
                  <c:v>I201612</c:v>
                </c:pt>
                <c:pt idx="312">
                  <c:v>I201701</c:v>
                </c:pt>
                <c:pt idx="313">
                  <c:v>I201702</c:v>
                </c:pt>
                <c:pt idx="314">
                  <c:v>I201703</c:v>
                </c:pt>
                <c:pt idx="315">
                  <c:v>I201704</c:v>
                </c:pt>
                <c:pt idx="316">
                  <c:v>I201705</c:v>
                </c:pt>
                <c:pt idx="317">
                  <c:v>I201706</c:v>
                </c:pt>
                <c:pt idx="318">
                  <c:v>I201707</c:v>
                </c:pt>
                <c:pt idx="319">
                  <c:v>I201708</c:v>
                </c:pt>
                <c:pt idx="320">
                  <c:v>I201709</c:v>
                </c:pt>
                <c:pt idx="321">
                  <c:v>I201710</c:v>
                </c:pt>
                <c:pt idx="322">
                  <c:v>I201711</c:v>
                </c:pt>
                <c:pt idx="323">
                  <c:v>I201712</c:v>
                </c:pt>
                <c:pt idx="324">
                  <c:v>I201801</c:v>
                </c:pt>
                <c:pt idx="325">
                  <c:v>I201802</c:v>
                </c:pt>
                <c:pt idx="326">
                  <c:v>I201803</c:v>
                </c:pt>
                <c:pt idx="327">
                  <c:v>I201804</c:v>
                </c:pt>
                <c:pt idx="328">
                  <c:v>I201805</c:v>
                </c:pt>
                <c:pt idx="329">
                  <c:v>I201806</c:v>
                </c:pt>
                <c:pt idx="330">
                  <c:v>I201807</c:v>
                </c:pt>
                <c:pt idx="331">
                  <c:v>I201808</c:v>
                </c:pt>
                <c:pt idx="332">
                  <c:v>I201809</c:v>
                </c:pt>
                <c:pt idx="333">
                  <c:v>I201810</c:v>
                </c:pt>
                <c:pt idx="334">
                  <c:v>I201811</c:v>
                </c:pt>
                <c:pt idx="335">
                  <c:v>I201812</c:v>
                </c:pt>
                <c:pt idx="336">
                  <c:v>I201901</c:v>
                </c:pt>
                <c:pt idx="337">
                  <c:v>I201902</c:v>
                </c:pt>
                <c:pt idx="338">
                  <c:v>I201903</c:v>
                </c:pt>
                <c:pt idx="339">
                  <c:v>I201904</c:v>
                </c:pt>
                <c:pt idx="340">
                  <c:v>I201905</c:v>
                </c:pt>
                <c:pt idx="341">
                  <c:v>I201906</c:v>
                </c:pt>
                <c:pt idx="342">
                  <c:v>I201907</c:v>
                </c:pt>
                <c:pt idx="343">
                  <c:v>I201908</c:v>
                </c:pt>
                <c:pt idx="344">
                  <c:v>I201909</c:v>
                </c:pt>
                <c:pt idx="345">
                  <c:v>I201910</c:v>
                </c:pt>
                <c:pt idx="346">
                  <c:v>I201911</c:v>
                </c:pt>
                <c:pt idx="347">
                  <c:v>I201912</c:v>
                </c:pt>
                <c:pt idx="348">
                  <c:v>I202001</c:v>
                </c:pt>
                <c:pt idx="349">
                  <c:v>I202002</c:v>
                </c:pt>
                <c:pt idx="350">
                  <c:v>I202003</c:v>
                </c:pt>
                <c:pt idx="351">
                  <c:v>I202004</c:v>
                </c:pt>
                <c:pt idx="352">
                  <c:v>I202005</c:v>
                </c:pt>
                <c:pt idx="353">
                  <c:v>I202006</c:v>
                </c:pt>
                <c:pt idx="354">
                  <c:v>I202007</c:v>
                </c:pt>
                <c:pt idx="355">
                  <c:v>I202008</c:v>
                </c:pt>
                <c:pt idx="356">
                  <c:v>I202009</c:v>
                </c:pt>
                <c:pt idx="357">
                  <c:v>I202010</c:v>
                </c:pt>
                <c:pt idx="358">
                  <c:v>I202011</c:v>
                </c:pt>
                <c:pt idx="359">
                  <c:v>I202012</c:v>
                </c:pt>
                <c:pt idx="360">
                  <c:v>I202101</c:v>
                </c:pt>
                <c:pt idx="361">
                  <c:v>I202102</c:v>
                </c:pt>
                <c:pt idx="362">
                  <c:v>I202103</c:v>
                </c:pt>
                <c:pt idx="363">
                  <c:v>I202104</c:v>
                </c:pt>
                <c:pt idx="364">
                  <c:v>I202105</c:v>
                </c:pt>
                <c:pt idx="365">
                  <c:v>I202106</c:v>
                </c:pt>
                <c:pt idx="366">
                  <c:v>I202107</c:v>
                </c:pt>
                <c:pt idx="367">
                  <c:v>I202108</c:v>
                </c:pt>
                <c:pt idx="368">
                  <c:v>I202109</c:v>
                </c:pt>
              </c:strCache>
            </c:strRef>
          </c:cat>
          <c:val>
            <c:numRef>
              <c:f>'přepočtené na koš'!$B$10:$NF$10</c:f>
              <c:numCache>
                <c:formatCode>General</c:formatCode>
                <c:ptCount val="369"/>
                <c:pt idx="0">
                  <c:v>325.846</c:v>
                </c:pt>
                <c:pt idx="1">
                  <c:v>342.053</c:v>
                </c:pt>
                <c:pt idx="2">
                  <c:v>351.43599999999998</c:v>
                </c:pt>
                <c:pt idx="3">
                  <c:v>368.49599999999998</c:v>
                </c:pt>
                <c:pt idx="4">
                  <c:v>368.49599999999998</c:v>
                </c:pt>
                <c:pt idx="5">
                  <c:v>372.76100000000002</c:v>
                </c:pt>
                <c:pt idx="6">
                  <c:v>375.32</c:v>
                </c:pt>
                <c:pt idx="7">
                  <c:v>377.87899999999996</c:v>
                </c:pt>
                <c:pt idx="8">
                  <c:v>376.173</c:v>
                </c:pt>
                <c:pt idx="9">
                  <c:v>371.90799999999996</c:v>
                </c:pt>
                <c:pt idx="10">
                  <c:v>377.02600000000001</c:v>
                </c:pt>
                <c:pt idx="11">
                  <c:v>381.291</c:v>
                </c:pt>
                <c:pt idx="12">
                  <c:v>387.26199999999994</c:v>
                </c:pt>
                <c:pt idx="13">
                  <c:v>391.52699999999999</c:v>
                </c:pt>
                <c:pt idx="14">
                  <c:v>394.93899999999996</c:v>
                </c:pt>
                <c:pt idx="15">
                  <c:v>395.79199999999997</c:v>
                </c:pt>
                <c:pt idx="16">
                  <c:v>396.64499999999998</c:v>
                </c:pt>
                <c:pt idx="17">
                  <c:v>401.76299999999998</c:v>
                </c:pt>
                <c:pt idx="18">
                  <c:v>410.29300000000001</c:v>
                </c:pt>
                <c:pt idx="19">
                  <c:v>412.85199999999998</c:v>
                </c:pt>
                <c:pt idx="20">
                  <c:v>411.99899999999997</c:v>
                </c:pt>
                <c:pt idx="21">
                  <c:v>408.58699999999993</c:v>
                </c:pt>
                <c:pt idx="22">
                  <c:v>414.55799999999999</c:v>
                </c:pt>
                <c:pt idx="23">
                  <c:v>419.67599999999999</c:v>
                </c:pt>
                <c:pt idx="24">
                  <c:v>469.15</c:v>
                </c:pt>
                <c:pt idx="25">
                  <c:v>474.26799999999997</c:v>
                </c:pt>
                <c:pt idx="26">
                  <c:v>476.82699999999994</c:v>
                </c:pt>
                <c:pt idx="27">
                  <c:v>481.09199999999993</c:v>
                </c:pt>
                <c:pt idx="28">
                  <c:v>482.798</c:v>
                </c:pt>
                <c:pt idx="29">
                  <c:v>488.76899999999995</c:v>
                </c:pt>
                <c:pt idx="30">
                  <c:v>510.94699999999995</c:v>
                </c:pt>
                <c:pt idx="31">
                  <c:v>515.21199999999999</c:v>
                </c:pt>
                <c:pt idx="32">
                  <c:v>511.79999999999995</c:v>
                </c:pt>
                <c:pt idx="33">
                  <c:v>512.65300000000002</c:v>
                </c:pt>
                <c:pt idx="34">
                  <c:v>518.62399999999991</c:v>
                </c:pt>
                <c:pt idx="35">
                  <c:v>527.15399999999988</c:v>
                </c:pt>
                <c:pt idx="36">
                  <c:v>545.06699999999989</c:v>
                </c:pt>
                <c:pt idx="37">
                  <c:v>548.47899999999993</c:v>
                </c:pt>
                <c:pt idx="38">
                  <c:v>550.18499999999995</c:v>
                </c:pt>
                <c:pt idx="39">
                  <c:v>551.0379999999999</c:v>
                </c:pt>
                <c:pt idx="40">
                  <c:v>550.18499999999995</c:v>
                </c:pt>
                <c:pt idx="41">
                  <c:v>555.30299999999988</c:v>
                </c:pt>
                <c:pt idx="42">
                  <c:v>564.68600000000004</c:v>
                </c:pt>
                <c:pt idx="43">
                  <c:v>566.39200000000005</c:v>
                </c:pt>
                <c:pt idx="44">
                  <c:v>561.27399999999989</c:v>
                </c:pt>
                <c:pt idx="45">
                  <c:v>562.9799999999999</c:v>
                </c:pt>
                <c:pt idx="46">
                  <c:v>567.245</c:v>
                </c:pt>
                <c:pt idx="47">
                  <c:v>571.51</c:v>
                </c:pt>
                <c:pt idx="48">
                  <c:v>580.89299999999992</c:v>
                </c:pt>
                <c:pt idx="49">
                  <c:v>583.452</c:v>
                </c:pt>
                <c:pt idx="50">
                  <c:v>585.1579999999999</c:v>
                </c:pt>
                <c:pt idx="51">
                  <c:v>595.39399999999989</c:v>
                </c:pt>
                <c:pt idx="52">
                  <c:v>600.51200000000006</c:v>
                </c:pt>
                <c:pt idx="53">
                  <c:v>610.74799999999993</c:v>
                </c:pt>
                <c:pt idx="54">
                  <c:v>620.13099999999997</c:v>
                </c:pt>
                <c:pt idx="55">
                  <c:v>622.68999999999994</c:v>
                </c:pt>
                <c:pt idx="56">
                  <c:v>616.71899999999994</c:v>
                </c:pt>
                <c:pt idx="57">
                  <c:v>616.71899999999994</c:v>
                </c:pt>
                <c:pt idx="58">
                  <c:v>622.68999999999994</c:v>
                </c:pt>
                <c:pt idx="59">
                  <c:v>627.80799999999988</c:v>
                </c:pt>
                <c:pt idx="60">
                  <c:v>633.77899999999988</c:v>
                </c:pt>
                <c:pt idx="61">
                  <c:v>637.19100000000003</c:v>
                </c:pt>
                <c:pt idx="62">
                  <c:v>638.04399999999998</c:v>
                </c:pt>
                <c:pt idx="63">
                  <c:v>637.19100000000003</c:v>
                </c:pt>
                <c:pt idx="64">
                  <c:v>641.45600000000002</c:v>
                </c:pt>
                <c:pt idx="65">
                  <c:v>647.42700000000002</c:v>
                </c:pt>
                <c:pt idx="66">
                  <c:v>660.22199999999998</c:v>
                </c:pt>
                <c:pt idx="67">
                  <c:v>662.78099999999995</c:v>
                </c:pt>
                <c:pt idx="68">
                  <c:v>655.10399999999993</c:v>
                </c:pt>
                <c:pt idx="69">
                  <c:v>650.83899999999994</c:v>
                </c:pt>
                <c:pt idx="70">
                  <c:v>651.69200000000001</c:v>
                </c:pt>
                <c:pt idx="71">
                  <c:v>655.95699999999999</c:v>
                </c:pt>
                <c:pt idx="72">
                  <c:v>660.22199999999998</c:v>
                </c:pt>
                <c:pt idx="73">
                  <c:v>664.48699999999997</c:v>
                </c:pt>
                <c:pt idx="74">
                  <c:v>663.6339999999999</c:v>
                </c:pt>
                <c:pt idx="75">
                  <c:v>667.04599999999994</c:v>
                </c:pt>
                <c:pt idx="76">
                  <c:v>668.75199999999995</c:v>
                </c:pt>
                <c:pt idx="77">
                  <c:v>678.98799999999994</c:v>
                </c:pt>
                <c:pt idx="78">
                  <c:v>718.226</c:v>
                </c:pt>
                <c:pt idx="79">
                  <c:v>720.78499999999997</c:v>
                </c:pt>
                <c:pt idx="80">
                  <c:v>713.10799999999995</c:v>
                </c:pt>
                <c:pt idx="81">
                  <c:v>711.40200000000004</c:v>
                </c:pt>
                <c:pt idx="82">
                  <c:v>714.81399999999996</c:v>
                </c:pt>
                <c:pt idx="83">
                  <c:v>719.07899999999995</c:v>
                </c:pt>
                <c:pt idx="84">
                  <c:v>727.60899999999992</c:v>
                </c:pt>
                <c:pt idx="85">
                  <c:v>732.72699999999998</c:v>
                </c:pt>
                <c:pt idx="86">
                  <c:v>729.31499999999994</c:v>
                </c:pt>
                <c:pt idx="87">
                  <c:v>727.60899999999992</c:v>
                </c:pt>
                <c:pt idx="88">
                  <c:v>728.46199999999999</c:v>
                </c:pt>
                <c:pt idx="89">
                  <c:v>738.69799999999987</c:v>
                </c:pt>
                <c:pt idx="90">
                  <c:v>754.90499999999997</c:v>
                </c:pt>
                <c:pt idx="91">
                  <c:v>755.75799999999992</c:v>
                </c:pt>
                <c:pt idx="92">
                  <c:v>743.81599999999992</c:v>
                </c:pt>
                <c:pt idx="93">
                  <c:v>736.99199999999996</c:v>
                </c:pt>
                <c:pt idx="94">
                  <c:v>739.55099999999993</c:v>
                </c:pt>
                <c:pt idx="95">
                  <c:v>745.52200000000005</c:v>
                </c:pt>
                <c:pt idx="96">
                  <c:v>748.08100000000002</c:v>
                </c:pt>
                <c:pt idx="97">
                  <c:v>751.49299999999994</c:v>
                </c:pt>
                <c:pt idx="98">
                  <c:v>747.22799999999995</c:v>
                </c:pt>
                <c:pt idx="99">
                  <c:v>746.375</c:v>
                </c:pt>
                <c:pt idx="100">
                  <c:v>746.375</c:v>
                </c:pt>
                <c:pt idx="101">
                  <c:v>754.05200000000002</c:v>
                </c:pt>
                <c:pt idx="102">
                  <c:v>771.96499999999992</c:v>
                </c:pt>
                <c:pt idx="103">
                  <c:v>771.96499999999992</c:v>
                </c:pt>
                <c:pt idx="104">
                  <c:v>755.75799999999992</c:v>
                </c:pt>
                <c:pt idx="105">
                  <c:v>748.08100000000002</c:v>
                </c:pt>
                <c:pt idx="106">
                  <c:v>754.05200000000002</c:v>
                </c:pt>
                <c:pt idx="107">
                  <c:v>760.02299999999991</c:v>
                </c:pt>
                <c:pt idx="108">
                  <c:v>764.2879999999999</c:v>
                </c:pt>
                <c:pt idx="109">
                  <c:v>772.81799999999987</c:v>
                </c:pt>
                <c:pt idx="110">
                  <c:v>766.84699999999998</c:v>
                </c:pt>
                <c:pt idx="111">
                  <c:v>761.72899999999993</c:v>
                </c:pt>
                <c:pt idx="112">
                  <c:v>760.87599999999998</c:v>
                </c:pt>
                <c:pt idx="113">
                  <c:v>767.69999999999993</c:v>
                </c:pt>
                <c:pt idx="114">
                  <c:v>791.58399999999995</c:v>
                </c:pt>
                <c:pt idx="115">
                  <c:v>799.26099999999997</c:v>
                </c:pt>
                <c:pt idx="116">
                  <c:v>776.2299999999999</c:v>
                </c:pt>
                <c:pt idx="117">
                  <c:v>770.2589999999999</c:v>
                </c:pt>
                <c:pt idx="118">
                  <c:v>771.96499999999992</c:v>
                </c:pt>
                <c:pt idx="119">
                  <c:v>778.78899999999987</c:v>
                </c:pt>
                <c:pt idx="120">
                  <c:v>783.90700000000004</c:v>
                </c:pt>
                <c:pt idx="121">
                  <c:v>789.87799999999993</c:v>
                </c:pt>
                <c:pt idx="122">
                  <c:v>785.61299999999994</c:v>
                </c:pt>
                <c:pt idx="123">
                  <c:v>781.34799999999984</c:v>
                </c:pt>
                <c:pt idx="124">
                  <c:v>789.02499999999998</c:v>
                </c:pt>
                <c:pt idx="125">
                  <c:v>816.32099999999991</c:v>
                </c:pt>
                <c:pt idx="126">
                  <c:v>868.35399999999993</c:v>
                </c:pt>
                <c:pt idx="127">
                  <c:v>880.29599999999994</c:v>
                </c:pt>
                <c:pt idx="128">
                  <c:v>817.17399999999986</c:v>
                </c:pt>
                <c:pt idx="129">
                  <c:v>812.90899999999988</c:v>
                </c:pt>
                <c:pt idx="130">
                  <c:v>815.46799999999985</c:v>
                </c:pt>
                <c:pt idx="131">
                  <c:v>818.02700000000004</c:v>
                </c:pt>
                <c:pt idx="132">
                  <c:v>819.73299999999983</c:v>
                </c:pt>
                <c:pt idx="133">
                  <c:v>828.26299999999992</c:v>
                </c:pt>
                <c:pt idx="134">
                  <c:v>823.14499999999998</c:v>
                </c:pt>
                <c:pt idx="135">
                  <c:v>818.02700000000004</c:v>
                </c:pt>
                <c:pt idx="136">
                  <c:v>816.32099999999991</c:v>
                </c:pt>
                <c:pt idx="137">
                  <c:v>827.41</c:v>
                </c:pt>
                <c:pt idx="138">
                  <c:v>869.20699999999999</c:v>
                </c:pt>
                <c:pt idx="139">
                  <c:v>880.29599999999994</c:v>
                </c:pt>
                <c:pt idx="140">
                  <c:v>818.87999999999988</c:v>
                </c:pt>
                <c:pt idx="141">
                  <c:v>818.02700000000004</c:v>
                </c:pt>
                <c:pt idx="142">
                  <c:v>816.32099999999991</c:v>
                </c:pt>
                <c:pt idx="143">
                  <c:v>818.02700000000004</c:v>
                </c:pt>
                <c:pt idx="144">
                  <c:v>828.26299999999992</c:v>
                </c:pt>
                <c:pt idx="145">
                  <c:v>836.79299999999989</c:v>
                </c:pt>
                <c:pt idx="146">
                  <c:v>828.26299999999992</c:v>
                </c:pt>
                <c:pt idx="147">
                  <c:v>822.29200000000003</c:v>
                </c:pt>
                <c:pt idx="148">
                  <c:v>817.17399999999986</c:v>
                </c:pt>
                <c:pt idx="149">
                  <c:v>816.32099999999991</c:v>
                </c:pt>
                <c:pt idx="150">
                  <c:v>858.971</c:v>
                </c:pt>
                <c:pt idx="151">
                  <c:v>872.61899999999991</c:v>
                </c:pt>
                <c:pt idx="152">
                  <c:v>809.49699999999996</c:v>
                </c:pt>
                <c:pt idx="153">
                  <c:v>811.20299999999986</c:v>
                </c:pt>
                <c:pt idx="154">
                  <c:v>810.34999999999991</c:v>
                </c:pt>
                <c:pt idx="155">
                  <c:v>809.49699999999996</c:v>
                </c:pt>
                <c:pt idx="156">
                  <c:v>819.73299999999983</c:v>
                </c:pt>
                <c:pt idx="157">
                  <c:v>829.96899999999994</c:v>
                </c:pt>
                <c:pt idx="158">
                  <c:v>821.43899999999996</c:v>
                </c:pt>
                <c:pt idx="159">
                  <c:v>816.32099999999991</c:v>
                </c:pt>
                <c:pt idx="160">
                  <c:v>820.58600000000001</c:v>
                </c:pt>
                <c:pt idx="161">
                  <c:v>832.52799999999991</c:v>
                </c:pt>
                <c:pt idx="162">
                  <c:v>877.73699999999997</c:v>
                </c:pt>
                <c:pt idx="163">
                  <c:v>893.94399999999996</c:v>
                </c:pt>
                <c:pt idx="164">
                  <c:v>831.67499999999995</c:v>
                </c:pt>
                <c:pt idx="165">
                  <c:v>827.41</c:v>
                </c:pt>
                <c:pt idx="166">
                  <c:v>823.99799999999993</c:v>
                </c:pt>
                <c:pt idx="167">
                  <c:v>823.14499999999998</c:v>
                </c:pt>
                <c:pt idx="168">
                  <c:v>838.49899999999991</c:v>
                </c:pt>
                <c:pt idx="169">
                  <c:v>850.44099999999992</c:v>
                </c:pt>
                <c:pt idx="170">
                  <c:v>840.20499999999993</c:v>
                </c:pt>
                <c:pt idx="171">
                  <c:v>831.67499999999995</c:v>
                </c:pt>
                <c:pt idx="172">
                  <c:v>835.08699999999999</c:v>
                </c:pt>
                <c:pt idx="173">
                  <c:v>840.20499999999993</c:v>
                </c:pt>
                <c:pt idx="174">
                  <c:v>884.56099999999992</c:v>
                </c:pt>
                <c:pt idx="175">
                  <c:v>901.62099999999998</c:v>
                </c:pt>
                <c:pt idx="176">
                  <c:v>840.20499999999993</c:v>
                </c:pt>
                <c:pt idx="177">
                  <c:v>848.7349999999999</c:v>
                </c:pt>
                <c:pt idx="178">
                  <c:v>844.46999999999991</c:v>
                </c:pt>
                <c:pt idx="179">
                  <c:v>843.61699999999996</c:v>
                </c:pt>
                <c:pt idx="180">
                  <c:v>855.55899999999986</c:v>
                </c:pt>
                <c:pt idx="181">
                  <c:v>864.94200000000001</c:v>
                </c:pt>
                <c:pt idx="182">
                  <c:v>855.55899999999986</c:v>
                </c:pt>
                <c:pt idx="183">
                  <c:v>850.44099999999992</c:v>
                </c:pt>
                <c:pt idx="184">
                  <c:v>852.99999999999989</c:v>
                </c:pt>
                <c:pt idx="185">
                  <c:v>852.14699999999993</c:v>
                </c:pt>
                <c:pt idx="186">
                  <c:v>896.50299999999993</c:v>
                </c:pt>
                <c:pt idx="187">
                  <c:v>918.68099999999993</c:v>
                </c:pt>
                <c:pt idx="188">
                  <c:v>858.11799999999994</c:v>
                </c:pt>
                <c:pt idx="189">
                  <c:v>851.29399999999987</c:v>
                </c:pt>
                <c:pt idx="190">
                  <c:v>845.32299999999987</c:v>
                </c:pt>
                <c:pt idx="191">
                  <c:v>847.02899999999988</c:v>
                </c:pt>
                <c:pt idx="192">
                  <c:v>862.38299999999992</c:v>
                </c:pt>
                <c:pt idx="193">
                  <c:v>869.20699999999999</c:v>
                </c:pt>
                <c:pt idx="194">
                  <c:v>861.53</c:v>
                </c:pt>
                <c:pt idx="195">
                  <c:v>857.26499999999999</c:v>
                </c:pt>
                <c:pt idx="196">
                  <c:v>856.41200000000003</c:v>
                </c:pt>
                <c:pt idx="197">
                  <c:v>858.971</c:v>
                </c:pt>
                <c:pt idx="198">
                  <c:v>885.41399999999987</c:v>
                </c:pt>
                <c:pt idx="199">
                  <c:v>893.94399999999996</c:v>
                </c:pt>
                <c:pt idx="200">
                  <c:v>855.55899999999986</c:v>
                </c:pt>
                <c:pt idx="201">
                  <c:v>852.99999999999989</c:v>
                </c:pt>
                <c:pt idx="202">
                  <c:v>845.32299999999987</c:v>
                </c:pt>
                <c:pt idx="203">
                  <c:v>847.88199999999995</c:v>
                </c:pt>
                <c:pt idx="204">
                  <c:v>868.35399999999993</c:v>
                </c:pt>
                <c:pt idx="205">
                  <c:v>876.8839999999999</c:v>
                </c:pt>
                <c:pt idx="206">
                  <c:v>869.20699999999999</c:v>
                </c:pt>
                <c:pt idx="207">
                  <c:v>864.94200000000001</c:v>
                </c:pt>
                <c:pt idx="208">
                  <c:v>862.38299999999992</c:v>
                </c:pt>
                <c:pt idx="209">
                  <c:v>866.64799999999991</c:v>
                </c:pt>
                <c:pt idx="210">
                  <c:v>891.38499999999988</c:v>
                </c:pt>
                <c:pt idx="211">
                  <c:v>898.20899999999995</c:v>
                </c:pt>
                <c:pt idx="212">
                  <c:v>864.94200000000001</c:v>
                </c:pt>
                <c:pt idx="213">
                  <c:v>861.53</c:v>
                </c:pt>
                <c:pt idx="214">
                  <c:v>854.7059999999999</c:v>
                </c:pt>
                <c:pt idx="215">
                  <c:v>854.7059999999999</c:v>
                </c:pt>
                <c:pt idx="216">
                  <c:v>862.38299999999992</c:v>
                </c:pt>
                <c:pt idx="217">
                  <c:v>867.50099999999998</c:v>
                </c:pt>
                <c:pt idx="218">
                  <c:v>861.53</c:v>
                </c:pt>
                <c:pt idx="219">
                  <c:v>858.11799999999994</c:v>
                </c:pt>
                <c:pt idx="220">
                  <c:v>859.82399999999996</c:v>
                </c:pt>
                <c:pt idx="221">
                  <c:v>860.67700000000002</c:v>
                </c:pt>
                <c:pt idx="222">
                  <c:v>884.56099999999992</c:v>
                </c:pt>
                <c:pt idx="223">
                  <c:v>889.67899999999986</c:v>
                </c:pt>
                <c:pt idx="224">
                  <c:v>854.7059999999999</c:v>
                </c:pt>
                <c:pt idx="225">
                  <c:v>849.58799999999985</c:v>
                </c:pt>
                <c:pt idx="226">
                  <c:v>845.32299999999987</c:v>
                </c:pt>
                <c:pt idx="227">
                  <c:v>847.02899999999988</c:v>
                </c:pt>
                <c:pt idx="228">
                  <c:v>852.99999999999989</c:v>
                </c:pt>
                <c:pt idx="229">
                  <c:v>858.11799999999994</c:v>
                </c:pt>
                <c:pt idx="230">
                  <c:v>850.44099999999992</c:v>
                </c:pt>
                <c:pt idx="231">
                  <c:v>849.58799999999985</c:v>
                </c:pt>
                <c:pt idx="232">
                  <c:v>847.88199999999995</c:v>
                </c:pt>
                <c:pt idx="233">
                  <c:v>854.7059999999999</c:v>
                </c:pt>
                <c:pt idx="234">
                  <c:v>880.29599999999994</c:v>
                </c:pt>
                <c:pt idx="235">
                  <c:v>883.70799999999986</c:v>
                </c:pt>
                <c:pt idx="236">
                  <c:v>847.88199999999995</c:v>
                </c:pt>
                <c:pt idx="237">
                  <c:v>841.91099999999994</c:v>
                </c:pt>
                <c:pt idx="238">
                  <c:v>834.23399999999992</c:v>
                </c:pt>
                <c:pt idx="239">
                  <c:v>833.38099999999997</c:v>
                </c:pt>
                <c:pt idx="240">
                  <c:v>838.49899999999991</c:v>
                </c:pt>
                <c:pt idx="241">
                  <c:v>841.05799999999988</c:v>
                </c:pt>
                <c:pt idx="242">
                  <c:v>832.52799999999991</c:v>
                </c:pt>
                <c:pt idx="243">
                  <c:v>832.52799999999991</c:v>
                </c:pt>
                <c:pt idx="244">
                  <c:v>831.67499999999995</c:v>
                </c:pt>
                <c:pt idx="245">
                  <c:v>835.08699999999999</c:v>
                </c:pt>
                <c:pt idx="246">
                  <c:v>862.38299999999992</c:v>
                </c:pt>
                <c:pt idx="247">
                  <c:v>861.53</c:v>
                </c:pt>
                <c:pt idx="248">
                  <c:v>827.41</c:v>
                </c:pt>
                <c:pt idx="249">
                  <c:v>826.55700000000002</c:v>
                </c:pt>
                <c:pt idx="250">
                  <c:v>822.29200000000003</c:v>
                </c:pt>
                <c:pt idx="251">
                  <c:v>824.851</c:v>
                </c:pt>
                <c:pt idx="252">
                  <c:v>836.79299999999989</c:v>
                </c:pt>
                <c:pt idx="253">
                  <c:v>838.49899999999991</c:v>
                </c:pt>
                <c:pt idx="254">
                  <c:v>831.67499999999995</c:v>
                </c:pt>
                <c:pt idx="255">
                  <c:v>831.67499999999995</c:v>
                </c:pt>
                <c:pt idx="256">
                  <c:v>831.67499999999995</c:v>
                </c:pt>
                <c:pt idx="257">
                  <c:v>835.93999999999994</c:v>
                </c:pt>
                <c:pt idx="258">
                  <c:v>855.55899999999986</c:v>
                </c:pt>
                <c:pt idx="259">
                  <c:v>856.41200000000003</c:v>
                </c:pt>
                <c:pt idx="260">
                  <c:v>828.26299999999992</c:v>
                </c:pt>
                <c:pt idx="261">
                  <c:v>828.26299999999992</c:v>
                </c:pt>
                <c:pt idx="262">
                  <c:v>821.43899999999996</c:v>
                </c:pt>
                <c:pt idx="263">
                  <c:v>823.14499999999998</c:v>
                </c:pt>
                <c:pt idx="264">
                  <c:v>833.38099999999997</c:v>
                </c:pt>
                <c:pt idx="265">
                  <c:v>840.20499999999993</c:v>
                </c:pt>
                <c:pt idx="266">
                  <c:v>831.67499999999995</c:v>
                </c:pt>
                <c:pt idx="267">
                  <c:v>829.96899999999994</c:v>
                </c:pt>
                <c:pt idx="268">
                  <c:v>829.96899999999994</c:v>
                </c:pt>
                <c:pt idx="269">
                  <c:v>835.93999999999994</c:v>
                </c:pt>
                <c:pt idx="270">
                  <c:v>857.26499999999999</c:v>
                </c:pt>
                <c:pt idx="271">
                  <c:v>859.82399999999996</c:v>
                </c:pt>
                <c:pt idx="272">
                  <c:v>832.52799999999991</c:v>
                </c:pt>
                <c:pt idx="273">
                  <c:v>835.08699999999999</c:v>
                </c:pt>
                <c:pt idx="274">
                  <c:v>830.822</c:v>
                </c:pt>
                <c:pt idx="275">
                  <c:v>830.822</c:v>
                </c:pt>
                <c:pt idx="276">
                  <c:v>837.64599999999996</c:v>
                </c:pt>
                <c:pt idx="277">
                  <c:v>845.32299999999987</c:v>
                </c:pt>
                <c:pt idx="278">
                  <c:v>835.93999999999994</c:v>
                </c:pt>
                <c:pt idx="279">
                  <c:v>835.93999999999994</c:v>
                </c:pt>
                <c:pt idx="280">
                  <c:v>834.23399999999992</c:v>
                </c:pt>
                <c:pt idx="281">
                  <c:v>840.20499999999993</c:v>
                </c:pt>
                <c:pt idx="282">
                  <c:v>863.23599999999999</c:v>
                </c:pt>
                <c:pt idx="283">
                  <c:v>868.35399999999993</c:v>
                </c:pt>
                <c:pt idx="284">
                  <c:v>835.08699999999999</c:v>
                </c:pt>
                <c:pt idx="285">
                  <c:v>832.52799999999991</c:v>
                </c:pt>
                <c:pt idx="286">
                  <c:v>830.822</c:v>
                </c:pt>
                <c:pt idx="287">
                  <c:v>831.67499999999995</c:v>
                </c:pt>
                <c:pt idx="288">
                  <c:v>844.46999999999991</c:v>
                </c:pt>
                <c:pt idx="289">
                  <c:v>852.14699999999993</c:v>
                </c:pt>
                <c:pt idx="290">
                  <c:v>842.7639999999999</c:v>
                </c:pt>
                <c:pt idx="291">
                  <c:v>841.91099999999994</c:v>
                </c:pt>
                <c:pt idx="292">
                  <c:v>842.7639999999999</c:v>
                </c:pt>
                <c:pt idx="293">
                  <c:v>850.44099999999992</c:v>
                </c:pt>
                <c:pt idx="294">
                  <c:v>877.73699999999997</c:v>
                </c:pt>
                <c:pt idx="295">
                  <c:v>881.14899999999989</c:v>
                </c:pt>
                <c:pt idx="296">
                  <c:v>850.44099999999992</c:v>
                </c:pt>
                <c:pt idx="297">
                  <c:v>850.44099999999992</c:v>
                </c:pt>
                <c:pt idx="298">
                  <c:v>845.32299999999987</c:v>
                </c:pt>
                <c:pt idx="299">
                  <c:v>855.55899999999986</c:v>
                </c:pt>
                <c:pt idx="300">
                  <c:v>867.50099999999998</c:v>
                </c:pt>
                <c:pt idx="301">
                  <c:v>876.03099999999995</c:v>
                </c:pt>
                <c:pt idx="302">
                  <c:v>863.23599999999999</c:v>
                </c:pt>
                <c:pt idx="303">
                  <c:v>858.11799999999994</c:v>
                </c:pt>
                <c:pt idx="304">
                  <c:v>857.26499999999999</c:v>
                </c:pt>
                <c:pt idx="305">
                  <c:v>862.38299999999992</c:v>
                </c:pt>
                <c:pt idx="306">
                  <c:v>883.70799999999986</c:v>
                </c:pt>
                <c:pt idx="307">
                  <c:v>887.11999999999989</c:v>
                </c:pt>
                <c:pt idx="308">
                  <c:v>858.11799999999994</c:v>
                </c:pt>
                <c:pt idx="309">
                  <c:v>856.41200000000003</c:v>
                </c:pt>
                <c:pt idx="310">
                  <c:v>853.85299999999984</c:v>
                </c:pt>
                <c:pt idx="311">
                  <c:v>855.55899999999986</c:v>
                </c:pt>
                <c:pt idx="312">
                  <c:v>871.76599999999996</c:v>
                </c:pt>
                <c:pt idx="313">
                  <c:v>882.8549999999999</c:v>
                </c:pt>
                <c:pt idx="314">
                  <c:v>870.06</c:v>
                </c:pt>
                <c:pt idx="315">
                  <c:v>865.79499999999996</c:v>
                </c:pt>
                <c:pt idx="316">
                  <c:v>866.64799999999991</c:v>
                </c:pt>
                <c:pt idx="317">
                  <c:v>872.61899999999991</c:v>
                </c:pt>
                <c:pt idx="318">
                  <c:v>896.50299999999993</c:v>
                </c:pt>
                <c:pt idx="319">
                  <c:v>899.06200000000001</c:v>
                </c:pt>
                <c:pt idx="320">
                  <c:v>866.64799999999991</c:v>
                </c:pt>
                <c:pt idx="321">
                  <c:v>866.64799999999991</c:v>
                </c:pt>
                <c:pt idx="322">
                  <c:v>862.38299999999992</c:v>
                </c:pt>
                <c:pt idx="323">
                  <c:v>860.67700000000002</c:v>
                </c:pt>
                <c:pt idx="324">
                  <c:v>875.17799999999988</c:v>
                </c:pt>
                <c:pt idx="325">
                  <c:v>886.26699999999994</c:v>
                </c:pt>
                <c:pt idx="326">
                  <c:v>876.03099999999995</c:v>
                </c:pt>
                <c:pt idx="327">
                  <c:v>872.61899999999991</c:v>
                </c:pt>
                <c:pt idx="328">
                  <c:v>870.9129999999999</c:v>
                </c:pt>
                <c:pt idx="329">
                  <c:v>876.8839999999999</c:v>
                </c:pt>
                <c:pt idx="330">
                  <c:v>924.65199999999993</c:v>
                </c:pt>
                <c:pt idx="331">
                  <c:v>926.35799999999983</c:v>
                </c:pt>
                <c:pt idx="332">
                  <c:v>870.06</c:v>
                </c:pt>
                <c:pt idx="333">
                  <c:v>869.20699999999999</c:v>
                </c:pt>
                <c:pt idx="334">
                  <c:v>865.79499999999996</c:v>
                </c:pt>
                <c:pt idx="335">
                  <c:v>867.50099999999998</c:v>
                </c:pt>
                <c:pt idx="336">
                  <c:v>891.38499999999988</c:v>
                </c:pt>
                <c:pt idx="337">
                  <c:v>905.88599999999997</c:v>
                </c:pt>
                <c:pt idx="338">
                  <c:v>884.56099999999992</c:v>
                </c:pt>
                <c:pt idx="339">
                  <c:v>880.29599999999994</c:v>
                </c:pt>
                <c:pt idx="340">
                  <c:v>877.73699999999997</c:v>
                </c:pt>
                <c:pt idx="341">
                  <c:v>888.82599999999991</c:v>
                </c:pt>
                <c:pt idx="342">
                  <c:v>940.00599999999997</c:v>
                </c:pt>
                <c:pt idx="343">
                  <c:v>944.27099999999996</c:v>
                </c:pt>
                <c:pt idx="344">
                  <c:v>882.8549999999999</c:v>
                </c:pt>
                <c:pt idx="345">
                  <c:v>886.26699999999994</c:v>
                </c:pt>
                <c:pt idx="346">
                  <c:v>884.56099999999992</c:v>
                </c:pt>
                <c:pt idx="347">
                  <c:v>886.26699999999994</c:v>
                </c:pt>
                <c:pt idx="348">
                  <c:v>909.29799999999989</c:v>
                </c:pt>
                <c:pt idx="349">
                  <c:v>924.65199999999993</c:v>
                </c:pt>
                <c:pt idx="350">
                  <c:v>905.0329999999999</c:v>
                </c:pt>
                <c:pt idx="351">
                  <c:v>898.20899999999995</c:v>
                </c:pt>
                <c:pt idx="352">
                  <c:v>893.94399999999996</c:v>
                </c:pt>
                <c:pt idx="353">
                  <c:v>906.73899999999992</c:v>
                </c:pt>
                <c:pt idx="354">
                  <c:v>960.47799999999984</c:v>
                </c:pt>
                <c:pt idx="355">
                  <c:v>962.18399999999986</c:v>
                </c:pt>
                <c:pt idx="356">
                  <c:v>905.88599999999997</c:v>
                </c:pt>
                <c:pt idx="357">
                  <c:v>907.59199999999998</c:v>
                </c:pt>
                <c:pt idx="358">
                  <c:v>906.73899999999992</c:v>
                </c:pt>
                <c:pt idx="359">
                  <c:v>908.44499999999994</c:v>
                </c:pt>
                <c:pt idx="360">
                  <c:v>928.06399999999985</c:v>
                </c:pt>
                <c:pt idx="361">
                  <c:v>934.03499999999997</c:v>
                </c:pt>
                <c:pt idx="362">
                  <c:v>914.41599999999994</c:v>
                </c:pt>
                <c:pt idx="363">
                  <c:v>911.00399999999991</c:v>
                </c:pt>
                <c:pt idx="364">
                  <c:v>913.56299999999987</c:v>
                </c:pt>
                <c:pt idx="365">
                  <c:v>928.91700000000003</c:v>
                </c:pt>
                <c:pt idx="366">
                  <c:v>980.09699999999998</c:v>
                </c:pt>
                <c:pt idx="367">
                  <c:v>992.89199999999994</c:v>
                </c:pt>
                <c:pt idx="368">
                  <c:v>944.27099999999996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AB5-F243-9507-50A219DFE423}"/>
            </c:ext>
          </c:extLst>
        </c:ser>
        <c:ser>
          <c:idx val="9"/>
          <c:order val="9"/>
          <c:tx>
            <c:strRef>
              <c:f>'přepočtené na koš'!$A$11</c:f>
              <c:strCache>
                <c:ptCount val="1"/>
                <c:pt idx="0">
                  <c:v>VZDĚLÁVÁNÍ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cat>
            <c:strRef>
              <c:f>'přepočtené na koš'!$B$1:$NF$1</c:f>
              <c:strCache>
                <c:ptCount val="369"/>
                <c:pt idx="0">
                  <c:v>I199101</c:v>
                </c:pt>
                <c:pt idx="1">
                  <c:v>I199102</c:v>
                </c:pt>
                <c:pt idx="2">
                  <c:v>I199103</c:v>
                </c:pt>
                <c:pt idx="3">
                  <c:v>I199104</c:v>
                </c:pt>
                <c:pt idx="4">
                  <c:v>I199105</c:v>
                </c:pt>
                <c:pt idx="5">
                  <c:v>I199106</c:v>
                </c:pt>
                <c:pt idx="6">
                  <c:v>I199107</c:v>
                </c:pt>
                <c:pt idx="7">
                  <c:v>I199108</c:v>
                </c:pt>
                <c:pt idx="8">
                  <c:v>I199109</c:v>
                </c:pt>
                <c:pt idx="9">
                  <c:v>I199110</c:v>
                </c:pt>
                <c:pt idx="10">
                  <c:v>I199111</c:v>
                </c:pt>
                <c:pt idx="11">
                  <c:v>I199112</c:v>
                </c:pt>
                <c:pt idx="12">
                  <c:v>I199201</c:v>
                </c:pt>
                <c:pt idx="13">
                  <c:v>I199202</c:v>
                </c:pt>
                <c:pt idx="14">
                  <c:v>I199203</c:v>
                </c:pt>
                <c:pt idx="15">
                  <c:v>I199204</c:v>
                </c:pt>
                <c:pt idx="16">
                  <c:v>I199205</c:v>
                </c:pt>
                <c:pt idx="17">
                  <c:v>I199206</c:v>
                </c:pt>
                <c:pt idx="18">
                  <c:v>I199207</c:v>
                </c:pt>
                <c:pt idx="19">
                  <c:v>I199208</c:v>
                </c:pt>
                <c:pt idx="20">
                  <c:v>I199209</c:v>
                </c:pt>
                <c:pt idx="21">
                  <c:v>I199210</c:v>
                </c:pt>
                <c:pt idx="22">
                  <c:v>I199211</c:v>
                </c:pt>
                <c:pt idx="23">
                  <c:v>I199212</c:v>
                </c:pt>
                <c:pt idx="24">
                  <c:v>I199301</c:v>
                </c:pt>
                <c:pt idx="25">
                  <c:v>I199302</c:v>
                </c:pt>
                <c:pt idx="26">
                  <c:v>I199303</c:v>
                </c:pt>
                <c:pt idx="27">
                  <c:v>I199304</c:v>
                </c:pt>
                <c:pt idx="28">
                  <c:v>I199305</c:v>
                </c:pt>
                <c:pt idx="29">
                  <c:v>I199306</c:v>
                </c:pt>
                <c:pt idx="30">
                  <c:v>I199307</c:v>
                </c:pt>
                <c:pt idx="31">
                  <c:v>I199308</c:v>
                </c:pt>
                <c:pt idx="32">
                  <c:v>I199309</c:v>
                </c:pt>
                <c:pt idx="33">
                  <c:v>I199310</c:v>
                </c:pt>
                <c:pt idx="34">
                  <c:v>I199311</c:v>
                </c:pt>
                <c:pt idx="35">
                  <c:v>I199312</c:v>
                </c:pt>
                <c:pt idx="36">
                  <c:v>I199401</c:v>
                </c:pt>
                <c:pt idx="37">
                  <c:v>I199402</c:v>
                </c:pt>
                <c:pt idx="38">
                  <c:v>I199403</c:v>
                </c:pt>
                <c:pt idx="39">
                  <c:v>I199404</c:v>
                </c:pt>
                <c:pt idx="40">
                  <c:v>I199405</c:v>
                </c:pt>
                <c:pt idx="41">
                  <c:v>I199406</c:v>
                </c:pt>
                <c:pt idx="42">
                  <c:v>I199407</c:v>
                </c:pt>
                <c:pt idx="43">
                  <c:v>I199408</c:v>
                </c:pt>
                <c:pt idx="44">
                  <c:v>I199409</c:v>
                </c:pt>
                <c:pt idx="45">
                  <c:v>I199410</c:v>
                </c:pt>
                <c:pt idx="46">
                  <c:v>I199411</c:v>
                </c:pt>
                <c:pt idx="47">
                  <c:v>I199412</c:v>
                </c:pt>
                <c:pt idx="48">
                  <c:v>I199501</c:v>
                </c:pt>
                <c:pt idx="49">
                  <c:v>I199502</c:v>
                </c:pt>
                <c:pt idx="50">
                  <c:v>I199503</c:v>
                </c:pt>
                <c:pt idx="51">
                  <c:v>I199504</c:v>
                </c:pt>
                <c:pt idx="52">
                  <c:v>I199505</c:v>
                </c:pt>
                <c:pt idx="53">
                  <c:v>I199506</c:v>
                </c:pt>
                <c:pt idx="54">
                  <c:v>I199507</c:v>
                </c:pt>
                <c:pt idx="55">
                  <c:v>I199508</c:v>
                </c:pt>
                <c:pt idx="56">
                  <c:v>I199509</c:v>
                </c:pt>
                <c:pt idx="57">
                  <c:v>I199510</c:v>
                </c:pt>
                <c:pt idx="58">
                  <c:v>I199511</c:v>
                </c:pt>
                <c:pt idx="59">
                  <c:v>I199512</c:v>
                </c:pt>
                <c:pt idx="60">
                  <c:v>I199601</c:v>
                </c:pt>
                <c:pt idx="61">
                  <c:v>I199602</c:v>
                </c:pt>
                <c:pt idx="62">
                  <c:v>I199603</c:v>
                </c:pt>
                <c:pt idx="63">
                  <c:v>I199604</c:v>
                </c:pt>
                <c:pt idx="64">
                  <c:v>I199605</c:v>
                </c:pt>
                <c:pt idx="65">
                  <c:v>I199606</c:v>
                </c:pt>
                <c:pt idx="66">
                  <c:v>I199607</c:v>
                </c:pt>
                <c:pt idx="67">
                  <c:v>I199608</c:v>
                </c:pt>
                <c:pt idx="68">
                  <c:v>I199609</c:v>
                </c:pt>
                <c:pt idx="69">
                  <c:v>I199610</c:v>
                </c:pt>
                <c:pt idx="70">
                  <c:v>I199611</c:v>
                </c:pt>
                <c:pt idx="71">
                  <c:v>I199612</c:v>
                </c:pt>
                <c:pt idx="72">
                  <c:v>I199701</c:v>
                </c:pt>
                <c:pt idx="73">
                  <c:v>I199702</c:v>
                </c:pt>
                <c:pt idx="74">
                  <c:v>I199703</c:v>
                </c:pt>
                <c:pt idx="75">
                  <c:v>I199704</c:v>
                </c:pt>
                <c:pt idx="76">
                  <c:v>I199705</c:v>
                </c:pt>
                <c:pt idx="77">
                  <c:v>I199706</c:v>
                </c:pt>
                <c:pt idx="78">
                  <c:v>I199707</c:v>
                </c:pt>
                <c:pt idx="79">
                  <c:v>I199708</c:v>
                </c:pt>
                <c:pt idx="80">
                  <c:v>I199709</c:v>
                </c:pt>
                <c:pt idx="81">
                  <c:v>I199710</c:v>
                </c:pt>
                <c:pt idx="82">
                  <c:v>I199711</c:v>
                </c:pt>
                <c:pt idx="83">
                  <c:v>I199712</c:v>
                </c:pt>
                <c:pt idx="84">
                  <c:v>I199801</c:v>
                </c:pt>
                <c:pt idx="85">
                  <c:v>I199802</c:v>
                </c:pt>
                <c:pt idx="86">
                  <c:v>I199803</c:v>
                </c:pt>
                <c:pt idx="87">
                  <c:v>I199804</c:v>
                </c:pt>
                <c:pt idx="88">
                  <c:v>I199805</c:v>
                </c:pt>
                <c:pt idx="89">
                  <c:v>I199806</c:v>
                </c:pt>
                <c:pt idx="90">
                  <c:v>I199807</c:v>
                </c:pt>
                <c:pt idx="91">
                  <c:v>I199808</c:v>
                </c:pt>
                <c:pt idx="92">
                  <c:v>I199809</c:v>
                </c:pt>
                <c:pt idx="93">
                  <c:v>I199810</c:v>
                </c:pt>
                <c:pt idx="94">
                  <c:v>I199811</c:v>
                </c:pt>
                <c:pt idx="95">
                  <c:v>I199812</c:v>
                </c:pt>
                <c:pt idx="96">
                  <c:v>I199901</c:v>
                </c:pt>
                <c:pt idx="97">
                  <c:v>I199902</c:v>
                </c:pt>
                <c:pt idx="98">
                  <c:v>I199903</c:v>
                </c:pt>
                <c:pt idx="99">
                  <c:v>I199904</c:v>
                </c:pt>
                <c:pt idx="100">
                  <c:v>I199905</c:v>
                </c:pt>
                <c:pt idx="101">
                  <c:v>I199906</c:v>
                </c:pt>
                <c:pt idx="102">
                  <c:v>I199907</c:v>
                </c:pt>
                <c:pt idx="103">
                  <c:v>I199908</c:v>
                </c:pt>
                <c:pt idx="104">
                  <c:v>I199909</c:v>
                </c:pt>
                <c:pt idx="105">
                  <c:v>I199910</c:v>
                </c:pt>
                <c:pt idx="106">
                  <c:v>I199911</c:v>
                </c:pt>
                <c:pt idx="107">
                  <c:v>I199912</c:v>
                </c:pt>
                <c:pt idx="108">
                  <c:v>I200001</c:v>
                </c:pt>
                <c:pt idx="109">
                  <c:v>I200002</c:v>
                </c:pt>
                <c:pt idx="110">
                  <c:v>I200003</c:v>
                </c:pt>
                <c:pt idx="111">
                  <c:v>I200004</c:v>
                </c:pt>
                <c:pt idx="112">
                  <c:v>I200005</c:v>
                </c:pt>
                <c:pt idx="113">
                  <c:v>I200006</c:v>
                </c:pt>
                <c:pt idx="114">
                  <c:v>I200007</c:v>
                </c:pt>
                <c:pt idx="115">
                  <c:v>I200008</c:v>
                </c:pt>
                <c:pt idx="116">
                  <c:v>I200009</c:v>
                </c:pt>
                <c:pt idx="117">
                  <c:v>I200010</c:v>
                </c:pt>
                <c:pt idx="118">
                  <c:v>I200011</c:v>
                </c:pt>
                <c:pt idx="119">
                  <c:v>I200012</c:v>
                </c:pt>
                <c:pt idx="120">
                  <c:v>I200101</c:v>
                </c:pt>
                <c:pt idx="121">
                  <c:v>I200102</c:v>
                </c:pt>
                <c:pt idx="122">
                  <c:v>I200103</c:v>
                </c:pt>
                <c:pt idx="123">
                  <c:v>I200104</c:v>
                </c:pt>
                <c:pt idx="124">
                  <c:v>I200105</c:v>
                </c:pt>
                <c:pt idx="125">
                  <c:v>I200106</c:v>
                </c:pt>
                <c:pt idx="126">
                  <c:v>I200107</c:v>
                </c:pt>
                <c:pt idx="127">
                  <c:v>I200108</c:v>
                </c:pt>
                <c:pt idx="128">
                  <c:v>I200109</c:v>
                </c:pt>
                <c:pt idx="129">
                  <c:v>I200110</c:v>
                </c:pt>
                <c:pt idx="130">
                  <c:v>I200111</c:v>
                </c:pt>
                <c:pt idx="131">
                  <c:v>I200112</c:v>
                </c:pt>
                <c:pt idx="132">
                  <c:v>I200201</c:v>
                </c:pt>
                <c:pt idx="133">
                  <c:v>I200202</c:v>
                </c:pt>
                <c:pt idx="134">
                  <c:v>I200203</c:v>
                </c:pt>
                <c:pt idx="135">
                  <c:v>I200204</c:v>
                </c:pt>
                <c:pt idx="136">
                  <c:v>I200205</c:v>
                </c:pt>
                <c:pt idx="137">
                  <c:v>I200206</c:v>
                </c:pt>
                <c:pt idx="138">
                  <c:v>I200207</c:v>
                </c:pt>
                <c:pt idx="139">
                  <c:v>I200208</c:v>
                </c:pt>
                <c:pt idx="140">
                  <c:v>I200209</c:v>
                </c:pt>
                <c:pt idx="141">
                  <c:v>I200210</c:v>
                </c:pt>
                <c:pt idx="142">
                  <c:v>I200211</c:v>
                </c:pt>
                <c:pt idx="143">
                  <c:v>I200212</c:v>
                </c:pt>
                <c:pt idx="144">
                  <c:v>I200301</c:v>
                </c:pt>
                <c:pt idx="145">
                  <c:v>I200302</c:v>
                </c:pt>
                <c:pt idx="146">
                  <c:v>I200303</c:v>
                </c:pt>
                <c:pt idx="147">
                  <c:v>I200304</c:v>
                </c:pt>
                <c:pt idx="148">
                  <c:v>I200305</c:v>
                </c:pt>
                <c:pt idx="149">
                  <c:v>I200306</c:v>
                </c:pt>
                <c:pt idx="150">
                  <c:v>I200307</c:v>
                </c:pt>
                <c:pt idx="151">
                  <c:v>I200308</c:v>
                </c:pt>
                <c:pt idx="152">
                  <c:v>I200309</c:v>
                </c:pt>
                <c:pt idx="153">
                  <c:v>I200310</c:v>
                </c:pt>
                <c:pt idx="154">
                  <c:v>I200311</c:v>
                </c:pt>
                <c:pt idx="155">
                  <c:v>I200312</c:v>
                </c:pt>
                <c:pt idx="156">
                  <c:v>I200401</c:v>
                </c:pt>
                <c:pt idx="157">
                  <c:v>I200402</c:v>
                </c:pt>
                <c:pt idx="158">
                  <c:v>I200403</c:v>
                </c:pt>
                <c:pt idx="159">
                  <c:v>I200404</c:v>
                </c:pt>
                <c:pt idx="160">
                  <c:v>I200405</c:v>
                </c:pt>
                <c:pt idx="161">
                  <c:v>I200406</c:v>
                </c:pt>
                <c:pt idx="162">
                  <c:v>I200407</c:v>
                </c:pt>
                <c:pt idx="163">
                  <c:v>I200408</c:v>
                </c:pt>
                <c:pt idx="164">
                  <c:v>I200409</c:v>
                </c:pt>
                <c:pt idx="165">
                  <c:v>I200410</c:v>
                </c:pt>
                <c:pt idx="166">
                  <c:v>I200411</c:v>
                </c:pt>
                <c:pt idx="167">
                  <c:v>I200412</c:v>
                </c:pt>
                <c:pt idx="168">
                  <c:v>I200501</c:v>
                </c:pt>
                <c:pt idx="169">
                  <c:v>I200502</c:v>
                </c:pt>
                <c:pt idx="170">
                  <c:v>I200503</c:v>
                </c:pt>
                <c:pt idx="171">
                  <c:v>I200504</c:v>
                </c:pt>
                <c:pt idx="172">
                  <c:v>I200505</c:v>
                </c:pt>
                <c:pt idx="173">
                  <c:v>I200506</c:v>
                </c:pt>
                <c:pt idx="174">
                  <c:v>I200507</c:v>
                </c:pt>
                <c:pt idx="175">
                  <c:v>I200508</c:v>
                </c:pt>
                <c:pt idx="176">
                  <c:v>I200509</c:v>
                </c:pt>
                <c:pt idx="177">
                  <c:v>I200510</c:v>
                </c:pt>
                <c:pt idx="178">
                  <c:v>I200511</c:v>
                </c:pt>
                <c:pt idx="179">
                  <c:v>I200512</c:v>
                </c:pt>
                <c:pt idx="180">
                  <c:v>I200601</c:v>
                </c:pt>
                <c:pt idx="181">
                  <c:v>I200602</c:v>
                </c:pt>
                <c:pt idx="182">
                  <c:v>I200603</c:v>
                </c:pt>
                <c:pt idx="183">
                  <c:v>I200604</c:v>
                </c:pt>
                <c:pt idx="184">
                  <c:v>I200605</c:v>
                </c:pt>
                <c:pt idx="185">
                  <c:v>I200606</c:v>
                </c:pt>
                <c:pt idx="186">
                  <c:v>I200607</c:v>
                </c:pt>
                <c:pt idx="187">
                  <c:v>I200608</c:v>
                </c:pt>
                <c:pt idx="188">
                  <c:v>I200609</c:v>
                </c:pt>
                <c:pt idx="189">
                  <c:v>I200610</c:v>
                </c:pt>
                <c:pt idx="190">
                  <c:v>I200611</c:v>
                </c:pt>
                <c:pt idx="191">
                  <c:v>I200612</c:v>
                </c:pt>
                <c:pt idx="192">
                  <c:v>I200701</c:v>
                </c:pt>
                <c:pt idx="193">
                  <c:v>I200702</c:v>
                </c:pt>
                <c:pt idx="194">
                  <c:v>I200703</c:v>
                </c:pt>
                <c:pt idx="195">
                  <c:v>I200704</c:v>
                </c:pt>
                <c:pt idx="196">
                  <c:v>I200705</c:v>
                </c:pt>
                <c:pt idx="197">
                  <c:v>I200706</c:v>
                </c:pt>
                <c:pt idx="198">
                  <c:v>I200707</c:v>
                </c:pt>
                <c:pt idx="199">
                  <c:v>I200708</c:v>
                </c:pt>
                <c:pt idx="200">
                  <c:v>I200709</c:v>
                </c:pt>
                <c:pt idx="201">
                  <c:v>I200710</c:v>
                </c:pt>
                <c:pt idx="202">
                  <c:v>I200711</c:v>
                </c:pt>
                <c:pt idx="203">
                  <c:v>I200712</c:v>
                </c:pt>
                <c:pt idx="204">
                  <c:v>I200801</c:v>
                </c:pt>
                <c:pt idx="205">
                  <c:v>I200802</c:v>
                </c:pt>
                <c:pt idx="206">
                  <c:v>I200803</c:v>
                </c:pt>
                <c:pt idx="207">
                  <c:v>I200804</c:v>
                </c:pt>
                <c:pt idx="208">
                  <c:v>I200805</c:v>
                </c:pt>
                <c:pt idx="209">
                  <c:v>I200806</c:v>
                </c:pt>
                <c:pt idx="210">
                  <c:v>I200807</c:v>
                </c:pt>
                <c:pt idx="211">
                  <c:v>I200808</c:v>
                </c:pt>
                <c:pt idx="212">
                  <c:v>I200809</c:v>
                </c:pt>
                <c:pt idx="213">
                  <c:v>I200810</c:v>
                </c:pt>
                <c:pt idx="214">
                  <c:v>I200811</c:v>
                </c:pt>
                <c:pt idx="215">
                  <c:v>I200812</c:v>
                </c:pt>
                <c:pt idx="216">
                  <c:v>I200901</c:v>
                </c:pt>
                <c:pt idx="217">
                  <c:v>I200902</c:v>
                </c:pt>
                <c:pt idx="218">
                  <c:v>I200903</c:v>
                </c:pt>
                <c:pt idx="219">
                  <c:v>I200904</c:v>
                </c:pt>
                <c:pt idx="220">
                  <c:v>I200905</c:v>
                </c:pt>
                <c:pt idx="221">
                  <c:v>I200906</c:v>
                </c:pt>
                <c:pt idx="222">
                  <c:v>I200907</c:v>
                </c:pt>
                <c:pt idx="223">
                  <c:v>I200908</c:v>
                </c:pt>
                <c:pt idx="224">
                  <c:v>I200909</c:v>
                </c:pt>
                <c:pt idx="225">
                  <c:v>I200910</c:v>
                </c:pt>
                <c:pt idx="226">
                  <c:v>I200911</c:v>
                </c:pt>
                <c:pt idx="227">
                  <c:v>I200912</c:v>
                </c:pt>
                <c:pt idx="228">
                  <c:v>I201001</c:v>
                </c:pt>
                <c:pt idx="229">
                  <c:v>I201002</c:v>
                </c:pt>
                <c:pt idx="230">
                  <c:v>I201003</c:v>
                </c:pt>
                <c:pt idx="231">
                  <c:v>I201004</c:v>
                </c:pt>
                <c:pt idx="232">
                  <c:v>I201005</c:v>
                </c:pt>
                <c:pt idx="233">
                  <c:v>I201006</c:v>
                </c:pt>
                <c:pt idx="234">
                  <c:v>I201007</c:v>
                </c:pt>
                <c:pt idx="235">
                  <c:v>I201008</c:v>
                </c:pt>
                <c:pt idx="236">
                  <c:v>I201009</c:v>
                </c:pt>
                <c:pt idx="237">
                  <c:v>I201010</c:v>
                </c:pt>
                <c:pt idx="238">
                  <c:v>I201011</c:v>
                </c:pt>
                <c:pt idx="239">
                  <c:v>I201012</c:v>
                </c:pt>
                <c:pt idx="240">
                  <c:v>I201101</c:v>
                </c:pt>
                <c:pt idx="241">
                  <c:v>I201102</c:v>
                </c:pt>
                <c:pt idx="242">
                  <c:v>I201103</c:v>
                </c:pt>
                <c:pt idx="243">
                  <c:v>I201104</c:v>
                </c:pt>
                <c:pt idx="244">
                  <c:v>I201105</c:v>
                </c:pt>
                <c:pt idx="245">
                  <c:v>I201106</c:v>
                </c:pt>
                <c:pt idx="246">
                  <c:v>I201107</c:v>
                </c:pt>
                <c:pt idx="247">
                  <c:v>I201108</c:v>
                </c:pt>
                <c:pt idx="248">
                  <c:v>I201109</c:v>
                </c:pt>
                <c:pt idx="249">
                  <c:v>I201110</c:v>
                </c:pt>
                <c:pt idx="250">
                  <c:v>I201111</c:v>
                </c:pt>
                <c:pt idx="251">
                  <c:v>I201112</c:v>
                </c:pt>
                <c:pt idx="252">
                  <c:v>I201201</c:v>
                </c:pt>
                <c:pt idx="253">
                  <c:v>I201202</c:v>
                </c:pt>
                <c:pt idx="254">
                  <c:v>I201203</c:v>
                </c:pt>
                <c:pt idx="255">
                  <c:v>I201204</c:v>
                </c:pt>
                <c:pt idx="256">
                  <c:v>I201205</c:v>
                </c:pt>
                <c:pt idx="257">
                  <c:v>I201206</c:v>
                </c:pt>
                <c:pt idx="258">
                  <c:v>I201207</c:v>
                </c:pt>
                <c:pt idx="259">
                  <c:v>I201208</c:v>
                </c:pt>
                <c:pt idx="260">
                  <c:v>I201209</c:v>
                </c:pt>
                <c:pt idx="261">
                  <c:v>I201210</c:v>
                </c:pt>
                <c:pt idx="262">
                  <c:v>I201211</c:v>
                </c:pt>
                <c:pt idx="263">
                  <c:v>I201212</c:v>
                </c:pt>
                <c:pt idx="264">
                  <c:v>I201301</c:v>
                </c:pt>
                <c:pt idx="265">
                  <c:v>I201302</c:v>
                </c:pt>
                <c:pt idx="266">
                  <c:v>I201303</c:v>
                </c:pt>
                <c:pt idx="267">
                  <c:v>I201304</c:v>
                </c:pt>
                <c:pt idx="268">
                  <c:v>I201305</c:v>
                </c:pt>
                <c:pt idx="269">
                  <c:v>I201306</c:v>
                </c:pt>
                <c:pt idx="270">
                  <c:v>I201307</c:v>
                </c:pt>
                <c:pt idx="271">
                  <c:v>I201308</c:v>
                </c:pt>
                <c:pt idx="272">
                  <c:v>I201309</c:v>
                </c:pt>
                <c:pt idx="273">
                  <c:v>I201310</c:v>
                </c:pt>
                <c:pt idx="274">
                  <c:v>I201311</c:v>
                </c:pt>
                <c:pt idx="275">
                  <c:v>I201312</c:v>
                </c:pt>
                <c:pt idx="276">
                  <c:v>I201401</c:v>
                </c:pt>
                <c:pt idx="277">
                  <c:v>I201402</c:v>
                </c:pt>
                <c:pt idx="278">
                  <c:v>I201403</c:v>
                </c:pt>
                <c:pt idx="279">
                  <c:v>I201404</c:v>
                </c:pt>
                <c:pt idx="280">
                  <c:v>I201405</c:v>
                </c:pt>
                <c:pt idx="281">
                  <c:v>I201406</c:v>
                </c:pt>
                <c:pt idx="282">
                  <c:v>I201407</c:v>
                </c:pt>
                <c:pt idx="283">
                  <c:v>I201408</c:v>
                </c:pt>
                <c:pt idx="284">
                  <c:v>I201409</c:v>
                </c:pt>
                <c:pt idx="285">
                  <c:v>I201410</c:v>
                </c:pt>
                <c:pt idx="286">
                  <c:v>I201411</c:v>
                </c:pt>
                <c:pt idx="287">
                  <c:v>I201412</c:v>
                </c:pt>
                <c:pt idx="288">
                  <c:v>I201501</c:v>
                </c:pt>
                <c:pt idx="289">
                  <c:v>I201502</c:v>
                </c:pt>
                <c:pt idx="290">
                  <c:v>I201503</c:v>
                </c:pt>
                <c:pt idx="291">
                  <c:v>I201504</c:v>
                </c:pt>
                <c:pt idx="292">
                  <c:v>I201505</c:v>
                </c:pt>
                <c:pt idx="293">
                  <c:v>I201506</c:v>
                </c:pt>
                <c:pt idx="294">
                  <c:v>I201507</c:v>
                </c:pt>
                <c:pt idx="295">
                  <c:v>I201508</c:v>
                </c:pt>
                <c:pt idx="296">
                  <c:v>I201509</c:v>
                </c:pt>
                <c:pt idx="297">
                  <c:v>I201510</c:v>
                </c:pt>
                <c:pt idx="298">
                  <c:v>I201511</c:v>
                </c:pt>
                <c:pt idx="299">
                  <c:v>I201512</c:v>
                </c:pt>
                <c:pt idx="300">
                  <c:v>I201601</c:v>
                </c:pt>
                <c:pt idx="301">
                  <c:v>I201602</c:v>
                </c:pt>
                <c:pt idx="302">
                  <c:v>I201603</c:v>
                </c:pt>
                <c:pt idx="303">
                  <c:v>I201604</c:v>
                </c:pt>
                <c:pt idx="304">
                  <c:v>I201605</c:v>
                </c:pt>
                <c:pt idx="305">
                  <c:v>I201606</c:v>
                </c:pt>
                <c:pt idx="306">
                  <c:v>I201607</c:v>
                </c:pt>
                <c:pt idx="307">
                  <c:v>I201608</c:v>
                </c:pt>
                <c:pt idx="308">
                  <c:v>I201609</c:v>
                </c:pt>
                <c:pt idx="309">
                  <c:v>I201610</c:v>
                </c:pt>
                <c:pt idx="310">
                  <c:v>I201611</c:v>
                </c:pt>
                <c:pt idx="311">
                  <c:v>I201612</c:v>
                </c:pt>
                <c:pt idx="312">
                  <c:v>I201701</c:v>
                </c:pt>
                <c:pt idx="313">
                  <c:v>I201702</c:v>
                </c:pt>
                <c:pt idx="314">
                  <c:v>I201703</c:v>
                </c:pt>
                <c:pt idx="315">
                  <c:v>I201704</c:v>
                </c:pt>
                <c:pt idx="316">
                  <c:v>I201705</c:v>
                </c:pt>
                <c:pt idx="317">
                  <c:v>I201706</c:v>
                </c:pt>
                <c:pt idx="318">
                  <c:v>I201707</c:v>
                </c:pt>
                <c:pt idx="319">
                  <c:v>I201708</c:v>
                </c:pt>
                <c:pt idx="320">
                  <c:v>I201709</c:v>
                </c:pt>
                <c:pt idx="321">
                  <c:v>I201710</c:v>
                </c:pt>
                <c:pt idx="322">
                  <c:v>I201711</c:v>
                </c:pt>
                <c:pt idx="323">
                  <c:v>I201712</c:v>
                </c:pt>
                <c:pt idx="324">
                  <c:v>I201801</c:v>
                </c:pt>
                <c:pt idx="325">
                  <c:v>I201802</c:v>
                </c:pt>
                <c:pt idx="326">
                  <c:v>I201803</c:v>
                </c:pt>
                <c:pt idx="327">
                  <c:v>I201804</c:v>
                </c:pt>
                <c:pt idx="328">
                  <c:v>I201805</c:v>
                </c:pt>
                <c:pt idx="329">
                  <c:v>I201806</c:v>
                </c:pt>
                <c:pt idx="330">
                  <c:v>I201807</c:v>
                </c:pt>
                <c:pt idx="331">
                  <c:v>I201808</c:v>
                </c:pt>
                <c:pt idx="332">
                  <c:v>I201809</c:v>
                </c:pt>
                <c:pt idx="333">
                  <c:v>I201810</c:v>
                </c:pt>
                <c:pt idx="334">
                  <c:v>I201811</c:v>
                </c:pt>
                <c:pt idx="335">
                  <c:v>I201812</c:v>
                </c:pt>
                <c:pt idx="336">
                  <c:v>I201901</c:v>
                </c:pt>
                <c:pt idx="337">
                  <c:v>I201902</c:v>
                </c:pt>
                <c:pt idx="338">
                  <c:v>I201903</c:v>
                </c:pt>
                <c:pt idx="339">
                  <c:v>I201904</c:v>
                </c:pt>
                <c:pt idx="340">
                  <c:v>I201905</c:v>
                </c:pt>
                <c:pt idx="341">
                  <c:v>I201906</c:v>
                </c:pt>
                <c:pt idx="342">
                  <c:v>I201907</c:v>
                </c:pt>
                <c:pt idx="343">
                  <c:v>I201908</c:v>
                </c:pt>
                <c:pt idx="344">
                  <c:v>I201909</c:v>
                </c:pt>
                <c:pt idx="345">
                  <c:v>I201910</c:v>
                </c:pt>
                <c:pt idx="346">
                  <c:v>I201911</c:v>
                </c:pt>
                <c:pt idx="347">
                  <c:v>I201912</c:v>
                </c:pt>
                <c:pt idx="348">
                  <c:v>I202001</c:v>
                </c:pt>
                <c:pt idx="349">
                  <c:v>I202002</c:v>
                </c:pt>
                <c:pt idx="350">
                  <c:v>I202003</c:v>
                </c:pt>
                <c:pt idx="351">
                  <c:v>I202004</c:v>
                </c:pt>
                <c:pt idx="352">
                  <c:v>I202005</c:v>
                </c:pt>
                <c:pt idx="353">
                  <c:v>I202006</c:v>
                </c:pt>
                <c:pt idx="354">
                  <c:v>I202007</c:v>
                </c:pt>
                <c:pt idx="355">
                  <c:v>I202008</c:v>
                </c:pt>
                <c:pt idx="356">
                  <c:v>I202009</c:v>
                </c:pt>
                <c:pt idx="357">
                  <c:v>I202010</c:v>
                </c:pt>
                <c:pt idx="358">
                  <c:v>I202011</c:v>
                </c:pt>
                <c:pt idx="359">
                  <c:v>I202012</c:v>
                </c:pt>
                <c:pt idx="360">
                  <c:v>I202101</c:v>
                </c:pt>
                <c:pt idx="361">
                  <c:v>I202102</c:v>
                </c:pt>
                <c:pt idx="362">
                  <c:v>I202103</c:v>
                </c:pt>
                <c:pt idx="363">
                  <c:v>I202104</c:v>
                </c:pt>
                <c:pt idx="364">
                  <c:v>I202105</c:v>
                </c:pt>
                <c:pt idx="365">
                  <c:v>I202106</c:v>
                </c:pt>
                <c:pt idx="366">
                  <c:v>I202107</c:v>
                </c:pt>
                <c:pt idx="367">
                  <c:v>I202108</c:v>
                </c:pt>
                <c:pt idx="368">
                  <c:v>I202109</c:v>
                </c:pt>
              </c:strCache>
            </c:strRef>
          </c:cat>
          <c:val>
            <c:numRef>
              <c:f>'přepočtené na koš'!$B$11:$NF$11</c:f>
              <c:numCache>
                <c:formatCode>General</c:formatCode>
                <c:ptCount val="369"/>
                <c:pt idx="0">
                  <c:v>10.416000000000002</c:v>
                </c:pt>
                <c:pt idx="1">
                  <c:v>10.64</c:v>
                </c:pt>
                <c:pt idx="2">
                  <c:v>11.032</c:v>
                </c:pt>
                <c:pt idx="3">
                  <c:v>11.032</c:v>
                </c:pt>
                <c:pt idx="4">
                  <c:v>11.032</c:v>
                </c:pt>
                <c:pt idx="5">
                  <c:v>11.032</c:v>
                </c:pt>
                <c:pt idx="6">
                  <c:v>11.088000000000001</c:v>
                </c:pt>
                <c:pt idx="7">
                  <c:v>11.032</c:v>
                </c:pt>
                <c:pt idx="8">
                  <c:v>12.600000000000001</c:v>
                </c:pt>
                <c:pt idx="9">
                  <c:v>12.600000000000001</c:v>
                </c:pt>
                <c:pt idx="10">
                  <c:v>12.600000000000001</c:v>
                </c:pt>
                <c:pt idx="11">
                  <c:v>12.600000000000001</c:v>
                </c:pt>
                <c:pt idx="12">
                  <c:v>11.536000000000001</c:v>
                </c:pt>
                <c:pt idx="13">
                  <c:v>11.536000000000001</c:v>
                </c:pt>
                <c:pt idx="14">
                  <c:v>11.536000000000001</c:v>
                </c:pt>
                <c:pt idx="15">
                  <c:v>11.48</c:v>
                </c:pt>
                <c:pt idx="16">
                  <c:v>11.48</c:v>
                </c:pt>
                <c:pt idx="17">
                  <c:v>11.536000000000001</c:v>
                </c:pt>
                <c:pt idx="18">
                  <c:v>11.536000000000001</c:v>
                </c:pt>
                <c:pt idx="19">
                  <c:v>11.536000000000001</c:v>
                </c:pt>
                <c:pt idx="20">
                  <c:v>12.936000000000002</c:v>
                </c:pt>
                <c:pt idx="21">
                  <c:v>12.936000000000002</c:v>
                </c:pt>
                <c:pt idx="22">
                  <c:v>12.936000000000002</c:v>
                </c:pt>
                <c:pt idx="23">
                  <c:v>12.992000000000001</c:v>
                </c:pt>
                <c:pt idx="24">
                  <c:v>12.264000000000001</c:v>
                </c:pt>
                <c:pt idx="25">
                  <c:v>12.432</c:v>
                </c:pt>
                <c:pt idx="26">
                  <c:v>12.936000000000002</c:v>
                </c:pt>
                <c:pt idx="27">
                  <c:v>12.992000000000001</c:v>
                </c:pt>
                <c:pt idx="28">
                  <c:v>13.216000000000003</c:v>
                </c:pt>
                <c:pt idx="29">
                  <c:v>13.272</c:v>
                </c:pt>
                <c:pt idx="30">
                  <c:v>13.272</c:v>
                </c:pt>
                <c:pt idx="31">
                  <c:v>13.272</c:v>
                </c:pt>
                <c:pt idx="32">
                  <c:v>16.520000000000003</c:v>
                </c:pt>
                <c:pt idx="33">
                  <c:v>19.432000000000002</c:v>
                </c:pt>
                <c:pt idx="34">
                  <c:v>20.104000000000003</c:v>
                </c:pt>
                <c:pt idx="35">
                  <c:v>20.552000000000003</c:v>
                </c:pt>
                <c:pt idx="36">
                  <c:v>19.544</c:v>
                </c:pt>
                <c:pt idx="37">
                  <c:v>19.768000000000001</c:v>
                </c:pt>
                <c:pt idx="38">
                  <c:v>19.880000000000003</c:v>
                </c:pt>
                <c:pt idx="39">
                  <c:v>19.992000000000004</c:v>
                </c:pt>
                <c:pt idx="40">
                  <c:v>19.992000000000004</c:v>
                </c:pt>
                <c:pt idx="41">
                  <c:v>19.992000000000004</c:v>
                </c:pt>
                <c:pt idx="42">
                  <c:v>19.992000000000004</c:v>
                </c:pt>
                <c:pt idx="43">
                  <c:v>19.992000000000004</c:v>
                </c:pt>
                <c:pt idx="44">
                  <c:v>23.128</c:v>
                </c:pt>
                <c:pt idx="45">
                  <c:v>23.240000000000002</c:v>
                </c:pt>
                <c:pt idx="46">
                  <c:v>23.296000000000003</c:v>
                </c:pt>
                <c:pt idx="47">
                  <c:v>23.296000000000003</c:v>
                </c:pt>
                <c:pt idx="48">
                  <c:v>23.464000000000002</c:v>
                </c:pt>
                <c:pt idx="49">
                  <c:v>23.632000000000005</c:v>
                </c:pt>
                <c:pt idx="50">
                  <c:v>23.688000000000002</c:v>
                </c:pt>
                <c:pt idx="51">
                  <c:v>23.8</c:v>
                </c:pt>
                <c:pt idx="52">
                  <c:v>23.8</c:v>
                </c:pt>
                <c:pt idx="53">
                  <c:v>23.912000000000003</c:v>
                </c:pt>
                <c:pt idx="54">
                  <c:v>23.912000000000003</c:v>
                </c:pt>
                <c:pt idx="55">
                  <c:v>23.912000000000003</c:v>
                </c:pt>
                <c:pt idx="56">
                  <c:v>26.040000000000003</c:v>
                </c:pt>
                <c:pt idx="57">
                  <c:v>26.152000000000005</c:v>
                </c:pt>
                <c:pt idx="58">
                  <c:v>26.040000000000003</c:v>
                </c:pt>
                <c:pt idx="59">
                  <c:v>26.096000000000004</c:v>
                </c:pt>
                <c:pt idx="60">
                  <c:v>26.320000000000004</c:v>
                </c:pt>
                <c:pt idx="61">
                  <c:v>27.048000000000002</c:v>
                </c:pt>
                <c:pt idx="62">
                  <c:v>27.216000000000005</c:v>
                </c:pt>
                <c:pt idx="63">
                  <c:v>27.216000000000005</c:v>
                </c:pt>
                <c:pt idx="64">
                  <c:v>27.272000000000006</c:v>
                </c:pt>
                <c:pt idx="65">
                  <c:v>27.44</c:v>
                </c:pt>
                <c:pt idx="66">
                  <c:v>27.44</c:v>
                </c:pt>
                <c:pt idx="67">
                  <c:v>27.44</c:v>
                </c:pt>
                <c:pt idx="68">
                  <c:v>29.176000000000002</c:v>
                </c:pt>
                <c:pt idx="69">
                  <c:v>29.232000000000003</c:v>
                </c:pt>
                <c:pt idx="70">
                  <c:v>29.288</c:v>
                </c:pt>
                <c:pt idx="71">
                  <c:v>29.288</c:v>
                </c:pt>
                <c:pt idx="72">
                  <c:v>29.400000000000002</c:v>
                </c:pt>
                <c:pt idx="73">
                  <c:v>29.456000000000003</c:v>
                </c:pt>
                <c:pt idx="74">
                  <c:v>29.512000000000004</c:v>
                </c:pt>
                <c:pt idx="75">
                  <c:v>29.512000000000004</c:v>
                </c:pt>
                <c:pt idx="76">
                  <c:v>29.512000000000004</c:v>
                </c:pt>
                <c:pt idx="77">
                  <c:v>29.736000000000004</c:v>
                </c:pt>
                <c:pt idx="78">
                  <c:v>29.736000000000004</c:v>
                </c:pt>
                <c:pt idx="79">
                  <c:v>29.736000000000004</c:v>
                </c:pt>
                <c:pt idx="80">
                  <c:v>32.704000000000001</c:v>
                </c:pt>
                <c:pt idx="81">
                  <c:v>32.760000000000005</c:v>
                </c:pt>
                <c:pt idx="82">
                  <c:v>32.816000000000003</c:v>
                </c:pt>
                <c:pt idx="83">
                  <c:v>32.816000000000003</c:v>
                </c:pt>
                <c:pt idx="84">
                  <c:v>33.712000000000003</c:v>
                </c:pt>
                <c:pt idx="85">
                  <c:v>33.880000000000003</c:v>
                </c:pt>
                <c:pt idx="86">
                  <c:v>34.048000000000002</c:v>
                </c:pt>
                <c:pt idx="87">
                  <c:v>34.103999999999999</c:v>
                </c:pt>
                <c:pt idx="88">
                  <c:v>34.160000000000004</c:v>
                </c:pt>
                <c:pt idx="89">
                  <c:v>34.384</c:v>
                </c:pt>
                <c:pt idx="90">
                  <c:v>34.384</c:v>
                </c:pt>
                <c:pt idx="91">
                  <c:v>34.384</c:v>
                </c:pt>
                <c:pt idx="92">
                  <c:v>36.904000000000003</c:v>
                </c:pt>
                <c:pt idx="93">
                  <c:v>37.184000000000005</c:v>
                </c:pt>
                <c:pt idx="94">
                  <c:v>37.184000000000005</c:v>
                </c:pt>
                <c:pt idx="95">
                  <c:v>37.128</c:v>
                </c:pt>
                <c:pt idx="96">
                  <c:v>37.295999999999999</c:v>
                </c:pt>
                <c:pt idx="97">
                  <c:v>37.352000000000004</c:v>
                </c:pt>
                <c:pt idx="98">
                  <c:v>37.352000000000004</c:v>
                </c:pt>
                <c:pt idx="99">
                  <c:v>37.352000000000004</c:v>
                </c:pt>
                <c:pt idx="100">
                  <c:v>37.352000000000004</c:v>
                </c:pt>
                <c:pt idx="101">
                  <c:v>37.520000000000003</c:v>
                </c:pt>
                <c:pt idx="102">
                  <c:v>37.520000000000003</c:v>
                </c:pt>
                <c:pt idx="103">
                  <c:v>37.520000000000003</c:v>
                </c:pt>
                <c:pt idx="104">
                  <c:v>38.92</c:v>
                </c:pt>
                <c:pt idx="105">
                  <c:v>38.92</c:v>
                </c:pt>
                <c:pt idx="106">
                  <c:v>38.92</c:v>
                </c:pt>
                <c:pt idx="107">
                  <c:v>38.92</c:v>
                </c:pt>
                <c:pt idx="108">
                  <c:v>38.975999999999999</c:v>
                </c:pt>
                <c:pt idx="109">
                  <c:v>39.200000000000003</c:v>
                </c:pt>
                <c:pt idx="110">
                  <c:v>39.256</c:v>
                </c:pt>
                <c:pt idx="111">
                  <c:v>39.256</c:v>
                </c:pt>
                <c:pt idx="112">
                  <c:v>39.256</c:v>
                </c:pt>
                <c:pt idx="113">
                  <c:v>39.368000000000002</c:v>
                </c:pt>
                <c:pt idx="114">
                  <c:v>39.368000000000002</c:v>
                </c:pt>
                <c:pt idx="115">
                  <c:v>39.368000000000002</c:v>
                </c:pt>
                <c:pt idx="116">
                  <c:v>40.152000000000008</c:v>
                </c:pt>
                <c:pt idx="117">
                  <c:v>40.152000000000008</c:v>
                </c:pt>
                <c:pt idx="118">
                  <c:v>40.152000000000008</c:v>
                </c:pt>
                <c:pt idx="119">
                  <c:v>40.208000000000006</c:v>
                </c:pt>
                <c:pt idx="120">
                  <c:v>40.208000000000006</c:v>
                </c:pt>
                <c:pt idx="121">
                  <c:v>40.208000000000006</c:v>
                </c:pt>
                <c:pt idx="122">
                  <c:v>40.208000000000006</c:v>
                </c:pt>
                <c:pt idx="123">
                  <c:v>40.208000000000006</c:v>
                </c:pt>
                <c:pt idx="124">
                  <c:v>40.208000000000006</c:v>
                </c:pt>
                <c:pt idx="125">
                  <c:v>40.26400000000001</c:v>
                </c:pt>
                <c:pt idx="126">
                  <c:v>40.26400000000001</c:v>
                </c:pt>
                <c:pt idx="127">
                  <c:v>40.26400000000001</c:v>
                </c:pt>
                <c:pt idx="128">
                  <c:v>41.496000000000002</c:v>
                </c:pt>
                <c:pt idx="129">
                  <c:v>41.552000000000007</c:v>
                </c:pt>
                <c:pt idx="130">
                  <c:v>41.552000000000007</c:v>
                </c:pt>
                <c:pt idx="131">
                  <c:v>41.552000000000007</c:v>
                </c:pt>
                <c:pt idx="132">
                  <c:v>41.552000000000007</c:v>
                </c:pt>
                <c:pt idx="133">
                  <c:v>41.608000000000004</c:v>
                </c:pt>
                <c:pt idx="134">
                  <c:v>41.608000000000004</c:v>
                </c:pt>
                <c:pt idx="135">
                  <c:v>41.608000000000004</c:v>
                </c:pt>
                <c:pt idx="136">
                  <c:v>41.608000000000004</c:v>
                </c:pt>
                <c:pt idx="137">
                  <c:v>41.608000000000004</c:v>
                </c:pt>
                <c:pt idx="138">
                  <c:v>41.608000000000004</c:v>
                </c:pt>
                <c:pt idx="139">
                  <c:v>41.608000000000004</c:v>
                </c:pt>
                <c:pt idx="140">
                  <c:v>43.008000000000003</c:v>
                </c:pt>
                <c:pt idx="141">
                  <c:v>43.288000000000004</c:v>
                </c:pt>
                <c:pt idx="142">
                  <c:v>43.288000000000004</c:v>
                </c:pt>
                <c:pt idx="143">
                  <c:v>43.288000000000004</c:v>
                </c:pt>
                <c:pt idx="144">
                  <c:v>43.288000000000004</c:v>
                </c:pt>
                <c:pt idx="145">
                  <c:v>43.344000000000008</c:v>
                </c:pt>
                <c:pt idx="146">
                  <c:v>43.344000000000008</c:v>
                </c:pt>
                <c:pt idx="147">
                  <c:v>43.344000000000008</c:v>
                </c:pt>
                <c:pt idx="148">
                  <c:v>43.344000000000008</c:v>
                </c:pt>
                <c:pt idx="149">
                  <c:v>43.344000000000008</c:v>
                </c:pt>
                <c:pt idx="150">
                  <c:v>43.344000000000008</c:v>
                </c:pt>
                <c:pt idx="151">
                  <c:v>43.344000000000008</c:v>
                </c:pt>
                <c:pt idx="152">
                  <c:v>43.120000000000005</c:v>
                </c:pt>
                <c:pt idx="153">
                  <c:v>43.568000000000005</c:v>
                </c:pt>
                <c:pt idx="154">
                  <c:v>43.568000000000005</c:v>
                </c:pt>
                <c:pt idx="155">
                  <c:v>43.568000000000005</c:v>
                </c:pt>
                <c:pt idx="156">
                  <c:v>43.624000000000009</c:v>
                </c:pt>
                <c:pt idx="157">
                  <c:v>43.792000000000009</c:v>
                </c:pt>
                <c:pt idx="158">
                  <c:v>43.736000000000004</c:v>
                </c:pt>
                <c:pt idx="159">
                  <c:v>43.736000000000004</c:v>
                </c:pt>
                <c:pt idx="160">
                  <c:v>43.848000000000006</c:v>
                </c:pt>
                <c:pt idx="161">
                  <c:v>43.848000000000006</c:v>
                </c:pt>
                <c:pt idx="162">
                  <c:v>43.848000000000006</c:v>
                </c:pt>
                <c:pt idx="163">
                  <c:v>43.848000000000006</c:v>
                </c:pt>
                <c:pt idx="164">
                  <c:v>45.808</c:v>
                </c:pt>
                <c:pt idx="165">
                  <c:v>45.92</c:v>
                </c:pt>
                <c:pt idx="166">
                  <c:v>45.92</c:v>
                </c:pt>
                <c:pt idx="167">
                  <c:v>45.92</c:v>
                </c:pt>
                <c:pt idx="168">
                  <c:v>44.632000000000005</c:v>
                </c:pt>
                <c:pt idx="169">
                  <c:v>44.968000000000004</c:v>
                </c:pt>
                <c:pt idx="170">
                  <c:v>45.024000000000008</c:v>
                </c:pt>
                <c:pt idx="171">
                  <c:v>45.024000000000008</c:v>
                </c:pt>
                <c:pt idx="172">
                  <c:v>45.024000000000008</c:v>
                </c:pt>
                <c:pt idx="173">
                  <c:v>44.968000000000004</c:v>
                </c:pt>
                <c:pt idx="174">
                  <c:v>44.968000000000004</c:v>
                </c:pt>
                <c:pt idx="175">
                  <c:v>44.968000000000004</c:v>
                </c:pt>
                <c:pt idx="176">
                  <c:v>46.480000000000004</c:v>
                </c:pt>
                <c:pt idx="177">
                  <c:v>46.760000000000005</c:v>
                </c:pt>
                <c:pt idx="178">
                  <c:v>46.760000000000005</c:v>
                </c:pt>
                <c:pt idx="179">
                  <c:v>46.760000000000005</c:v>
                </c:pt>
                <c:pt idx="180">
                  <c:v>46.704000000000008</c:v>
                </c:pt>
                <c:pt idx="181">
                  <c:v>46.760000000000005</c:v>
                </c:pt>
                <c:pt idx="182">
                  <c:v>46.704000000000008</c:v>
                </c:pt>
                <c:pt idx="183">
                  <c:v>46.704000000000008</c:v>
                </c:pt>
                <c:pt idx="184">
                  <c:v>46.704000000000008</c:v>
                </c:pt>
                <c:pt idx="185">
                  <c:v>46.704000000000008</c:v>
                </c:pt>
                <c:pt idx="186">
                  <c:v>46.704000000000008</c:v>
                </c:pt>
                <c:pt idx="187">
                  <c:v>46.704000000000008</c:v>
                </c:pt>
                <c:pt idx="188">
                  <c:v>47.88</c:v>
                </c:pt>
                <c:pt idx="189">
                  <c:v>47.88</c:v>
                </c:pt>
                <c:pt idx="190">
                  <c:v>47.88</c:v>
                </c:pt>
                <c:pt idx="191">
                  <c:v>47.88</c:v>
                </c:pt>
                <c:pt idx="192">
                  <c:v>47.88</c:v>
                </c:pt>
                <c:pt idx="193">
                  <c:v>47.936</c:v>
                </c:pt>
                <c:pt idx="194">
                  <c:v>47.936</c:v>
                </c:pt>
                <c:pt idx="195">
                  <c:v>47.936</c:v>
                </c:pt>
                <c:pt idx="196">
                  <c:v>47.936</c:v>
                </c:pt>
                <c:pt idx="197">
                  <c:v>47.936</c:v>
                </c:pt>
                <c:pt idx="198">
                  <c:v>47.936</c:v>
                </c:pt>
                <c:pt idx="199">
                  <c:v>47.936</c:v>
                </c:pt>
                <c:pt idx="200">
                  <c:v>48.776000000000003</c:v>
                </c:pt>
                <c:pt idx="201">
                  <c:v>48.832000000000008</c:v>
                </c:pt>
                <c:pt idx="202">
                  <c:v>48.832000000000008</c:v>
                </c:pt>
                <c:pt idx="203">
                  <c:v>48.832000000000008</c:v>
                </c:pt>
                <c:pt idx="204">
                  <c:v>48.94400000000001</c:v>
                </c:pt>
                <c:pt idx="205">
                  <c:v>49.000000000000007</c:v>
                </c:pt>
                <c:pt idx="206">
                  <c:v>49.000000000000007</c:v>
                </c:pt>
                <c:pt idx="207">
                  <c:v>49.000000000000007</c:v>
                </c:pt>
                <c:pt idx="208">
                  <c:v>49.000000000000007</c:v>
                </c:pt>
                <c:pt idx="209">
                  <c:v>49.056000000000004</c:v>
                </c:pt>
                <c:pt idx="210">
                  <c:v>49.056000000000004</c:v>
                </c:pt>
                <c:pt idx="211">
                  <c:v>49.112000000000009</c:v>
                </c:pt>
                <c:pt idx="212">
                  <c:v>50.568000000000005</c:v>
                </c:pt>
                <c:pt idx="213">
                  <c:v>50.568000000000005</c:v>
                </c:pt>
                <c:pt idx="214">
                  <c:v>50.568000000000005</c:v>
                </c:pt>
                <c:pt idx="215">
                  <c:v>50.568000000000005</c:v>
                </c:pt>
                <c:pt idx="216">
                  <c:v>50.680000000000007</c:v>
                </c:pt>
                <c:pt idx="217">
                  <c:v>50.680000000000007</c:v>
                </c:pt>
                <c:pt idx="218">
                  <c:v>50.680000000000007</c:v>
                </c:pt>
                <c:pt idx="219">
                  <c:v>50.680000000000007</c:v>
                </c:pt>
                <c:pt idx="220">
                  <c:v>50.680000000000007</c:v>
                </c:pt>
                <c:pt idx="221">
                  <c:v>50.624000000000009</c:v>
                </c:pt>
                <c:pt idx="222">
                  <c:v>50.624000000000009</c:v>
                </c:pt>
                <c:pt idx="223">
                  <c:v>50.624000000000009</c:v>
                </c:pt>
                <c:pt idx="224">
                  <c:v>51.352000000000004</c:v>
                </c:pt>
                <c:pt idx="225">
                  <c:v>51.352000000000004</c:v>
                </c:pt>
                <c:pt idx="226">
                  <c:v>51.352000000000004</c:v>
                </c:pt>
                <c:pt idx="227">
                  <c:v>51.352000000000004</c:v>
                </c:pt>
                <c:pt idx="228">
                  <c:v>51.352000000000004</c:v>
                </c:pt>
                <c:pt idx="229">
                  <c:v>51.408000000000001</c:v>
                </c:pt>
                <c:pt idx="230">
                  <c:v>51.408000000000001</c:v>
                </c:pt>
                <c:pt idx="231">
                  <c:v>51.408000000000001</c:v>
                </c:pt>
                <c:pt idx="232">
                  <c:v>51.408000000000001</c:v>
                </c:pt>
                <c:pt idx="233">
                  <c:v>51.352000000000004</c:v>
                </c:pt>
                <c:pt idx="234">
                  <c:v>51.352000000000004</c:v>
                </c:pt>
                <c:pt idx="235">
                  <c:v>51.352000000000004</c:v>
                </c:pt>
                <c:pt idx="236">
                  <c:v>52.360000000000007</c:v>
                </c:pt>
                <c:pt idx="237">
                  <c:v>52.360000000000007</c:v>
                </c:pt>
                <c:pt idx="238">
                  <c:v>52.360000000000007</c:v>
                </c:pt>
                <c:pt idx="239">
                  <c:v>52.360000000000007</c:v>
                </c:pt>
                <c:pt idx="240">
                  <c:v>52.416000000000004</c:v>
                </c:pt>
                <c:pt idx="241">
                  <c:v>52.528000000000006</c:v>
                </c:pt>
                <c:pt idx="242">
                  <c:v>52.528000000000006</c:v>
                </c:pt>
                <c:pt idx="243">
                  <c:v>52.528000000000006</c:v>
                </c:pt>
                <c:pt idx="244">
                  <c:v>52.528000000000006</c:v>
                </c:pt>
                <c:pt idx="245">
                  <c:v>52.528000000000006</c:v>
                </c:pt>
                <c:pt idx="246">
                  <c:v>52.528000000000006</c:v>
                </c:pt>
                <c:pt idx="247">
                  <c:v>52.528000000000006</c:v>
                </c:pt>
                <c:pt idx="248">
                  <c:v>53.480000000000004</c:v>
                </c:pt>
                <c:pt idx="249">
                  <c:v>53.480000000000004</c:v>
                </c:pt>
                <c:pt idx="250">
                  <c:v>53.480000000000004</c:v>
                </c:pt>
                <c:pt idx="251">
                  <c:v>53.480000000000004</c:v>
                </c:pt>
                <c:pt idx="252">
                  <c:v>53.592000000000006</c:v>
                </c:pt>
                <c:pt idx="253">
                  <c:v>53.592000000000006</c:v>
                </c:pt>
                <c:pt idx="254">
                  <c:v>53.592000000000006</c:v>
                </c:pt>
                <c:pt idx="255">
                  <c:v>53.592000000000006</c:v>
                </c:pt>
                <c:pt idx="256">
                  <c:v>53.648000000000003</c:v>
                </c:pt>
                <c:pt idx="257">
                  <c:v>53.648000000000003</c:v>
                </c:pt>
                <c:pt idx="258">
                  <c:v>53.648000000000003</c:v>
                </c:pt>
                <c:pt idx="259">
                  <c:v>53.704000000000008</c:v>
                </c:pt>
                <c:pt idx="260">
                  <c:v>54.26400000000001</c:v>
                </c:pt>
                <c:pt idx="261">
                  <c:v>54.320000000000007</c:v>
                </c:pt>
                <c:pt idx="262">
                  <c:v>54.320000000000007</c:v>
                </c:pt>
                <c:pt idx="263">
                  <c:v>54.376000000000005</c:v>
                </c:pt>
                <c:pt idx="264">
                  <c:v>54.376000000000005</c:v>
                </c:pt>
                <c:pt idx="265">
                  <c:v>54.488000000000007</c:v>
                </c:pt>
                <c:pt idx="266">
                  <c:v>54.488000000000007</c:v>
                </c:pt>
                <c:pt idx="267">
                  <c:v>54.488000000000007</c:v>
                </c:pt>
                <c:pt idx="268">
                  <c:v>54.488000000000007</c:v>
                </c:pt>
                <c:pt idx="269">
                  <c:v>54.432000000000009</c:v>
                </c:pt>
                <c:pt idx="270">
                  <c:v>54.432000000000009</c:v>
                </c:pt>
                <c:pt idx="271">
                  <c:v>54.432000000000009</c:v>
                </c:pt>
                <c:pt idx="272">
                  <c:v>55.048000000000002</c:v>
                </c:pt>
                <c:pt idx="273">
                  <c:v>54.992000000000004</c:v>
                </c:pt>
                <c:pt idx="274">
                  <c:v>54.992000000000004</c:v>
                </c:pt>
                <c:pt idx="275">
                  <c:v>54.992000000000004</c:v>
                </c:pt>
                <c:pt idx="276">
                  <c:v>54.992000000000004</c:v>
                </c:pt>
                <c:pt idx="277">
                  <c:v>55.216000000000001</c:v>
                </c:pt>
                <c:pt idx="278">
                  <c:v>55.216000000000001</c:v>
                </c:pt>
                <c:pt idx="279">
                  <c:v>55.216000000000001</c:v>
                </c:pt>
                <c:pt idx="280">
                  <c:v>55.216000000000001</c:v>
                </c:pt>
                <c:pt idx="281">
                  <c:v>55.216000000000001</c:v>
                </c:pt>
                <c:pt idx="282">
                  <c:v>55.272000000000006</c:v>
                </c:pt>
                <c:pt idx="283">
                  <c:v>55.272000000000006</c:v>
                </c:pt>
                <c:pt idx="284">
                  <c:v>55.776000000000003</c:v>
                </c:pt>
                <c:pt idx="285">
                  <c:v>55.720000000000006</c:v>
                </c:pt>
                <c:pt idx="286">
                  <c:v>55.720000000000006</c:v>
                </c:pt>
                <c:pt idx="287">
                  <c:v>55.720000000000006</c:v>
                </c:pt>
                <c:pt idx="288">
                  <c:v>55.776000000000003</c:v>
                </c:pt>
                <c:pt idx="289">
                  <c:v>55.776000000000003</c:v>
                </c:pt>
                <c:pt idx="290">
                  <c:v>55.776000000000003</c:v>
                </c:pt>
                <c:pt idx="291">
                  <c:v>55.776000000000003</c:v>
                </c:pt>
                <c:pt idx="292">
                  <c:v>55.776000000000003</c:v>
                </c:pt>
                <c:pt idx="293">
                  <c:v>55.776000000000003</c:v>
                </c:pt>
                <c:pt idx="294">
                  <c:v>55.776000000000003</c:v>
                </c:pt>
                <c:pt idx="295">
                  <c:v>55.776000000000003</c:v>
                </c:pt>
                <c:pt idx="296">
                  <c:v>56.448</c:v>
                </c:pt>
                <c:pt idx="297">
                  <c:v>56.448</c:v>
                </c:pt>
                <c:pt idx="298">
                  <c:v>56.39200000000001</c:v>
                </c:pt>
                <c:pt idx="299">
                  <c:v>56.448</c:v>
                </c:pt>
                <c:pt idx="300">
                  <c:v>56.448</c:v>
                </c:pt>
                <c:pt idx="301">
                  <c:v>56.39200000000001</c:v>
                </c:pt>
                <c:pt idx="302">
                  <c:v>56.39200000000001</c:v>
                </c:pt>
                <c:pt idx="303">
                  <c:v>56.336000000000006</c:v>
                </c:pt>
                <c:pt idx="304">
                  <c:v>56.336000000000006</c:v>
                </c:pt>
                <c:pt idx="305">
                  <c:v>56.39200000000001</c:v>
                </c:pt>
                <c:pt idx="306">
                  <c:v>56.39200000000001</c:v>
                </c:pt>
                <c:pt idx="307">
                  <c:v>56.39200000000001</c:v>
                </c:pt>
                <c:pt idx="308">
                  <c:v>57.456000000000003</c:v>
                </c:pt>
                <c:pt idx="309">
                  <c:v>57.456000000000003</c:v>
                </c:pt>
                <c:pt idx="310">
                  <c:v>57.456000000000003</c:v>
                </c:pt>
                <c:pt idx="311">
                  <c:v>57.456000000000003</c:v>
                </c:pt>
                <c:pt idx="312">
                  <c:v>57.512000000000008</c:v>
                </c:pt>
                <c:pt idx="313">
                  <c:v>57.568000000000005</c:v>
                </c:pt>
                <c:pt idx="314">
                  <c:v>57.568000000000005</c:v>
                </c:pt>
                <c:pt idx="315">
                  <c:v>57.568000000000005</c:v>
                </c:pt>
                <c:pt idx="316">
                  <c:v>57.568000000000005</c:v>
                </c:pt>
                <c:pt idx="317">
                  <c:v>57.568000000000005</c:v>
                </c:pt>
                <c:pt idx="318">
                  <c:v>57.568000000000005</c:v>
                </c:pt>
                <c:pt idx="319">
                  <c:v>57.568000000000005</c:v>
                </c:pt>
                <c:pt idx="320">
                  <c:v>58.352000000000004</c:v>
                </c:pt>
                <c:pt idx="321">
                  <c:v>58.352000000000004</c:v>
                </c:pt>
                <c:pt idx="322">
                  <c:v>58.352000000000004</c:v>
                </c:pt>
                <c:pt idx="323">
                  <c:v>58.352000000000004</c:v>
                </c:pt>
                <c:pt idx="324">
                  <c:v>58.352000000000004</c:v>
                </c:pt>
                <c:pt idx="325">
                  <c:v>58.408000000000001</c:v>
                </c:pt>
                <c:pt idx="326">
                  <c:v>58.408000000000001</c:v>
                </c:pt>
                <c:pt idx="327">
                  <c:v>58.408000000000001</c:v>
                </c:pt>
                <c:pt idx="328">
                  <c:v>58.408000000000001</c:v>
                </c:pt>
                <c:pt idx="329">
                  <c:v>58.464000000000006</c:v>
                </c:pt>
                <c:pt idx="330">
                  <c:v>58.464000000000006</c:v>
                </c:pt>
                <c:pt idx="331">
                  <c:v>58.464000000000006</c:v>
                </c:pt>
                <c:pt idx="332">
                  <c:v>59.640000000000008</c:v>
                </c:pt>
                <c:pt idx="333">
                  <c:v>59.640000000000008</c:v>
                </c:pt>
                <c:pt idx="334">
                  <c:v>59.640000000000008</c:v>
                </c:pt>
                <c:pt idx="335">
                  <c:v>59.696000000000005</c:v>
                </c:pt>
                <c:pt idx="336">
                  <c:v>59.640000000000008</c:v>
                </c:pt>
                <c:pt idx="337">
                  <c:v>59.696000000000005</c:v>
                </c:pt>
                <c:pt idx="338">
                  <c:v>59.696000000000005</c:v>
                </c:pt>
                <c:pt idx="339">
                  <c:v>59.696000000000005</c:v>
                </c:pt>
                <c:pt idx="340">
                  <c:v>59.696000000000005</c:v>
                </c:pt>
                <c:pt idx="341">
                  <c:v>59.696000000000005</c:v>
                </c:pt>
                <c:pt idx="342">
                  <c:v>59.696000000000005</c:v>
                </c:pt>
                <c:pt idx="343">
                  <c:v>59.696000000000005</c:v>
                </c:pt>
                <c:pt idx="344">
                  <c:v>61.88</c:v>
                </c:pt>
                <c:pt idx="345">
                  <c:v>61.936</c:v>
                </c:pt>
                <c:pt idx="346">
                  <c:v>61.936</c:v>
                </c:pt>
                <c:pt idx="347">
                  <c:v>61.936</c:v>
                </c:pt>
                <c:pt idx="348">
                  <c:v>62.048000000000002</c:v>
                </c:pt>
                <c:pt idx="349">
                  <c:v>62.104000000000006</c:v>
                </c:pt>
                <c:pt idx="350">
                  <c:v>62.160000000000004</c:v>
                </c:pt>
                <c:pt idx="351">
                  <c:v>62.160000000000004</c:v>
                </c:pt>
                <c:pt idx="352">
                  <c:v>62.104000000000006</c:v>
                </c:pt>
                <c:pt idx="353">
                  <c:v>62.160000000000004</c:v>
                </c:pt>
                <c:pt idx="354">
                  <c:v>62.160000000000004</c:v>
                </c:pt>
                <c:pt idx="355">
                  <c:v>62.160000000000004</c:v>
                </c:pt>
                <c:pt idx="356">
                  <c:v>63.728000000000002</c:v>
                </c:pt>
                <c:pt idx="357">
                  <c:v>63.728000000000002</c:v>
                </c:pt>
                <c:pt idx="358">
                  <c:v>63.784000000000006</c:v>
                </c:pt>
                <c:pt idx="359">
                  <c:v>63.784000000000006</c:v>
                </c:pt>
                <c:pt idx="360">
                  <c:v>63.84</c:v>
                </c:pt>
                <c:pt idx="361">
                  <c:v>63.84</c:v>
                </c:pt>
                <c:pt idx="362">
                  <c:v>63.84</c:v>
                </c:pt>
                <c:pt idx="363">
                  <c:v>63.896000000000001</c:v>
                </c:pt>
                <c:pt idx="364">
                  <c:v>63.84</c:v>
                </c:pt>
                <c:pt idx="365">
                  <c:v>63.896000000000001</c:v>
                </c:pt>
                <c:pt idx="366">
                  <c:v>63.896000000000001</c:v>
                </c:pt>
                <c:pt idx="367">
                  <c:v>63.896000000000001</c:v>
                </c:pt>
                <c:pt idx="368">
                  <c:v>64.567999999999998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AB5-F243-9507-50A219DFE423}"/>
            </c:ext>
          </c:extLst>
        </c:ser>
        <c:ser>
          <c:idx val="10"/>
          <c:order val="10"/>
          <c:tx>
            <c:strRef>
              <c:f>'přepočtené na koš'!$A$12</c:f>
              <c:strCache>
                <c:ptCount val="1"/>
                <c:pt idx="0">
                  <c:v>STRAVOVÁNÍ A UBYTOVÁNÍ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cat>
            <c:strRef>
              <c:f>'přepočtené na koš'!$B$1:$NF$1</c:f>
              <c:strCache>
                <c:ptCount val="369"/>
                <c:pt idx="0">
                  <c:v>I199101</c:v>
                </c:pt>
                <c:pt idx="1">
                  <c:v>I199102</c:v>
                </c:pt>
                <c:pt idx="2">
                  <c:v>I199103</c:v>
                </c:pt>
                <c:pt idx="3">
                  <c:v>I199104</c:v>
                </c:pt>
                <c:pt idx="4">
                  <c:v>I199105</c:v>
                </c:pt>
                <c:pt idx="5">
                  <c:v>I199106</c:v>
                </c:pt>
                <c:pt idx="6">
                  <c:v>I199107</c:v>
                </c:pt>
                <c:pt idx="7">
                  <c:v>I199108</c:v>
                </c:pt>
                <c:pt idx="8">
                  <c:v>I199109</c:v>
                </c:pt>
                <c:pt idx="9">
                  <c:v>I199110</c:v>
                </c:pt>
                <c:pt idx="10">
                  <c:v>I199111</c:v>
                </c:pt>
                <c:pt idx="11">
                  <c:v>I199112</c:v>
                </c:pt>
                <c:pt idx="12">
                  <c:v>I199201</c:v>
                </c:pt>
                <c:pt idx="13">
                  <c:v>I199202</c:v>
                </c:pt>
                <c:pt idx="14">
                  <c:v>I199203</c:v>
                </c:pt>
                <c:pt idx="15">
                  <c:v>I199204</c:v>
                </c:pt>
                <c:pt idx="16">
                  <c:v>I199205</c:v>
                </c:pt>
                <c:pt idx="17">
                  <c:v>I199206</c:v>
                </c:pt>
                <c:pt idx="18">
                  <c:v>I199207</c:v>
                </c:pt>
                <c:pt idx="19">
                  <c:v>I199208</c:v>
                </c:pt>
                <c:pt idx="20">
                  <c:v>I199209</c:v>
                </c:pt>
                <c:pt idx="21">
                  <c:v>I199210</c:v>
                </c:pt>
                <c:pt idx="22">
                  <c:v>I199211</c:v>
                </c:pt>
                <c:pt idx="23">
                  <c:v>I199212</c:v>
                </c:pt>
                <c:pt idx="24">
                  <c:v>I199301</c:v>
                </c:pt>
                <c:pt idx="25">
                  <c:v>I199302</c:v>
                </c:pt>
                <c:pt idx="26">
                  <c:v>I199303</c:v>
                </c:pt>
                <c:pt idx="27">
                  <c:v>I199304</c:v>
                </c:pt>
                <c:pt idx="28">
                  <c:v>I199305</c:v>
                </c:pt>
                <c:pt idx="29">
                  <c:v>I199306</c:v>
                </c:pt>
                <c:pt idx="30">
                  <c:v>I199307</c:v>
                </c:pt>
                <c:pt idx="31">
                  <c:v>I199308</c:v>
                </c:pt>
                <c:pt idx="32">
                  <c:v>I199309</c:v>
                </c:pt>
                <c:pt idx="33">
                  <c:v>I199310</c:v>
                </c:pt>
                <c:pt idx="34">
                  <c:v>I199311</c:v>
                </c:pt>
                <c:pt idx="35">
                  <c:v>I199312</c:v>
                </c:pt>
                <c:pt idx="36">
                  <c:v>I199401</c:v>
                </c:pt>
                <c:pt idx="37">
                  <c:v>I199402</c:v>
                </c:pt>
                <c:pt idx="38">
                  <c:v>I199403</c:v>
                </c:pt>
                <c:pt idx="39">
                  <c:v>I199404</c:v>
                </c:pt>
                <c:pt idx="40">
                  <c:v>I199405</c:v>
                </c:pt>
                <c:pt idx="41">
                  <c:v>I199406</c:v>
                </c:pt>
                <c:pt idx="42">
                  <c:v>I199407</c:v>
                </c:pt>
                <c:pt idx="43">
                  <c:v>I199408</c:v>
                </c:pt>
                <c:pt idx="44">
                  <c:v>I199409</c:v>
                </c:pt>
                <c:pt idx="45">
                  <c:v>I199410</c:v>
                </c:pt>
                <c:pt idx="46">
                  <c:v>I199411</c:v>
                </c:pt>
                <c:pt idx="47">
                  <c:v>I199412</c:v>
                </c:pt>
                <c:pt idx="48">
                  <c:v>I199501</c:v>
                </c:pt>
                <c:pt idx="49">
                  <c:v>I199502</c:v>
                </c:pt>
                <c:pt idx="50">
                  <c:v>I199503</c:v>
                </c:pt>
                <c:pt idx="51">
                  <c:v>I199504</c:v>
                </c:pt>
                <c:pt idx="52">
                  <c:v>I199505</c:v>
                </c:pt>
                <c:pt idx="53">
                  <c:v>I199506</c:v>
                </c:pt>
                <c:pt idx="54">
                  <c:v>I199507</c:v>
                </c:pt>
                <c:pt idx="55">
                  <c:v>I199508</c:v>
                </c:pt>
                <c:pt idx="56">
                  <c:v>I199509</c:v>
                </c:pt>
                <c:pt idx="57">
                  <c:v>I199510</c:v>
                </c:pt>
                <c:pt idx="58">
                  <c:v>I199511</c:v>
                </c:pt>
                <c:pt idx="59">
                  <c:v>I199512</c:v>
                </c:pt>
                <c:pt idx="60">
                  <c:v>I199601</c:v>
                </c:pt>
                <c:pt idx="61">
                  <c:v>I199602</c:v>
                </c:pt>
                <c:pt idx="62">
                  <c:v>I199603</c:v>
                </c:pt>
                <c:pt idx="63">
                  <c:v>I199604</c:v>
                </c:pt>
                <c:pt idx="64">
                  <c:v>I199605</c:v>
                </c:pt>
                <c:pt idx="65">
                  <c:v>I199606</c:v>
                </c:pt>
                <c:pt idx="66">
                  <c:v>I199607</c:v>
                </c:pt>
                <c:pt idx="67">
                  <c:v>I199608</c:v>
                </c:pt>
                <c:pt idx="68">
                  <c:v>I199609</c:v>
                </c:pt>
                <c:pt idx="69">
                  <c:v>I199610</c:v>
                </c:pt>
                <c:pt idx="70">
                  <c:v>I199611</c:v>
                </c:pt>
                <c:pt idx="71">
                  <c:v>I199612</c:v>
                </c:pt>
                <c:pt idx="72">
                  <c:v>I199701</c:v>
                </c:pt>
                <c:pt idx="73">
                  <c:v>I199702</c:v>
                </c:pt>
                <c:pt idx="74">
                  <c:v>I199703</c:v>
                </c:pt>
                <c:pt idx="75">
                  <c:v>I199704</c:v>
                </c:pt>
                <c:pt idx="76">
                  <c:v>I199705</c:v>
                </c:pt>
                <c:pt idx="77">
                  <c:v>I199706</c:v>
                </c:pt>
                <c:pt idx="78">
                  <c:v>I199707</c:v>
                </c:pt>
                <c:pt idx="79">
                  <c:v>I199708</c:v>
                </c:pt>
                <c:pt idx="80">
                  <c:v>I199709</c:v>
                </c:pt>
                <c:pt idx="81">
                  <c:v>I199710</c:v>
                </c:pt>
                <c:pt idx="82">
                  <c:v>I199711</c:v>
                </c:pt>
                <c:pt idx="83">
                  <c:v>I199712</c:v>
                </c:pt>
                <c:pt idx="84">
                  <c:v>I199801</c:v>
                </c:pt>
                <c:pt idx="85">
                  <c:v>I199802</c:v>
                </c:pt>
                <c:pt idx="86">
                  <c:v>I199803</c:v>
                </c:pt>
                <c:pt idx="87">
                  <c:v>I199804</c:v>
                </c:pt>
                <c:pt idx="88">
                  <c:v>I199805</c:v>
                </c:pt>
                <c:pt idx="89">
                  <c:v>I199806</c:v>
                </c:pt>
                <c:pt idx="90">
                  <c:v>I199807</c:v>
                </c:pt>
                <c:pt idx="91">
                  <c:v>I199808</c:v>
                </c:pt>
                <c:pt idx="92">
                  <c:v>I199809</c:v>
                </c:pt>
                <c:pt idx="93">
                  <c:v>I199810</c:v>
                </c:pt>
                <c:pt idx="94">
                  <c:v>I199811</c:v>
                </c:pt>
                <c:pt idx="95">
                  <c:v>I199812</c:v>
                </c:pt>
                <c:pt idx="96">
                  <c:v>I199901</c:v>
                </c:pt>
                <c:pt idx="97">
                  <c:v>I199902</c:v>
                </c:pt>
                <c:pt idx="98">
                  <c:v>I199903</c:v>
                </c:pt>
                <c:pt idx="99">
                  <c:v>I199904</c:v>
                </c:pt>
                <c:pt idx="100">
                  <c:v>I199905</c:v>
                </c:pt>
                <c:pt idx="101">
                  <c:v>I199906</c:v>
                </c:pt>
                <c:pt idx="102">
                  <c:v>I199907</c:v>
                </c:pt>
                <c:pt idx="103">
                  <c:v>I199908</c:v>
                </c:pt>
                <c:pt idx="104">
                  <c:v>I199909</c:v>
                </c:pt>
                <c:pt idx="105">
                  <c:v>I199910</c:v>
                </c:pt>
                <c:pt idx="106">
                  <c:v>I199911</c:v>
                </c:pt>
                <c:pt idx="107">
                  <c:v>I199912</c:v>
                </c:pt>
                <c:pt idx="108">
                  <c:v>I200001</c:v>
                </c:pt>
                <c:pt idx="109">
                  <c:v>I200002</c:v>
                </c:pt>
                <c:pt idx="110">
                  <c:v>I200003</c:v>
                </c:pt>
                <c:pt idx="111">
                  <c:v>I200004</c:v>
                </c:pt>
                <c:pt idx="112">
                  <c:v>I200005</c:v>
                </c:pt>
                <c:pt idx="113">
                  <c:v>I200006</c:v>
                </c:pt>
                <c:pt idx="114">
                  <c:v>I200007</c:v>
                </c:pt>
                <c:pt idx="115">
                  <c:v>I200008</c:v>
                </c:pt>
                <c:pt idx="116">
                  <c:v>I200009</c:v>
                </c:pt>
                <c:pt idx="117">
                  <c:v>I200010</c:v>
                </c:pt>
                <c:pt idx="118">
                  <c:v>I200011</c:v>
                </c:pt>
                <c:pt idx="119">
                  <c:v>I200012</c:v>
                </c:pt>
                <c:pt idx="120">
                  <c:v>I200101</c:v>
                </c:pt>
                <c:pt idx="121">
                  <c:v>I200102</c:v>
                </c:pt>
                <c:pt idx="122">
                  <c:v>I200103</c:v>
                </c:pt>
                <c:pt idx="123">
                  <c:v>I200104</c:v>
                </c:pt>
                <c:pt idx="124">
                  <c:v>I200105</c:v>
                </c:pt>
                <c:pt idx="125">
                  <c:v>I200106</c:v>
                </c:pt>
                <c:pt idx="126">
                  <c:v>I200107</c:v>
                </c:pt>
                <c:pt idx="127">
                  <c:v>I200108</c:v>
                </c:pt>
                <c:pt idx="128">
                  <c:v>I200109</c:v>
                </c:pt>
                <c:pt idx="129">
                  <c:v>I200110</c:v>
                </c:pt>
                <c:pt idx="130">
                  <c:v>I200111</c:v>
                </c:pt>
                <c:pt idx="131">
                  <c:v>I200112</c:v>
                </c:pt>
                <c:pt idx="132">
                  <c:v>I200201</c:v>
                </c:pt>
                <c:pt idx="133">
                  <c:v>I200202</c:v>
                </c:pt>
                <c:pt idx="134">
                  <c:v>I200203</c:v>
                </c:pt>
                <c:pt idx="135">
                  <c:v>I200204</c:v>
                </c:pt>
                <c:pt idx="136">
                  <c:v>I200205</c:v>
                </c:pt>
                <c:pt idx="137">
                  <c:v>I200206</c:v>
                </c:pt>
                <c:pt idx="138">
                  <c:v>I200207</c:v>
                </c:pt>
                <c:pt idx="139">
                  <c:v>I200208</c:v>
                </c:pt>
                <c:pt idx="140">
                  <c:v>I200209</c:v>
                </c:pt>
                <c:pt idx="141">
                  <c:v>I200210</c:v>
                </c:pt>
                <c:pt idx="142">
                  <c:v>I200211</c:v>
                </c:pt>
                <c:pt idx="143">
                  <c:v>I200212</c:v>
                </c:pt>
                <c:pt idx="144">
                  <c:v>I200301</c:v>
                </c:pt>
                <c:pt idx="145">
                  <c:v>I200302</c:v>
                </c:pt>
                <c:pt idx="146">
                  <c:v>I200303</c:v>
                </c:pt>
                <c:pt idx="147">
                  <c:v>I200304</c:v>
                </c:pt>
                <c:pt idx="148">
                  <c:v>I200305</c:v>
                </c:pt>
                <c:pt idx="149">
                  <c:v>I200306</c:v>
                </c:pt>
                <c:pt idx="150">
                  <c:v>I200307</c:v>
                </c:pt>
                <c:pt idx="151">
                  <c:v>I200308</c:v>
                </c:pt>
                <c:pt idx="152">
                  <c:v>I200309</c:v>
                </c:pt>
                <c:pt idx="153">
                  <c:v>I200310</c:v>
                </c:pt>
                <c:pt idx="154">
                  <c:v>I200311</c:v>
                </c:pt>
                <c:pt idx="155">
                  <c:v>I200312</c:v>
                </c:pt>
                <c:pt idx="156">
                  <c:v>I200401</c:v>
                </c:pt>
                <c:pt idx="157">
                  <c:v>I200402</c:v>
                </c:pt>
                <c:pt idx="158">
                  <c:v>I200403</c:v>
                </c:pt>
                <c:pt idx="159">
                  <c:v>I200404</c:v>
                </c:pt>
                <c:pt idx="160">
                  <c:v>I200405</c:v>
                </c:pt>
                <c:pt idx="161">
                  <c:v>I200406</c:v>
                </c:pt>
                <c:pt idx="162">
                  <c:v>I200407</c:v>
                </c:pt>
                <c:pt idx="163">
                  <c:v>I200408</c:v>
                </c:pt>
                <c:pt idx="164">
                  <c:v>I200409</c:v>
                </c:pt>
                <c:pt idx="165">
                  <c:v>I200410</c:v>
                </c:pt>
                <c:pt idx="166">
                  <c:v>I200411</c:v>
                </c:pt>
                <c:pt idx="167">
                  <c:v>I200412</c:v>
                </c:pt>
                <c:pt idx="168">
                  <c:v>I200501</c:v>
                </c:pt>
                <c:pt idx="169">
                  <c:v>I200502</c:v>
                </c:pt>
                <c:pt idx="170">
                  <c:v>I200503</c:v>
                </c:pt>
                <c:pt idx="171">
                  <c:v>I200504</c:v>
                </c:pt>
                <c:pt idx="172">
                  <c:v>I200505</c:v>
                </c:pt>
                <c:pt idx="173">
                  <c:v>I200506</c:v>
                </c:pt>
                <c:pt idx="174">
                  <c:v>I200507</c:v>
                </c:pt>
                <c:pt idx="175">
                  <c:v>I200508</c:v>
                </c:pt>
                <c:pt idx="176">
                  <c:v>I200509</c:v>
                </c:pt>
                <c:pt idx="177">
                  <c:v>I200510</c:v>
                </c:pt>
                <c:pt idx="178">
                  <c:v>I200511</c:v>
                </c:pt>
                <c:pt idx="179">
                  <c:v>I200512</c:v>
                </c:pt>
                <c:pt idx="180">
                  <c:v>I200601</c:v>
                </c:pt>
                <c:pt idx="181">
                  <c:v>I200602</c:v>
                </c:pt>
                <c:pt idx="182">
                  <c:v>I200603</c:v>
                </c:pt>
                <c:pt idx="183">
                  <c:v>I200604</c:v>
                </c:pt>
                <c:pt idx="184">
                  <c:v>I200605</c:v>
                </c:pt>
                <c:pt idx="185">
                  <c:v>I200606</c:v>
                </c:pt>
                <c:pt idx="186">
                  <c:v>I200607</c:v>
                </c:pt>
                <c:pt idx="187">
                  <c:v>I200608</c:v>
                </c:pt>
                <c:pt idx="188">
                  <c:v>I200609</c:v>
                </c:pt>
                <c:pt idx="189">
                  <c:v>I200610</c:v>
                </c:pt>
                <c:pt idx="190">
                  <c:v>I200611</c:v>
                </c:pt>
                <c:pt idx="191">
                  <c:v>I200612</c:v>
                </c:pt>
                <c:pt idx="192">
                  <c:v>I200701</c:v>
                </c:pt>
                <c:pt idx="193">
                  <c:v>I200702</c:v>
                </c:pt>
                <c:pt idx="194">
                  <c:v>I200703</c:v>
                </c:pt>
                <c:pt idx="195">
                  <c:v>I200704</c:v>
                </c:pt>
                <c:pt idx="196">
                  <c:v>I200705</c:v>
                </c:pt>
                <c:pt idx="197">
                  <c:v>I200706</c:v>
                </c:pt>
                <c:pt idx="198">
                  <c:v>I200707</c:v>
                </c:pt>
                <c:pt idx="199">
                  <c:v>I200708</c:v>
                </c:pt>
                <c:pt idx="200">
                  <c:v>I200709</c:v>
                </c:pt>
                <c:pt idx="201">
                  <c:v>I200710</c:v>
                </c:pt>
                <c:pt idx="202">
                  <c:v>I200711</c:v>
                </c:pt>
                <c:pt idx="203">
                  <c:v>I200712</c:v>
                </c:pt>
                <c:pt idx="204">
                  <c:v>I200801</c:v>
                </c:pt>
                <c:pt idx="205">
                  <c:v>I200802</c:v>
                </c:pt>
                <c:pt idx="206">
                  <c:v>I200803</c:v>
                </c:pt>
                <c:pt idx="207">
                  <c:v>I200804</c:v>
                </c:pt>
                <c:pt idx="208">
                  <c:v>I200805</c:v>
                </c:pt>
                <c:pt idx="209">
                  <c:v>I200806</c:v>
                </c:pt>
                <c:pt idx="210">
                  <c:v>I200807</c:v>
                </c:pt>
                <c:pt idx="211">
                  <c:v>I200808</c:v>
                </c:pt>
                <c:pt idx="212">
                  <c:v>I200809</c:v>
                </c:pt>
                <c:pt idx="213">
                  <c:v>I200810</c:v>
                </c:pt>
                <c:pt idx="214">
                  <c:v>I200811</c:v>
                </c:pt>
                <c:pt idx="215">
                  <c:v>I200812</c:v>
                </c:pt>
                <c:pt idx="216">
                  <c:v>I200901</c:v>
                </c:pt>
                <c:pt idx="217">
                  <c:v>I200902</c:v>
                </c:pt>
                <c:pt idx="218">
                  <c:v>I200903</c:v>
                </c:pt>
                <c:pt idx="219">
                  <c:v>I200904</c:v>
                </c:pt>
                <c:pt idx="220">
                  <c:v>I200905</c:v>
                </c:pt>
                <c:pt idx="221">
                  <c:v>I200906</c:v>
                </c:pt>
                <c:pt idx="222">
                  <c:v>I200907</c:v>
                </c:pt>
                <c:pt idx="223">
                  <c:v>I200908</c:v>
                </c:pt>
                <c:pt idx="224">
                  <c:v>I200909</c:v>
                </c:pt>
                <c:pt idx="225">
                  <c:v>I200910</c:v>
                </c:pt>
                <c:pt idx="226">
                  <c:v>I200911</c:v>
                </c:pt>
                <c:pt idx="227">
                  <c:v>I200912</c:v>
                </c:pt>
                <c:pt idx="228">
                  <c:v>I201001</c:v>
                </c:pt>
                <c:pt idx="229">
                  <c:v>I201002</c:v>
                </c:pt>
                <c:pt idx="230">
                  <c:v>I201003</c:v>
                </c:pt>
                <c:pt idx="231">
                  <c:v>I201004</c:v>
                </c:pt>
                <c:pt idx="232">
                  <c:v>I201005</c:v>
                </c:pt>
                <c:pt idx="233">
                  <c:v>I201006</c:v>
                </c:pt>
                <c:pt idx="234">
                  <c:v>I201007</c:v>
                </c:pt>
                <c:pt idx="235">
                  <c:v>I201008</c:v>
                </c:pt>
                <c:pt idx="236">
                  <c:v>I201009</c:v>
                </c:pt>
                <c:pt idx="237">
                  <c:v>I201010</c:v>
                </c:pt>
                <c:pt idx="238">
                  <c:v>I201011</c:v>
                </c:pt>
                <c:pt idx="239">
                  <c:v>I201012</c:v>
                </c:pt>
                <c:pt idx="240">
                  <c:v>I201101</c:v>
                </c:pt>
                <c:pt idx="241">
                  <c:v>I201102</c:v>
                </c:pt>
                <c:pt idx="242">
                  <c:v>I201103</c:v>
                </c:pt>
                <c:pt idx="243">
                  <c:v>I201104</c:v>
                </c:pt>
                <c:pt idx="244">
                  <c:v>I201105</c:v>
                </c:pt>
                <c:pt idx="245">
                  <c:v>I201106</c:v>
                </c:pt>
                <c:pt idx="246">
                  <c:v>I201107</c:v>
                </c:pt>
                <c:pt idx="247">
                  <c:v>I201108</c:v>
                </c:pt>
                <c:pt idx="248">
                  <c:v>I201109</c:v>
                </c:pt>
                <c:pt idx="249">
                  <c:v>I201110</c:v>
                </c:pt>
                <c:pt idx="250">
                  <c:v>I201111</c:v>
                </c:pt>
                <c:pt idx="251">
                  <c:v>I201112</c:v>
                </c:pt>
                <c:pt idx="252">
                  <c:v>I201201</c:v>
                </c:pt>
                <c:pt idx="253">
                  <c:v>I201202</c:v>
                </c:pt>
                <c:pt idx="254">
                  <c:v>I201203</c:v>
                </c:pt>
                <c:pt idx="255">
                  <c:v>I201204</c:v>
                </c:pt>
                <c:pt idx="256">
                  <c:v>I201205</c:v>
                </c:pt>
                <c:pt idx="257">
                  <c:v>I201206</c:v>
                </c:pt>
                <c:pt idx="258">
                  <c:v>I201207</c:v>
                </c:pt>
                <c:pt idx="259">
                  <c:v>I201208</c:v>
                </c:pt>
                <c:pt idx="260">
                  <c:v>I201209</c:v>
                </c:pt>
                <c:pt idx="261">
                  <c:v>I201210</c:v>
                </c:pt>
                <c:pt idx="262">
                  <c:v>I201211</c:v>
                </c:pt>
                <c:pt idx="263">
                  <c:v>I201212</c:v>
                </c:pt>
                <c:pt idx="264">
                  <c:v>I201301</c:v>
                </c:pt>
                <c:pt idx="265">
                  <c:v>I201302</c:v>
                </c:pt>
                <c:pt idx="266">
                  <c:v>I201303</c:v>
                </c:pt>
                <c:pt idx="267">
                  <c:v>I201304</c:v>
                </c:pt>
                <c:pt idx="268">
                  <c:v>I201305</c:v>
                </c:pt>
                <c:pt idx="269">
                  <c:v>I201306</c:v>
                </c:pt>
                <c:pt idx="270">
                  <c:v>I201307</c:v>
                </c:pt>
                <c:pt idx="271">
                  <c:v>I201308</c:v>
                </c:pt>
                <c:pt idx="272">
                  <c:v>I201309</c:v>
                </c:pt>
                <c:pt idx="273">
                  <c:v>I201310</c:v>
                </c:pt>
                <c:pt idx="274">
                  <c:v>I201311</c:v>
                </c:pt>
                <c:pt idx="275">
                  <c:v>I201312</c:v>
                </c:pt>
                <c:pt idx="276">
                  <c:v>I201401</c:v>
                </c:pt>
                <c:pt idx="277">
                  <c:v>I201402</c:v>
                </c:pt>
                <c:pt idx="278">
                  <c:v>I201403</c:v>
                </c:pt>
                <c:pt idx="279">
                  <c:v>I201404</c:v>
                </c:pt>
                <c:pt idx="280">
                  <c:v>I201405</c:v>
                </c:pt>
                <c:pt idx="281">
                  <c:v>I201406</c:v>
                </c:pt>
                <c:pt idx="282">
                  <c:v>I201407</c:v>
                </c:pt>
                <c:pt idx="283">
                  <c:v>I201408</c:v>
                </c:pt>
                <c:pt idx="284">
                  <c:v>I201409</c:v>
                </c:pt>
                <c:pt idx="285">
                  <c:v>I201410</c:v>
                </c:pt>
                <c:pt idx="286">
                  <c:v>I201411</c:v>
                </c:pt>
                <c:pt idx="287">
                  <c:v>I201412</c:v>
                </c:pt>
                <c:pt idx="288">
                  <c:v>I201501</c:v>
                </c:pt>
                <c:pt idx="289">
                  <c:v>I201502</c:v>
                </c:pt>
                <c:pt idx="290">
                  <c:v>I201503</c:v>
                </c:pt>
                <c:pt idx="291">
                  <c:v>I201504</c:v>
                </c:pt>
                <c:pt idx="292">
                  <c:v>I201505</c:v>
                </c:pt>
                <c:pt idx="293">
                  <c:v>I201506</c:v>
                </c:pt>
                <c:pt idx="294">
                  <c:v>I201507</c:v>
                </c:pt>
                <c:pt idx="295">
                  <c:v>I201508</c:v>
                </c:pt>
                <c:pt idx="296">
                  <c:v>I201509</c:v>
                </c:pt>
                <c:pt idx="297">
                  <c:v>I201510</c:v>
                </c:pt>
                <c:pt idx="298">
                  <c:v>I201511</c:v>
                </c:pt>
                <c:pt idx="299">
                  <c:v>I201512</c:v>
                </c:pt>
                <c:pt idx="300">
                  <c:v>I201601</c:v>
                </c:pt>
                <c:pt idx="301">
                  <c:v>I201602</c:v>
                </c:pt>
                <c:pt idx="302">
                  <c:v>I201603</c:v>
                </c:pt>
                <c:pt idx="303">
                  <c:v>I201604</c:v>
                </c:pt>
                <c:pt idx="304">
                  <c:v>I201605</c:v>
                </c:pt>
                <c:pt idx="305">
                  <c:v>I201606</c:v>
                </c:pt>
                <c:pt idx="306">
                  <c:v>I201607</c:v>
                </c:pt>
                <c:pt idx="307">
                  <c:v>I201608</c:v>
                </c:pt>
                <c:pt idx="308">
                  <c:v>I201609</c:v>
                </c:pt>
                <c:pt idx="309">
                  <c:v>I201610</c:v>
                </c:pt>
                <c:pt idx="310">
                  <c:v>I201611</c:v>
                </c:pt>
                <c:pt idx="311">
                  <c:v>I201612</c:v>
                </c:pt>
                <c:pt idx="312">
                  <c:v>I201701</c:v>
                </c:pt>
                <c:pt idx="313">
                  <c:v>I201702</c:v>
                </c:pt>
                <c:pt idx="314">
                  <c:v>I201703</c:v>
                </c:pt>
                <c:pt idx="315">
                  <c:v>I201704</c:v>
                </c:pt>
                <c:pt idx="316">
                  <c:v>I201705</c:v>
                </c:pt>
                <c:pt idx="317">
                  <c:v>I201706</c:v>
                </c:pt>
                <c:pt idx="318">
                  <c:v>I201707</c:v>
                </c:pt>
                <c:pt idx="319">
                  <c:v>I201708</c:v>
                </c:pt>
                <c:pt idx="320">
                  <c:v>I201709</c:v>
                </c:pt>
                <c:pt idx="321">
                  <c:v>I201710</c:v>
                </c:pt>
                <c:pt idx="322">
                  <c:v>I201711</c:v>
                </c:pt>
                <c:pt idx="323">
                  <c:v>I201712</c:v>
                </c:pt>
                <c:pt idx="324">
                  <c:v>I201801</c:v>
                </c:pt>
                <c:pt idx="325">
                  <c:v>I201802</c:v>
                </c:pt>
                <c:pt idx="326">
                  <c:v>I201803</c:v>
                </c:pt>
                <c:pt idx="327">
                  <c:v>I201804</c:v>
                </c:pt>
                <c:pt idx="328">
                  <c:v>I201805</c:v>
                </c:pt>
                <c:pt idx="329">
                  <c:v>I201806</c:v>
                </c:pt>
                <c:pt idx="330">
                  <c:v>I201807</c:v>
                </c:pt>
                <c:pt idx="331">
                  <c:v>I201808</c:v>
                </c:pt>
                <c:pt idx="332">
                  <c:v>I201809</c:v>
                </c:pt>
                <c:pt idx="333">
                  <c:v>I201810</c:v>
                </c:pt>
                <c:pt idx="334">
                  <c:v>I201811</c:v>
                </c:pt>
                <c:pt idx="335">
                  <c:v>I201812</c:v>
                </c:pt>
                <c:pt idx="336">
                  <c:v>I201901</c:v>
                </c:pt>
                <c:pt idx="337">
                  <c:v>I201902</c:v>
                </c:pt>
                <c:pt idx="338">
                  <c:v>I201903</c:v>
                </c:pt>
                <c:pt idx="339">
                  <c:v>I201904</c:v>
                </c:pt>
                <c:pt idx="340">
                  <c:v>I201905</c:v>
                </c:pt>
                <c:pt idx="341">
                  <c:v>I201906</c:v>
                </c:pt>
                <c:pt idx="342">
                  <c:v>I201907</c:v>
                </c:pt>
                <c:pt idx="343">
                  <c:v>I201908</c:v>
                </c:pt>
                <c:pt idx="344">
                  <c:v>I201909</c:v>
                </c:pt>
                <c:pt idx="345">
                  <c:v>I201910</c:v>
                </c:pt>
                <c:pt idx="346">
                  <c:v>I201911</c:v>
                </c:pt>
                <c:pt idx="347">
                  <c:v>I201912</c:v>
                </c:pt>
                <c:pt idx="348">
                  <c:v>I202001</c:v>
                </c:pt>
                <c:pt idx="349">
                  <c:v>I202002</c:v>
                </c:pt>
                <c:pt idx="350">
                  <c:v>I202003</c:v>
                </c:pt>
                <c:pt idx="351">
                  <c:v>I202004</c:v>
                </c:pt>
                <c:pt idx="352">
                  <c:v>I202005</c:v>
                </c:pt>
                <c:pt idx="353">
                  <c:v>I202006</c:v>
                </c:pt>
                <c:pt idx="354">
                  <c:v>I202007</c:v>
                </c:pt>
                <c:pt idx="355">
                  <c:v>I202008</c:v>
                </c:pt>
                <c:pt idx="356">
                  <c:v>I202009</c:v>
                </c:pt>
                <c:pt idx="357">
                  <c:v>I202010</c:v>
                </c:pt>
                <c:pt idx="358">
                  <c:v>I202011</c:v>
                </c:pt>
                <c:pt idx="359">
                  <c:v>I202012</c:v>
                </c:pt>
                <c:pt idx="360">
                  <c:v>I202101</c:v>
                </c:pt>
                <c:pt idx="361">
                  <c:v>I202102</c:v>
                </c:pt>
                <c:pt idx="362">
                  <c:v>I202103</c:v>
                </c:pt>
                <c:pt idx="363">
                  <c:v>I202104</c:v>
                </c:pt>
                <c:pt idx="364">
                  <c:v>I202105</c:v>
                </c:pt>
                <c:pt idx="365">
                  <c:v>I202106</c:v>
                </c:pt>
                <c:pt idx="366">
                  <c:v>I202107</c:v>
                </c:pt>
                <c:pt idx="367">
                  <c:v>I202108</c:v>
                </c:pt>
                <c:pt idx="368">
                  <c:v>I202109</c:v>
                </c:pt>
              </c:strCache>
            </c:strRef>
          </c:cat>
          <c:val>
            <c:numRef>
              <c:f>'přepočtené na koš'!$B$12:$NF$12</c:f>
              <c:numCache>
                <c:formatCode>General</c:formatCode>
                <c:ptCount val="369"/>
                <c:pt idx="0">
                  <c:v>175.89499999999998</c:v>
                </c:pt>
                <c:pt idx="1">
                  <c:v>178.435</c:v>
                </c:pt>
                <c:pt idx="2">
                  <c:v>177.16499999999999</c:v>
                </c:pt>
                <c:pt idx="3">
                  <c:v>178.435</c:v>
                </c:pt>
                <c:pt idx="4">
                  <c:v>177.16499999999999</c:v>
                </c:pt>
                <c:pt idx="5">
                  <c:v>179.07</c:v>
                </c:pt>
                <c:pt idx="6">
                  <c:v>179.70499999999998</c:v>
                </c:pt>
                <c:pt idx="7">
                  <c:v>180.33999999999997</c:v>
                </c:pt>
                <c:pt idx="8">
                  <c:v>180.97499999999999</c:v>
                </c:pt>
                <c:pt idx="9">
                  <c:v>180.97499999999999</c:v>
                </c:pt>
                <c:pt idx="10">
                  <c:v>180.97499999999999</c:v>
                </c:pt>
                <c:pt idx="11">
                  <c:v>182.24499999999998</c:v>
                </c:pt>
                <c:pt idx="12">
                  <c:v>184.14999999999998</c:v>
                </c:pt>
                <c:pt idx="13">
                  <c:v>186.05500000000001</c:v>
                </c:pt>
                <c:pt idx="14">
                  <c:v>187.96</c:v>
                </c:pt>
                <c:pt idx="15">
                  <c:v>191.13499999999999</c:v>
                </c:pt>
                <c:pt idx="16">
                  <c:v>193.04</c:v>
                </c:pt>
                <c:pt idx="17">
                  <c:v>195.57999999999998</c:v>
                </c:pt>
                <c:pt idx="18">
                  <c:v>194.94499999999999</c:v>
                </c:pt>
                <c:pt idx="19">
                  <c:v>195.57999999999998</c:v>
                </c:pt>
                <c:pt idx="20">
                  <c:v>199.39</c:v>
                </c:pt>
                <c:pt idx="21">
                  <c:v>205.10499999999996</c:v>
                </c:pt>
                <c:pt idx="22">
                  <c:v>208.27999999999997</c:v>
                </c:pt>
                <c:pt idx="23">
                  <c:v>210.82</c:v>
                </c:pt>
                <c:pt idx="24">
                  <c:v>239.39500000000001</c:v>
                </c:pt>
                <c:pt idx="25">
                  <c:v>243.20499999999996</c:v>
                </c:pt>
                <c:pt idx="26">
                  <c:v>245.10999999999999</c:v>
                </c:pt>
                <c:pt idx="27">
                  <c:v>244.47499999999999</c:v>
                </c:pt>
                <c:pt idx="28">
                  <c:v>245.745</c:v>
                </c:pt>
                <c:pt idx="29">
                  <c:v>245.745</c:v>
                </c:pt>
                <c:pt idx="30">
                  <c:v>247.01499999999999</c:v>
                </c:pt>
                <c:pt idx="31">
                  <c:v>247.64999999999998</c:v>
                </c:pt>
                <c:pt idx="32">
                  <c:v>250.18999999999997</c:v>
                </c:pt>
                <c:pt idx="33">
                  <c:v>255.27</c:v>
                </c:pt>
                <c:pt idx="34">
                  <c:v>255.90499999999997</c:v>
                </c:pt>
                <c:pt idx="35">
                  <c:v>256.53999999999996</c:v>
                </c:pt>
                <c:pt idx="36">
                  <c:v>257.81</c:v>
                </c:pt>
                <c:pt idx="37">
                  <c:v>258.44499999999999</c:v>
                </c:pt>
                <c:pt idx="38">
                  <c:v>258.44499999999999</c:v>
                </c:pt>
                <c:pt idx="39">
                  <c:v>259.71499999999997</c:v>
                </c:pt>
                <c:pt idx="40">
                  <c:v>260.98500000000001</c:v>
                </c:pt>
                <c:pt idx="41">
                  <c:v>261.62</c:v>
                </c:pt>
                <c:pt idx="42">
                  <c:v>264.15999999999997</c:v>
                </c:pt>
                <c:pt idx="43">
                  <c:v>267.33499999999998</c:v>
                </c:pt>
                <c:pt idx="44">
                  <c:v>274.32</c:v>
                </c:pt>
                <c:pt idx="45">
                  <c:v>281.94</c:v>
                </c:pt>
                <c:pt idx="46">
                  <c:v>284.47999999999996</c:v>
                </c:pt>
                <c:pt idx="47">
                  <c:v>285.75</c:v>
                </c:pt>
                <c:pt idx="48">
                  <c:v>292.09999999999997</c:v>
                </c:pt>
                <c:pt idx="49">
                  <c:v>294.00499999999994</c:v>
                </c:pt>
                <c:pt idx="50">
                  <c:v>294.00499999999994</c:v>
                </c:pt>
                <c:pt idx="51">
                  <c:v>296.54500000000002</c:v>
                </c:pt>
                <c:pt idx="52">
                  <c:v>299.08499999999998</c:v>
                </c:pt>
                <c:pt idx="53">
                  <c:v>300.35499999999996</c:v>
                </c:pt>
                <c:pt idx="54">
                  <c:v>302.26</c:v>
                </c:pt>
                <c:pt idx="55">
                  <c:v>302.89499999999998</c:v>
                </c:pt>
                <c:pt idx="56">
                  <c:v>306.07</c:v>
                </c:pt>
                <c:pt idx="57">
                  <c:v>306.70499999999998</c:v>
                </c:pt>
                <c:pt idx="58">
                  <c:v>307.33999999999997</c:v>
                </c:pt>
                <c:pt idx="59">
                  <c:v>308.61</c:v>
                </c:pt>
                <c:pt idx="60">
                  <c:v>311.14999999999998</c:v>
                </c:pt>
                <c:pt idx="61">
                  <c:v>313.69</c:v>
                </c:pt>
                <c:pt idx="62">
                  <c:v>314.32499999999999</c:v>
                </c:pt>
                <c:pt idx="63">
                  <c:v>314.95999999999998</c:v>
                </c:pt>
                <c:pt idx="64">
                  <c:v>316.22999999999996</c:v>
                </c:pt>
                <c:pt idx="65">
                  <c:v>318.13499999999999</c:v>
                </c:pt>
                <c:pt idx="66">
                  <c:v>319.40499999999997</c:v>
                </c:pt>
                <c:pt idx="67">
                  <c:v>320.67499999999995</c:v>
                </c:pt>
                <c:pt idx="68">
                  <c:v>325.12</c:v>
                </c:pt>
                <c:pt idx="69">
                  <c:v>327.65999999999997</c:v>
                </c:pt>
                <c:pt idx="70">
                  <c:v>328.92999999999995</c:v>
                </c:pt>
                <c:pt idx="71">
                  <c:v>329.565</c:v>
                </c:pt>
                <c:pt idx="72">
                  <c:v>330.83499999999998</c:v>
                </c:pt>
                <c:pt idx="73">
                  <c:v>332.73999999999995</c:v>
                </c:pt>
                <c:pt idx="74">
                  <c:v>333.375</c:v>
                </c:pt>
                <c:pt idx="75">
                  <c:v>334.64499999999998</c:v>
                </c:pt>
                <c:pt idx="76">
                  <c:v>335.28</c:v>
                </c:pt>
                <c:pt idx="77">
                  <c:v>338.45499999999998</c:v>
                </c:pt>
                <c:pt idx="78">
                  <c:v>341.62999999999994</c:v>
                </c:pt>
                <c:pt idx="79">
                  <c:v>343.53499999999997</c:v>
                </c:pt>
                <c:pt idx="80">
                  <c:v>348.61499999999995</c:v>
                </c:pt>
                <c:pt idx="81">
                  <c:v>351.15499999999997</c:v>
                </c:pt>
                <c:pt idx="82">
                  <c:v>351.78999999999996</c:v>
                </c:pt>
                <c:pt idx="83">
                  <c:v>353.06</c:v>
                </c:pt>
                <c:pt idx="84">
                  <c:v>368.29999999999995</c:v>
                </c:pt>
                <c:pt idx="85">
                  <c:v>374.65</c:v>
                </c:pt>
                <c:pt idx="86">
                  <c:v>377.19</c:v>
                </c:pt>
                <c:pt idx="87">
                  <c:v>379.09499999999997</c:v>
                </c:pt>
                <c:pt idx="88">
                  <c:v>379.72999999999996</c:v>
                </c:pt>
                <c:pt idx="89">
                  <c:v>381</c:v>
                </c:pt>
                <c:pt idx="90">
                  <c:v>382.27</c:v>
                </c:pt>
                <c:pt idx="91">
                  <c:v>383.53999999999996</c:v>
                </c:pt>
                <c:pt idx="92">
                  <c:v>386.08</c:v>
                </c:pt>
                <c:pt idx="93">
                  <c:v>386.71499999999997</c:v>
                </c:pt>
                <c:pt idx="94">
                  <c:v>386.71499999999997</c:v>
                </c:pt>
                <c:pt idx="95">
                  <c:v>387.34999999999997</c:v>
                </c:pt>
                <c:pt idx="96">
                  <c:v>387.98500000000001</c:v>
                </c:pt>
                <c:pt idx="97">
                  <c:v>389.25499999999994</c:v>
                </c:pt>
                <c:pt idx="98">
                  <c:v>389.25499999999994</c:v>
                </c:pt>
                <c:pt idx="99">
                  <c:v>391.15999999999997</c:v>
                </c:pt>
                <c:pt idx="100">
                  <c:v>391.15999999999997</c:v>
                </c:pt>
                <c:pt idx="101">
                  <c:v>393.06499999999994</c:v>
                </c:pt>
                <c:pt idx="102">
                  <c:v>394.33499999999998</c:v>
                </c:pt>
                <c:pt idx="103">
                  <c:v>394.33499999999998</c:v>
                </c:pt>
                <c:pt idx="104">
                  <c:v>394.33499999999998</c:v>
                </c:pt>
                <c:pt idx="105">
                  <c:v>394.33499999999998</c:v>
                </c:pt>
                <c:pt idx="106">
                  <c:v>394.33499999999998</c:v>
                </c:pt>
                <c:pt idx="107">
                  <c:v>394.96999999999997</c:v>
                </c:pt>
                <c:pt idx="108">
                  <c:v>399.41499999999996</c:v>
                </c:pt>
                <c:pt idx="109">
                  <c:v>400.685</c:v>
                </c:pt>
                <c:pt idx="110">
                  <c:v>400.685</c:v>
                </c:pt>
                <c:pt idx="111">
                  <c:v>401.32</c:v>
                </c:pt>
                <c:pt idx="112">
                  <c:v>401.95499999999998</c:v>
                </c:pt>
                <c:pt idx="113">
                  <c:v>401.95499999999998</c:v>
                </c:pt>
                <c:pt idx="114">
                  <c:v>402.59</c:v>
                </c:pt>
                <c:pt idx="115">
                  <c:v>403.22499999999997</c:v>
                </c:pt>
                <c:pt idx="116">
                  <c:v>405.12999999999994</c:v>
                </c:pt>
                <c:pt idx="117">
                  <c:v>406.4</c:v>
                </c:pt>
                <c:pt idx="118">
                  <c:v>407.03499999999997</c:v>
                </c:pt>
                <c:pt idx="119">
                  <c:v>407.67</c:v>
                </c:pt>
                <c:pt idx="120">
                  <c:v>409.57499999999999</c:v>
                </c:pt>
                <c:pt idx="121">
                  <c:v>411.47999999999996</c:v>
                </c:pt>
                <c:pt idx="122">
                  <c:v>409.57499999999999</c:v>
                </c:pt>
                <c:pt idx="123">
                  <c:v>411.47999999999996</c:v>
                </c:pt>
                <c:pt idx="124">
                  <c:v>412.75</c:v>
                </c:pt>
                <c:pt idx="125">
                  <c:v>413.38499999999993</c:v>
                </c:pt>
                <c:pt idx="126">
                  <c:v>413.38499999999993</c:v>
                </c:pt>
                <c:pt idx="127">
                  <c:v>414.02</c:v>
                </c:pt>
                <c:pt idx="128">
                  <c:v>417.83</c:v>
                </c:pt>
                <c:pt idx="129">
                  <c:v>418.46500000000003</c:v>
                </c:pt>
                <c:pt idx="130">
                  <c:v>419.73499999999996</c:v>
                </c:pt>
                <c:pt idx="131">
                  <c:v>419.73499999999996</c:v>
                </c:pt>
                <c:pt idx="132">
                  <c:v>421.64</c:v>
                </c:pt>
                <c:pt idx="133">
                  <c:v>424.17999999999995</c:v>
                </c:pt>
                <c:pt idx="134">
                  <c:v>426.08499999999992</c:v>
                </c:pt>
                <c:pt idx="135">
                  <c:v>427.99</c:v>
                </c:pt>
                <c:pt idx="136">
                  <c:v>427.99</c:v>
                </c:pt>
                <c:pt idx="137">
                  <c:v>429.25999999999993</c:v>
                </c:pt>
                <c:pt idx="138">
                  <c:v>429.89499999999998</c:v>
                </c:pt>
                <c:pt idx="139">
                  <c:v>429.89499999999998</c:v>
                </c:pt>
                <c:pt idx="140">
                  <c:v>430.53</c:v>
                </c:pt>
                <c:pt idx="141">
                  <c:v>430.53</c:v>
                </c:pt>
                <c:pt idx="142">
                  <c:v>430.53</c:v>
                </c:pt>
                <c:pt idx="143">
                  <c:v>431.16500000000002</c:v>
                </c:pt>
                <c:pt idx="144">
                  <c:v>433.07</c:v>
                </c:pt>
                <c:pt idx="145">
                  <c:v>433.70499999999998</c:v>
                </c:pt>
                <c:pt idx="146">
                  <c:v>433.70499999999998</c:v>
                </c:pt>
                <c:pt idx="147">
                  <c:v>434.34000000000003</c:v>
                </c:pt>
                <c:pt idx="148">
                  <c:v>435.60999999999996</c:v>
                </c:pt>
                <c:pt idx="149">
                  <c:v>435.60999999999996</c:v>
                </c:pt>
                <c:pt idx="150">
                  <c:v>436.245</c:v>
                </c:pt>
                <c:pt idx="151">
                  <c:v>436.87999999999994</c:v>
                </c:pt>
                <c:pt idx="152">
                  <c:v>438.15</c:v>
                </c:pt>
                <c:pt idx="153">
                  <c:v>439.42</c:v>
                </c:pt>
                <c:pt idx="154">
                  <c:v>440.05499999999995</c:v>
                </c:pt>
                <c:pt idx="155">
                  <c:v>440.05499999999995</c:v>
                </c:pt>
                <c:pt idx="156">
                  <c:v>443.86500000000001</c:v>
                </c:pt>
                <c:pt idx="157">
                  <c:v>445.13499999999993</c:v>
                </c:pt>
                <c:pt idx="158">
                  <c:v>446.40499999999997</c:v>
                </c:pt>
                <c:pt idx="159">
                  <c:v>447.67499999999995</c:v>
                </c:pt>
                <c:pt idx="160">
                  <c:v>465.45499999999998</c:v>
                </c:pt>
                <c:pt idx="161">
                  <c:v>466.72499999999997</c:v>
                </c:pt>
                <c:pt idx="162">
                  <c:v>467.35999999999996</c:v>
                </c:pt>
                <c:pt idx="163">
                  <c:v>467.995</c:v>
                </c:pt>
                <c:pt idx="164">
                  <c:v>471.80499999999995</c:v>
                </c:pt>
                <c:pt idx="165">
                  <c:v>473.70999999999992</c:v>
                </c:pt>
                <c:pt idx="166">
                  <c:v>474.34499999999997</c:v>
                </c:pt>
                <c:pt idx="167">
                  <c:v>474.97999999999996</c:v>
                </c:pt>
                <c:pt idx="168">
                  <c:v>478.15499999999997</c:v>
                </c:pt>
                <c:pt idx="169">
                  <c:v>480.05999999999995</c:v>
                </c:pt>
                <c:pt idx="170">
                  <c:v>481.32999999999993</c:v>
                </c:pt>
                <c:pt idx="171">
                  <c:v>482.59999999999997</c:v>
                </c:pt>
                <c:pt idx="172">
                  <c:v>482.59999999999997</c:v>
                </c:pt>
                <c:pt idx="173">
                  <c:v>482.59999999999997</c:v>
                </c:pt>
                <c:pt idx="174">
                  <c:v>481.32999999999993</c:v>
                </c:pt>
                <c:pt idx="175">
                  <c:v>481.32999999999993</c:v>
                </c:pt>
                <c:pt idx="176">
                  <c:v>486.40999999999991</c:v>
                </c:pt>
                <c:pt idx="177">
                  <c:v>487.67999999999995</c:v>
                </c:pt>
                <c:pt idx="178">
                  <c:v>487.67999999999995</c:v>
                </c:pt>
                <c:pt idx="179">
                  <c:v>487.67999999999995</c:v>
                </c:pt>
                <c:pt idx="180">
                  <c:v>490.85499999999996</c:v>
                </c:pt>
                <c:pt idx="181">
                  <c:v>492.125</c:v>
                </c:pt>
                <c:pt idx="182">
                  <c:v>492.75999999999993</c:v>
                </c:pt>
                <c:pt idx="183">
                  <c:v>494.03</c:v>
                </c:pt>
                <c:pt idx="184">
                  <c:v>494.66500000000002</c:v>
                </c:pt>
                <c:pt idx="185">
                  <c:v>495.29999999999995</c:v>
                </c:pt>
                <c:pt idx="186">
                  <c:v>496.57</c:v>
                </c:pt>
                <c:pt idx="187">
                  <c:v>497.20499999999993</c:v>
                </c:pt>
                <c:pt idx="188">
                  <c:v>498.47499999999997</c:v>
                </c:pt>
                <c:pt idx="189">
                  <c:v>498.47499999999997</c:v>
                </c:pt>
                <c:pt idx="190">
                  <c:v>499.10999999999996</c:v>
                </c:pt>
                <c:pt idx="191">
                  <c:v>500.37999999999994</c:v>
                </c:pt>
                <c:pt idx="192">
                  <c:v>502.28499999999991</c:v>
                </c:pt>
                <c:pt idx="193">
                  <c:v>503.55499999999995</c:v>
                </c:pt>
                <c:pt idx="194">
                  <c:v>504.82499999999999</c:v>
                </c:pt>
                <c:pt idx="195">
                  <c:v>506.09499999999997</c:v>
                </c:pt>
                <c:pt idx="196">
                  <c:v>507.36500000000001</c:v>
                </c:pt>
                <c:pt idx="197">
                  <c:v>508.63499999999993</c:v>
                </c:pt>
                <c:pt idx="198">
                  <c:v>510.54</c:v>
                </c:pt>
                <c:pt idx="199">
                  <c:v>510.54</c:v>
                </c:pt>
                <c:pt idx="200">
                  <c:v>512.44499999999994</c:v>
                </c:pt>
                <c:pt idx="201">
                  <c:v>513.71500000000003</c:v>
                </c:pt>
                <c:pt idx="202">
                  <c:v>516.89</c:v>
                </c:pt>
                <c:pt idx="203">
                  <c:v>520.69999999999993</c:v>
                </c:pt>
                <c:pt idx="204">
                  <c:v>534.03499999999997</c:v>
                </c:pt>
                <c:pt idx="205">
                  <c:v>539.11500000000001</c:v>
                </c:pt>
                <c:pt idx="206">
                  <c:v>540.38499999999988</c:v>
                </c:pt>
                <c:pt idx="207">
                  <c:v>542.92499999999995</c:v>
                </c:pt>
                <c:pt idx="208">
                  <c:v>544.82999999999993</c:v>
                </c:pt>
                <c:pt idx="209">
                  <c:v>546.7349999999999</c:v>
                </c:pt>
                <c:pt idx="210">
                  <c:v>548.64</c:v>
                </c:pt>
                <c:pt idx="211">
                  <c:v>548.64</c:v>
                </c:pt>
                <c:pt idx="212">
                  <c:v>551.17999999999995</c:v>
                </c:pt>
                <c:pt idx="213">
                  <c:v>552.44999999999993</c:v>
                </c:pt>
                <c:pt idx="214">
                  <c:v>552.44999999999993</c:v>
                </c:pt>
                <c:pt idx="215">
                  <c:v>552.44999999999993</c:v>
                </c:pt>
                <c:pt idx="216">
                  <c:v>554.3549999999999</c:v>
                </c:pt>
                <c:pt idx="217">
                  <c:v>554.99</c:v>
                </c:pt>
                <c:pt idx="218">
                  <c:v>556.25999999999988</c:v>
                </c:pt>
                <c:pt idx="219">
                  <c:v>556.89499999999998</c:v>
                </c:pt>
                <c:pt idx="220">
                  <c:v>558.16499999999996</c:v>
                </c:pt>
                <c:pt idx="221">
                  <c:v>558.79999999999995</c:v>
                </c:pt>
                <c:pt idx="222">
                  <c:v>559.43499999999995</c:v>
                </c:pt>
                <c:pt idx="223">
                  <c:v>559.43499999999995</c:v>
                </c:pt>
                <c:pt idx="224">
                  <c:v>560.70499999999993</c:v>
                </c:pt>
                <c:pt idx="225">
                  <c:v>560.70499999999993</c:v>
                </c:pt>
                <c:pt idx="226">
                  <c:v>560.70499999999993</c:v>
                </c:pt>
                <c:pt idx="227">
                  <c:v>560.70499999999993</c:v>
                </c:pt>
                <c:pt idx="228">
                  <c:v>567.69000000000005</c:v>
                </c:pt>
                <c:pt idx="229">
                  <c:v>567.69000000000005</c:v>
                </c:pt>
                <c:pt idx="230">
                  <c:v>569.59500000000003</c:v>
                </c:pt>
                <c:pt idx="231">
                  <c:v>571.5</c:v>
                </c:pt>
                <c:pt idx="232">
                  <c:v>571.5</c:v>
                </c:pt>
                <c:pt idx="233">
                  <c:v>573.40499999999997</c:v>
                </c:pt>
                <c:pt idx="234">
                  <c:v>573.40499999999997</c:v>
                </c:pt>
                <c:pt idx="235">
                  <c:v>573.40499999999997</c:v>
                </c:pt>
                <c:pt idx="236">
                  <c:v>574.04</c:v>
                </c:pt>
                <c:pt idx="237">
                  <c:v>574.04</c:v>
                </c:pt>
                <c:pt idx="238">
                  <c:v>574.04</c:v>
                </c:pt>
                <c:pt idx="239">
                  <c:v>574.04</c:v>
                </c:pt>
                <c:pt idx="240">
                  <c:v>576.57999999999993</c:v>
                </c:pt>
                <c:pt idx="241">
                  <c:v>575.94499999999994</c:v>
                </c:pt>
                <c:pt idx="242">
                  <c:v>576.57999999999993</c:v>
                </c:pt>
                <c:pt idx="243">
                  <c:v>577.21500000000003</c:v>
                </c:pt>
                <c:pt idx="244">
                  <c:v>579.755</c:v>
                </c:pt>
                <c:pt idx="245">
                  <c:v>579.755</c:v>
                </c:pt>
                <c:pt idx="246">
                  <c:v>581.02499999999998</c:v>
                </c:pt>
                <c:pt idx="247">
                  <c:v>581.66</c:v>
                </c:pt>
                <c:pt idx="248">
                  <c:v>584.83499999999992</c:v>
                </c:pt>
                <c:pt idx="249">
                  <c:v>584.83499999999992</c:v>
                </c:pt>
                <c:pt idx="250">
                  <c:v>585.47</c:v>
                </c:pt>
                <c:pt idx="251">
                  <c:v>586.1049999999999</c:v>
                </c:pt>
                <c:pt idx="252">
                  <c:v>594.995</c:v>
                </c:pt>
                <c:pt idx="253">
                  <c:v>597.53499999999997</c:v>
                </c:pt>
                <c:pt idx="254">
                  <c:v>598.80499999999995</c:v>
                </c:pt>
                <c:pt idx="255">
                  <c:v>601.34500000000003</c:v>
                </c:pt>
                <c:pt idx="256">
                  <c:v>603.25</c:v>
                </c:pt>
                <c:pt idx="257">
                  <c:v>604.52</c:v>
                </c:pt>
                <c:pt idx="258">
                  <c:v>604.52</c:v>
                </c:pt>
                <c:pt idx="259">
                  <c:v>604.52</c:v>
                </c:pt>
                <c:pt idx="260">
                  <c:v>607.05999999999995</c:v>
                </c:pt>
                <c:pt idx="261">
                  <c:v>607.69499999999994</c:v>
                </c:pt>
                <c:pt idx="262">
                  <c:v>606.42499999999995</c:v>
                </c:pt>
                <c:pt idx="263">
                  <c:v>607.05999999999995</c:v>
                </c:pt>
                <c:pt idx="264">
                  <c:v>610.87</c:v>
                </c:pt>
                <c:pt idx="265">
                  <c:v>611.505</c:v>
                </c:pt>
                <c:pt idx="266">
                  <c:v>612.14</c:v>
                </c:pt>
                <c:pt idx="267">
                  <c:v>614.04499999999996</c:v>
                </c:pt>
                <c:pt idx="268">
                  <c:v>614.67999999999995</c:v>
                </c:pt>
                <c:pt idx="269">
                  <c:v>615.94999999999993</c:v>
                </c:pt>
                <c:pt idx="270">
                  <c:v>617.22</c:v>
                </c:pt>
                <c:pt idx="271">
                  <c:v>617.22</c:v>
                </c:pt>
                <c:pt idx="272">
                  <c:v>618.49</c:v>
                </c:pt>
                <c:pt idx="273">
                  <c:v>618.49</c:v>
                </c:pt>
                <c:pt idx="274">
                  <c:v>617.22</c:v>
                </c:pt>
                <c:pt idx="275">
                  <c:v>617.8549999999999</c:v>
                </c:pt>
                <c:pt idx="276">
                  <c:v>619.75999999999988</c:v>
                </c:pt>
                <c:pt idx="277">
                  <c:v>621.03</c:v>
                </c:pt>
                <c:pt idx="278">
                  <c:v>621.66499999999996</c:v>
                </c:pt>
                <c:pt idx="279">
                  <c:v>623.56999999999994</c:v>
                </c:pt>
                <c:pt idx="280">
                  <c:v>624.84</c:v>
                </c:pt>
                <c:pt idx="281">
                  <c:v>626.1099999999999</c:v>
                </c:pt>
                <c:pt idx="282">
                  <c:v>628.01499999999999</c:v>
                </c:pt>
                <c:pt idx="283">
                  <c:v>628.01499999999999</c:v>
                </c:pt>
                <c:pt idx="284">
                  <c:v>629.28499999999997</c:v>
                </c:pt>
                <c:pt idx="285">
                  <c:v>628.65</c:v>
                </c:pt>
                <c:pt idx="286">
                  <c:v>628.01499999999999</c:v>
                </c:pt>
                <c:pt idx="287">
                  <c:v>629.28499999999997</c:v>
                </c:pt>
                <c:pt idx="288">
                  <c:v>631.19000000000005</c:v>
                </c:pt>
                <c:pt idx="289">
                  <c:v>631.19000000000005</c:v>
                </c:pt>
                <c:pt idx="290">
                  <c:v>631.82499999999993</c:v>
                </c:pt>
                <c:pt idx="291">
                  <c:v>633.09500000000003</c:v>
                </c:pt>
                <c:pt idx="292">
                  <c:v>635.63499999999988</c:v>
                </c:pt>
                <c:pt idx="293">
                  <c:v>635.63499999999988</c:v>
                </c:pt>
                <c:pt idx="294">
                  <c:v>636.27</c:v>
                </c:pt>
                <c:pt idx="295">
                  <c:v>637.54</c:v>
                </c:pt>
                <c:pt idx="296">
                  <c:v>638.17499999999995</c:v>
                </c:pt>
                <c:pt idx="297">
                  <c:v>637.54</c:v>
                </c:pt>
                <c:pt idx="298">
                  <c:v>636.27</c:v>
                </c:pt>
                <c:pt idx="299">
                  <c:v>636.27</c:v>
                </c:pt>
                <c:pt idx="300">
                  <c:v>638.17499999999995</c:v>
                </c:pt>
                <c:pt idx="301">
                  <c:v>638.17499999999995</c:v>
                </c:pt>
                <c:pt idx="302">
                  <c:v>640.07999999999993</c:v>
                </c:pt>
                <c:pt idx="303">
                  <c:v>640.71500000000003</c:v>
                </c:pt>
                <c:pt idx="304">
                  <c:v>641.9849999999999</c:v>
                </c:pt>
                <c:pt idx="305">
                  <c:v>641.9849999999999</c:v>
                </c:pt>
                <c:pt idx="306">
                  <c:v>643.89</c:v>
                </c:pt>
                <c:pt idx="307">
                  <c:v>645.16</c:v>
                </c:pt>
                <c:pt idx="308">
                  <c:v>645.16</c:v>
                </c:pt>
                <c:pt idx="309">
                  <c:v>647.06500000000005</c:v>
                </c:pt>
                <c:pt idx="310">
                  <c:v>650.24</c:v>
                </c:pt>
                <c:pt idx="311">
                  <c:v>664.20999999999992</c:v>
                </c:pt>
                <c:pt idx="312">
                  <c:v>668.65499999999997</c:v>
                </c:pt>
                <c:pt idx="313">
                  <c:v>672.46500000000003</c:v>
                </c:pt>
                <c:pt idx="314">
                  <c:v>675.005</c:v>
                </c:pt>
                <c:pt idx="315">
                  <c:v>676.91</c:v>
                </c:pt>
                <c:pt idx="316">
                  <c:v>678.81500000000005</c:v>
                </c:pt>
                <c:pt idx="317">
                  <c:v>680.08499999999992</c:v>
                </c:pt>
                <c:pt idx="318">
                  <c:v>682.625</c:v>
                </c:pt>
                <c:pt idx="319">
                  <c:v>683.89499999999998</c:v>
                </c:pt>
                <c:pt idx="320">
                  <c:v>688.97499999999991</c:v>
                </c:pt>
                <c:pt idx="321">
                  <c:v>689.6099999999999</c:v>
                </c:pt>
                <c:pt idx="322">
                  <c:v>689.6099999999999</c:v>
                </c:pt>
                <c:pt idx="323">
                  <c:v>691.51499999999999</c:v>
                </c:pt>
                <c:pt idx="324">
                  <c:v>694.05499999999995</c:v>
                </c:pt>
                <c:pt idx="325">
                  <c:v>695.32499999999993</c:v>
                </c:pt>
                <c:pt idx="326">
                  <c:v>697.86500000000001</c:v>
                </c:pt>
                <c:pt idx="327">
                  <c:v>700.40499999999997</c:v>
                </c:pt>
                <c:pt idx="328">
                  <c:v>703.57999999999993</c:v>
                </c:pt>
                <c:pt idx="329">
                  <c:v>704.84999999999991</c:v>
                </c:pt>
                <c:pt idx="330">
                  <c:v>707.39</c:v>
                </c:pt>
                <c:pt idx="331">
                  <c:v>708.66</c:v>
                </c:pt>
                <c:pt idx="332">
                  <c:v>710.56499999999994</c:v>
                </c:pt>
                <c:pt idx="333">
                  <c:v>713.74</c:v>
                </c:pt>
                <c:pt idx="334">
                  <c:v>715.64499999999998</c:v>
                </c:pt>
                <c:pt idx="335">
                  <c:v>717.55</c:v>
                </c:pt>
                <c:pt idx="336">
                  <c:v>720.09</c:v>
                </c:pt>
                <c:pt idx="337">
                  <c:v>721.995</c:v>
                </c:pt>
                <c:pt idx="338">
                  <c:v>724.53499999999997</c:v>
                </c:pt>
                <c:pt idx="339">
                  <c:v>727.70999999999992</c:v>
                </c:pt>
                <c:pt idx="340">
                  <c:v>730.88499999999988</c:v>
                </c:pt>
                <c:pt idx="341">
                  <c:v>734.06</c:v>
                </c:pt>
                <c:pt idx="342">
                  <c:v>737.2349999999999</c:v>
                </c:pt>
                <c:pt idx="343">
                  <c:v>739.77499999999998</c:v>
                </c:pt>
                <c:pt idx="344">
                  <c:v>744.8549999999999</c:v>
                </c:pt>
                <c:pt idx="345">
                  <c:v>746.75999999999988</c:v>
                </c:pt>
                <c:pt idx="346">
                  <c:v>748.66499999999996</c:v>
                </c:pt>
                <c:pt idx="347">
                  <c:v>751.20499999999993</c:v>
                </c:pt>
                <c:pt idx="348">
                  <c:v>758.18999999999994</c:v>
                </c:pt>
                <c:pt idx="349">
                  <c:v>762.63499999999988</c:v>
                </c:pt>
                <c:pt idx="350">
                  <c:v>764.54</c:v>
                </c:pt>
                <c:pt idx="351">
                  <c:v>765.17499999999995</c:v>
                </c:pt>
                <c:pt idx="352">
                  <c:v>768.34999999999991</c:v>
                </c:pt>
                <c:pt idx="353">
                  <c:v>770.89</c:v>
                </c:pt>
                <c:pt idx="354">
                  <c:v>774.06499999999994</c:v>
                </c:pt>
                <c:pt idx="355">
                  <c:v>775.97</c:v>
                </c:pt>
                <c:pt idx="356">
                  <c:v>779.78</c:v>
                </c:pt>
                <c:pt idx="357">
                  <c:v>780.41499999999996</c:v>
                </c:pt>
                <c:pt idx="358">
                  <c:v>781.05</c:v>
                </c:pt>
                <c:pt idx="359">
                  <c:v>781.68499999999995</c:v>
                </c:pt>
                <c:pt idx="360">
                  <c:v>783.59</c:v>
                </c:pt>
                <c:pt idx="361">
                  <c:v>784.8599999999999</c:v>
                </c:pt>
                <c:pt idx="362">
                  <c:v>785.495</c:v>
                </c:pt>
                <c:pt idx="363">
                  <c:v>786.12999999999988</c:v>
                </c:pt>
                <c:pt idx="364">
                  <c:v>788.03499999999997</c:v>
                </c:pt>
                <c:pt idx="365">
                  <c:v>796.29</c:v>
                </c:pt>
                <c:pt idx="366">
                  <c:v>805.18</c:v>
                </c:pt>
                <c:pt idx="367">
                  <c:v>812.8</c:v>
                </c:pt>
                <c:pt idx="368">
                  <c:v>819.15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AB5-F243-9507-50A219DFE423}"/>
            </c:ext>
          </c:extLst>
        </c:ser>
        <c:ser>
          <c:idx val="11"/>
          <c:order val="11"/>
          <c:tx>
            <c:strRef>
              <c:f>'přepočtené na koš'!$A$13</c:f>
              <c:strCache>
                <c:ptCount val="1"/>
                <c:pt idx="0">
                  <c:v>OSTATNÍ ZBOŽÍ A SLUŽBY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cat>
            <c:strRef>
              <c:f>'přepočtené na koš'!$B$1:$NF$1</c:f>
              <c:strCache>
                <c:ptCount val="369"/>
                <c:pt idx="0">
                  <c:v>I199101</c:v>
                </c:pt>
                <c:pt idx="1">
                  <c:v>I199102</c:v>
                </c:pt>
                <c:pt idx="2">
                  <c:v>I199103</c:v>
                </c:pt>
                <c:pt idx="3">
                  <c:v>I199104</c:v>
                </c:pt>
                <c:pt idx="4">
                  <c:v>I199105</c:v>
                </c:pt>
                <c:pt idx="5">
                  <c:v>I199106</c:v>
                </c:pt>
                <c:pt idx="6">
                  <c:v>I199107</c:v>
                </c:pt>
                <c:pt idx="7">
                  <c:v>I199108</c:v>
                </c:pt>
                <c:pt idx="8">
                  <c:v>I199109</c:v>
                </c:pt>
                <c:pt idx="9">
                  <c:v>I199110</c:v>
                </c:pt>
                <c:pt idx="10">
                  <c:v>I199111</c:v>
                </c:pt>
                <c:pt idx="11">
                  <c:v>I199112</c:v>
                </c:pt>
                <c:pt idx="12">
                  <c:v>I199201</c:v>
                </c:pt>
                <c:pt idx="13">
                  <c:v>I199202</c:v>
                </c:pt>
                <c:pt idx="14">
                  <c:v>I199203</c:v>
                </c:pt>
                <c:pt idx="15">
                  <c:v>I199204</c:v>
                </c:pt>
                <c:pt idx="16">
                  <c:v>I199205</c:v>
                </c:pt>
                <c:pt idx="17">
                  <c:v>I199206</c:v>
                </c:pt>
                <c:pt idx="18">
                  <c:v>I199207</c:v>
                </c:pt>
                <c:pt idx="19">
                  <c:v>I199208</c:v>
                </c:pt>
                <c:pt idx="20">
                  <c:v>I199209</c:v>
                </c:pt>
                <c:pt idx="21">
                  <c:v>I199210</c:v>
                </c:pt>
                <c:pt idx="22">
                  <c:v>I199211</c:v>
                </c:pt>
                <c:pt idx="23">
                  <c:v>I199212</c:v>
                </c:pt>
                <c:pt idx="24">
                  <c:v>I199301</c:v>
                </c:pt>
                <c:pt idx="25">
                  <c:v>I199302</c:v>
                </c:pt>
                <c:pt idx="26">
                  <c:v>I199303</c:v>
                </c:pt>
                <c:pt idx="27">
                  <c:v>I199304</c:v>
                </c:pt>
                <c:pt idx="28">
                  <c:v>I199305</c:v>
                </c:pt>
                <c:pt idx="29">
                  <c:v>I199306</c:v>
                </c:pt>
                <c:pt idx="30">
                  <c:v>I199307</c:v>
                </c:pt>
                <c:pt idx="31">
                  <c:v>I199308</c:v>
                </c:pt>
                <c:pt idx="32">
                  <c:v>I199309</c:v>
                </c:pt>
                <c:pt idx="33">
                  <c:v>I199310</c:v>
                </c:pt>
                <c:pt idx="34">
                  <c:v>I199311</c:v>
                </c:pt>
                <c:pt idx="35">
                  <c:v>I199312</c:v>
                </c:pt>
                <c:pt idx="36">
                  <c:v>I199401</c:v>
                </c:pt>
                <c:pt idx="37">
                  <c:v>I199402</c:v>
                </c:pt>
                <c:pt idx="38">
                  <c:v>I199403</c:v>
                </c:pt>
                <c:pt idx="39">
                  <c:v>I199404</c:v>
                </c:pt>
                <c:pt idx="40">
                  <c:v>I199405</c:v>
                </c:pt>
                <c:pt idx="41">
                  <c:v>I199406</c:v>
                </c:pt>
                <c:pt idx="42">
                  <c:v>I199407</c:v>
                </c:pt>
                <c:pt idx="43">
                  <c:v>I199408</c:v>
                </c:pt>
                <c:pt idx="44">
                  <c:v>I199409</c:v>
                </c:pt>
                <c:pt idx="45">
                  <c:v>I199410</c:v>
                </c:pt>
                <c:pt idx="46">
                  <c:v>I199411</c:v>
                </c:pt>
                <c:pt idx="47">
                  <c:v>I199412</c:v>
                </c:pt>
                <c:pt idx="48">
                  <c:v>I199501</c:v>
                </c:pt>
                <c:pt idx="49">
                  <c:v>I199502</c:v>
                </c:pt>
                <c:pt idx="50">
                  <c:v>I199503</c:v>
                </c:pt>
                <c:pt idx="51">
                  <c:v>I199504</c:v>
                </c:pt>
                <c:pt idx="52">
                  <c:v>I199505</c:v>
                </c:pt>
                <c:pt idx="53">
                  <c:v>I199506</c:v>
                </c:pt>
                <c:pt idx="54">
                  <c:v>I199507</c:v>
                </c:pt>
                <c:pt idx="55">
                  <c:v>I199508</c:v>
                </c:pt>
                <c:pt idx="56">
                  <c:v>I199509</c:v>
                </c:pt>
                <c:pt idx="57">
                  <c:v>I199510</c:v>
                </c:pt>
                <c:pt idx="58">
                  <c:v>I199511</c:v>
                </c:pt>
                <c:pt idx="59">
                  <c:v>I199512</c:v>
                </c:pt>
                <c:pt idx="60">
                  <c:v>I199601</c:v>
                </c:pt>
                <c:pt idx="61">
                  <c:v>I199602</c:v>
                </c:pt>
                <c:pt idx="62">
                  <c:v>I199603</c:v>
                </c:pt>
                <c:pt idx="63">
                  <c:v>I199604</c:v>
                </c:pt>
                <c:pt idx="64">
                  <c:v>I199605</c:v>
                </c:pt>
                <c:pt idx="65">
                  <c:v>I199606</c:v>
                </c:pt>
                <c:pt idx="66">
                  <c:v>I199607</c:v>
                </c:pt>
                <c:pt idx="67">
                  <c:v>I199608</c:v>
                </c:pt>
                <c:pt idx="68">
                  <c:v>I199609</c:v>
                </c:pt>
                <c:pt idx="69">
                  <c:v>I199610</c:v>
                </c:pt>
                <c:pt idx="70">
                  <c:v>I199611</c:v>
                </c:pt>
                <c:pt idx="71">
                  <c:v>I199612</c:v>
                </c:pt>
                <c:pt idx="72">
                  <c:v>I199701</c:v>
                </c:pt>
                <c:pt idx="73">
                  <c:v>I199702</c:v>
                </c:pt>
                <c:pt idx="74">
                  <c:v>I199703</c:v>
                </c:pt>
                <c:pt idx="75">
                  <c:v>I199704</c:v>
                </c:pt>
                <c:pt idx="76">
                  <c:v>I199705</c:v>
                </c:pt>
                <c:pt idx="77">
                  <c:v>I199706</c:v>
                </c:pt>
                <c:pt idx="78">
                  <c:v>I199707</c:v>
                </c:pt>
                <c:pt idx="79">
                  <c:v>I199708</c:v>
                </c:pt>
                <c:pt idx="80">
                  <c:v>I199709</c:v>
                </c:pt>
                <c:pt idx="81">
                  <c:v>I199710</c:v>
                </c:pt>
                <c:pt idx="82">
                  <c:v>I199711</c:v>
                </c:pt>
                <c:pt idx="83">
                  <c:v>I199712</c:v>
                </c:pt>
                <c:pt idx="84">
                  <c:v>I199801</c:v>
                </c:pt>
                <c:pt idx="85">
                  <c:v>I199802</c:v>
                </c:pt>
                <c:pt idx="86">
                  <c:v>I199803</c:v>
                </c:pt>
                <c:pt idx="87">
                  <c:v>I199804</c:v>
                </c:pt>
                <c:pt idx="88">
                  <c:v>I199805</c:v>
                </c:pt>
                <c:pt idx="89">
                  <c:v>I199806</c:v>
                </c:pt>
                <c:pt idx="90">
                  <c:v>I199807</c:v>
                </c:pt>
                <c:pt idx="91">
                  <c:v>I199808</c:v>
                </c:pt>
                <c:pt idx="92">
                  <c:v>I199809</c:v>
                </c:pt>
                <c:pt idx="93">
                  <c:v>I199810</c:v>
                </c:pt>
                <c:pt idx="94">
                  <c:v>I199811</c:v>
                </c:pt>
                <c:pt idx="95">
                  <c:v>I199812</c:v>
                </c:pt>
                <c:pt idx="96">
                  <c:v>I199901</c:v>
                </c:pt>
                <c:pt idx="97">
                  <c:v>I199902</c:v>
                </c:pt>
                <c:pt idx="98">
                  <c:v>I199903</c:v>
                </c:pt>
                <c:pt idx="99">
                  <c:v>I199904</c:v>
                </c:pt>
                <c:pt idx="100">
                  <c:v>I199905</c:v>
                </c:pt>
                <c:pt idx="101">
                  <c:v>I199906</c:v>
                </c:pt>
                <c:pt idx="102">
                  <c:v>I199907</c:v>
                </c:pt>
                <c:pt idx="103">
                  <c:v>I199908</c:v>
                </c:pt>
                <c:pt idx="104">
                  <c:v>I199909</c:v>
                </c:pt>
                <c:pt idx="105">
                  <c:v>I199910</c:v>
                </c:pt>
                <c:pt idx="106">
                  <c:v>I199911</c:v>
                </c:pt>
                <c:pt idx="107">
                  <c:v>I199912</c:v>
                </c:pt>
                <c:pt idx="108">
                  <c:v>I200001</c:v>
                </c:pt>
                <c:pt idx="109">
                  <c:v>I200002</c:v>
                </c:pt>
                <c:pt idx="110">
                  <c:v>I200003</c:v>
                </c:pt>
                <c:pt idx="111">
                  <c:v>I200004</c:v>
                </c:pt>
                <c:pt idx="112">
                  <c:v>I200005</c:v>
                </c:pt>
                <c:pt idx="113">
                  <c:v>I200006</c:v>
                </c:pt>
                <c:pt idx="114">
                  <c:v>I200007</c:v>
                </c:pt>
                <c:pt idx="115">
                  <c:v>I200008</c:v>
                </c:pt>
                <c:pt idx="116">
                  <c:v>I200009</c:v>
                </c:pt>
                <c:pt idx="117">
                  <c:v>I200010</c:v>
                </c:pt>
                <c:pt idx="118">
                  <c:v>I200011</c:v>
                </c:pt>
                <c:pt idx="119">
                  <c:v>I200012</c:v>
                </c:pt>
                <c:pt idx="120">
                  <c:v>I200101</c:v>
                </c:pt>
                <c:pt idx="121">
                  <c:v>I200102</c:v>
                </c:pt>
                <c:pt idx="122">
                  <c:v>I200103</c:v>
                </c:pt>
                <c:pt idx="123">
                  <c:v>I200104</c:v>
                </c:pt>
                <c:pt idx="124">
                  <c:v>I200105</c:v>
                </c:pt>
                <c:pt idx="125">
                  <c:v>I200106</c:v>
                </c:pt>
                <c:pt idx="126">
                  <c:v>I200107</c:v>
                </c:pt>
                <c:pt idx="127">
                  <c:v>I200108</c:v>
                </c:pt>
                <c:pt idx="128">
                  <c:v>I200109</c:v>
                </c:pt>
                <c:pt idx="129">
                  <c:v>I200110</c:v>
                </c:pt>
                <c:pt idx="130">
                  <c:v>I200111</c:v>
                </c:pt>
                <c:pt idx="131">
                  <c:v>I200112</c:v>
                </c:pt>
                <c:pt idx="132">
                  <c:v>I200201</c:v>
                </c:pt>
                <c:pt idx="133">
                  <c:v>I200202</c:v>
                </c:pt>
                <c:pt idx="134">
                  <c:v>I200203</c:v>
                </c:pt>
                <c:pt idx="135">
                  <c:v>I200204</c:v>
                </c:pt>
                <c:pt idx="136">
                  <c:v>I200205</c:v>
                </c:pt>
                <c:pt idx="137">
                  <c:v>I200206</c:v>
                </c:pt>
                <c:pt idx="138">
                  <c:v>I200207</c:v>
                </c:pt>
                <c:pt idx="139">
                  <c:v>I200208</c:v>
                </c:pt>
                <c:pt idx="140">
                  <c:v>I200209</c:v>
                </c:pt>
                <c:pt idx="141">
                  <c:v>I200210</c:v>
                </c:pt>
                <c:pt idx="142">
                  <c:v>I200211</c:v>
                </c:pt>
                <c:pt idx="143">
                  <c:v>I200212</c:v>
                </c:pt>
                <c:pt idx="144">
                  <c:v>I200301</c:v>
                </c:pt>
                <c:pt idx="145">
                  <c:v>I200302</c:v>
                </c:pt>
                <c:pt idx="146">
                  <c:v>I200303</c:v>
                </c:pt>
                <c:pt idx="147">
                  <c:v>I200304</c:v>
                </c:pt>
                <c:pt idx="148">
                  <c:v>I200305</c:v>
                </c:pt>
                <c:pt idx="149">
                  <c:v>I200306</c:v>
                </c:pt>
                <c:pt idx="150">
                  <c:v>I200307</c:v>
                </c:pt>
                <c:pt idx="151">
                  <c:v>I200308</c:v>
                </c:pt>
                <c:pt idx="152">
                  <c:v>I200309</c:v>
                </c:pt>
                <c:pt idx="153">
                  <c:v>I200310</c:v>
                </c:pt>
                <c:pt idx="154">
                  <c:v>I200311</c:v>
                </c:pt>
                <c:pt idx="155">
                  <c:v>I200312</c:v>
                </c:pt>
                <c:pt idx="156">
                  <c:v>I200401</c:v>
                </c:pt>
                <c:pt idx="157">
                  <c:v>I200402</c:v>
                </c:pt>
                <c:pt idx="158">
                  <c:v>I200403</c:v>
                </c:pt>
                <c:pt idx="159">
                  <c:v>I200404</c:v>
                </c:pt>
                <c:pt idx="160">
                  <c:v>I200405</c:v>
                </c:pt>
                <c:pt idx="161">
                  <c:v>I200406</c:v>
                </c:pt>
                <c:pt idx="162">
                  <c:v>I200407</c:v>
                </c:pt>
                <c:pt idx="163">
                  <c:v>I200408</c:v>
                </c:pt>
                <c:pt idx="164">
                  <c:v>I200409</c:v>
                </c:pt>
                <c:pt idx="165">
                  <c:v>I200410</c:v>
                </c:pt>
                <c:pt idx="166">
                  <c:v>I200411</c:v>
                </c:pt>
                <c:pt idx="167">
                  <c:v>I200412</c:v>
                </c:pt>
                <c:pt idx="168">
                  <c:v>I200501</c:v>
                </c:pt>
                <c:pt idx="169">
                  <c:v>I200502</c:v>
                </c:pt>
                <c:pt idx="170">
                  <c:v>I200503</c:v>
                </c:pt>
                <c:pt idx="171">
                  <c:v>I200504</c:v>
                </c:pt>
                <c:pt idx="172">
                  <c:v>I200505</c:v>
                </c:pt>
                <c:pt idx="173">
                  <c:v>I200506</c:v>
                </c:pt>
                <c:pt idx="174">
                  <c:v>I200507</c:v>
                </c:pt>
                <c:pt idx="175">
                  <c:v>I200508</c:v>
                </c:pt>
                <c:pt idx="176">
                  <c:v>I200509</c:v>
                </c:pt>
                <c:pt idx="177">
                  <c:v>I200510</c:v>
                </c:pt>
                <c:pt idx="178">
                  <c:v>I200511</c:v>
                </c:pt>
                <c:pt idx="179">
                  <c:v>I200512</c:v>
                </c:pt>
                <c:pt idx="180">
                  <c:v>I200601</c:v>
                </c:pt>
                <c:pt idx="181">
                  <c:v>I200602</c:v>
                </c:pt>
                <c:pt idx="182">
                  <c:v>I200603</c:v>
                </c:pt>
                <c:pt idx="183">
                  <c:v>I200604</c:v>
                </c:pt>
                <c:pt idx="184">
                  <c:v>I200605</c:v>
                </c:pt>
                <c:pt idx="185">
                  <c:v>I200606</c:v>
                </c:pt>
                <c:pt idx="186">
                  <c:v>I200607</c:v>
                </c:pt>
                <c:pt idx="187">
                  <c:v>I200608</c:v>
                </c:pt>
                <c:pt idx="188">
                  <c:v>I200609</c:v>
                </c:pt>
                <c:pt idx="189">
                  <c:v>I200610</c:v>
                </c:pt>
                <c:pt idx="190">
                  <c:v>I200611</c:v>
                </c:pt>
                <c:pt idx="191">
                  <c:v>I200612</c:v>
                </c:pt>
                <c:pt idx="192">
                  <c:v>I200701</c:v>
                </c:pt>
                <c:pt idx="193">
                  <c:v>I200702</c:v>
                </c:pt>
                <c:pt idx="194">
                  <c:v>I200703</c:v>
                </c:pt>
                <c:pt idx="195">
                  <c:v>I200704</c:v>
                </c:pt>
                <c:pt idx="196">
                  <c:v>I200705</c:v>
                </c:pt>
                <c:pt idx="197">
                  <c:v>I200706</c:v>
                </c:pt>
                <c:pt idx="198">
                  <c:v>I200707</c:v>
                </c:pt>
                <c:pt idx="199">
                  <c:v>I200708</c:v>
                </c:pt>
                <c:pt idx="200">
                  <c:v>I200709</c:v>
                </c:pt>
                <c:pt idx="201">
                  <c:v>I200710</c:v>
                </c:pt>
                <c:pt idx="202">
                  <c:v>I200711</c:v>
                </c:pt>
                <c:pt idx="203">
                  <c:v>I200712</c:v>
                </c:pt>
                <c:pt idx="204">
                  <c:v>I200801</c:v>
                </c:pt>
                <c:pt idx="205">
                  <c:v>I200802</c:v>
                </c:pt>
                <c:pt idx="206">
                  <c:v>I200803</c:v>
                </c:pt>
                <c:pt idx="207">
                  <c:v>I200804</c:v>
                </c:pt>
                <c:pt idx="208">
                  <c:v>I200805</c:v>
                </c:pt>
                <c:pt idx="209">
                  <c:v>I200806</c:v>
                </c:pt>
                <c:pt idx="210">
                  <c:v>I200807</c:v>
                </c:pt>
                <c:pt idx="211">
                  <c:v>I200808</c:v>
                </c:pt>
                <c:pt idx="212">
                  <c:v>I200809</c:v>
                </c:pt>
                <c:pt idx="213">
                  <c:v>I200810</c:v>
                </c:pt>
                <c:pt idx="214">
                  <c:v>I200811</c:v>
                </c:pt>
                <c:pt idx="215">
                  <c:v>I200812</c:v>
                </c:pt>
                <c:pt idx="216">
                  <c:v>I200901</c:v>
                </c:pt>
                <c:pt idx="217">
                  <c:v>I200902</c:v>
                </c:pt>
                <c:pt idx="218">
                  <c:v>I200903</c:v>
                </c:pt>
                <c:pt idx="219">
                  <c:v>I200904</c:v>
                </c:pt>
                <c:pt idx="220">
                  <c:v>I200905</c:v>
                </c:pt>
                <c:pt idx="221">
                  <c:v>I200906</c:v>
                </c:pt>
                <c:pt idx="222">
                  <c:v>I200907</c:v>
                </c:pt>
                <c:pt idx="223">
                  <c:v>I200908</c:v>
                </c:pt>
                <c:pt idx="224">
                  <c:v>I200909</c:v>
                </c:pt>
                <c:pt idx="225">
                  <c:v>I200910</c:v>
                </c:pt>
                <c:pt idx="226">
                  <c:v>I200911</c:v>
                </c:pt>
                <c:pt idx="227">
                  <c:v>I200912</c:v>
                </c:pt>
                <c:pt idx="228">
                  <c:v>I201001</c:v>
                </c:pt>
                <c:pt idx="229">
                  <c:v>I201002</c:v>
                </c:pt>
                <c:pt idx="230">
                  <c:v>I201003</c:v>
                </c:pt>
                <c:pt idx="231">
                  <c:v>I201004</c:v>
                </c:pt>
                <c:pt idx="232">
                  <c:v>I201005</c:v>
                </c:pt>
                <c:pt idx="233">
                  <c:v>I201006</c:v>
                </c:pt>
                <c:pt idx="234">
                  <c:v>I201007</c:v>
                </c:pt>
                <c:pt idx="235">
                  <c:v>I201008</c:v>
                </c:pt>
                <c:pt idx="236">
                  <c:v>I201009</c:v>
                </c:pt>
                <c:pt idx="237">
                  <c:v>I201010</c:v>
                </c:pt>
                <c:pt idx="238">
                  <c:v>I201011</c:v>
                </c:pt>
                <c:pt idx="239">
                  <c:v>I201012</c:v>
                </c:pt>
                <c:pt idx="240">
                  <c:v>I201101</c:v>
                </c:pt>
                <c:pt idx="241">
                  <c:v>I201102</c:v>
                </c:pt>
                <c:pt idx="242">
                  <c:v>I201103</c:v>
                </c:pt>
                <c:pt idx="243">
                  <c:v>I201104</c:v>
                </c:pt>
                <c:pt idx="244">
                  <c:v>I201105</c:v>
                </c:pt>
                <c:pt idx="245">
                  <c:v>I201106</c:v>
                </c:pt>
                <c:pt idx="246">
                  <c:v>I201107</c:v>
                </c:pt>
                <c:pt idx="247">
                  <c:v>I201108</c:v>
                </c:pt>
                <c:pt idx="248">
                  <c:v>I201109</c:v>
                </c:pt>
                <c:pt idx="249">
                  <c:v>I201110</c:v>
                </c:pt>
                <c:pt idx="250">
                  <c:v>I201111</c:v>
                </c:pt>
                <c:pt idx="251">
                  <c:v>I201112</c:v>
                </c:pt>
                <c:pt idx="252">
                  <c:v>I201201</c:v>
                </c:pt>
                <c:pt idx="253">
                  <c:v>I201202</c:v>
                </c:pt>
                <c:pt idx="254">
                  <c:v>I201203</c:v>
                </c:pt>
                <c:pt idx="255">
                  <c:v>I201204</c:v>
                </c:pt>
                <c:pt idx="256">
                  <c:v>I201205</c:v>
                </c:pt>
                <c:pt idx="257">
                  <c:v>I201206</c:v>
                </c:pt>
                <c:pt idx="258">
                  <c:v>I201207</c:v>
                </c:pt>
                <c:pt idx="259">
                  <c:v>I201208</c:v>
                </c:pt>
                <c:pt idx="260">
                  <c:v>I201209</c:v>
                </c:pt>
                <c:pt idx="261">
                  <c:v>I201210</c:v>
                </c:pt>
                <c:pt idx="262">
                  <c:v>I201211</c:v>
                </c:pt>
                <c:pt idx="263">
                  <c:v>I201212</c:v>
                </c:pt>
                <c:pt idx="264">
                  <c:v>I201301</c:v>
                </c:pt>
                <c:pt idx="265">
                  <c:v>I201302</c:v>
                </c:pt>
                <c:pt idx="266">
                  <c:v>I201303</c:v>
                </c:pt>
                <c:pt idx="267">
                  <c:v>I201304</c:v>
                </c:pt>
                <c:pt idx="268">
                  <c:v>I201305</c:v>
                </c:pt>
                <c:pt idx="269">
                  <c:v>I201306</c:v>
                </c:pt>
                <c:pt idx="270">
                  <c:v>I201307</c:v>
                </c:pt>
                <c:pt idx="271">
                  <c:v>I201308</c:v>
                </c:pt>
                <c:pt idx="272">
                  <c:v>I201309</c:v>
                </c:pt>
                <c:pt idx="273">
                  <c:v>I201310</c:v>
                </c:pt>
                <c:pt idx="274">
                  <c:v>I201311</c:v>
                </c:pt>
                <c:pt idx="275">
                  <c:v>I201312</c:v>
                </c:pt>
                <c:pt idx="276">
                  <c:v>I201401</c:v>
                </c:pt>
                <c:pt idx="277">
                  <c:v>I201402</c:v>
                </c:pt>
                <c:pt idx="278">
                  <c:v>I201403</c:v>
                </c:pt>
                <c:pt idx="279">
                  <c:v>I201404</c:v>
                </c:pt>
                <c:pt idx="280">
                  <c:v>I201405</c:v>
                </c:pt>
                <c:pt idx="281">
                  <c:v>I201406</c:v>
                </c:pt>
                <c:pt idx="282">
                  <c:v>I201407</c:v>
                </c:pt>
                <c:pt idx="283">
                  <c:v>I201408</c:v>
                </c:pt>
                <c:pt idx="284">
                  <c:v>I201409</c:v>
                </c:pt>
                <c:pt idx="285">
                  <c:v>I201410</c:v>
                </c:pt>
                <c:pt idx="286">
                  <c:v>I201411</c:v>
                </c:pt>
                <c:pt idx="287">
                  <c:v>I201412</c:v>
                </c:pt>
                <c:pt idx="288">
                  <c:v>I201501</c:v>
                </c:pt>
                <c:pt idx="289">
                  <c:v>I201502</c:v>
                </c:pt>
                <c:pt idx="290">
                  <c:v>I201503</c:v>
                </c:pt>
                <c:pt idx="291">
                  <c:v>I201504</c:v>
                </c:pt>
                <c:pt idx="292">
                  <c:v>I201505</c:v>
                </c:pt>
                <c:pt idx="293">
                  <c:v>I201506</c:v>
                </c:pt>
                <c:pt idx="294">
                  <c:v>I201507</c:v>
                </c:pt>
                <c:pt idx="295">
                  <c:v>I201508</c:v>
                </c:pt>
                <c:pt idx="296">
                  <c:v>I201509</c:v>
                </c:pt>
                <c:pt idx="297">
                  <c:v>I201510</c:v>
                </c:pt>
                <c:pt idx="298">
                  <c:v>I201511</c:v>
                </c:pt>
                <c:pt idx="299">
                  <c:v>I201512</c:v>
                </c:pt>
                <c:pt idx="300">
                  <c:v>I201601</c:v>
                </c:pt>
                <c:pt idx="301">
                  <c:v>I201602</c:v>
                </c:pt>
                <c:pt idx="302">
                  <c:v>I201603</c:v>
                </c:pt>
                <c:pt idx="303">
                  <c:v>I201604</c:v>
                </c:pt>
                <c:pt idx="304">
                  <c:v>I201605</c:v>
                </c:pt>
                <c:pt idx="305">
                  <c:v>I201606</c:v>
                </c:pt>
                <c:pt idx="306">
                  <c:v>I201607</c:v>
                </c:pt>
                <c:pt idx="307">
                  <c:v>I201608</c:v>
                </c:pt>
                <c:pt idx="308">
                  <c:v>I201609</c:v>
                </c:pt>
                <c:pt idx="309">
                  <c:v>I201610</c:v>
                </c:pt>
                <c:pt idx="310">
                  <c:v>I201611</c:v>
                </c:pt>
                <c:pt idx="311">
                  <c:v>I201612</c:v>
                </c:pt>
                <c:pt idx="312">
                  <c:v>I201701</c:v>
                </c:pt>
                <c:pt idx="313">
                  <c:v>I201702</c:v>
                </c:pt>
                <c:pt idx="314">
                  <c:v>I201703</c:v>
                </c:pt>
                <c:pt idx="315">
                  <c:v>I201704</c:v>
                </c:pt>
                <c:pt idx="316">
                  <c:v>I201705</c:v>
                </c:pt>
                <c:pt idx="317">
                  <c:v>I201706</c:v>
                </c:pt>
                <c:pt idx="318">
                  <c:v>I201707</c:v>
                </c:pt>
                <c:pt idx="319">
                  <c:v>I201708</c:v>
                </c:pt>
                <c:pt idx="320">
                  <c:v>I201709</c:v>
                </c:pt>
                <c:pt idx="321">
                  <c:v>I201710</c:v>
                </c:pt>
                <c:pt idx="322">
                  <c:v>I201711</c:v>
                </c:pt>
                <c:pt idx="323">
                  <c:v>I201712</c:v>
                </c:pt>
                <c:pt idx="324">
                  <c:v>I201801</c:v>
                </c:pt>
                <c:pt idx="325">
                  <c:v>I201802</c:v>
                </c:pt>
                <c:pt idx="326">
                  <c:v>I201803</c:v>
                </c:pt>
                <c:pt idx="327">
                  <c:v>I201804</c:v>
                </c:pt>
                <c:pt idx="328">
                  <c:v>I201805</c:v>
                </c:pt>
                <c:pt idx="329">
                  <c:v>I201806</c:v>
                </c:pt>
                <c:pt idx="330">
                  <c:v>I201807</c:v>
                </c:pt>
                <c:pt idx="331">
                  <c:v>I201808</c:v>
                </c:pt>
                <c:pt idx="332">
                  <c:v>I201809</c:v>
                </c:pt>
                <c:pt idx="333">
                  <c:v>I201810</c:v>
                </c:pt>
                <c:pt idx="334">
                  <c:v>I201811</c:v>
                </c:pt>
                <c:pt idx="335">
                  <c:v>I201812</c:v>
                </c:pt>
                <c:pt idx="336">
                  <c:v>I201901</c:v>
                </c:pt>
                <c:pt idx="337">
                  <c:v>I201902</c:v>
                </c:pt>
                <c:pt idx="338">
                  <c:v>I201903</c:v>
                </c:pt>
                <c:pt idx="339">
                  <c:v>I201904</c:v>
                </c:pt>
                <c:pt idx="340">
                  <c:v>I201905</c:v>
                </c:pt>
                <c:pt idx="341">
                  <c:v>I201906</c:v>
                </c:pt>
                <c:pt idx="342">
                  <c:v>I201907</c:v>
                </c:pt>
                <c:pt idx="343">
                  <c:v>I201908</c:v>
                </c:pt>
                <c:pt idx="344">
                  <c:v>I201909</c:v>
                </c:pt>
                <c:pt idx="345">
                  <c:v>I201910</c:v>
                </c:pt>
                <c:pt idx="346">
                  <c:v>I201911</c:v>
                </c:pt>
                <c:pt idx="347">
                  <c:v>I201912</c:v>
                </c:pt>
                <c:pt idx="348">
                  <c:v>I202001</c:v>
                </c:pt>
                <c:pt idx="349">
                  <c:v>I202002</c:v>
                </c:pt>
                <c:pt idx="350">
                  <c:v>I202003</c:v>
                </c:pt>
                <c:pt idx="351">
                  <c:v>I202004</c:v>
                </c:pt>
                <c:pt idx="352">
                  <c:v>I202005</c:v>
                </c:pt>
                <c:pt idx="353">
                  <c:v>I202006</c:v>
                </c:pt>
                <c:pt idx="354">
                  <c:v>I202007</c:v>
                </c:pt>
                <c:pt idx="355">
                  <c:v>I202008</c:v>
                </c:pt>
                <c:pt idx="356">
                  <c:v>I202009</c:v>
                </c:pt>
                <c:pt idx="357">
                  <c:v>I202010</c:v>
                </c:pt>
                <c:pt idx="358">
                  <c:v>I202011</c:v>
                </c:pt>
                <c:pt idx="359">
                  <c:v>I202012</c:v>
                </c:pt>
                <c:pt idx="360">
                  <c:v>I202101</c:v>
                </c:pt>
                <c:pt idx="361">
                  <c:v>I202102</c:v>
                </c:pt>
                <c:pt idx="362">
                  <c:v>I202103</c:v>
                </c:pt>
                <c:pt idx="363">
                  <c:v>I202104</c:v>
                </c:pt>
                <c:pt idx="364">
                  <c:v>I202105</c:v>
                </c:pt>
                <c:pt idx="365">
                  <c:v>I202106</c:v>
                </c:pt>
                <c:pt idx="366">
                  <c:v>I202107</c:v>
                </c:pt>
                <c:pt idx="367">
                  <c:v>I202108</c:v>
                </c:pt>
                <c:pt idx="368">
                  <c:v>I202109</c:v>
                </c:pt>
              </c:strCache>
            </c:strRef>
          </c:cat>
          <c:val>
            <c:numRef>
              <c:f>'přepočtené na koš'!$B$13:$NF$13</c:f>
              <c:numCache>
                <c:formatCode>General</c:formatCode>
                <c:ptCount val="369"/>
                <c:pt idx="0">
                  <c:v>195.59699999999998</c:v>
                </c:pt>
                <c:pt idx="1">
                  <c:v>222.81600000000003</c:v>
                </c:pt>
                <c:pt idx="2">
                  <c:v>234.21</c:v>
                </c:pt>
                <c:pt idx="3">
                  <c:v>238.00800000000001</c:v>
                </c:pt>
                <c:pt idx="4">
                  <c:v>237.375</c:v>
                </c:pt>
                <c:pt idx="5">
                  <c:v>234.84300000000002</c:v>
                </c:pt>
                <c:pt idx="6">
                  <c:v>232.94399999999999</c:v>
                </c:pt>
                <c:pt idx="7">
                  <c:v>231.67800000000003</c:v>
                </c:pt>
                <c:pt idx="8">
                  <c:v>229.779</c:v>
                </c:pt>
                <c:pt idx="9">
                  <c:v>228.51300000000001</c:v>
                </c:pt>
                <c:pt idx="10">
                  <c:v>227.88</c:v>
                </c:pt>
                <c:pt idx="11">
                  <c:v>229.779</c:v>
                </c:pt>
                <c:pt idx="12">
                  <c:v>234.84300000000002</c:v>
                </c:pt>
                <c:pt idx="13">
                  <c:v>237.375</c:v>
                </c:pt>
                <c:pt idx="14">
                  <c:v>238.64100000000002</c:v>
                </c:pt>
                <c:pt idx="15">
                  <c:v>241.80600000000001</c:v>
                </c:pt>
                <c:pt idx="16">
                  <c:v>243.072</c:v>
                </c:pt>
                <c:pt idx="17">
                  <c:v>245.60399999999998</c:v>
                </c:pt>
                <c:pt idx="18">
                  <c:v>246.87</c:v>
                </c:pt>
                <c:pt idx="19">
                  <c:v>249.40199999999999</c:v>
                </c:pt>
                <c:pt idx="20">
                  <c:v>252.56700000000001</c:v>
                </c:pt>
                <c:pt idx="21">
                  <c:v>255.732</c:v>
                </c:pt>
                <c:pt idx="22">
                  <c:v>258.26400000000001</c:v>
                </c:pt>
                <c:pt idx="23">
                  <c:v>261.42899999999997</c:v>
                </c:pt>
                <c:pt idx="24">
                  <c:v>283.584</c:v>
                </c:pt>
                <c:pt idx="25">
                  <c:v>291.18</c:v>
                </c:pt>
                <c:pt idx="26">
                  <c:v>298.14300000000003</c:v>
                </c:pt>
                <c:pt idx="27">
                  <c:v>300.67500000000001</c:v>
                </c:pt>
                <c:pt idx="28">
                  <c:v>304.47300000000001</c:v>
                </c:pt>
                <c:pt idx="29">
                  <c:v>307.63800000000003</c:v>
                </c:pt>
                <c:pt idx="30">
                  <c:v>309.53699999999998</c:v>
                </c:pt>
                <c:pt idx="31">
                  <c:v>310.803</c:v>
                </c:pt>
                <c:pt idx="32">
                  <c:v>313.33499999999998</c:v>
                </c:pt>
                <c:pt idx="33">
                  <c:v>314.601</c:v>
                </c:pt>
                <c:pt idx="34">
                  <c:v>324.096</c:v>
                </c:pt>
                <c:pt idx="35">
                  <c:v>326.62799999999999</c:v>
                </c:pt>
                <c:pt idx="36">
                  <c:v>330.42600000000004</c:v>
                </c:pt>
                <c:pt idx="37">
                  <c:v>330.42600000000004</c:v>
                </c:pt>
                <c:pt idx="38">
                  <c:v>332.95800000000003</c:v>
                </c:pt>
                <c:pt idx="39">
                  <c:v>332.95800000000003</c:v>
                </c:pt>
                <c:pt idx="40">
                  <c:v>332.95800000000003</c:v>
                </c:pt>
                <c:pt idx="41">
                  <c:v>332.95800000000003</c:v>
                </c:pt>
                <c:pt idx="42">
                  <c:v>333.59100000000001</c:v>
                </c:pt>
                <c:pt idx="43">
                  <c:v>334.22399999999999</c:v>
                </c:pt>
                <c:pt idx="44">
                  <c:v>337.38900000000001</c:v>
                </c:pt>
                <c:pt idx="45">
                  <c:v>339.28800000000001</c:v>
                </c:pt>
                <c:pt idx="46">
                  <c:v>339.92100000000005</c:v>
                </c:pt>
                <c:pt idx="47">
                  <c:v>341.18700000000001</c:v>
                </c:pt>
                <c:pt idx="48">
                  <c:v>342.45300000000003</c:v>
                </c:pt>
                <c:pt idx="49">
                  <c:v>344.35199999999998</c:v>
                </c:pt>
                <c:pt idx="50">
                  <c:v>346.25100000000003</c:v>
                </c:pt>
                <c:pt idx="51">
                  <c:v>350.04899999999998</c:v>
                </c:pt>
                <c:pt idx="52">
                  <c:v>351.315</c:v>
                </c:pt>
                <c:pt idx="53">
                  <c:v>353.84699999999998</c:v>
                </c:pt>
                <c:pt idx="54">
                  <c:v>354.48</c:v>
                </c:pt>
                <c:pt idx="55">
                  <c:v>355.74600000000004</c:v>
                </c:pt>
                <c:pt idx="56">
                  <c:v>357.64499999999998</c:v>
                </c:pt>
                <c:pt idx="57">
                  <c:v>357.64499999999998</c:v>
                </c:pt>
                <c:pt idx="58">
                  <c:v>359.54399999999998</c:v>
                </c:pt>
                <c:pt idx="59">
                  <c:v>360.17700000000002</c:v>
                </c:pt>
                <c:pt idx="60">
                  <c:v>367.14</c:v>
                </c:pt>
                <c:pt idx="61">
                  <c:v>367.77300000000002</c:v>
                </c:pt>
                <c:pt idx="62">
                  <c:v>368.40600000000001</c:v>
                </c:pt>
                <c:pt idx="63">
                  <c:v>369.67199999999997</c:v>
                </c:pt>
                <c:pt idx="64">
                  <c:v>370.30500000000001</c:v>
                </c:pt>
                <c:pt idx="65">
                  <c:v>370.93799999999999</c:v>
                </c:pt>
                <c:pt idx="66">
                  <c:v>371.57100000000003</c:v>
                </c:pt>
                <c:pt idx="67">
                  <c:v>372.83699999999999</c:v>
                </c:pt>
                <c:pt idx="68">
                  <c:v>372.83699999999999</c:v>
                </c:pt>
                <c:pt idx="69">
                  <c:v>373.47</c:v>
                </c:pt>
                <c:pt idx="70">
                  <c:v>374.73600000000005</c:v>
                </c:pt>
                <c:pt idx="71">
                  <c:v>376.00200000000001</c:v>
                </c:pt>
                <c:pt idx="72">
                  <c:v>387.39600000000002</c:v>
                </c:pt>
                <c:pt idx="73">
                  <c:v>388.66199999999998</c:v>
                </c:pt>
                <c:pt idx="74">
                  <c:v>390.56100000000004</c:v>
                </c:pt>
                <c:pt idx="75">
                  <c:v>391.19399999999996</c:v>
                </c:pt>
                <c:pt idx="76">
                  <c:v>392.46</c:v>
                </c:pt>
                <c:pt idx="77">
                  <c:v>393.726</c:v>
                </c:pt>
                <c:pt idx="78">
                  <c:v>394.99200000000002</c:v>
                </c:pt>
                <c:pt idx="79">
                  <c:v>396.25800000000004</c:v>
                </c:pt>
                <c:pt idx="80">
                  <c:v>398.15699999999998</c:v>
                </c:pt>
                <c:pt idx="81">
                  <c:v>400.05600000000004</c:v>
                </c:pt>
                <c:pt idx="82">
                  <c:v>400.68899999999996</c:v>
                </c:pt>
                <c:pt idx="83">
                  <c:v>401.322</c:v>
                </c:pt>
                <c:pt idx="84">
                  <c:v>421.57799999999997</c:v>
                </c:pt>
                <c:pt idx="85">
                  <c:v>422.84399999999999</c:v>
                </c:pt>
                <c:pt idx="86">
                  <c:v>422.84399999999999</c:v>
                </c:pt>
                <c:pt idx="87">
                  <c:v>423.47700000000003</c:v>
                </c:pt>
                <c:pt idx="88">
                  <c:v>424.11</c:v>
                </c:pt>
                <c:pt idx="89">
                  <c:v>425.37600000000003</c:v>
                </c:pt>
                <c:pt idx="90">
                  <c:v>425.37600000000003</c:v>
                </c:pt>
                <c:pt idx="91">
                  <c:v>426.64200000000005</c:v>
                </c:pt>
                <c:pt idx="92">
                  <c:v>427.90799999999996</c:v>
                </c:pt>
                <c:pt idx="93">
                  <c:v>428.541</c:v>
                </c:pt>
                <c:pt idx="94">
                  <c:v>428.541</c:v>
                </c:pt>
                <c:pt idx="95">
                  <c:v>428.541</c:v>
                </c:pt>
                <c:pt idx="96">
                  <c:v>433.60500000000002</c:v>
                </c:pt>
                <c:pt idx="97">
                  <c:v>434.87100000000004</c:v>
                </c:pt>
                <c:pt idx="98">
                  <c:v>435.50399999999996</c:v>
                </c:pt>
                <c:pt idx="99">
                  <c:v>436.13700000000006</c:v>
                </c:pt>
                <c:pt idx="100">
                  <c:v>436.13700000000006</c:v>
                </c:pt>
                <c:pt idx="101">
                  <c:v>436.13700000000006</c:v>
                </c:pt>
                <c:pt idx="102">
                  <c:v>436.13700000000006</c:v>
                </c:pt>
                <c:pt idx="103">
                  <c:v>436.77</c:v>
                </c:pt>
                <c:pt idx="104">
                  <c:v>437.40299999999996</c:v>
                </c:pt>
                <c:pt idx="105">
                  <c:v>437.40299999999996</c:v>
                </c:pt>
                <c:pt idx="106">
                  <c:v>438.036</c:v>
                </c:pt>
                <c:pt idx="107">
                  <c:v>438.66899999999998</c:v>
                </c:pt>
                <c:pt idx="108">
                  <c:v>443.73299999999995</c:v>
                </c:pt>
                <c:pt idx="109">
                  <c:v>444.36600000000004</c:v>
                </c:pt>
                <c:pt idx="110">
                  <c:v>444.99899999999997</c:v>
                </c:pt>
                <c:pt idx="111">
                  <c:v>444.99899999999997</c:v>
                </c:pt>
                <c:pt idx="112">
                  <c:v>445.63200000000006</c:v>
                </c:pt>
                <c:pt idx="113">
                  <c:v>446.26499999999999</c:v>
                </c:pt>
                <c:pt idx="114">
                  <c:v>446.26499999999999</c:v>
                </c:pt>
                <c:pt idx="115">
                  <c:v>446.26499999999999</c:v>
                </c:pt>
                <c:pt idx="116">
                  <c:v>446.26499999999999</c:v>
                </c:pt>
                <c:pt idx="117">
                  <c:v>446.89799999999997</c:v>
                </c:pt>
                <c:pt idx="118">
                  <c:v>448.16399999999999</c:v>
                </c:pt>
                <c:pt idx="119">
                  <c:v>448.16399999999999</c:v>
                </c:pt>
                <c:pt idx="120">
                  <c:v>455.76</c:v>
                </c:pt>
                <c:pt idx="121">
                  <c:v>458.92500000000001</c:v>
                </c:pt>
                <c:pt idx="122">
                  <c:v>461.45700000000005</c:v>
                </c:pt>
                <c:pt idx="123">
                  <c:v>466.52100000000002</c:v>
                </c:pt>
                <c:pt idx="124">
                  <c:v>466.52100000000002</c:v>
                </c:pt>
                <c:pt idx="125">
                  <c:v>466.52100000000002</c:v>
                </c:pt>
                <c:pt idx="126">
                  <c:v>468.42</c:v>
                </c:pt>
                <c:pt idx="127">
                  <c:v>467.78700000000003</c:v>
                </c:pt>
                <c:pt idx="128">
                  <c:v>468.42</c:v>
                </c:pt>
                <c:pt idx="129">
                  <c:v>471.58499999999998</c:v>
                </c:pt>
                <c:pt idx="130">
                  <c:v>471.58499999999998</c:v>
                </c:pt>
                <c:pt idx="131">
                  <c:v>472.21799999999996</c:v>
                </c:pt>
                <c:pt idx="132">
                  <c:v>482.346</c:v>
                </c:pt>
                <c:pt idx="133">
                  <c:v>483.61200000000002</c:v>
                </c:pt>
                <c:pt idx="134">
                  <c:v>483.61200000000002</c:v>
                </c:pt>
                <c:pt idx="135">
                  <c:v>484.87799999999999</c:v>
                </c:pt>
                <c:pt idx="136">
                  <c:v>484.87799999999999</c:v>
                </c:pt>
                <c:pt idx="137">
                  <c:v>484.245</c:v>
                </c:pt>
                <c:pt idx="138">
                  <c:v>484.245</c:v>
                </c:pt>
                <c:pt idx="139">
                  <c:v>483.61200000000002</c:v>
                </c:pt>
                <c:pt idx="140">
                  <c:v>485.51100000000002</c:v>
                </c:pt>
                <c:pt idx="141">
                  <c:v>486.77700000000004</c:v>
                </c:pt>
                <c:pt idx="142">
                  <c:v>486.77700000000004</c:v>
                </c:pt>
                <c:pt idx="143">
                  <c:v>486.77700000000004</c:v>
                </c:pt>
                <c:pt idx="144">
                  <c:v>495.63900000000001</c:v>
                </c:pt>
                <c:pt idx="145">
                  <c:v>498.17100000000005</c:v>
                </c:pt>
                <c:pt idx="146">
                  <c:v>498.80399999999997</c:v>
                </c:pt>
                <c:pt idx="147">
                  <c:v>498.80399999999997</c:v>
                </c:pt>
                <c:pt idx="148">
                  <c:v>498.17100000000005</c:v>
                </c:pt>
                <c:pt idx="149">
                  <c:v>498.17100000000005</c:v>
                </c:pt>
                <c:pt idx="150">
                  <c:v>497.53799999999995</c:v>
                </c:pt>
                <c:pt idx="151">
                  <c:v>498.80399999999997</c:v>
                </c:pt>
                <c:pt idx="152">
                  <c:v>498.80399999999997</c:v>
                </c:pt>
                <c:pt idx="153">
                  <c:v>501.96899999999999</c:v>
                </c:pt>
                <c:pt idx="154">
                  <c:v>501.33600000000001</c:v>
                </c:pt>
                <c:pt idx="155">
                  <c:v>500.70299999999997</c:v>
                </c:pt>
                <c:pt idx="156">
                  <c:v>510.19799999999998</c:v>
                </c:pt>
                <c:pt idx="157">
                  <c:v>513.99599999999998</c:v>
                </c:pt>
                <c:pt idx="158">
                  <c:v>516.52800000000002</c:v>
                </c:pt>
                <c:pt idx="159">
                  <c:v>515.89499999999998</c:v>
                </c:pt>
                <c:pt idx="160">
                  <c:v>520.95899999999995</c:v>
                </c:pt>
                <c:pt idx="161">
                  <c:v>522.85799999999995</c:v>
                </c:pt>
                <c:pt idx="162">
                  <c:v>523.49099999999999</c:v>
                </c:pt>
                <c:pt idx="163">
                  <c:v>522.85799999999995</c:v>
                </c:pt>
                <c:pt idx="164">
                  <c:v>522.22500000000002</c:v>
                </c:pt>
                <c:pt idx="165">
                  <c:v>521.5920000000001</c:v>
                </c:pt>
                <c:pt idx="166">
                  <c:v>522.85799999999995</c:v>
                </c:pt>
                <c:pt idx="167">
                  <c:v>522.85799999999995</c:v>
                </c:pt>
                <c:pt idx="168">
                  <c:v>522.85799999999995</c:v>
                </c:pt>
                <c:pt idx="169">
                  <c:v>525.39</c:v>
                </c:pt>
                <c:pt idx="170">
                  <c:v>525.39</c:v>
                </c:pt>
                <c:pt idx="171">
                  <c:v>525.39</c:v>
                </c:pt>
                <c:pt idx="172">
                  <c:v>524.75700000000006</c:v>
                </c:pt>
                <c:pt idx="173">
                  <c:v>524.12400000000002</c:v>
                </c:pt>
                <c:pt idx="174">
                  <c:v>524.12400000000002</c:v>
                </c:pt>
                <c:pt idx="175">
                  <c:v>524.12400000000002</c:v>
                </c:pt>
                <c:pt idx="176">
                  <c:v>524.12400000000002</c:v>
                </c:pt>
                <c:pt idx="177">
                  <c:v>524.75700000000006</c:v>
                </c:pt>
                <c:pt idx="178">
                  <c:v>525.39</c:v>
                </c:pt>
                <c:pt idx="179">
                  <c:v>525.39</c:v>
                </c:pt>
                <c:pt idx="180">
                  <c:v>529.82100000000003</c:v>
                </c:pt>
                <c:pt idx="181">
                  <c:v>532.35299999999995</c:v>
                </c:pt>
                <c:pt idx="182">
                  <c:v>532.98599999999999</c:v>
                </c:pt>
                <c:pt idx="183">
                  <c:v>534.25200000000007</c:v>
                </c:pt>
                <c:pt idx="184">
                  <c:v>534.25200000000007</c:v>
                </c:pt>
                <c:pt idx="185">
                  <c:v>534.25200000000007</c:v>
                </c:pt>
                <c:pt idx="186">
                  <c:v>535.51799999999992</c:v>
                </c:pt>
                <c:pt idx="187">
                  <c:v>535.51799999999992</c:v>
                </c:pt>
                <c:pt idx="188">
                  <c:v>535.51799999999992</c:v>
                </c:pt>
                <c:pt idx="189">
                  <c:v>536.15100000000007</c:v>
                </c:pt>
                <c:pt idx="190">
                  <c:v>536.15100000000007</c:v>
                </c:pt>
                <c:pt idx="191">
                  <c:v>536.15100000000007</c:v>
                </c:pt>
                <c:pt idx="192">
                  <c:v>539.94899999999996</c:v>
                </c:pt>
                <c:pt idx="193">
                  <c:v>543.74700000000007</c:v>
                </c:pt>
                <c:pt idx="194">
                  <c:v>545.64600000000007</c:v>
                </c:pt>
                <c:pt idx="195">
                  <c:v>546.279</c:v>
                </c:pt>
                <c:pt idx="196">
                  <c:v>546.279</c:v>
                </c:pt>
                <c:pt idx="197">
                  <c:v>545.64600000000007</c:v>
                </c:pt>
                <c:pt idx="198">
                  <c:v>546.279</c:v>
                </c:pt>
                <c:pt idx="199">
                  <c:v>545.64600000000007</c:v>
                </c:pt>
                <c:pt idx="200">
                  <c:v>545.64600000000007</c:v>
                </c:pt>
                <c:pt idx="201">
                  <c:v>546.279</c:v>
                </c:pt>
                <c:pt idx="202">
                  <c:v>547.54499999999996</c:v>
                </c:pt>
                <c:pt idx="203">
                  <c:v>546.91200000000003</c:v>
                </c:pt>
                <c:pt idx="204">
                  <c:v>568.43399999999997</c:v>
                </c:pt>
                <c:pt idx="205">
                  <c:v>569.70000000000005</c:v>
                </c:pt>
                <c:pt idx="206">
                  <c:v>569.70000000000005</c:v>
                </c:pt>
                <c:pt idx="207">
                  <c:v>570.96600000000001</c:v>
                </c:pt>
                <c:pt idx="208">
                  <c:v>570.96600000000001</c:v>
                </c:pt>
                <c:pt idx="209">
                  <c:v>571.59899999999993</c:v>
                </c:pt>
                <c:pt idx="210">
                  <c:v>571.59899999999993</c:v>
                </c:pt>
                <c:pt idx="211">
                  <c:v>574.13099999999997</c:v>
                </c:pt>
                <c:pt idx="212">
                  <c:v>573.49799999999993</c:v>
                </c:pt>
                <c:pt idx="213">
                  <c:v>572.86500000000001</c:v>
                </c:pt>
                <c:pt idx="214">
                  <c:v>573.49799999999993</c:v>
                </c:pt>
                <c:pt idx="215">
                  <c:v>572.86500000000001</c:v>
                </c:pt>
                <c:pt idx="216">
                  <c:v>577.92899999999997</c:v>
                </c:pt>
                <c:pt idx="217">
                  <c:v>581.09399999999994</c:v>
                </c:pt>
                <c:pt idx="218">
                  <c:v>581.72700000000009</c:v>
                </c:pt>
                <c:pt idx="219">
                  <c:v>582.36</c:v>
                </c:pt>
                <c:pt idx="220">
                  <c:v>581.72700000000009</c:v>
                </c:pt>
                <c:pt idx="221">
                  <c:v>580.46100000000001</c:v>
                </c:pt>
                <c:pt idx="222">
                  <c:v>584.89200000000005</c:v>
                </c:pt>
                <c:pt idx="223">
                  <c:v>585.52499999999998</c:v>
                </c:pt>
                <c:pt idx="224">
                  <c:v>584.25900000000001</c:v>
                </c:pt>
                <c:pt idx="225">
                  <c:v>584.25900000000001</c:v>
                </c:pt>
                <c:pt idx="226">
                  <c:v>584.89200000000005</c:v>
                </c:pt>
                <c:pt idx="227">
                  <c:v>582.99299999999994</c:v>
                </c:pt>
                <c:pt idx="228">
                  <c:v>587.42399999999998</c:v>
                </c:pt>
                <c:pt idx="229">
                  <c:v>587.42399999999998</c:v>
                </c:pt>
                <c:pt idx="230">
                  <c:v>587.42399999999998</c:v>
                </c:pt>
                <c:pt idx="231">
                  <c:v>586.79100000000005</c:v>
                </c:pt>
                <c:pt idx="232">
                  <c:v>588.05700000000002</c:v>
                </c:pt>
                <c:pt idx="233">
                  <c:v>586.15800000000002</c:v>
                </c:pt>
                <c:pt idx="234">
                  <c:v>588.05700000000002</c:v>
                </c:pt>
                <c:pt idx="235">
                  <c:v>587.42399999999998</c:v>
                </c:pt>
                <c:pt idx="236">
                  <c:v>591.85500000000002</c:v>
                </c:pt>
                <c:pt idx="237">
                  <c:v>591.22200000000009</c:v>
                </c:pt>
                <c:pt idx="238">
                  <c:v>590.58899999999994</c:v>
                </c:pt>
                <c:pt idx="239">
                  <c:v>591.22200000000009</c:v>
                </c:pt>
                <c:pt idx="240">
                  <c:v>595.02</c:v>
                </c:pt>
                <c:pt idx="241">
                  <c:v>594.38700000000006</c:v>
                </c:pt>
                <c:pt idx="242">
                  <c:v>593.75400000000002</c:v>
                </c:pt>
                <c:pt idx="243">
                  <c:v>593.75400000000002</c:v>
                </c:pt>
                <c:pt idx="244">
                  <c:v>591.85500000000002</c:v>
                </c:pt>
                <c:pt idx="245">
                  <c:v>594.38700000000006</c:v>
                </c:pt>
                <c:pt idx="246">
                  <c:v>594.38700000000006</c:v>
                </c:pt>
                <c:pt idx="247">
                  <c:v>593.12099999999998</c:v>
                </c:pt>
                <c:pt idx="248">
                  <c:v>593.75400000000002</c:v>
                </c:pt>
                <c:pt idx="249">
                  <c:v>594.38700000000006</c:v>
                </c:pt>
                <c:pt idx="250">
                  <c:v>594.38700000000006</c:v>
                </c:pt>
                <c:pt idx="251">
                  <c:v>594.38700000000006</c:v>
                </c:pt>
                <c:pt idx="252">
                  <c:v>601.35</c:v>
                </c:pt>
                <c:pt idx="253">
                  <c:v>605.14800000000002</c:v>
                </c:pt>
                <c:pt idx="254">
                  <c:v>603.88200000000006</c:v>
                </c:pt>
                <c:pt idx="255">
                  <c:v>604.51499999999999</c:v>
                </c:pt>
                <c:pt idx="256">
                  <c:v>605.14800000000002</c:v>
                </c:pt>
                <c:pt idx="257">
                  <c:v>603.88200000000006</c:v>
                </c:pt>
                <c:pt idx="258">
                  <c:v>603.24900000000002</c:v>
                </c:pt>
                <c:pt idx="259">
                  <c:v>604.51499999999999</c:v>
                </c:pt>
                <c:pt idx="260">
                  <c:v>605.14800000000002</c:v>
                </c:pt>
                <c:pt idx="261">
                  <c:v>607.68000000000006</c:v>
                </c:pt>
                <c:pt idx="262">
                  <c:v>609.57899999999995</c:v>
                </c:pt>
                <c:pt idx="263">
                  <c:v>606.41399999999999</c:v>
                </c:pt>
                <c:pt idx="264">
                  <c:v>612.74400000000003</c:v>
                </c:pt>
                <c:pt idx="265">
                  <c:v>614.01</c:v>
                </c:pt>
                <c:pt idx="266">
                  <c:v>614.64299999999992</c:v>
                </c:pt>
                <c:pt idx="267">
                  <c:v>619.07399999999996</c:v>
                </c:pt>
                <c:pt idx="268">
                  <c:v>615.90899999999999</c:v>
                </c:pt>
                <c:pt idx="269">
                  <c:v>617.17499999999995</c:v>
                </c:pt>
                <c:pt idx="270">
                  <c:v>614.01</c:v>
                </c:pt>
                <c:pt idx="271">
                  <c:v>614.64299999999992</c:v>
                </c:pt>
                <c:pt idx="272">
                  <c:v>612.74400000000003</c:v>
                </c:pt>
                <c:pt idx="273">
                  <c:v>615.27600000000007</c:v>
                </c:pt>
                <c:pt idx="274">
                  <c:v>612.11099999999999</c:v>
                </c:pt>
                <c:pt idx="275">
                  <c:v>613.37700000000007</c:v>
                </c:pt>
                <c:pt idx="276">
                  <c:v>618.44100000000003</c:v>
                </c:pt>
                <c:pt idx="277">
                  <c:v>617.17499999999995</c:v>
                </c:pt>
                <c:pt idx="278">
                  <c:v>618.44100000000003</c:v>
                </c:pt>
                <c:pt idx="279">
                  <c:v>620.34</c:v>
                </c:pt>
                <c:pt idx="280">
                  <c:v>618.44100000000003</c:v>
                </c:pt>
                <c:pt idx="281">
                  <c:v>624.13799999999992</c:v>
                </c:pt>
                <c:pt idx="282">
                  <c:v>621.60599999999999</c:v>
                </c:pt>
                <c:pt idx="283">
                  <c:v>624.77100000000007</c:v>
                </c:pt>
                <c:pt idx="284">
                  <c:v>627.93600000000004</c:v>
                </c:pt>
                <c:pt idx="285">
                  <c:v>628.56899999999996</c:v>
                </c:pt>
                <c:pt idx="286">
                  <c:v>626.03700000000003</c:v>
                </c:pt>
                <c:pt idx="287">
                  <c:v>626.66999999999996</c:v>
                </c:pt>
                <c:pt idx="288">
                  <c:v>632.36700000000008</c:v>
                </c:pt>
                <c:pt idx="289">
                  <c:v>634.899</c:v>
                </c:pt>
                <c:pt idx="290">
                  <c:v>631.73400000000004</c:v>
                </c:pt>
                <c:pt idx="291">
                  <c:v>634.26600000000008</c:v>
                </c:pt>
                <c:pt idx="292">
                  <c:v>633.63299999999992</c:v>
                </c:pt>
                <c:pt idx="293">
                  <c:v>634.26600000000008</c:v>
                </c:pt>
                <c:pt idx="294">
                  <c:v>633.63299999999992</c:v>
                </c:pt>
                <c:pt idx="295">
                  <c:v>631.101</c:v>
                </c:pt>
                <c:pt idx="296">
                  <c:v>633</c:v>
                </c:pt>
                <c:pt idx="297">
                  <c:v>634.26600000000008</c:v>
                </c:pt>
                <c:pt idx="298">
                  <c:v>633</c:v>
                </c:pt>
                <c:pt idx="299">
                  <c:v>629.83500000000004</c:v>
                </c:pt>
                <c:pt idx="300">
                  <c:v>634.899</c:v>
                </c:pt>
                <c:pt idx="301">
                  <c:v>636.16499999999996</c:v>
                </c:pt>
                <c:pt idx="302">
                  <c:v>636.16499999999996</c:v>
                </c:pt>
                <c:pt idx="303">
                  <c:v>638.697</c:v>
                </c:pt>
                <c:pt idx="304">
                  <c:v>640.596</c:v>
                </c:pt>
                <c:pt idx="305">
                  <c:v>640.596</c:v>
                </c:pt>
                <c:pt idx="306">
                  <c:v>643.12799999999993</c:v>
                </c:pt>
                <c:pt idx="307">
                  <c:v>639.96299999999997</c:v>
                </c:pt>
                <c:pt idx="308">
                  <c:v>639.33000000000004</c:v>
                </c:pt>
                <c:pt idx="309">
                  <c:v>641.22900000000004</c:v>
                </c:pt>
                <c:pt idx="310">
                  <c:v>643.12799999999993</c:v>
                </c:pt>
                <c:pt idx="311">
                  <c:v>639.96299999999997</c:v>
                </c:pt>
                <c:pt idx="312">
                  <c:v>646.29300000000001</c:v>
                </c:pt>
                <c:pt idx="313">
                  <c:v>646.92600000000004</c:v>
                </c:pt>
                <c:pt idx="314">
                  <c:v>645.02700000000004</c:v>
                </c:pt>
                <c:pt idx="315">
                  <c:v>648.82500000000005</c:v>
                </c:pt>
                <c:pt idx="316">
                  <c:v>646.29300000000001</c:v>
                </c:pt>
                <c:pt idx="317">
                  <c:v>646.29300000000001</c:v>
                </c:pt>
                <c:pt idx="318">
                  <c:v>648.82500000000005</c:v>
                </c:pt>
                <c:pt idx="319">
                  <c:v>645.66</c:v>
                </c:pt>
                <c:pt idx="320">
                  <c:v>643.76100000000008</c:v>
                </c:pt>
                <c:pt idx="321">
                  <c:v>649.45799999999997</c:v>
                </c:pt>
                <c:pt idx="322">
                  <c:v>648.82500000000005</c:v>
                </c:pt>
                <c:pt idx="323">
                  <c:v>646.92600000000004</c:v>
                </c:pt>
                <c:pt idx="324">
                  <c:v>651.35700000000008</c:v>
                </c:pt>
                <c:pt idx="325">
                  <c:v>655.78800000000001</c:v>
                </c:pt>
                <c:pt idx="326">
                  <c:v>658.32</c:v>
                </c:pt>
                <c:pt idx="327">
                  <c:v>660.85200000000009</c:v>
                </c:pt>
                <c:pt idx="328">
                  <c:v>662.75099999999998</c:v>
                </c:pt>
                <c:pt idx="329">
                  <c:v>664.65</c:v>
                </c:pt>
                <c:pt idx="330">
                  <c:v>667.81500000000005</c:v>
                </c:pt>
                <c:pt idx="331">
                  <c:v>670.34700000000009</c:v>
                </c:pt>
                <c:pt idx="332">
                  <c:v>670.34700000000009</c:v>
                </c:pt>
                <c:pt idx="333">
                  <c:v>676.04399999999998</c:v>
                </c:pt>
                <c:pt idx="334">
                  <c:v>674.77800000000002</c:v>
                </c:pt>
                <c:pt idx="335">
                  <c:v>673.51200000000006</c:v>
                </c:pt>
                <c:pt idx="336">
                  <c:v>681.74099999999999</c:v>
                </c:pt>
                <c:pt idx="337">
                  <c:v>683.00700000000006</c:v>
                </c:pt>
                <c:pt idx="338">
                  <c:v>684.90600000000006</c:v>
                </c:pt>
                <c:pt idx="339">
                  <c:v>689.33699999999999</c:v>
                </c:pt>
                <c:pt idx="340">
                  <c:v>690.60299999999995</c:v>
                </c:pt>
                <c:pt idx="341">
                  <c:v>689.97</c:v>
                </c:pt>
                <c:pt idx="342">
                  <c:v>693.76799999999992</c:v>
                </c:pt>
                <c:pt idx="343">
                  <c:v>694.40100000000007</c:v>
                </c:pt>
                <c:pt idx="344">
                  <c:v>694.40100000000007</c:v>
                </c:pt>
                <c:pt idx="345">
                  <c:v>698.19899999999996</c:v>
                </c:pt>
                <c:pt idx="346">
                  <c:v>697.56600000000003</c:v>
                </c:pt>
                <c:pt idx="347">
                  <c:v>693.13499999999999</c:v>
                </c:pt>
                <c:pt idx="348">
                  <c:v>705.16200000000003</c:v>
                </c:pt>
                <c:pt idx="349">
                  <c:v>708.327</c:v>
                </c:pt>
                <c:pt idx="350">
                  <c:v>712.125</c:v>
                </c:pt>
                <c:pt idx="351">
                  <c:v>712.75799999999992</c:v>
                </c:pt>
                <c:pt idx="352">
                  <c:v>712.75799999999992</c:v>
                </c:pt>
                <c:pt idx="353">
                  <c:v>715.923</c:v>
                </c:pt>
                <c:pt idx="354">
                  <c:v>717.18899999999996</c:v>
                </c:pt>
                <c:pt idx="355">
                  <c:v>718.45500000000004</c:v>
                </c:pt>
                <c:pt idx="356">
                  <c:v>717.822</c:v>
                </c:pt>
                <c:pt idx="357">
                  <c:v>721.62</c:v>
                </c:pt>
                <c:pt idx="358">
                  <c:v>720.98700000000008</c:v>
                </c:pt>
                <c:pt idx="359">
                  <c:v>720.35400000000004</c:v>
                </c:pt>
                <c:pt idx="360">
                  <c:v>728.58299999999997</c:v>
                </c:pt>
                <c:pt idx="361">
                  <c:v>729.21600000000001</c:v>
                </c:pt>
                <c:pt idx="362">
                  <c:v>731.11500000000001</c:v>
                </c:pt>
                <c:pt idx="363">
                  <c:v>730.48200000000008</c:v>
                </c:pt>
                <c:pt idx="364">
                  <c:v>734.91300000000001</c:v>
                </c:pt>
                <c:pt idx="365">
                  <c:v>736.81200000000001</c:v>
                </c:pt>
                <c:pt idx="366">
                  <c:v>738.71100000000001</c:v>
                </c:pt>
                <c:pt idx="367">
                  <c:v>744.40800000000002</c:v>
                </c:pt>
                <c:pt idx="368">
                  <c:v>747.57299999999998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AB5-F243-9507-50A219DFE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1688080"/>
        <c:axId val="2101463344"/>
      </c:areaChart>
      <c:catAx>
        <c:axId val="2101688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101463344"/>
        <c:crosses val="autoZero"/>
        <c:auto val="1"/>
        <c:lblAlgn val="ctr"/>
        <c:lblOffset val="100"/>
        <c:noMultiLvlLbl val="0"/>
      </c:catAx>
      <c:valAx>
        <c:axId val="210146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101688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Jak se zdražovaly věci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>
        <c:manualLayout>
          <c:layoutTarget val="inner"/>
          <c:xMode val="edge"/>
          <c:yMode val="edge"/>
          <c:x val="4.1530225003095701E-2"/>
          <c:y val="4.521663778162912E-2"/>
          <c:w val="0.95291935871568323"/>
          <c:h val="0.76766276832380353"/>
        </c:manualLayout>
      </c:layout>
      <c:areaChart>
        <c:grouping val="stacked"/>
        <c:varyColors val="0"/>
        <c:ser>
          <c:idx val="0"/>
          <c:order val="0"/>
          <c:tx>
            <c:strRef>
              <c:f>'r2015=100'!$A$2</c:f>
              <c:strCache>
                <c:ptCount val="1"/>
                <c:pt idx="0">
                  <c:v>POTRAVINY A NEALKOHOLICKÉ NÁPOJE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'r2015=100'!$B$1:$NF$1</c:f>
              <c:strCache>
                <c:ptCount val="369"/>
                <c:pt idx="0">
                  <c:v>I199101</c:v>
                </c:pt>
                <c:pt idx="1">
                  <c:v>I199102</c:v>
                </c:pt>
                <c:pt idx="2">
                  <c:v>I199103</c:v>
                </c:pt>
                <c:pt idx="3">
                  <c:v>I199104</c:v>
                </c:pt>
                <c:pt idx="4">
                  <c:v>I199105</c:v>
                </c:pt>
                <c:pt idx="5">
                  <c:v>I199106</c:v>
                </c:pt>
                <c:pt idx="6">
                  <c:v>I199107</c:v>
                </c:pt>
                <c:pt idx="7">
                  <c:v>I199108</c:v>
                </c:pt>
                <c:pt idx="8">
                  <c:v>I199109</c:v>
                </c:pt>
                <c:pt idx="9">
                  <c:v>I199110</c:v>
                </c:pt>
                <c:pt idx="10">
                  <c:v>I199111</c:v>
                </c:pt>
                <c:pt idx="11">
                  <c:v>I199112</c:v>
                </c:pt>
                <c:pt idx="12">
                  <c:v>I199201</c:v>
                </c:pt>
                <c:pt idx="13">
                  <c:v>I199202</c:v>
                </c:pt>
                <c:pt idx="14">
                  <c:v>I199203</c:v>
                </c:pt>
                <c:pt idx="15">
                  <c:v>I199204</c:v>
                </c:pt>
                <c:pt idx="16">
                  <c:v>I199205</c:v>
                </c:pt>
                <c:pt idx="17">
                  <c:v>I199206</c:v>
                </c:pt>
                <c:pt idx="18">
                  <c:v>I199207</c:v>
                </c:pt>
                <c:pt idx="19">
                  <c:v>I199208</c:v>
                </c:pt>
                <c:pt idx="20">
                  <c:v>I199209</c:v>
                </c:pt>
                <c:pt idx="21">
                  <c:v>I199210</c:v>
                </c:pt>
                <c:pt idx="22">
                  <c:v>I199211</c:v>
                </c:pt>
                <c:pt idx="23">
                  <c:v>I199212</c:v>
                </c:pt>
                <c:pt idx="24">
                  <c:v>I199301</c:v>
                </c:pt>
                <c:pt idx="25">
                  <c:v>I199302</c:v>
                </c:pt>
                <c:pt idx="26">
                  <c:v>I199303</c:v>
                </c:pt>
                <c:pt idx="27">
                  <c:v>I199304</c:v>
                </c:pt>
                <c:pt idx="28">
                  <c:v>I199305</c:v>
                </c:pt>
                <c:pt idx="29">
                  <c:v>I199306</c:v>
                </c:pt>
                <c:pt idx="30">
                  <c:v>I199307</c:v>
                </c:pt>
                <c:pt idx="31">
                  <c:v>I199308</c:v>
                </c:pt>
                <c:pt idx="32">
                  <c:v>I199309</c:v>
                </c:pt>
                <c:pt idx="33">
                  <c:v>I199310</c:v>
                </c:pt>
                <c:pt idx="34">
                  <c:v>I199311</c:v>
                </c:pt>
                <c:pt idx="35">
                  <c:v>I199312</c:v>
                </c:pt>
                <c:pt idx="36">
                  <c:v>I199401</c:v>
                </c:pt>
                <c:pt idx="37">
                  <c:v>I199402</c:v>
                </c:pt>
                <c:pt idx="38">
                  <c:v>I199403</c:v>
                </c:pt>
                <c:pt idx="39">
                  <c:v>I199404</c:v>
                </c:pt>
                <c:pt idx="40">
                  <c:v>I199405</c:v>
                </c:pt>
                <c:pt idx="41">
                  <c:v>I199406</c:v>
                </c:pt>
                <c:pt idx="42">
                  <c:v>I199407</c:v>
                </c:pt>
                <c:pt idx="43">
                  <c:v>I199408</c:v>
                </c:pt>
                <c:pt idx="44">
                  <c:v>I199409</c:v>
                </c:pt>
                <c:pt idx="45">
                  <c:v>I199410</c:v>
                </c:pt>
                <c:pt idx="46">
                  <c:v>I199411</c:v>
                </c:pt>
                <c:pt idx="47">
                  <c:v>I199412</c:v>
                </c:pt>
                <c:pt idx="48">
                  <c:v>I199501</c:v>
                </c:pt>
                <c:pt idx="49">
                  <c:v>I199502</c:v>
                </c:pt>
                <c:pt idx="50">
                  <c:v>I199503</c:v>
                </c:pt>
                <c:pt idx="51">
                  <c:v>I199504</c:v>
                </c:pt>
                <c:pt idx="52">
                  <c:v>I199505</c:v>
                </c:pt>
                <c:pt idx="53">
                  <c:v>I199506</c:v>
                </c:pt>
                <c:pt idx="54">
                  <c:v>I199507</c:v>
                </c:pt>
                <c:pt idx="55">
                  <c:v>I199508</c:v>
                </c:pt>
                <c:pt idx="56">
                  <c:v>I199509</c:v>
                </c:pt>
                <c:pt idx="57">
                  <c:v>I199510</c:v>
                </c:pt>
                <c:pt idx="58">
                  <c:v>I199511</c:v>
                </c:pt>
                <c:pt idx="59">
                  <c:v>I199512</c:v>
                </c:pt>
                <c:pt idx="60">
                  <c:v>I199601</c:v>
                </c:pt>
                <c:pt idx="61">
                  <c:v>I199602</c:v>
                </c:pt>
                <c:pt idx="62">
                  <c:v>I199603</c:v>
                </c:pt>
                <c:pt idx="63">
                  <c:v>I199604</c:v>
                </c:pt>
                <c:pt idx="64">
                  <c:v>I199605</c:v>
                </c:pt>
                <c:pt idx="65">
                  <c:v>I199606</c:v>
                </c:pt>
                <c:pt idx="66">
                  <c:v>I199607</c:v>
                </c:pt>
                <c:pt idx="67">
                  <c:v>I199608</c:v>
                </c:pt>
                <c:pt idx="68">
                  <c:v>I199609</c:v>
                </c:pt>
                <c:pt idx="69">
                  <c:v>I199610</c:v>
                </c:pt>
                <c:pt idx="70">
                  <c:v>I199611</c:v>
                </c:pt>
                <c:pt idx="71">
                  <c:v>I199612</c:v>
                </c:pt>
                <c:pt idx="72">
                  <c:v>I199701</c:v>
                </c:pt>
                <c:pt idx="73">
                  <c:v>I199702</c:v>
                </c:pt>
                <c:pt idx="74">
                  <c:v>I199703</c:v>
                </c:pt>
                <c:pt idx="75">
                  <c:v>I199704</c:v>
                </c:pt>
                <c:pt idx="76">
                  <c:v>I199705</c:v>
                </c:pt>
                <c:pt idx="77">
                  <c:v>I199706</c:v>
                </c:pt>
                <c:pt idx="78">
                  <c:v>I199707</c:v>
                </c:pt>
                <c:pt idx="79">
                  <c:v>I199708</c:v>
                </c:pt>
                <c:pt idx="80">
                  <c:v>I199709</c:v>
                </c:pt>
                <c:pt idx="81">
                  <c:v>I199710</c:v>
                </c:pt>
                <c:pt idx="82">
                  <c:v>I199711</c:v>
                </c:pt>
                <c:pt idx="83">
                  <c:v>I199712</c:v>
                </c:pt>
                <c:pt idx="84">
                  <c:v>I199801</c:v>
                </c:pt>
                <c:pt idx="85">
                  <c:v>I199802</c:v>
                </c:pt>
                <c:pt idx="86">
                  <c:v>I199803</c:v>
                </c:pt>
                <c:pt idx="87">
                  <c:v>I199804</c:v>
                </c:pt>
                <c:pt idx="88">
                  <c:v>I199805</c:v>
                </c:pt>
                <c:pt idx="89">
                  <c:v>I199806</c:v>
                </c:pt>
                <c:pt idx="90">
                  <c:v>I199807</c:v>
                </c:pt>
                <c:pt idx="91">
                  <c:v>I199808</c:v>
                </c:pt>
                <c:pt idx="92">
                  <c:v>I199809</c:v>
                </c:pt>
                <c:pt idx="93">
                  <c:v>I199810</c:v>
                </c:pt>
                <c:pt idx="94">
                  <c:v>I199811</c:v>
                </c:pt>
                <c:pt idx="95">
                  <c:v>I199812</c:v>
                </c:pt>
                <c:pt idx="96">
                  <c:v>I199901</c:v>
                </c:pt>
                <c:pt idx="97">
                  <c:v>I199902</c:v>
                </c:pt>
                <c:pt idx="98">
                  <c:v>I199903</c:v>
                </c:pt>
                <c:pt idx="99">
                  <c:v>I199904</c:v>
                </c:pt>
                <c:pt idx="100">
                  <c:v>I199905</c:v>
                </c:pt>
                <c:pt idx="101">
                  <c:v>I199906</c:v>
                </c:pt>
                <c:pt idx="102">
                  <c:v>I199907</c:v>
                </c:pt>
                <c:pt idx="103">
                  <c:v>I199908</c:v>
                </c:pt>
                <c:pt idx="104">
                  <c:v>I199909</c:v>
                </c:pt>
                <c:pt idx="105">
                  <c:v>I199910</c:v>
                </c:pt>
                <c:pt idx="106">
                  <c:v>I199911</c:v>
                </c:pt>
                <c:pt idx="107">
                  <c:v>I199912</c:v>
                </c:pt>
                <c:pt idx="108">
                  <c:v>I200001</c:v>
                </c:pt>
                <c:pt idx="109">
                  <c:v>I200002</c:v>
                </c:pt>
                <c:pt idx="110">
                  <c:v>I200003</c:v>
                </c:pt>
                <c:pt idx="111">
                  <c:v>I200004</c:v>
                </c:pt>
                <c:pt idx="112">
                  <c:v>I200005</c:v>
                </c:pt>
                <c:pt idx="113">
                  <c:v>I200006</c:v>
                </c:pt>
                <c:pt idx="114">
                  <c:v>I200007</c:v>
                </c:pt>
                <c:pt idx="115">
                  <c:v>I200008</c:v>
                </c:pt>
                <c:pt idx="116">
                  <c:v>I200009</c:v>
                </c:pt>
                <c:pt idx="117">
                  <c:v>I200010</c:v>
                </c:pt>
                <c:pt idx="118">
                  <c:v>I200011</c:v>
                </c:pt>
                <c:pt idx="119">
                  <c:v>I200012</c:v>
                </c:pt>
                <c:pt idx="120">
                  <c:v>I200101</c:v>
                </c:pt>
                <c:pt idx="121">
                  <c:v>I200102</c:v>
                </c:pt>
                <c:pt idx="122">
                  <c:v>I200103</c:v>
                </c:pt>
                <c:pt idx="123">
                  <c:v>I200104</c:v>
                </c:pt>
                <c:pt idx="124">
                  <c:v>I200105</c:v>
                </c:pt>
                <c:pt idx="125">
                  <c:v>I200106</c:v>
                </c:pt>
                <c:pt idx="126">
                  <c:v>I200107</c:v>
                </c:pt>
                <c:pt idx="127">
                  <c:v>I200108</c:v>
                </c:pt>
                <c:pt idx="128">
                  <c:v>I200109</c:v>
                </c:pt>
                <c:pt idx="129">
                  <c:v>I200110</c:v>
                </c:pt>
                <c:pt idx="130">
                  <c:v>I200111</c:v>
                </c:pt>
                <c:pt idx="131">
                  <c:v>I200112</c:v>
                </c:pt>
                <c:pt idx="132">
                  <c:v>I200201</c:v>
                </c:pt>
                <c:pt idx="133">
                  <c:v>I200202</c:v>
                </c:pt>
                <c:pt idx="134">
                  <c:v>I200203</c:v>
                </c:pt>
                <c:pt idx="135">
                  <c:v>I200204</c:v>
                </c:pt>
                <c:pt idx="136">
                  <c:v>I200205</c:v>
                </c:pt>
                <c:pt idx="137">
                  <c:v>I200206</c:v>
                </c:pt>
                <c:pt idx="138">
                  <c:v>I200207</c:v>
                </c:pt>
                <c:pt idx="139">
                  <c:v>I200208</c:v>
                </c:pt>
                <c:pt idx="140">
                  <c:v>I200209</c:v>
                </c:pt>
                <c:pt idx="141">
                  <c:v>I200210</c:v>
                </c:pt>
                <c:pt idx="142">
                  <c:v>I200211</c:v>
                </c:pt>
                <c:pt idx="143">
                  <c:v>I200212</c:v>
                </c:pt>
                <c:pt idx="144">
                  <c:v>I200301</c:v>
                </c:pt>
                <c:pt idx="145">
                  <c:v>I200302</c:v>
                </c:pt>
                <c:pt idx="146">
                  <c:v>I200303</c:v>
                </c:pt>
                <c:pt idx="147">
                  <c:v>I200304</c:v>
                </c:pt>
                <c:pt idx="148">
                  <c:v>I200305</c:v>
                </c:pt>
                <c:pt idx="149">
                  <c:v>I200306</c:v>
                </c:pt>
                <c:pt idx="150">
                  <c:v>I200307</c:v>
                </c:pt>
                <c:pt idx="151">
                  <c:v>I200308</c:v>
                </c:pt>
                <c:pt idx="152">
                  <c:v>I200309</c:v>
                </c:pt>
                <c:pt idx="153">
                  <c:v>I200310</c:v>
                </c:pt>
                <c:pt idx="154">
                  <c:v>I200311</c:v>
                </c:pt>
                <c:pt idx="155">
                  <c:v>I200312</c:v>
                </c:pt>
                <c:pt idx="156">
                  <c:v>I200401</c:v>
                </c:pt>
                <c:pt idx="157">
                  <c:v>I200402</c:v>
                </c:pt>
                <c:pt idx="158">
                  <c:v>I200403</c:v>
                </c:pt>
                <c:pt idx="159">
                  <c:v>I200404</c:v>
                </c:pt>
                <c:pt idx="160">
                  <c:v>I200405</c:v>
                </c:pt>
                <c:pt idx="161">
                  <c:v>I200406</c:v>
                </c:pt>
                <c:pt idx="162">
                  <c:v>I200407</c:v>
                </c:pt>
                <c:pt idx="163">
                  <c:v>I200408</c:v>
                </c:pt>
                <c:pt idx="164">
                  <c:v>I200409</c:v>
                </c:pt>
                <c:pt idx="165">
                  <c:v>I200410</c:v>
                </c:pt>
                <c:pt idx="166">
                  <c:v>I200411</c:v>
                </c:pt>
                <c:pt idx="167">
                  <c:v>I200412</c:v>
                </c:pt>
                <c:pt idx="168">
                  <c:v>I200501</c:v>
                </c:pt>
                <c:pt idx="169">
                  <c:v>I200502</c:v>
                </c:pt>
                <c:pt idx="170">
                  <c:v>I200503</c:v>
                </c:pt>
                <c:pt idx="171">
                  <c:v>I200504</c:v>
                </c:pt>
                <c:pt idx="172">
                  <c:v>I200505</c:v>
                </c:pt>
                <c:pt idx="173">
                  <c:v>I200506</c:v>
                </c:pt>
                <c:pt idx="174">
                  <c:v>I200507</c:v>
                </c:pt>
                <c:pt idx="175">
                  <c:v>I200508</c:v>
                </c:pt>
                <c:pt idx="176">
                  <c:v>I200509</c:v>
                </c:pt>
                <c:pt idx="177">
                  <c:v>I200510</c:v>
                </c:pt>
                <c:pt idx="178">
                  <c:v>I200511</c:v>
                </c:pt>
                <c:pt idx="179">
                  <c:v>I200512</c:v>
                </c:pt>
                <c:pt idx="180">
                  <c:v>I200601</c:v>
                </c:pt>
                <c:pt idx="181">
                  <c:v>I200602</c:v>
                </c:pt>
                <c:pt idx="182">
                  <c:v>I200603</c:v>
                </c:pt>
                <c:pt idx="183">
                  <c:v>I200604</c:v>
                </c:pt>
                <c:pt idx="184">
                  <c:v>I200605</c:v>
                </c:pt>
                <c:pt idx="185">
                  <c:v>I200606</c:v>
                </c:pt>
                <c:pt idx="186">
                  <c:v>I200607</c:v>
                </c:pt>
                <c:pt idx="187">
                  <c:v>I200608</c:v>
                </c:pt>
                <c:pt idx="188">
                  <c:v>I200609</c:v>
                </c:pt>
                <c:pt idx="189">
                  <c:v>I200610</c:v>
                </c:pt>
                <c:pt idx="190">
                  <c:v>I200611</c:v>
                </c:pt>
                <c:pt idx="191">
                  <c:v>I200612</c:v>
                </c:pt>
                <c:pt idx="192">
                  <c:v>I200701</c:v>
                </c:pt>
                <c:pt idx="193">
                  <c:v>I200702</c:v>
                </c:pt>
                <c:pt idx="194">
                  <c:v>I200703</c:v>
                </c:pt>
                <c:pt idx="195">
                  <c:v>I200704</c:v>
                </c:pt>
                <c:pt idx="196">
                  <c:v>I200705</c:v>
                </c:pt>
                <c:pt idx="197">
                  <c:v>I200706</c:v>
                </c:pt>
                <c:pt idx="198">
                  <c:v>I200707</c:v>
                </c:pt>
                <c:pt idx="199">
                  <c:v>I200708</c:v>
                </c:pt>
                <c:pt idx="200">
                  <c:v>I200709</c:v>
                </c:pt>
                <c:pt idx="201">
                  <c:v>I200710</c:v>
                </c:pt>
                <c:pt idx="202">
                  <c:v>I200711</c:v>
                </c:pt>
                <c:pt idx="203">
                  <c:v>I200712</c:v>
                </c:pt>
                <c:pt idx="204">
                  <c:v>I200801</c:v>
                </c:pt>
                <c:pt idx="205">
                  <c:v>I200802</c:v>
                </c:pt>
                <c:pt idx="206">
                  <c:v>I200803</c:v>
                </c:pt>
                <c:pt idx="207">
                  <c:v>I200804</c:v>
                </c:pt>
                <c:pt idx="208">
                  <c:v>I200805</c:v>
                </c:pt>
                <c:pt idx="209">
                  <c:v>I200806</c:v>
                </c:pt>
                <c:pt idx="210">
                  <c:v>I200807</c:v>
                </c:pt>
                <c:pt idx="211">
                  <c:v>I200808</c:v>
                </c:pt>
                <c:pt idx="212">
                  <c:v>I200809</c:v>
                </c:pt>
                <c:pt idx="213">
                  <c:v>I200810</c:v>
                </c:pt>
                <c:pt idx="214">
                  <c:v>I200811</c:v>
                </c:pt>
                <c:pt idx="215">
                  <c:v>I200812</c:v>
                </c:pt>
                <c:pt idx="216">
                  <c:v>I200901</c:v>
                </c:pt>
                <c:pt idx="217">
                  <c:v>I200902</c:v>
                </c:pt>
                <c:pt idx="218">
                  <c:v>I200903</c:v>
                </c:pt>
                <c:pt idx="219">
                  <c:v>I200904</c:v>
                </c:pt>
                <c:pt idx="220">
                  <c:v>I200905</c:v>
                </c:pt>
                <c:pt idx="221">
                  <c:v>I200906</c:v>
                </c:pt>
                <c:pt idx="222">
                  <c:v>I200907</c:v>
                </c:pt>
                <c:pt idx="223">
                  <c:v>I200908</c:v>
                </c:pt>
                <c:pt idx="224">
                  <c:v>I200909</c:v>
                </c:pt>
                <c:pt idx="225">
                  <c:v>I200910</c:v>
                </c:pt>
                <c:pt idx="226">
                  <c:v>I200911</c:v>
                </c:pt>
                <c:pt idx="227">
                  <c:v>I200912</c:v>
                </c:pt>
                <c:pt idx="228">
                  <c:v>I201001</c:v>
                </c:pt>
                <c:pt idx="229">
                  <c:v>I201002</c:v>
                </c:pt>
                <c:pt idx="230">
                  <c:v>I201003</c:v>
                </c:pt>
                <c:pt idx="231">
                  <c:v>I201004</c:v>
                </c:pt>
                <c:pt idx="232">
                  <c:v>I201005</c:v>
                </c:pt>
                <c:pt idx="233">
                  <c:v>I201006</c:v>
                </c:pt>
                <c:pt idx="234">
                  <c:v>I201007</c:v>
                </c:pt>
                <c:pt idx="235">
                  <c:v>I201008</c:v>
                </c:pt>
                <c:pt idx="236">
                  <c:v>I201009</c:v>
                </c:pt>
                <c:pt idx="237">
                  <c:v>I201010</c:v>
                </c:pt>
                <c:pt idx="238">
                  <c:v>I201011</c:v>
                </c:pt>
                <c:pt idx="239">
                  <c:v>I201012</c:v>
                </c:pt>
                <c:pt idx="240">
                  <c:v>I201101</c:v>
                </c:pt>
                <c:pt idx="241">
                  <c:v>I201102</c:v>
                </c:pt>
                <c:pt idx="242">
                  <c:v>I201103</c:v>
                </c:pt>
                <c:pt idx="243">
                  <c:v>I201104</c:v>
                </c:pt>
                <c:pt idx="244">
                  <c:v>I201105</c:v>
                </c:pt>
                <c:pt idx="245">
                  <c:v>I201106</c:v>
                </c:pt>
                <c:pt idx="246">
                  <c:v>I201107</c:v>
                </c:pt>
                <c:pt idx="247">
                  <c:v>I201108</c:v>
                </c:pt>
                <c:pt idx="248">
                  <c:v>I201109</c:v>
                </c:pt>
                <c:pt idx="249">
                  <c:v>I201110</c:v>
                </c:pt>
                <c:pt idx="250">
                  <c:v>I201111</c:v>
                </c:pt>
                <c:pt idx="251">
                  <c:v>I201112</c:v>
                </c:pt>
                <c:pt idx="252">
                  <c:v>I201201</c:v>
                </c:pt>
                <c:pt idx="253">
                  <c:v>I201202</c:v>
                </c:pt>
                <c:pt idx="254">
                  <c:v>I201203</c:v>
                </c:pt>
                <c:pt idx="255">
                  <c:v>I201204</c:v>
                </c:pt>
                <c:pt idx="256">
                  <c:v>I201205</c:v>
                </c:pt>
                <c:pt idx="257">
                  <c:v>I201206</c:v>
                </c:pt>
                <c:pt idx="258">
                  <c:v>I201207</c:v>
                </c:pt>
                <c:pt idx="259">
                  <c:v>I201208</c:v>
                </c:pt>
                <c:pt idx="260">
                  <c:v>I201209</c:v>
                </c:pt>
                <c:pt idx="261">
                  <c:v>I201210</c:v>
                </c:pt>
                <c:pt idx="262">
                  <c:v>I201211</c:v>
                </c:pt>
                <c:pt idx="263">
                  <c:v>I201212</c:v>
                </c:pt>
                <c:pt idx="264">
                  <c:v>I201301</c:v>
                </c:pt>
                <c:pt idx="265">
                  <c:v>I201302</c:v>
                </c:pt>
                <c:pt idx="266">
                  <c:v>I201303</c:v>
                </c:pt>
                <c:pt idx="267">
                  <c:v>I201304</c:v>
                </c:pt>
                <c:pt idx="268">
                  <c:v>I201305</c:v>
                </c:pt>
                <c:pt idx="269">
                  <c:v>I201306</c:v>
                </c:pt>
                <c:pt idx="270">
                  <c:v>I201307</c:v>
                </c:pt>
                <c:pt idx="271">
                  <c:v>I201308</c:v>
                </c:pt>
                <c:pt idx="272">
                  <c:v>I201309</c:v>
                </c:pt>
                <c:pt idx="273">
                  <c:v>I201310</c:v>
                </c:pt>
                <c:pt idx="274">
                  <c:v>I201311</c:v>
                </c:pt>
                <c:pt idx="275">
                  <c:v>I201312</c:v>
                </c:pt>
                <c:pt idx="276">
                  <c:v>I201401</c:v>
                </c:pt>
                <c:pt idx="277">
                  <c:v>I201402</c:v>
                </c:pt>
                <c:pt idx="278">
                  <c:v>I201403</c:v>
                </c:pt>
                <c:pt idx="279">
                  <c:v>I201404</c:v>
                </c:pt>
                <c:pt idx="280">
                  <c:v>I201405</c:v>
                </c:pt>
                <c:pt idx="281">
                  <c:v>I201406</c:v>
                </c:pt>
                <c:pt idx="282">
                  <c:v>I201407</c:v>
                </c:pt>
                <c:pt idx="283">
                  <c:v>I201408</c:v>
                </c:pt>
                <c:pt idx="284">
                  <c:v>I201409</c:v>
                </c:pt>
                <c:pt idx="285">
                  <c:v>I201410</c:v>
                </c:pt>
                <c:pt idx="286">
                  <c:v>I201411</c:v>
                </c:pt>
                <c:pt idx="287">
                  <c:v>I201412</c:v>
                </c:pt>
                <c:pt idx="288">
                  <c:v>I201501</c:v>
                </c:pt>
                <c:pt idx="289">
                  <c:v>I201502</c:v>
                </c:pt>
                <c:pt idx="290">
                  <c:v>I201503</c:v>
                </c:pt>
                <c:pt idx="291">
                  <c:v>I201504</c:v>
                </c:pt>
                <c:pt idx="292">
                  <c:v>I201505</c:v>
                </c:pt>
                <c:pt idx="293">
                  <c:v>I201506</c:v>
                </c:pt>
                <c:pt idx="294">
                  <c:v>I201507</c:v>
                </c:pt>
                <c:pt idx="295">
                  <c:v>I201508</c:v>
                </c:pt>
                <c:pt idx="296">
                  <c:v>I201509</c:v>
                </c:pt>
                <c:pt idx="297">
                  <c:v>I201510</c:v>
                </c:pt>
                <c:pt idx="298">
                  <c:v>I201511</c:v>
                </c:pt>
                <c:pt idx="299">
                  <c:v>I201512</c:v>
                </c:pt>
                <c:pt idx="300">
                  <c:v>I201601</c:v>
                </c:pt>
                <c:pt idx="301">
                  <c:v>I201602</c:v>
                </c:pt>
                <c:pt idx="302">
                  <c:v>I201603</c:v>
                </c:pt>
                <c:pt idx="303">
                  <c:v>I201604</c:v>
                </c:pt>
                <c:pt idx="304">
                  <c:v>I201605</c:v>
                </c:pt>
                <c:pt idx="305">
                  <c:v>I201606</c:v>
                </c:pt>
                <c:pt idx="306">
                  <c:v>I201607</c:v>
                </c:pt>
                <c:pt idx="307">
                  <c:v>I201608</c:v>
                </c:pt>
                <c:pt idx="308">
                  <c:v>I201609</c:v>
                </c:pt>
                <c:pt idx="309">
                  <c:v>I201610</c:v>
                </c:pt>
                <c:pt idx="310">
                  <c:v>I201611</c:v>
                </c:pt>
                <c:pt idx="311">
                  <c:v>I201612</c:v>
                </c:pt>
                <c:pt idx="312">
                  <c:v>I201701</c:v>
                </c:pt>
                <c:pt idx="313">
                  <c:v>I201702</c:v>
                </c:pt>
                <c:pt idx="314">
                  <c:v>I201703</c:v>
                </c:pt>
                <c:pt idx="315">
                  <c:v>I201704</c:v>
                </c:pt>
                <c:pt idx="316">
                  <c:v>I201705</c:v>
                </c:pt>
                <c:pt idx="317">
                  <c:v>I201706</c:v>
                </c:pt>
                <c:pt idx="318">
                  <c:v>I201707</c:v>
                </c:pt>
                <c:pt idx="319">
                  <c:v>I201708</c:v>
                </c:pt>
                <c:pt idx="320">
                  <c:v>I201709</c:v>
                </c:pt>
                <c:pt idx="321">
                  <c:v>I201710</c:v>
                </c:pt>
                <c:pt idx="322">
                  <c:v>I201711</c:v>
                </c:pt>
                <c:pt idx="323">
                  <c:v>I201712</c:v>
                </c:pt>
                <c:pt idx="324">
                  <c:v>I201801</c:v>
                </c:pt>
                <c:pt idx="325">
                  <c:v>I201802</c:v>
                </c:pt>
                <c:pt idx="326">
                  <c:v>I201803</c:v>
                </c:pt>
                <c:pt idx="327">
                  <c:v>I201804</c:v>
                </c:pt>
                <c:pt idx="328">
                  <c:v>I201805</c:v>
                </c:pt>
                <c:pt idx="329">
                  <c:v>I201806</c:v>
                </c:pt>
                <c:pt idx="330">
                  <c:v>I201807</c:v>
                </c:pt>
                <c:pt idx="331">
                  <c:v>I201808</c:v>
                </c:pt>
                <c:pt idx="332">
                  <c:v>I201809</c:v>
                </c:pt>
                <c:pt idx="333">
                  <c:v>I201810</c:v>
                </c:pt>
                <c:pt idx="334">
                  <c:v>I201811</c:v>
                </c:pt>
                <c:pt idx="335">
                  <c:v>I201812</c:v>
                </c:pt>
                <c:pt idx="336">
                  <c:v>I201901</c:v>
                </c:pt>
                <c:pt idx="337">
                  <c:v>I201902</c:v>
                </c:pt>
                <c:pt idx="338">
                  <c:v>I201903</c:v>
                </c:pt>
                <c:pt idx="339">
                  <c:v>I201904</c:v>
                </c:pt>
                <c:pt idx="340">
                  <c:v>I201905</c:v>
                </c:pt>
                <c:pt idx="341">
                  <c:v>I201906</c:v>
                </c:pt>
                <c:pt idx="342">
                  <c:v>I201907</c:v>
                </c:pt>
                <c:pt idx="343">
                  <c:v>I201908</c:v>
                </c:pt>
                <c:pt idx="344">
                  <c:v>I201909</c:v>
                </c:pt>
                <c:pt idx="345">
                  <c:v>I201910</c:v>
                </c:pt>
                <c:pt idx="346">
                  <c:v>I201911</c:v>
                </c:pt>
                <c:pt idx="347">
                  <c:v>I201912</c:v>
                </c:pt>
                <c:pt idx="348">
                  <c:v>I202001</c:v>
                </c:pt>
                <c:pt idx="349">
                  <c:v>I202002</c:v>
                </c:pt>
                <c:pt idx="350">
                  <c:v>I202003</c:v>
                </c:pt>
                <c:pt idx="351">
                  <c:v>I202004</c:v>
                </c:pt>
                <c:pt idx="352">
                  <c:v>I202005</c:v>
                </c:pt>
                <c:pt idx="353">
                  <c:v>I202006</c:v>
                </c:pt>
                <c:pt idx="354">
                  <c:v>I202007</c:v>
                </c:pt>
                <c:pt idx="355">
                  <c:v>I202008</c:v>
                </c:pt>
                <c:pt idx="356">
                  <c:v>I202009</c:v>
                </c:pt>
                <c:pt idx="357">
                  <c:v>I202010</c:v>
                </c:pt>
                <c:pt idx="358">
                  <c:v>I202011</c:v>
                </c:pt>
                <c:pt idx="359">
                  <c:v>I202012</c:v>
                </c:pt>
                <c:pt idx="360">
                  <c:v>I202101</c:v>
                </c:pt>
                <c:pt idx="361">
                  <c:v>I202102</c:v>
                </c:pt>
                <c:pt idx="362">
                  <c:v>I202103</c:v>
                </c:pt>
                <c:pt idx="363">
                  <c:v>I202104</c:v>
                </c:pt>
                <c:pt idx="364">
                  <c:v>I202105</c:v>
                </c:pt>
                <c:pt idx="365">
                  <c:v>I202106</c:v>
                </c:pt>
                <c:pt idx="366">
                  <c:v>I202107</c:v>
                </c:pt>
                <c:pt idx="367">
                  <c:v>I202108</c:v>
                </c:pt>
                <c:pt idx="368">
                  <c:v>I202109</c:v>
                </c:pt>
              </c:strCache>
            </c:strRef>
          </c:cat>
          <c:val>
            <c:numRef>
              <c:f>'r2015=100'!$B$2:$NF$2</c:f>
              <c:numCache>
                <c:formatCode>0.0</c:formatCode>
                <c:ptCount val="369"/>
                <c:pt idx="0">
                  <c:v>43.2</c:v>
                </c:pt>
                <c:pt idx="1">
                  <c:v>43.7</c:v>
                </c:pt>
                <c:pt idx="2">
                  <c:v>42.6</c:v>
                </c:pt>
                <c:pt idx="3">
                  <c:v>42</c:v>
                </c:pt>
                <c:pt idx="4">
                  <c:v>41.4</c:v>
                </c:pt>
                <c:pt idx="5">
                  <c:v>41.9</c:v>
                </c:pt>
                <c:pt idx="6">
                  <c:v>40.9</c:v>
                </c:pt>
                <c:pt idx="7">
                  <c:v>40.1</c:v>
                </c:pt>
                <c:pt idx="8">
                  <c:v>39.799999999999997</c:v>
                </c:pt>
                <c:pt idx="9">
                  <c:v>40.1</c:v>
                </c:pt>
                <c:pt idx="10">
                  <c:v>42.1</c:v>
                </c:pt>
                <c:pt idx="11">
                  <c:v>43.4</c:v>
                </c:pt>
                <c:pt idx="12">
                  <c:v>44.8</c:v>
                </c:pt>
                <c:pt idx="13">
                  <c:v>45.5</c:v>
                </c:pt>
                <c:pt idx="14">
                  <c:v>45.5</c:v>
                </c:pt>
                <c:pt idx="15">
                  <c:v>45.5</c:v>
                </c:pt>
                <c:pt idx="16">
                  <c:v>45.3</c:v>
                </c:pt>
                <c:pt idx="17">
                  <c:v>45.9</c:v>
                </c:pt>
                <c:pt idx="18">
                  <c:v>44.8</c:v>
                </c:pt>
                <c:pt idx="19">
                  <c:v>44.3</c:v>
                </c:pt>
                <c:pt idx="20">
                  <c:v>44.5</c:v>
                </c:pt>
                <c:pt idx="21">
                  <c:v>46.3</c:v>
                </c:pt>
                <c:pt idx="22">
                  <c:v>48.1</c:v>
                </c:pt>
                <c:pt idx="23">
                  <c:v>48.6</c:v>
                </c:pt>
                <c:pt idx="24">
                  <c:v>53.2</c:v>
                </c:pt>
                <c:pt idx="25">
                  <c:v>53.6</c:v>
                </c:pt>
                <c:pt idx="26">
                  <c:v>53.3</c:v>
                </c:pt>
                <c:pt idx="27">
                  <c:v>53.2</c:v>
                </c:pt>
                <c:pt idx="28">
                  <c:v>52.3</c:v>
                </c:pt>
                <c:pt idx="29">
                  <c:v>53.2</c:v>
                </c:pt>
                <c:pt idx="30">
                  <c:v>52.1</c:v>
                </c:pt>
                <c:pt idx="31">
                  <c:v>51.6</c:v>
                </c:pt>
                <c:pt idx="32">
                  <c:v>52.7</c:v>
                </c:pt>
                <c:pt idx="33">
                  <c:v>53.6</c:v>
                </c:pt>
                <c:pt idx="34">
                  <c:v>54</c:v>
                </c:pt>
                <c:pt idx="35">
                  <c:v>54.8</c:v>
                </c:pt>
                <c:pt idx="36">
                  <c:v>55.9</c:v>
                </c:pt>
                <c:pt idx="37">
                  <c:v>56.1</c:v>
                </c:pt>
                <c:pt idx="38">
                  <c:v>56.1</c:v>
                </c:pt>
                <c:pt idx="39">
                  <c:v>56.3</c:v>
                </c:pt>
                <c:pt idx="40">
                  <c:v>56.8</c:v>
                </c:pt>
                <c:pt idx="41">
                  <c:v>58.2</c:v>
                </c:pt>
                <c:pt idx="42">
                  <c:v>57.6</c:v>
                </c:pt>
                <c:pt idx="43">
                  <c:v>58.4</c:v>
                </c:pt>
                <c:pt idx="44">
                  <c:v>60</c:v>
                </c:pt>
                <c:pt idx="45">
                  <c:v>61.2</c:v>
                </c:pt>
                <c:pt idx="46">
                  <c:v>62.3</c:v>
                </c:pt>
                <c:pt idx="47">
                  <c:v>63.1</c:v>
                </c:pt>
                <c:pt idx="48">
                  <c:v>64.099999999999994</c:v>
                </c:pt>
                <c:pt idx="49">
                  <c:v>65</c:v>
                </c:pt>
                <c:pt idx="50">
                  <c:v>64.900000000000006</c:v>
                </c:pt>
                <c:pt idx="51">
                  <c:v>65.2</c:v>
                </c:pt>
                <c:pt idx="52">
                  <c:v>65.3</c:v>
                </c:pt>
                <c:pt idx="53">
                  <c:v>66</c:v>
                </c:pt>
                <c:pt idx="54">
                  <c:v>64</c:v>
                </c:pt>
                <c:pt idx="55">
                  <c:v>63.4</c:v>
                </c:pt>
                <c:pt idx="56">
                  <c:v>64.400000000000006</c:v>
                </c:pt>
                <c:pt idx="57">
                  <c:v>65.099999999999994</c:v>
                </c:pt>
                <c:pt idx="58">
                  <c:v>65.900000000000006</c:v>
                </c:pt>
                <c:pt idx="59">
                  <c:v>66.8</c:v>
                </c:pt>
                <c:pt idx="60">
                  <c:v>68.2</c:v>
                </c:pt>
                <c:pt idx="61">
                  <c:v>68.5</c:v>
                </c:pt>
                <c:pt idx="62">
                  <c:v>69.5</c:v>
                </c:pt>
                <c:pt idx="63">
                  <c:v>70.2</c:v>
                </c:pt>
                <c:pt idx="64">
                  <c:v>70.900000000000006</c:v>
                </c:pt>
                <c:pt idx="65">
                  <c:v>71.8</c:v>
                </c:pt>
                <c:pt idx="66">
                  <c:v>70.900000000000006</c:v>
                </c:pt>
                <c:pt idx="67">
                  <c:v>69.5</c:v>
                </c:pt>
                <c:pt idx="68">
                  <c:v>69.7</c:v>
                </c:pt>
                <c:pt idx="69">
                  <c:v>70.5</c:v>
                </c:pt>
                <c:pt idx="70">
                  <c:v>70.900000000000006</c:v>
                </c:pt>
                <c:pt idx="71">
                  <c:v>71.7</c:v>
                </c:pt>
                <c:pt idx="72">
                  <c:v>72.400000000000006</c:v>
                </c:pt>
                <c:pt idx="73">
                  <c:v>72.2</c:v>
                </c:pt>
                <c:pt idx="74">
                  <c:v>72.099999999999994</c:v>
                </c:pt>
                <c:pt idx="75">
                  <c:v>72.3</c:v>
                </c:pt>
                <c:pt idx="76">
                  <c:v>72.2</c:v>
                </c:pt>
                <c:pt idx="77">
                  <c:v>73.7</c:v>
                </c:pt>
                <c:pt idx="78">
                  <c:v>72.8</c:v>
                </c:pt>
                <c:pt idx="79">
                  <c:v>73.2</c:v>
                </c:pt>
                <c:pt idx="80">
                  <c:v>73.7</c:v>
                </c:pt>
                <c:pt idx="81">
                  <c:v>74.400000000000006</c:v>
                </c:pt>
                <c:pt idx="82">
                  <c:v>74.8</c:v>
                </c:pt>
                <c:pt idx="83">
                  <c:v>75.5</c:v>
                </c:pt>
                <c:pt idx="84">
                  <c:v>77.3</c:v>
                </c:pt>
                <c:pt idx="85">
                  <c:v>77.5</c:v>
                </c:pt>
                <c:pt idx="86">
                  <c:v>77.599999999999994</c:v>
                </c:pt>
                <c:pt idx="87">
                  <c:v>77.8</c:v>
                </c:pt>
                <c:pt idx="88">
                  <c:v>77.900000000000006</c:v>
                </c:pt>
                <c:pt idx="89">
                  <c:v>78.3</c:v>
                </c:pt>
                <c:pt idx="90">
                  <c:v>76.8</c:v>
                </c:pt>
                <c:pt idx="91">
                  <c:v>75.900000000000006</c:v>
                </c:pt>
                <c:pt idx="92">
                  <c:v>75.900000000000006</c:v>
                </c:pt>
                <c:pt idx="93">
                  <c:v>75.3</c:v>
                </c:pt>
                <c:pt idx="94">
                  <c:v>74.400000000000006</c:v>
                </c:pt>
                <c:pt idx="95">
                  <c:v>73.5</c:v>
                </c:pt>
                <c:pt idx="96">
                  <c:v>74.2</c:v>
                </c:pt>
                <c:pt idx="97">
                  <c:v>73.599999999999994</c:v>
                </c:pt>
                <c:pt idx="98">
                  <c:v>73</c:v>
                </c:pt>
                <c:pt idx="99">
                  <c:v>72.900000000000006</c:v>
                </c:pt>
                <c:pt idx="100">
                  <c:v>72.5</c:v>
                </c:pt>
                <c:pt idx="101">
                  <c:v>72.8</c:v>
                </c:pt>
                <c:pt idx="102">
                  <c:v>71.5</c:v>
                </c:pt>
                <c:pt idx="103">
                  <c:v>71.2</c:v>
                </c:pt>
                <c:pt idx="104">
                  <c:v>71.2</c:v>
                </c:pt>
                <c:pt idx="105">
                  <c:v>71</c:v>
                </c:pt>
                <c:pt idx="106">
                  <c:v>71.3</c:v>
                </c:pt>
                <c:pt idx="107">
                  <c:v>72.2</c:v>
                </c:pt>
                <c:pt idx="108">
                  <c:v>72.8</c:v>
                </c:pt>
                <c:pt idx="109">
                  <c:v>72.900000000000006</c:v>
                </c:pt>
                <c:pt idx="110">
                  <c:v>72.3</c:v>
                </c:pt>
                <c:pt idx="111">
                  <c:v>71.900000000000006</c:v>
                </c:pt>
                <c:pt idx="112">
                  <c:v>72.099999999999994</c:v>
                </c:pt>
                <c:pt idx="113">
                  <c:v>72.5</c:v>
                </c:pt>
                <c:pt idx="114">
                  <c:v>72.3</c:v>
                </c:pt>
                <c:pt idx="115">
                  <c:v>72.8</c:v>
                </c:pt>
                <c:pt idx="116">
                  <c:v>73.099999999999994</c:v>
                </c:pt>
                <c:pt idx="117">
                  <c:v>74.099999999999994</c:v>
                </c:pt>
                <c:pt idx="118">
                  <c:v>74.3</c:v>
                </c:pt>
                <c:pt idx="119">
                  <c:v>74.900000000000006</c:v>
                </c:pt>
                <c:pt idx="120">
                  <c:v>75.900000000000006</c:v>
                </c:pt>
                <c:pt idx="121">
                  <c:v>75.5</c:v>
                </c:pt>
                <c:pt idx="122">
                  <c:v>75.5</c:v>
                </c:pt>
                <c:pt idx="123">
                  <c:v>76.2</c:v>
                </c:pt>
                <c:pt idx="124">
                  <c:v>76.900000000000006</c:v>
                </c:pt>
                <c:pt idx="125">
                  <c:v>79.099999999999994</c:v>
                </c:pt>
                <c:pt idx="126">
                  <c:v>78.099999999999994</c:v>
                </c:pt>
                <c:pt idx="127">
                  <c:v>77.099999999999994</c:v>
                </c:pt>
                <c:pt idx="128">
                  <c:v>76.3</c:v>
                </c:pt>
                <c:pt idx="129">
                  <c:v>76.3</c:v>
                </c:pt>
                <c:pt idx="130">
                  <c:v>76.3</c:v>
                </c:pt>
                <c:pt idx="131">
                  <c:v>77.2</c:v>
                </c:pt>
                <c:pt idx="132">
                  <c:v>78.8</c:v>
                </c:pt>
                <c:pt idx="133">
                  <c:v>78.3</c:v>
                </c:pt>
                <c:pt idx="134">
                  <c:v>77.8</c:v>
                </c:pt>
                <c:pt idx="135">
                  <c:v>77.5</c:v>
                </c:pt>
                <c:pt idx="136">
                  <c:v>77.2</c:v>
                </c:pt>
                <c:pt idx="137">
                  <c:v>75.900000000000006</c:v>
                </c:pt>
                <c:pt idx="138">
                  <c:v>73.8</c:v>
                </c:pt>
                <c:pt idx="139">
                  <c:v>72.8</c:v>
                </c:pt>
                <c:pt idx="140">
                  <c:v>72.599999999999994</c:v>
                </c:pt>
                <c:pt idx="141">
                  <c:v>72.5</c:v>
                </c:pt>
                <c:pt idx="142">
                  <c:v>72.2</c:v>
                </c:pt>
                <c:pt idx="143">
                  <c:v>73.099999999999994</c:v>
                </c:pt>
                <c:pt idx="144">
                  <c:v>73.7</c:v>
                </c:pt>
                <c:pt idx="145">
                  <c:v>73.5</c:v>
                </c:pt>
                <c:pt idx="146">
                  <c:v>73.400000000000006</c:v>
                </c:pt>
                <c:pt idx="147">
                  <c:v>73.5</c:v>
                </c:pt>
                <c:pt idx="148">
                  <c:v>73.8</c:v>
                </c:pt>
                <c:pt idx="149">
                  <c:v>74.599999999999994</c:v>
                </c:pt>
                <c:pt idx="150">
                  <c:v>72.8</c:v>
                </c:pt>
                <c:pt idx="151">
                  <c:v>71.8</c:v>
                </c:pt>
                <c:pt idx="152">
                  <c:v>72.3</c:v>
                </c:pt>
                <c:pt idx="153">
                  <c:v>73.099999999999994</c:v>
                </c:pt>
                <c:pt idx="154">
                  <c:v>74.7</c:v>
                </c:pt>
                <c:pt idx="155">
                  <c:v>75.599999999999994</c:v>
                </c:pt>
                <c:pt idx="156">
                  <c:v>76.900000000000006</c:v>
                </c:pt>
                <c:pt idx="157">
                  <c:v>76.599999999999994</c:v>
                </c:pt>
                <c:pt idx="158">
                  <c:v>76.7</c:v>
                </c:pt>
                <c:pt idx="159">
                  <c:v>76.900000000000006</c:v>
                </c:pt>
                <c:pt idx="160">
                  <c:v>76.599999999999994</c:v>
                </c:pt>
                <c:pt idx="161">
                  <c:v>76.599999999999994</c:v>
                </c:pt>
                <c:pt idx="162">
                  <c:v>76.099999999999994</c:v>
                </c:pt>
                <c:pt idx="163">
                  <c:v>75.400000000000006</c:v>
                </c:pt>
                <c:pt idx="164">
                  <c:v>74.900000000000006</c:v>
                </c:pt>
                <c:pt idx="165">
                  <c:v>74.900000000000006</c:v>
                </c:pt>
                <c:pt idx="166">
                  <c:v>75</c:v>
                </c:pt>
                <c:pt idx="167">
                  <c:v>76.3</c:v>
                </c:pt>
                <c:pt idx="168">
                  <c:v>76.5</c:v>
                </c:pt>
                <c:pt idx="169">
                  <c:v>76.5</c:v>
                </c:pt>
                <c:pt idx="170">
                  <c:v>76.400000000000006</c:v>
                </c:pt>
                <c:pt idx="171">
                  <c:v>76.3</c:v>
                </c:pt>
                <c:pt idx="172">
                  <c:v>76.8</c:v>
                </c:pt>
                <c:pt idx="173">
                  <c:v>76.900000000000006</c:v>
                </c:pt>
                <c:pt idx="174">
                  <c:v>75.599999999999994</c:v>
                </c:pt>
                <c:pt idx="175">
                  <c:v>74.900000000000006</c:v>
                </c:pt>
                <c:pt idx="176">
                  <c:v>74.7</c:v>
                </c:pt>
                <c:pt idx="177">
                  <c:v>75.099999999999994</c:v>
                </c:pt>
                <c:pt idx="178">
                  <c:v>75.3</c:v>
                </c:pt>
                <c:pt idx="179">
                  <c:v>75.599999999999994</c:v>
                </c:pt>
                <c:pt idx="180">
                  <c:v>76.2</c:v>
                </c:pt>
                <c:pt idx="181">
                  <c:v>76</c:v>
                </c:pt>
                <c:pt idx="182">
                  <c:v>75.900000000000006</c:v>
                </c:pt>
                <c:pt idx="183">
                  <c:v>76</c:v>
                </c:pt>
                <c:pt idx="184">
                  <c:v>76.599999999999994</c:v>
                </c:pt>
                <c:pt idx="185">
                  <c:v>77.599999999999994</c:v>
                </c:pt>
                <c:pt idx="186">
                  <c:v>77.400000000000006</c:v>
                </c:pt>
                <c:pt idx="187">
                  <c:v>76.8</c:v>
                </c:pt>
                <c:pt idx="188">
                  <c:v>76.599999999999994</c:v>
                </c:pt>
                <c:pt idx="189">
                  <c:v>76.099999999999994</c:v>
                </c:pt>
                <c:pt idx="190">
                  <c:v>76.2</c:v>
                </c:pt>
                <c:pt idx="191">
                  <c:v>77</c:v>
                </c:pt>
                <c:pt idx="192">
                  <c:v>78.2</c:v>
                </c:pt>
                <c:pt idx="193">
                  <c:v>78.3</c:v>
                </c:pt>
                <c:pt idx="194">
                  <c:v>78.400000000000006</c:v>
                </c:pt>
                <c:pt idx="195">
                  <c:v>79.7</c:v>
                </c:pt>
                <c:pt idx="196">
                  <c:v>79.5</c:v>
                </c:pt>
                <c:pt idx="197">
                  <c:v>79.7</c:v>
                </c:pt>
                <c:pt idx="198">
                  <c:v>79.3</c:v>
                </c:pt>
                <c:pt idx="199">
                  <c:v>79</c:v>
                </c:pt>
                <c:pt idx="200">
                  <c:v>79.099999999999994</c:v>
                </c:pt>
                <c:pt idx="201">
                  <c:v>80.900000000000006</c:v>
                </c:pt>
                <c:pt idx="202">
                  <c:v>84.1</c:v>
                </c:pt>
                <c:pt idx="203">
                  <c:v>85.7</c:v>
                </c:pt>
                <c:pt idx="204">
                  <c:v>87.6</c:v>
                </c:pt>
                <c:pt idx="205">
                  <c:v>87.2</c:v>
                </c:pt>
                <c:pt idx="206">
                  <c:v>86.9</c:v>
                </c:pt>
                <c:pt idx="207">
                  <c:v>87.3</c:v>
                </c:pt>
                <c:pt idx="208">
                  <c:v>87.9</c:v>
                </c:pt>
                <c:pt idx="209">
                  <c:v>87.9</c:v>
                </c:pt>
                <c:pt idx="210">
                  <c:v>87.6</c:v>
                </c:pt>
                <c:pt idx="211">
                  <c:v>86.2</c:v>
                </c:pt>
                <c:pt idx="212">
                  <c:v>85.7</c:v>
                </c:pt>
                <c:pt idx="213">
                  <c:v>85.7</c:v>
                </c:pt>
                <c:pt idx="214">
                  <c:v>84.9</c:v>
                </c:pt>
                <c:pt idx="215">
                  <c:v>85</c:v>
                </c:pt>
                <c:pt idx="216">
                  <c:v>86.3</c:v>
                </c:pt>
                <c:pt idx="217">
                  <c:v>86</c:v>
                </c:pt>
                <c:pt idx="218">
                  <c:v>85.9</c:v>
                </c:pt>
                <c:pt idx="219">
                  <c:v>85.4</c:v>
                </c:pt>
                <c:pt idx="220">
                  <c:v>84.5</c:v>
                </c:pt>
                <c:pt idx="221">
                  <c:v>83.9</c:v>
                </c:pt>
                <c:pt idx="222">
                  <c:v>81.900000000000006</c:v>
                </c:pt>
                <c:pt idx="223">
                  <c:v>81</c:v>
                </c:pt>
                <c:pt idx="224">
                  <c:v>80.7</c:v>
                </c:pt>
                <c:pt idx="225">
                  <c:v>80.3</c:v>
                </c:pt>
                <c:pt idx="226">
                  <c:v>80.7</c:v>
                </c:pt>
                <c:pt idx="227">
                  <c:v>82</c:v>
                </c:pt>
                <c:pt idx="228">
                  <c:v>83.6</c:v>
                </c:pt>
                <c:pt idx="229">
                  <c:v>83.9</c:v>
                </c:pt>
                <c:pt idx="230">
                  <c:v>84.6</c:v>
                </c:pt>
                <c:pt idx="231">
                  <c:v>84.9</c:v>
                </c:pt>
                <c:pt idx="232">
                  <c:v>84.3</c:v>
                </c:pt>
                <c:pt idx="233">
                  <c:v>84.5</c:v>
                </c:pt>
                <c:pt idx="234">
                  <c:v>84.6</c:v>
                </c:pt>
                <c:pt idx="235">
                  <c:v>83.9</c:v>
                </c:pt>
                <c:pt idx="236">
                  <c:v>84</c:v>
                </c:pt>
                <c:pt idx="237">
                  <c:v>83.5</c:v>
                </c:pt>
                <c:pt idx="238">
                  <c:v>84.9</c:v>
                </c:pt>
                <c:pt idx="239">
                  <c:v>86.6</c:v>
                </c:pt>
                <c:pt idx="240">
                  <c:v>87.2</c:v>
                </c:pt>
                <c:pt idx="241">
                  <c:v>87.5</c:v>
                </c:pt>
                <c:pt idx="242">
                  <c:v>87.7</c:v>
                </c:pt>
                <c:pt idx="243">
                  <c:v>88.1</c:v>
                </c:pt>
                <c:pt idx="244">
                  <c:v>89.9</c:v>
                </c:pt>
                <c:pt idx="245">
                  <c:v>88.5</c:v>
                </c:pt>
                <c:pt idx="246">
                  <c:v>88.3</c:v>
                </c:pt>
                <c:pt idx="247">
                  <c:v>87.1</c:v>
                </c:pt>
                <c:pt idx="248">
                  <c:v>87.3</c:v>
                </c:pt>
                <c:pt idx="249">
                  <c:v>88</c:v>
                </c:pt>
                <c:pt idx="250">
                  <c:v>89.4</c:v>
                </c:pt>
                <c:pt idx="251">
                  <c:v>91.2</c:v>
                </c:pt>
                <c:pt idx="252">
                  <c:v>93.2</c:v>
                </c:pt>
                <c:pt idx="253">
                  <c:v>93.6</c:v>
                </c:pt>
                <c:pt idx="254">
                  <c:v>95.4</c:v>
                </c:pt>
                <c:pt idx="255">
                  <c:v>93.9</c:v>
                </c:pt>
                <c:pt idx="256">
                  <c:v>94.7</c:v>
                </c:pt>
                <c:pt idx="257">
                  <c:v>96</c:v>
                </c:pt>
                <c:pt idx="258">
                  <c:v>94.5</c:v>
                </c:pt>
                <c:pt idx="259">
                  <c:v>93.5</c:v>
                </c:pt>
                <c:pt idx="260">
                  <c:v>93.6</c:v>
                </c:pt>
                <c:pt idx="261">
                  <c:v>94.4</c:v>
                </c:pt>
                <c:pt idx="262">
                  <c:v>94.7</c:v>
                </c:pt>
                <c:pt idx="263">
                  <c:v>96</c:v>
                </c:pt>
                <c:pt idx="264">
                  <c:v>98.6</c:v>
                </c:pt>
                <c:pt idx="265">
                  <c:v>98.3</c:v>
                </c:pt>
                <c:pt idx="266">
                  <c:v>99.2</c:v>
                </c:pt>
                <c:pt idx="267">
                  <c:v>98.6</c:v>
                </c:pt>
                <c:pt idx="268">
                  <c:v>99.3</c:v>
                </c:pt>
                <c:pt idx="269">
                  <c:v>102</c:v>
                </c:pt>
                <c:pt idx="270">
                  <c:v>99.8</c:v>
                </c:pt>
                <c:pt idx="271">
                  <c:v>98.7</c:v>
                </c:pt>
                <c:pt idx="272">
                  <c:v>98</c:v>
                </c:pt>
                <c:pt idx="273">
                  <c:v>97.7</c:v>
                </c:pt>
                <c:pt idx="274">
                  <c:v>98.4</c:v>
                </c:pt>
                <c:pt idx="275">
                  <c:v>100.6</c:v>
                </c:pt>
                <c:pt idx="276">
                  <c:v>102.4</c:v>
                </c:pt>
                <c:pt idx="277">
                  <c:v>102.4</c:v>
                </c:pt>
                <c:pt idx="278">
                  <c:v>102.8</c:v>
                </c:pt>
                <c:pt idx="279">
                  <c:v>101.9</c:v>
                </c:pt>
                <c:pt idx="280">
                  <c:v>101.8</c:v>
                </c:pt>
                <c:pt idx="281">
                  <c:v>100.9</c:v>
                </c:pt>
                <c:pt idx="282">
                  <c:v>100.6</c:v>
                </c:pt>
                <c:pt idx="283">
                  <c:v>100</c:v>
                </c:pt>
                <c:pt idx="284">
                  <c:v>100.1</c:v>
                </c:pt>
                <c:pt idx="285">
                  <c:v>100.2</c:v>
                </c:pt>
                <c:pt idx="286">
                  <c:v>99.9</c:v>
                </c:pt>
                <c:pt idx="287">
                  <c:v>100.2</c:v>
                </c:pt>
                <c:pt idx="288">
                  <c:v>100.9</c:v>
                </c:pt>
                <c:pt idx="289">
                  <c:v>100.8</c:v>
                </c:pt>
                <c:pt idx="290">
                  <c:v>100.8</c:v>
                </c:pt>
                <c:pt idx="291">
                  <c:v>101.1</c:v>
                </c:pt>
                <c:pt idx="292">
                  <c:v>101.5</c:v>
                </c:pt>
                <c:pt idx="293">
                  <c:v>101.5</c:v>
                </c:pt>
                <c:pt idx="294">
                  <c:v>99.6</c:v>
                </c:pt>
                <c:pt idx="295">
                  <c:v>98.8</c:v>
                </c:pt>
                <c:pt idx="296">
                  <c:v>99.5</c:v>
                </c:pt>
                <c:pt idx="297">
                  <c:v>99.2</c:v>
                </c:pt>
                <c:pt idx="298">
                  <c:v>98.5</c:v>
                </c:pt>
                <c:pt idx="299">
                  <c:v>97.6</c:v>
                </c:pt>
                <c:pt idx="300">
                  <c:v>98.9</c:v>
                </c:pt>
                <c:pt idx="301">
                  <c:v>99.2</c:v>
                </c:pt>
                <c:pt idx="302">
                  <c:v>99.2</c:v>
                </c:pt>
                <c:pt idx="303">
                  <c:v>99.5</c:v>
                </c:pt>
                <c:pt idx="304">
                  <c:v>99</c:v>
                </c:pt>
                <c:pt idx="305">
                  <c:v>98.4</c:v>
                </c:pt>
                <c:pt idx="306">
                  <c:v>98.9</c:v>
                </c:pt>
                <c:pt idx="307">
                  <c:v>98.3</c:v>
                </c:pt>
                <c:pt idx="308">
                  <c:v>98.3</c:v>
                </c:pt>
                <c:pt idx="309">
                  <c:v>98</c:v>
                </c:pt>
                <c:pt idx="310">
                  <c:v>100.1</c:v>
                </c:pt>
                <c:pt idx="311">
                  <c:v>100.8</c:v>
                </c:pt>
                <c:pt idx="312">
                  <c:v>102.4</c:v>
                </c:pt>
                <c:pt idx="313">
                  <c:v>103.8</c:v>
                </c:pt>
                <c:pt idx="314">
                  <c:v>103.6</c:v>
                </c:pt>
                <c:pt idx="315">
                  <c:v>103.1</c:v>
                </c:pt>
                <c:pt idx="316">
                  <c:v>103.5</c:v>
                </c:pt>
                <c:pt idx="317">
                  <c:v>103.7</c:v>
                </c:pt>
                <c:pt idx="318">
                  <c:v>104.6</c:v>
                </c:pt>
                <c:pt idx="319">
                  <c:v>103.8</c:v>
                </c:pt>
                <c:pt idx="320">
                  <c:v>103.9</c:v>
                </c:pt>
                <c:pt idx="321">
                  <c:v>105.6</c:v>
                </c:pt>
                <c:pt idx="322">
                  <c:v>105.8</c:v>
                </c:pt>
                <c:pt idx="323">
                  <c:v>106.4</c:v>
                </c:pt>
                <c:pt idx="324">
                  <c:v>107</c:v>
                </c:pt>
                <c:pt idx="325">
                  <c:v>106.2</c:v>
                </c:pt>
                <c:pt idx="326">
                  <c:v>105.6</c:v>
                </c:pt>
                <c:pt idx="327">
                  <c:v>105</c:v>
                </c:pt>
                <c:pt idx="328">
                  <c:v>106</c:v>
                </c:pt>
                <c:pt idx="329">
                  <c:v>106.5</c:v>
                </c:pt>
                <c:pt idx="330">
                  <c:v>104.5</c:v>
                </c:pt>
                <c:pt idx="331">
                  <c:v>104.4</c:v>
                </c:pt>
                <c:pt idx="332">
                  <c:v>105.3</c:v>
                </c:pt>
                <c:pt idx="333">
                  <c:v>105.8</c:v>
                </c:pt>
                <c:pt idx="334">
                  <c:v>104.5</c:v>
                </c:pt>
                <c:pt idx="335">
                  <c:v>105.8</c:v>
                </c:pt>
                <c:pt idx="336">
                  <c:v>106.8</c:v>
                </c:pt>
                <c:pt idx="337">
                  <c:v>107.6</c:v>
                </c:pt>
                <c:pt idx="338">
                  <c:v>107.6</c:v>
                </c:pt>
                <c:pt idx="339">
                  <c:v>106.9</c:v>
                </c:pt>
                <c:pt idx="340">
                  <c:v>109</c:v>
                </c:pt>
                <c:pt idx="341">
                  <c:v>109.4</c:v>
                </c:pt>
                <c:pt idx="342">
                  <c:v>108.8</c:v>
                </c:pt>
                <c:pt idx="343">
                  <c:v>108.5</c:v>
                </c:pt>
                <c:pt idx="344">
                  <c:v>107.9</c:v>
                </c:pt>
                <c:pt idx="345">
                  <c:v>108.8</c:v>
                </c:pt>
                <c:pt idx="346">
                  <c:v>110.1</c:v>
                </c:pt>
                <c:pt idx="347">
                  <c:v>110.9</c:v>
                </c:pt>
                <c:pt idx="348">
                  <c:v>113.5</c:v>
                </c:pt>
                <c:pt idx="349">
                  <c:v>113.5</c:v>
                </c:pt>
                <c:pt idx="350">
                  <c:v>114.5</c:v>
                </c:pt>
                <c:pt idx="351">
                  <c:v>115.2</c:v>
                </c:pt>
                <c:pt idx="352">
                  <c:v>115.9</c:v>
                </c:pt>
                <c:pt idx="353">
                  <c:v>115.3</c:v>
                </c:pt>
                <c:pt idx="354">
                  <c:v>113.6</c:v>
                </c:pt>
                <c:pt idx="355">
                  <c:v>113</c:v>
                </c:pt>
                <c:pt idx="356">
                  <c:v>111.6</c:v>
                </c:pt>
                <c:pt idx="357">
                  <c:v>112.3</c:v>
                </c:pt>
                <c:pt idx="358">
                  <c:v>112.2</c:v>
                </c:pt>
                <c:pt idx="359">
                  <c:v>110.8</c:v>
                </c:pt>
                <c:pt idx="360">
                  <c:v>114.2</c:v>
                </c:pt>
                <c:pt idx="361">
                  <c:v>114.2</c:v>
                </c:pt>
                <c:pt idx="362">
                  <c:v>114.2</c:v>
                </c:pt>
                <c:pt idx="363">
                  <c:v>115.1</c:v>
                </c:pt>
                <c:pt idx="364">
                  <c:v>114.4</c:v>
                </c:pt>
                <c:pt idx="365">
                  <c:v>114.1</c:v>
                </c:pt>
                <c:pt idx="366">
                  <c:v>114.5</c:v>
                </c:pt>
                <c:pt idx="367">
                  <c:v>114.8</c:v>
                </c:pt>
                <c:pt idx="368">
                  <c:v>113.7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6F-C24C-BED1-F08DCC36C07D}"/>
            </c:ext>
          </c:extLst>
        </c:ser>
        <c:ser>
          <c:idx val="1"/>
          <c:order val="1"/>
          <c:tx>
            <c:strRef>
              <c:f>'r2015=100'!$A$3</c:f>
              <c:strCache>
                <c:ptCount val="1"/>
                <c:pt idx="0">
                  <c:v>ALKOHOLICKÉ NÁPOJE, TABÁK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'r2015=100'!$B$1:$NF$1</c:f>
              <c:strCache>
                <c:ptCount val="369"/>
                <c:pt idx="0">
                  <c:v>I199101</c:v>
                </c:pt>
                <c:pt idx="1">
                  <c:v>I199102</c:v>
                </c:pt>
                <c:pt idx="2">
                  <c:v>I199103</c:v>
                </c:pt>
                <c:pt idx="3">
                  <c:v>I199104</c:v>
                </c:pt>
                <c:pt idx="4">
                  <c:v>I199105</c:v>
                </c:pt>
                <c:pt idx="5">
                  <c:v>I199106</c:v>
                </c:pt>
                <c:pt idx="6">
                  <c:v>I199107</c:v>
                </c:pt>
                <c:pt idx="7">
                  <c:v>I199108</c:v>
                </c:pt>
                <c:pt idx="8">
                  <c:v>I199109</c:v>
                </c:pt>
                <c:pt idx="9">
                  <c:v>I199110</c:v>
                </c:pt>
                <c:pt idx="10">
                  <c:v>I199111</c:v>
                </c:pt>
                <c:pt idx="11">
                  <c:v>I199112</c:v>
                </c:pt>
                <c:pt idx="12">
                  <c:v>I199201</c:v>
                </c:pt>
                <c:pt idx="13">
                  <c:v>I199202</c:v>
                </c:pt>
                <c:pt idx="14">
                  <c:v>I199203</c:v>
                </c:pt>
                <c:pt idx="15">
                  <c:v>I199204</c:v>
                </c:pt>
                <c:pt idx="16">
                  <c:v>I199205</c:v>
                </c:pt>
                <c:pt idx="17">
                  <c:v>I199206</c:v>
                </c:pt>
                <c:pt idx="18">
                  <c:v>I199207</c:v>
                </c:pt>
                <c:pt idx="19">
                  <c:v>I199208</c:v>
                </c:pt>
                <c:pt idx="20">
                  <c:v>I199209</c:v>
                </c:pt>
                <c:pt idx="21">
                  <c:v>I199210</c:v>
                </c:pt>
                <c:pt idx="22">
                  <c:v>I199211</c:v>
                </c:pt>
                <c:pt idx="23">
                  <c:v>I199212</c:v>
                </c:pt>
                <c:pt idx="24">
                  <c:v>I199301</c:v>
                </c:pt>
                <c:pt idx="25">
                  <c:v>I199302</c:v>
                </c:pt>
                <c:pt idx="26">
                  <c:v>I199303</c:v>
                </c:pt>
                <c:pt idx="27">
                  <c:v>I199304</c:v>
                </c:pt>
                <c:pt idx="28">
                  <c:v>I199305</c:v>
                </c:pt>
                <c:pt idx="29">
                  <c:v>I199306</c:v>
                </c:pt>
                <c:pt idx="30">
                  <c:v>I199307</c:v>
                </c:pt>
                <c:pt idx="31">
                  <c:v>I199308</c:v>
                </c:pt>
                <c:pt idx="32">
                  <c:v>I199309</c:v>
                </c:pt>
                <c:pt idx="33">
                  <c:v>I199310</c:v>
                </c:pt>
                <c:pt idx="34">
                  <c:v>I199311</c:v>
                </c:pt>
                <c:pt idx="35">
                  <c:v>I199312</c:v>
                </c:pt>
                <c:pt idx="36">
                  <c:v>I199401</c:v>
                </c:pt>
                <c:pt idx="37">
                  <c:v>I199402</c:v>
                </c:pt>
                <c:pt idx="38">
                  <c:v>I199403</c:v>
                </c:pt>
                <c:pt idx="39">
                  <c:v>I199404</c:v>
                </c:pt>
                <c:pt idx="40">
                  <c:v>I199405</c:v>
                </c:pt>
                <c:pt idx="41">
                  <c:v>I199406</c:v>
                </c:pt>
                <c:pt idx="42">
                  <c:v>I199407</c:v>
                </c:pt>
                <c:pt idx="43">
                  <c:v>I199408</c:v>
                </c:pt>
                <c:pt idx="44">
                  <c:v>I199409</c:v>
                </c:pt>
                <c:pt idx="45">
                  <c:v>I199410</c:v>
                </c:pt>
                <c:pt idx="46">
                  <c:v>I199411</c:v>
                </c:pt>
                <c:pt idx="47">
                  <c:v>I199412</c:v>
                </c:pt>
                <c:pt idx="48">
                  <c:v>I199501</c:v>
                </c:pt>
                <c:pt idx="49">
                  <c:v>I199502</c:v>
                </c:pt>
                <c:pt idx="50">
                  <c:v>I199503</c:v>
                </c:pt>
                <c:pt idx="51">
                  <c:v>I199504</c:v>
                </c:pt>
                <c:pt idx="52">
                  <c:v>I199505</c:v>
                </c:pt>
                <c:pt idx="53">
                  <c:v>I199506</c:v>
                </c:pt>
                <c:pt idx="54">
                  <c:v>I199507</c:v>
                </c:pt>
                <c:pt idx="55">
                  <c:v>I199508</c:v>
                </c:pt>
                <c:pt idx="56">
                  <c:v>I199509</c:v>
                </c:pt>
                <c:pt idx="57">
                  <c:v>I199510</c:v>
                </c:pt>
                <c:pt idx="58">
                  <c:v>I199511</c:v>
                </c:pt>
                <c:pt idx="59">
                  <c:v>I199512</c:v>
                </c:pt>
                <c:pt idx="60">
                  <c:v>I199601</c:v>
                </c:pt>
                <c:pt idx="61">
                  <c:v>I199602</c:v>
                </c:pt>
                <c:pt idx="62">
                  <c:v>I199603</c:v>
                </c:pt>
                <c:pt idx="63">
                  <c:v>I199604</c:v>
                </c:pt>
                <c:pt idx="64">
                  <c:v>I199605</c:v>
                </c:pt>
                <c:pt idx="65">
                  <c:v>I199606</c:v>
                </c:pt>
                <c:pt idx="66">
                  <c:v>I199607</c:v>
                </c:pt>
                <c:pt idx="67">
                  <c:v>I199608</c:v>
                </c:pt>
                <c:pt idx="68">
                  <c:v>I199609</c:v>
                </c:pt>
                <c:pt idx="69">
                  <c:v>I199610</c:v>
                </c:pt>
                <c:pt idx="70">
                  <c:v>I199611</c:v>
                </c:pt>
                <c:pt idx="71">
                  <c:v>I199612</c:v>
                </c:pt>
                <c:pt idx="72">
                  <c:v>I199701</c:v>
                </c:pt>
                <c:pt idx="73">
                  <c:v>I199702</c:v>
                </c:pt>
                <c:pt idx="74">
                  <c:v>I199703</c:v>
                </c:pt>
                <c:pt idx="75">
                  <c:v>I199704</c:v>
                </c:pt>
                <c:pt idx="76">
                  <c:v>I199705</c:v>
                </c:pt>
                <c:pt idx="77">
                  <c:v>I199706</c:v>
                </c:pt>
                <c:pt idx="78">
                  <c:v>I199707</c:v>
                </c:pt>
                <c:pt idx="79">
                  <c:v>I199708</c:v>
                </c:pt>
                <c:pt idx="80">
                  <c:v>I199709</c:v>
                </c:pt>
                <c:pt idx="81">
                  <c:v>I199710</c:v>
                </c:pt>
                <c:pt idx="82">
                  <c:v>I199711</c:v>
                </c:pt>
                <c:pt idx="83">
                  <c:v>I199712</c:v>
                </c:pt>
                <c:pt idx="84">
                  <c:v>I199801</c:v>
                </c:pt>
                <c:pt idx="85">
                  <c:v>I199802</c:v>
                </c:pt>
                <c:pt idx="86">
                  <c:v>I199803</c:v>
                </c:pt>
                <c:pt idx="87">
                  <c:v>I199804</c:v>
                </c:pt>
                <c:pt idx="88">
                  <c:v>I199805</c:v>
                </c:pt>
                <c:pt idx="89">
                  <c:v>I199806</c:v>
                </c:pt>
                <c:pt idx="90">
                  <c:v>I199807</c:v>
                </c:pt>
                <c:pt idx="91">
                  <c:v>I199808</c:v>
                </c:pt>
                <c:pt idx="92">
                  <c:v>I199809</c:v>
                </c:pt>
                <c:pt idx="93">
                  <c:v>I199810</c:v>
                </c:pt>
                <c:pt idx="94">
                  <c:v>I199811</c:v>
                </c:pt>
                <c:pt idx="95">
                  <c:v>I199812</c:v>
                </c:pt>
                <c:pt idx="96">
                  <c:v>I199901</c:v>
                </c:pt>
                <c:pt idx="97">
                  <c:v>I199902</c:v>
                </c:pt>
                <c:pt idx="98">
                  <c:v>I199903</c:v>
                </c:pt>
                <c:pt idx="99">
                  <c:v>I199904</c:v>
                </c:pt>
                <c:pt idx="100">
                  <c:v>I199905</c:v>
                </c:pt>
                <c:pt idx="101">
                  <c:v>I199906</c:v>
                </c:pt>
                <c:pt idx="102">
                  <c:v>I199907</c:v>
                </c:pt>
                <c:pt idx="103">
                  <c:v>I199908</c:v>
                </c:pt>
                <c:pt idx="104">
                  <c:v>I199909</c:v>
                </c:pt>
                <c:pt idx="105">
                  <c:v>I199910</c:v>
                </c:pt>
                <c:pt idx="106">
                  <c:v>I199911</c:v>
                </c:pt>
                <c:pt idx="107">
                  <c:v>I199912</c:v>
                </c:pt>
                <c:pt idx="108">
                  <c:v>I200001</c:v>
                </c:pt>
                <c:pt idx="109">
                  <c:v>I200002</c:v>
                </c:pt>
                <c:pt idx="110">
                  <c:v>I200003</c:v>
                </c:pt>
                <c:pt idx="111">
                  <c:v>I200004</c:v>
                </c:pt>
                <c:pt idx="112">
                  <c:v>I200005</c:v>
                </c:pt>
                <c:pt idx="113">
                  <c:v>I200006</c:v>
                </c:pt>
                <c:pt idx="114">
                  <c:v>I200007</c:v>
                </c:pt>
                <c:pt idx="115">
                  <c:v>I200008</c:v>
                </c:pt>
                <c:pt idx="116">
                  <c:v>I200009</c:v>
                </c:pt>
                <c:pt idx="117">
                  <c:v>I200010</c:v>
                </c:pt>
                <c:pt idx="118">
                  <c:v>I200011</c:v>
                </c:pt>
                <c:pt idx="119">
                  <c:v>I200012</c:v>
                </c:pt>
                <c:pt idx="120">
                  <c:v>I200101</c:v>
                </c:pt>
                <c:pt idx="121">
                  <c:v>I200102</c:v>
                </c:pt>
                <c:pt idx="122">
                  <c:v>I200103</c:v>
                </c:pt>
                <c:pt idx="123">
                  <c:v>I200104</c:v>
                </c:pt>
                <c:pt idx="124">
                  <c:v>I200105</c:v>
                </c:pt>
                <c:pt idx="125">
                  <c:v>I200106</c:v>
                </c:pt>
                <c:pt idx="126">
                  <c:v>I200107</c:v>
                </c:pt>
                <c:pt idx="127">
                  <c:v>I200108</c:v>
                </c:pt>
                <c:pt idx="128">
                  <c:v>I200109</c:v>
                </c:pt>
                <c:pt idx="129">
                  <c:v>I200110</c:v>
                </c:pt>
                <c:pt idx="130">
                  <c:v>I200111</c:v>
                </c:pt>
                <c:pt idx="131">
                  <c:v>I200112</c:v>
                </c:pt>
                <c:pt idx="132">
                  <c:v>I200201</c:v>
                </c:pt>
                <c:pt idx="133">
                  <c:v>I200202</c:v>
                </c:pt>
                <c:pt idx="134">
                  <c:v>I200203</c:v>
                </c:pt>
                <c:pt idx="135">
                  <c:v>I200204</c:v>
                </c:pt>
                <c:pt idx="136">
                  <c:v>I200205</c:v>
                </c:pt>
                <c:pt idx="137">
                  <c:v>I200206</c:v>
                </c:pt>
                <c:pt idx="138">
                  <c:v>I200207</c:v>
                </c:pt>
                <c:pt idx="139">
                  <c:v>I200208</c:v>
                </c:pt>
                <c:pt idx="140">
                  <c:v>I200209</c:v>
                </c:pt>
                <c:pt idx="141">
                  <c:v>I200210</c:v>
                </c:pt>
                <c:pt idx="142">
                  <c:v>I200211</c:v>
                </c:pt>
                <c:pt idx="143">
                  <c:v>I200212</c:v>
                </c:pt>
                <c:pt idx="144">
                  <c:v>I200301</c:v>
                </c:pt>
                <c:pt idx="145">
                  <c:v>I200302</c:v>
                </c:pt>
                <c:pt idx="146">
                  <c:v>I200303</c:v>
                </c:pt>
                <c:pt idx="147">
                  <c:v>I200304</c:v>
                </c:pt>
                <c:pt idx="148">
                  <c:v>I200305</c:v>
                </c:pt>
                <c:pt idx="149">
                  <c:v>I200306</c:v>
                </c:pt>
                <c:pt idx="150">
                  <c:v>I200307</c:v>
                </c:pt>
                <c:pt idx="151">
                  <c:v>I200308</c:v>
                </c:pt>
                <c:pt idx="152">
                  <c:v>I200309</c:v>
                </c:pt>
                <c:pt idx="153">
                  <c:v>I200310</c:v>
                </c:pt>
                <c:pt idx="154">
                  <c:v>I200311</c:v>
                </c:pt>
                <c:pt idx="155">
                  <c:v>I200312</c:v>
                </c:pt>
                <c:pt idx="156">
                  <c:v>I200401</c:v>
                </c:pt>
                <c:pt idx="157">
                  <c:v>I200402</c:v>
                </c:pt>
                <c:pt idx="158">
                  <c:v>I200403</c:v>
                </c:pt>
                <c:pt idx="159">
                  <c:v>I200404</c:v>
                </c:pt>
                <c:pt idx="160">
                  <c:v>I200405</c:v>
                </c:pt>
                <c:pt idx="161">
                  <c:v>I200406</c:v>
                </c:pt>
                <c:pt idx="162">
                  <c:v>I200407</c:v>
                </c:pt>
                <c:pt idx="163">
                  <c:v>I200408</c:v>
                </c:pt>
                <c:pt idx="164">
                  <c:v>I200409</c:v>
                </c:pt>
                <c:pt idx="165">
                  <c:v>I200410</c:v>
                </c:pt>
                <c:pt idx="166">
                  <c:v>I200411</c:v>
                </c:pt>
                <c:pt idx="167">
                  <c:v>I200412</c:v>
                </c:pt>
                <c:pt idx="168">
                  <c:v>I200501</c:v>
                </c:pt>
                <c:pt idx="169">
                  <c:v>I200502</c:v>
                </c:pt>
                <c:pt idx="170">
                  <c:v>I200503</c:v>
                </c:pt>
                <c:pt idx="171">
                  <c:v>I200504</c:v>
                </c:pt>
                <c:pt idx="172">
                  <c:v>I200505</c:v>
                </c:pt>
                <c:pt idx="173">
                  <c:v>I200506</c:v>
                </c:pt>
                <c:pt idx="174">
                  <c:v>I200507</c:v>
                </c:pt>
                <c:pt idx="175">
                  <c:v>I200508</c:v>
                </c:pt>
                <c:pt idx="176">
                  <c:v>I200509</c:v>
                </c:pt>
                <c:pt idx="177">
                  <c:v>I200510</c:v>
                </c:pt>
                <c:pt idx="178">
                  <c:v>I200511</c:v>
                </c:pt>
                <c:pt idx="179">
                  <c:v>I200512</c:v>
                </c:pt>
                <c:pt idx="180">
                  <c:v>I200601</c:v>
                </c:pt>
                <c:pt idx="181">
                  <c:v>I200602</c:v>
                </c:pt>
                <c:pt idx="182">
                  <c:v>I200603</c:v>
                </c:pt>
                <c:pt idx="183">
                  <c:v>I200604</c:v>
                </c:pt>
                <c:pt idx="184">
                  <c:v>I200605</c:v>
                </c:pt>
                <c:pt idx="185">
                  <c:v>I200606</c:v>
                </c:pt>
                <c:pt idx="186">
                  <c:v>I200607</c:v>
                </c:pt>
                <c:pt idx="187">
                  <c:v>I200608</c:v>
                </c:pt>
                <c:pt idx="188">
                  <c:v>I200609</c:v>
                </c:pt>
                <c:pt idx="189">
                  <c:v>I200610</c:v>
                </c:pt>
                <c:pt idx="190">
                  <c:v>I200611</c:v>
                </c:pt>
                <c:pt idx="191">
                  <c:v>I200612</c:v>
                </c:pt>
                <c:pt idx="192">
                  <c:v>I200701</c:v>
                </c:pt>
                <c:pt idx="193">
                  <c:v>I200702</c:v>
                </c:pt>
                <c:pt idx="194">
                  <c:v>I200703</c:v>
                </c:pt>
                <c:pt idx="195">
                  <c:v>I200704</c:v>
                </c:pt>
                <c:pt idx="196">
                  <c:v>I200705</c:v>
                </c:pt>
                <c:pt idx="197">
                  <c:v>I200706</c:v>
                </c:pt>
                <c:pt idx="198">
                  <c:v>I200707</c:v>
                </c:pt>
                <c:pt idx="199">
                  <c:v>I200708</c:v>
                </c:pt>
                <c:pt idx="200">
                  <c:v>I200709</c:v>
                </c:pt>
                <c:pt idx="201">
                  <c:v>I200710</c:v>
                </c:pt>
                <c:pt idx="202">
                  <c:v>I200711</c:v>
                </c:pt>
                <c:pt idx="203">
                  <c:v>I200712</c:v>
                </c:pt>
                <c:pt idx="204">
                  <c:v>I200801</c:v>
                </c:pt>
                <c:pt idx="205">
                  <c:v>I200802</c:v>
                </c:pt>
                <c:pt idx="206">
                  <c:v>I200803</c:v>
                </c:pt>
                <c:pt idx="207">
                  <c:v>I200804</c:v>
                </c:pt>
                <c:pt idx="208">
                  <c:v>I200805</c:v>
                </c:pt>
                <c:pt idx="209">
                  <c:v>I200806</c:v>
                </c:pt>
                <c:pt idx="210">
                  <c:v>I200807</c:v>
                </c:pt>
                <c:pt idx="211">
                  <c:v>I200808</c:v>
                </c:pt>
                <c:pt idx="212">
                  <c:v>I200809</c:v>
                </c:pt>
                <c:pt idx="213">
                  <c:v>I200810</c:v>
                </c:pt>
                <c:pt idx="214">
                  <c:v>I200811</c:v>
                </c:pt>
                <c:pt idx="215">
                  <c:v>I200812</c:v>
                </c:pt>
                <c:pt idx="216">
                  <c:v>I200901</c:v>
                </c:pt>
                <c:pt idx="217">
                  <c:v>I200902</c:v>
                </c:pt>
                <c:pt idx="218">
                  <c:v>I200903</c:v>
                </c:pt>
                <c:pt idx="219">
                  <c:v>I200904</c:v>
                </c:pt>
                <c:pt idx="220">
                  <c:v>I200905</c:v>
                </c:pt>
                <c:pt idx="221">
                  <c:v>I200906</c:v>
                </c:pt>
                <c:pt idx="222">
                  <c:v>I200907</c:v>
                </c:pt>
                <c:pt idx="223">
                  <c:v>I200908</c:v>
                </c:pt>
                <c:pt idx="224">
                  <c:v>I200909</c:v>
                </c:pt>
                <c:pt idx="225">
                  <c:v>I200910</c:v>
                </c:pt>
                <c:pt idx="226">
                  <c:v>I200911</c:v>
                </c:pt>
                <c:pt idx="227">
                  <c:v>I200912</c:v>
                </c:pt>
                <c:pt idx="228">
                  <c:v>I201001</c:v>
                </c:pt>
                <c:pt idx="229">
                  <c:v>I201002</c:v>
                </c:pt>
                <c:pt idx="230">
                  <c:v>I201003</c:v>
                </c:pt>
                <c:pt idx="231">
                  <c:v>I201004</c:v>
                </c:pt>
                <c:pt idx="232">
                  <c:v>I201005</c:v>
                </c:pt>
                <c:pt idx="233">
                  <c:v>I201006</c:v>
                </c:pt>
                <c:pt idx="234">
                  <c:v>I201007</c:v>
                </c:pt>
                <c:pt idx="235">
                  <c:v>I201008</c:v>
                </c:pt>
                <c:pt idx="236">
                  <c:v>I201009</c:v>
                </c:pt>
                <c:pt idx="237">
                  <c:v>I201010</c:v>
                </c:pt>
                <c:pt idx="238">
                  <c:v>I201011</c:v>
                </c:pt>
                <c:pt idx="239">
                  <c:v>I201012</c:v>
                </c:pt>
                <c:pt idx="240">
                  <c:v>I201101</c:v>
                </c:pt>
                <c:pt idx="241">
                  <c:v>I201102</c:v>
                </c:pt>
                <c:pt idx="242">
                  <c:v>I201103</c:v>
                </c:pt>
                <c:pt idx="243">
                  <c:v>I201104</c:v>
                </c:pt>
                <c:pt idx="244">
                  <c:v>I201105</c:v>
                </c:pt>
                <c:pt idx="245">
                  <c:v>I201106</c:v>
                </c:pt>
                <c:pt idx="246">
                  <c:v>I201107</c:v>
                </c:pt>
                <c:pt idx="247">
                  <c:v>I201108</c:v>
                </c:pt>
                <c:pt idx="248">
                  <c:v>I201109</c:v>
                </c:pt>
                <c:pt idx="249">
                  <c:v>I201110</c:v>
                </c:pt>
                <c:pt idx="250">
                  <c:v>I201111</c:v>
                </c:pt>
                <c:pt idx="251">
                  <c:v>I201112</c:v>
                </c:pt>
                <c:pt idx="252">
                  <c:v>I201201</c:v>
                </c:pt>
                <c:pt idx="253">
                  <c:v>I201202</c:v>
                </c:pt>
                <c:pt idx="254">
                  <c:v>I201203</c:v>
                </c:pt>
                <c:pt idx="255">
                  <c:v>I201204</c:v>
                </c:pt>
                <c:pt idx="256">
                  <c:v>I201205</c:v>
                </c:pt>
                <c:pt idx="257">
                  <c:v>I201206</c:v>
                </c:pt>
                <c:pt idx="258">
                  <c:v>I201207</c:v>
                </c:pt>
                <c:pt idx="259">
                  <c:v>I201208</c:v>
                </c:pt>
                <c:pt idx="260">
                  <c:v>I201209</c:v>
                </c:pt>
                <c:pt idx="261">
                  <c:v>I201210</c:v>
                </c:pt>
                <c:pt idx="262">
                  <c:v>I201211</c:v>
                </c:pt>
                <c:pt idx="263">
                  <c:v>I201212</c:v>
                </c:pt>
                <c:pt idx="264">
                  <c:v>I201301</c:v>
                </c:pt>
                <c:pt idx="265">
                  <c:v>I201302</c:v>
                </c:pt>
                <c:pt idx="266">
                  <c:v>I201303</c:v>
                </c:pt>
                <c:pt idx="267">
                  <c:v>I201304</c:v>
                </c:pt>
                <c:pt idx="268">
                  <c:v>I201305</c:v>
                </c:pt>
                <c:pt idx="269">
                  <c:v>I201306</c:v>
                </c:pt>
                <c:pt idx="270">
                  <c:v>I201307</c:v>
                </c:pt>
                <c:pt idx="271">
                  <c:v>I201308</c:v>
                </c:pt>
                <c:pt idx="272">
                  <c:v>I201309</c:v>
                </c:pt>
                <c:pt idx="273">
                  <c:v>I201310</c:v>
                </c:pt>
                <c:pt idx="274">
                  <c:v>I201311</c:v>
                </c:pt>
                <c:pt idx="275">
                  <c:v>I201312</c:v>
                </c:pt>
                <c:pt idx="276">
                  <c:v>I201401</c:v>
                </c:pt>
                <c:pt idx="277">
                  <c:v>I201402</c:v>
                </c:pt>
                <c:pt idx="278">
                  <c:v>I201403</c:v>
                </c:pt>
                <c:pt idx="279">
                  <c:v>I201404</c:v>
                </c:pt>
                <c:pt idx="280">
                  <c:v>I201405</c:v>
                </c:pt>
                <c:pt idx="281">
                  <c:v>I201406</c:v>
                </c:pt>
                <c:pt idx="282">
                  <c:v>I201407</c:v>
                </c:pt>
                <c:pt idx="283">
                  <c:v>I201408</c:v>
                </c:pt>
                <c:pt idx="284">
                  <c:v>I201409</c:v>
                </c:pt>
                <c:pt idx="285">
                  <c:v>I201410</c:v>
                </c:pt>
                <c:pt idx="286">
                  <c:v>I201411</c:v>
                </c:pt>
                <c:pt idx="287">
                  <c:v>I201412</c:v>
                </c:pt>
                <c:pt idx="288">
                  <c:v>I201501</c:v>
                </c:pt>
                <c:pt idx="289">
                  <c:v>I201502</c:v>
                </c:pt>
                <c:pt idx="290">
                  <c:v>I201503</c:v>
                </c:pt>
                <c:pt idx="291">
                  <c:v>I201504</c:v>
                </c:pt>
                <c:pt idx="292">
                  <c:v>I201505</c:v>
                </c:pt>
                <c:pt idx="293">
                  <c:v>I201506</c:v>
                </c:pt>
                <c:pt idx="294">
                  <c:v>I201507</c:v>
                </c:pt>
                <c:pt idx="295">
                  <c:v>I201508</c:v>
                </c:pt>
                <c:pt idx="296">
                  <c:v>I201509</c:v>
                </c:pt>
                <c:pt idx="297">
                  <c:v>I201510</c:v>
                </c:pt>
                <c:pt idx="298">
                  <c:v>I201511</c:v>
                </c:pt>
                <c:pt idx="299">
                  <c:v>I201512</c:v>
                </c:pt>
                <c:pt idx="300">
                  <c:v>I201601</c:v>
                </c:pt>
                <c:pt idx="301">
                  <c:v>I201602</c:v>
                </c:pt>
                <c:pt idx="302">
                  <c:v>I201603</c:v>
                </c:pt>
                <c:pt idx="303">
                  <c:v>I201604</c:v>
                </c:pt>
                <c:pt idx="304">
                  <c:v>I201605</c:v>
                </c:pt>
                <c:pt idx="305">
                  <c:v>I201606</c:v>
                </c:pt>
                <c:pt idx="306">
                  <c:v>I201607</c:v>
                </c:pt>
                <c:pt idx="307">
                  <c:v>I201608</c:v>
                </c:pt>
                <c:pt idx="308">
                  <c:v>I201609</c:v>
                </c:pt>
                <c:pt idx="309">
                  <c:v>I201610</c:v>
                </c:pt>
                <c:pt idx="310">
                  <c:v>I201611</c:v>
                </c:pt>
                <c:pt idx="311">
                  <c:v>I201612</c:v>
                </c:pt>
                <c:pt idx="312">
                  <c:v>I201701</c:v>
                </c:pt>
                <c:pt idx="313">
                  <c:v>I201702</c:v>
                </c:pt>
                <c:pt idx="314">
                  <c:v>I201703</c:v>
                </c:pt>
                <c:pt idx="315">
                  <c:v>I201704</c:v>
                </c:pt>
                <c:pt idx="316">
                  <c:v>I201705</c:v>
                </c:pt>
                <c:pt idx="317">
                  <c:v>I201706</c:v>
                </c:pt>
                <c:pt idx="318">
                  <c:v>I201707</c:v>
                </c:pt>
                <c:pt idx="319">
                  <c:v>I201708</c:v>
                </c:pt>
                <c:pt idx="320">
                  <c:v>I201709</c:v>
                </c:pt>
                <c:pt idx="321">
                  <c:v>I201710</c:v>
                </c:pt>
                <c:pt idx="322">
                  <c:v>I201711</c:v>
                </c:pt>
                <c:pt idx="323">
                  <c:v>I201712</c:v>
                </c:pt>
                <c:pt idx="324">
                  <c:v>I201801</c:v>
                </c:pt>
                <c:pt idx="325">
                  <c:v>I201802</c:v>
                </c:pt>
                <c:pt idx="326">
                  <c:v>I201803</c:v>
                </c:pt>
                <c:pt idx="327">
                  <c:v>I201804</c:v>
                </c:pt>
                <c:pt idx="328">
                  <c:v>I201805</c:v>
                </c:pt>
                <c:pt idx="329">
                  <c:v>I201806</c:v>
                </c:pt>
                <c:pt idx="330">
                  <c:v>I201807</c:v>
                </c:pt>
                <c:pt idx="331">
                  <c:v>I201808</c:v>
                </c:pt>
                <c:pt idx="332">
                  <c:v>I201809</c:v>
                </c:pt>
                <c:pt idx="333">
                  <c:v>I201810</c:v>
                </c:pt>
                <c:pt idx="334">
                  <c:v>I201811</c:v>
                </c:pt>
                <c:pt idx="335">
                  <c:v>I201812</c:v>
                </c:pt>
                <c:pt idx="336">
                  <c:v>I201901</c:v>
                </c:pt>
                <c:pt idx="337">
                  <c:v>I201902</c:v>
                </c:pt>
                <c:pt idx="338">
                  <c:v>I201903</c:v>
                </c:pt>
                <c:pt idx="339">
                  <c:v>I201904</c:v>
                </c:pt>
                <c:pt idx="340">
                  <c:v>I201905</c:v>
                </c:pt>
                <c:pt idx="341">
                  <c:v>I201906</c:v>
                </c:pt>
                <c:pt idx="342">
                  <c:v>I201907</c:v>
                </c:pt>
                <c:pt idx="343">
                  <c:v>I201908</c:v>
                </c:pt>
                <c:pt idx="344">
                  <c:v>I201909</c:v>
                </c:pt>
                <c:pt idx="345">
                  <c:v>I201910</c:v>
                </c:pt>
                <c:pt idx="346">
                  <c:v>I201911</c:v>
                </c:pt>
                <c:pt idx="347">
                  <c:v>I201912</c:v>
                </c:pt>
                <c:pt idx="348">
                  <c:v>I202001</c:v>
                </c:pt>
                <c:pt idx="349">
                  <c:v>I202002</c:v>
                </c:pt>
                <c:pt idx="350">
                  <c:v>I202003</c:v>
                </c:pt>
                <c:pt idx="351">
                  <c:v>I202004</c:v>
                </c:pt>
                <c:pt idx="352">
                  <c:v>I202005</c:v>
                </c:pt>
                <c:pt idx="353">
                  <c:v>I202006</c:v>
                </c:pt>
                <c:pt idx="354">
                  <c:v>I202007</c:v>
                </c:pt>
                <c:pt idx="355">
                  <c:v>I202008</c:v>
                </c:pt>
                <c:pt idx="356">
                  <c:v>I202009</c:v>
                </c:pt>
                <c:pt idx="357">
                  <c:v>I202010</c:v>
                </c:pt>
                <c:pt idx="358">
                  <c:v>I202011</c:v>
                </c:pt>
                <c:pt idx="359">
                  <c:v>I202012</c:v>
                </c:pt>
                <c:pt idx="360">
                  <c:v>I202101</c:v>
                </c:pt>
                <c:pt idx="361">
                  <c:v>I202102</c:v>
                </c:pt>
                <c:pt idx="362">
                  <c:v>I202103</c:v>
                </c:pt>
                <c:pt idx="363">
                  <c:v>I202104</c:v>
                </c:pt>
                <c:pt idx="364">
                  <c:v>I202105</c:v>
                </c:pt>
                <c:pt idx="365">
                  <c:v>I202106</c:v>
                </c:pt>
                <c:pt idx="366">
                  <c:v>I202107</c:v>
                </c:pt>
                <c:pt idx="367">
                  <c:v>I202108</c:v>
                </c:pt>
                <c:pt idx="368">
                  <c:v>I202109</c:v>
                </c:pt>
              </c:strCache>
            </c:strRef>
          </c:cat>
          <c:val>
            <c:numRef>
              <c:f>'r2015=100'!$B$3:$NF$3</c:f>
              <c:numCache>
                <c:formatCode>0.0</c:formatCode>
                <c:ptCount val="369"/>
                <c:pt idx="0">
                  <c:v>26.6</c:v>
                </c:pt>
                <c:pt idx="1">
                  <c:v>26.8</c:v>
                </c:pt>
                <c:pt idx="2">
                  <c:v>26.7</c:v>
                </c:pt>
                <c:pt idx="3">
                  <c:v>26.5</c:v>
                </c:pt>
                <c:pt idx="4">
                  <c:v>26.4</c:v>
                </c:pt>
                <c:pt idx="5">
                  <c:v>26.3</c:v>
                </c:pt>
                <c:pt idx="6">
                  <c:v>26.4</c:v>
                </c:pt>
                <c:pt idx="7">
                  <c:v>26.3</c:v>
                </c:pt>
                <c:pt idx="8">
                  <c:v>26.3</c:v>
                </c:pt>
                <c:pt idx="9">
                  <c:v>26.2</c:v>
                </c:pt>
                <c:pt idx="10">
                  <c:v>26.2</c:v>
                </c:pt>
                <c:pt idx="11">
                  <c:v>26.2</c:v>
                </c:pt>
                <c:pt idx="12">
                  <c:v>26.3</c:v>
                </c:pt>
                <c:pt idx="13">
                  <c:v>26.4</c:v>
                </c:pt>
                <c:pt idx="14">
                  <c:v>26.4</c:v>
                </c:pt>
                <c:pt idx="15">
                  <c:v>26.5</c:v>
                </c:pt>
                <c:pt idx="16">
                  <c:v>26.6</c:v>
                </c:pt>
                <c:pt idx="17">
                  <c:v>26.7</c:v>
                </c:pt>
                <c:pt idx="18">
                  <c:v>27</c:v>
                </c:pt>
                <c:pt idx="19">
                  <c:v>27.1</c:v>
                </c:pt>
                <c:pt idx="20">
                  <c:v>29</c:v>
                </c:pt>
                <c:pt idx="21">
                  <c:v>29.8</c:v>
                </c:pt>
                <c:pt idx="22">
                  <c:v>30.3</c:v>
                </c:pt>
                <c:pt idx="23">
                  <c:v>30.5</c:v>
                </c:pt>
                <c:pt idx="24">
                  <c:v>34</c:v>
                </c:pt>
                <c:pt idx="25">
                  <c:v>34.4</c:v>
                </c:pt>
                <c:pt idx="26">
                  <c:v>34.4</c:v>
                </c:pt>
                <c:pt idx="27">
                  <c:v>34.6</c:v>
                </c:pt>
                <c:pt idx="28">
                  <c:v>34.700000000000003</c:v>
                </c:pt>
                <c:pt idx="29">
                  <c:v>34.700000000000003</c:v>
                </c:pt>
                <c:pt idx="30">
                  <c:v>35.1</c:v>
                </c:pt>
                <c:pt idx="31">
                  <c:v>35.700000000000003</c:v>
                </c:pt>
                <c:pt idx="32">
                  <c:v>36.299999999999997</c:v>
                </c:pt>
                <c:pt idx="33">
                  <c:v>36.4</c:v>
                </c:pt>
                <c:pt idx="34">
                  <c:v>36.5</c:v>
                </c:pt>
                <c:pt idx="35">
                  <c:v>36.6</c:v>
                </c:pt>
                <c:pt idx="36">
                  <c:v>36.4</c:v>
                </c:pt>
                <c:pt idx="37">
                  <c:v>36.4</c:v>
                </c:pt>
                <c:pt idx="38">
                  <c:v>36.6</c:v>
                </c:pt>
                <c:pt idx="39">
                  <c:v>36.799999999999997</c:v>
                </c:pt>
                <c:pt idx="40">
                  <c:v>36.799999999999997</c:v>
                </c:pt>
                <c:pt idx="41">
                  <c:v>36.799999999999997</c:v>
                </c:pt>
                <c:pt idx="42">
                  <c:v>38</c:v>
                </c:pt>
                <c:pt idx="43">
                  <c:v>38.4</c:v>
                </c:pt>
                <c:pt idx="44">
                  <c:v>38.9</c:v>
                </c:pt>
                <c:pt idx="45">
                  <c:v>39</c:v>
                </c:pt>
                <c:pt idx="46">
                  <c:v>39.1</c:v>
                </c:pt>
                <c:pt idx="47">
                  <c:v>39.200000000000003</c:v>
                </c:pt>
                <c:pt idx="48">
                  <c:v>39.5</c:v>
                </c:pt>
                <c:pt idx="49">
                  <c:v>39.700000000000003</c:v>
                </c:pt>
                <c:pt idx="50">
                  <c:v>39.9</c:v>
                </c:pt>
                <c:pt idx="51">
                  <c:v>40.1</c:v>
                </c:pt>
                <c:pt idx="52">
                  <c:v>40.200000000000003</c:v>
                </c:pt>
                <c:pt idx="53">
                  <c:v>40.299999999999997</c:v>
                </c:pt>
                <c:pt idx="54">
                  <c:v>40.299999999999997</c:v>
                </c:pt>
                <c:pt idx="55">
                  <c:v>40.4</c:v>
                </c:pt>
                <c:pt idx="56">
                  <c:v>40.5</c:v>
                </c:pt>
                <c:pt idx="57">
                  <c:v>40.6</c:v>
                </c:pt>
                <c:pt idx="58">
                  <c:v>40.6</c:v>
                </c:pt>
                <c:pt idx="59">
                  <c:v>40.700000000000003</c:v>
                </c:pt>
                <c:pt idx="60">
                  <c:v>43.3</c:v>
                </c:pt>
                <c:pt idx="61">
                  <c:v>43.6</c:v>
                </c:pt>
                <c:pt idx="62">
                  <c:v>43.7</c:v>
                </c:pt>
                <c:pt idx="63">
                  <c:v>43.8</c:v>
                </c:pt>
                <c:pt idx="64">
                  <c:v>44</c:v>
                </c:pt>
                <c:pt idx="65">
                  <c:v>44.2</c:v>
                </c:pt>
                <c:pt idx="66">
                  <c:v>44.3</c:v>
                </c:pt>
                <c:pt idx="67">
                  <c:v>44.4</c:v>
                </c:pt>
                <c:pt idx="68">
                  <c:v>44.4</c:v>
                </c:pt>
                <c:pt idx="69">
                  <c:v>44.5</c:v>
                </c:pt>
                <c:pt idx="70">
                  <c:v>44.6</c:v>
                </c:pt>
                <c:pt idx="71">
                  <c:v>44.5</c:v>
                </c:pt>
                <c:pt idx="72">
                  <c:v>45.7</c:v>
                </c:pt>
                <c:pt idx="73">
                  <c:v>46.1</c:v>
                </c:pt>
                <c:pt idx="74">
                  <c:v>46.3</c:v>
                </c:pt>
                <c:pt idx="75">
                  <c:v>46.4</c:v>
                </c:pt>
                <c:pt idx="76">
                  <c:v>46.6</c:v>
                </c:pt>
                <c:pt idx="77">
                  <c:v>46.8</c:v>
                </c:pt>
                <c:pt idx="78">
                  <c:v>47.2</c:v>
                </c:pt>
                <c:pt idx="79">
                  <c:v>47.5</c:v>
                </c:pt>
                <c:pt idx="80">
                  <c:v>47.7</c:v>
                </c:pt>
                <c:pt idx="81">
                  <c:v>47.7</c:v>
                </c:pt>
                <c:pt idx="82">
                  <c:v>47.7</c:v>
                </c:pt>
                <c:pt idx="83">
                  <c:v>47.7</c:v>
                </c:pt>
                <c:pt idx="84">
                  <c:v>49.4</c:v>
                </c:pt>
                <c:pt idx="85">
                  <c:v>50.8</c:v>
                </c:pt>
                <c:pt idx="86">
                  <c:v>51.2</c:v>
                </c:pt>
                <c:pt idx="87">
                  <c:v>51.2</c:v>
                </c:pt>
                <c:pt idx="88">
                  <c:v>51.3</c:v>
                </c:pt>
                <c:pt idx="89">
                  <c:v>51.3</c:v>
                </c:pt>
                <c:pt idx="90">
                  <c:v>51.8</c:v>
                </c:pt>
                <c:pt idx="91">
                  <c:v>52</c:v>
                </c:pt>
                <c:pt idx="92">
                  <c:v>52</c:v>
                </c:pt>
                <c:pt idx="93">
                  <c:v>52</c:v>
                </c:pt>
                <c:pt idx="94">
                  <c:v>52</c:v>
                </c:pt>
                <c:pt idx="95">
                  <c:v>52</c:v>
                </c:pt>
                <c:pt idx="96">
                  <c:v>52.5</c:v>
                </c:pt>
                <c:pt idx="97">
                  <c:v>52.8</c:v>
                </c:pt>
                <c:pt idx="98">
                  <c:v>52.8</c:v>
                </c:pt>
                <c:pt idx="99">
                  <c:v>53</c:v>
                </c:pt>
                <c:pt idx="100">
                  <c:v>53</c:v>
                </c:pt>
                <c:pt idx="101">
                  <c:v>53.1</c:v>
                </c:pt>
                <c:pt idx="102">
                  <c:v>54.4</c:v>
                </c:pt>
                <c:pt idx="103">
                  <c:v>54.8</c:v>
                </c:pt>
                <c:pt idx="104">
                  <c:v>54.8</c:v>
                </c:pt>
                <c:pt idx="105">
                  <c:v>55</c:v>
                </c:pt>
                <c:pt idx="106">
                  <c:v>55.1</c:v>
                </c:pt>
                <c:pt idx="107">
                  <c:v>54.9</c:v>
                </c:pt>
                <c:pt idx="108">
                  <c:v>55.6</c:v>
                </c:pt>
                <c:pt idx="109">
                  <c:v>55.6</c:v>
                </c:pt>
                <c:pt idx="110">
                  <c:v>55.8</c:v>
                </c:pt>
                <c:pt idx="111">
                  <c:v>55.8</c:v>
                </c:pt>
                <c:pt idx="112">
                  <c:v>55.9</c:v>
                </c:pt>
                <c:pt idx="113">
                  <c:v>55.9</c:v>
                </c:pt>
                <c:pt idx="114">
                  <c:v>56</c:v>
                </c:pt>
                <c:pt idx="115">
                  <c:v>56.5</c:v>
                </c:pt>
                <c:pt idx="116">
                  <c:v>56.6</c:v>
                </c:pt>
                <c:pt idx="117">
                  <c:v>56.6</c:v>
                </c:pt>
                <c:pt idx="118">
                  <c:v>56.7</c:v>
                </c:pt>
                <c:pt idx="119">
                  <c:v>56.6</c:v>
                </c:pt>
                <c:pt idx="120">
                  <c:v>57.1</c:v>
                </c:pt>
                <c:pt idx="121">
                  <c:v>57.4</c:v>
                </c:pt>
                <c:pt idx="122">
                  <c:v>57.6</c:v>
                </c:pt>
                <c:pt idx="123">
                  <c:v>57.8</c:v>
                </c:pt>
                <c:pt idx="124">
                  <c:v>57.9</c:v>
                </c:pt>
                <c:pt idx="125">
                  <c:v>58</c:v>
                </c:pt>
                <c:pt idx="126">
                  <c:v>57.9</c:v>
                </c:pt>
                <c:pt idx="127">
                  <c:v>57.9</c:v>
                </c:pt>
                <c:pt idx="128">
                  <c:v>58.1</c:v>
                </c:pt>
                <c:pt idx="129">
                  <c:v>58.3</c:v>
                </c:pt>
                <c:pt idx="130">
                  <c:v>58.4</c:v>
                </c:pt>
                <c:pt idx="131">
                  <c:v>58.2</c:v>
                </c:pt>
                <c:pt idx="132">
                  <c:v>58.4</c:v>
                </c:pt>
                <c:pt idx="133">
                  <c:v>58.4</c:v>
                </c:pt>
                <c:pt idx="134">
                  <c:v>58.4</c:v>
                </c:pt>
                <c:pt idx="135">
                  <c:v>59</c:v>
                </c:pt>
                <c:pt idx="136">
                  <c:v>59.1</c:v>
                </c:pt>
                <c:pt idx="137">
                  <c:v>59.1</c:v>
                </c:pt>
                <c:pt idx="138">
                  <c:v>59.2</c:v>
                </c:pt>
                <c:pt idx="139">
                  <c:v>59.3</c:v>
                </c:pt>
                <c:pt idx="140">
                  <c:v>59.4</c:v>
                </c:pt>
                <c:pt idx="141">
                  <c:v>59.4</c:v>
                </c:pt>
                <c:pt idx="142">
                  <c:v>59.4</c:v>
                </c:pt>
                <c:pt idx="143">
                  <c:v>59.2</c:v>
                </c:pt>
                <c:pt idx="144">
                  <c:v>59.4</c:v>
                </c:pt>
                <c:pt idx="145">
                  <c:v>59.5</c:v>
                </c:pt>
                <c:pt idx="146">
                  <c:v>59.5</c:v>
                </c:pt>
                <c:pt idx="147">
                  <c:v>59.5</c:v>
                </c:pt>
                <c:pt idx="148">
                  <c:v>59.6</c:v>
                </c:pt>
                <c:pt idx="149">
                  <c:v>59.4</c:v>
                </c:pt>
                <c:pt idx="150">
                  <c:v>59.5</c:v>
                </c:pt>
                <c:pt idx="151">
                  <c:v>59.5</c:v>
                </c:pt>
                <c:pt idx="152">
                  <c:v>59.6</c:v>
                </c:pt>
                <c:pt idx="153">
                  <c:v>59.5</c:v>
                </c:pt>
                <c:pt idx="154">
                  <c:v>59.7</c:v>
                </c:pt>
                <c:pt idx="155">
                  <c:v>59.5</c:v>
                </c:pt>
                <c:pt idx="156">
                  <c:v>59.9</c:v>
                </c:pt>
                <c:pt idx="157">
                  <c:v>60</c:v>
                </c:pt>
                <c:pt idx="158">
                  <c:v>60</c:v>
                </c:pt>
                <c:pt idx="159">
                  <c:v>60.4</c:v>
                </c:pt>
                <c:pt idx="160">
                  <c:v>61.4</c:v>
                </c:pt>
                <c:pt idx="161">
                  <c:v>61.8</c:v>
                </c:pt>
                <c:pt idx="162">
                  <c:v>62</c:v>
                </c:pt>
                <c:pt idx="163">
                  <c:v>62.1</c:v>
                </c:pt>
                <c:pt idx="164">
                  <c:v>62</c:v>
                </c:pt>
                <c:pt idx="165">
                  <c:v>62</c:v>
                </c:pt>
                <c:pt idx="166">
                  <c:v>61.9</c:v>
                </c:pt>
                <c:pt idx="167">
                  <c:v>61.7</c:v>
                </c:pt>
                <c:pt idx="168">
                  <c:v>62.2</c:v>
                </c:pt>
                <c:pt idx="169">
                  <c:v>62.3</c:v>
                </c:pt>
                <c:pt idx="170">
                  <c:v>62.3</c:v>
                </c:pt>
                <c:pt idx="171">
                  <c:v>62</c:v>
                </c:pt>
                <c:pt idx="172">
                  <c:v>62</c:v>
                </c:pt>
                <c:pt idx="173">
                  <c:v>62.2</c:v>
                </c:pt>
                <c:pt idx="174">
                  <c:v>62.1</c:v>
                </c:pt>
                <c:pt idx="175">
                  <c:v>62.1</c:v>
                </c:pt>
                <c:pt idx="176">
                  <c:v>62</c:v>
                </c:pt>
                <c:pt idx="177">
                  <c:v>62.1</c:v>
                </c:pt>
                <c:pt idx="178">
                  <c:v>62</c:v>
                </c:pt>
                <c:pt idx="179">
                  <c:v>62.1</c:v>
                </c:pt>
                <c:pt idx="180">
                  <c:v>62.7</c:v>
                </c:pt>
                <c:pt idx="181">
                  <c:v>62.8</c:v>
                </c:pt>
                <c:pt idx="182">
                  <c:v>62.8</c:v>
                </c:pt>
                <c:pt idx="183">
                  <c:v>62.7</c:v>
                </c:pt>
                <c:pt idx="184">
                  <c:v>63</c:v>
                </c:pt>
                <c:pt idx="185">
                  <c:v>62.8</c:v>
                </c:pt>
                <c:pt idx="186">
                  <c:v>62.9</c:v>
                </c:pt>
                <c:pt idx="187">
                  <c:v>62.9</c:v>
                </c:pt>
                <c:pt idx="188">
                  <c:v>62.9</c:v>
                </c:pt>
                <c:pt idx="189">
                  <c:v>63</c:v>
                </c:pt>
                <c:pt idx="190">
                  <c:v>63.1</c:v>
                </c:pt>
                <c:pt idx="191">
                  <c:v>62.7</c:v>
                </c:pt>
                <c:pt idx="192">
                  <c:v>63.8</c:v>
                </c:pt>
                <c:pt idx="193">
                  <c:v>65</c:v>
                </c:pt>
                <c:pt idx="194">
                  <c:v>66.2</c:v>
                </c:pt>
                <c:pt idx="195">
                  <c:v>66.900000000000006</c:v>
                </c:pt>
                <c:pt idx="196">
                  <c:v>68.2</c:v>
                </c:pt>
                <c:pt idx="197">
                  <c:v>68.900000000000006</c:v>
                </c:pt>
                <c:pt idx="198">
                  <c:v>69.7</c:v>
                </c:pt>
                <c:pt idx="199">
                  <c:v>72</c:v>
                </c:pt>
                <c:pt idx="200">
                  <c:v>72.2</c:v>
                </c:pt>
                <c:pt idx="201">
                  <c:v>72.400000000000006</c:v>
                </c:pt>
                <c:pt idx="202">
                  <c:v>73</c:v>
                </c:pt>
                <c:pt idx="203">
                  <c:v>73</c:v>
                </c:pt>
                <c:pt idx="204">
                  <c:v>73.8</c:v>
                </c:pt>
                <c:pt idx="205">
                  <c:v>74</c:v>
                </c:pt>
                <c:pt idx="206">
                  <c:v>73.5</c:v>
                </c:pt>
                <c:pt idx="207">
                  <c:v>74</c:v>
                </c:pt>
                <c:pt idx="208">
                  <c:v>74.3</c:v>
                </c:pt>
                <c:pt idx="209">
                  <c:v>74.400000000000006</c:v>
                </c:pt>
                <c:pt idx="210">
                  <c:v>75.3</c:v>
                </c:pt>
                <c:pt idx="211">
                  <c:v>76.599999999999994</c:v>
                </c:pt>
                <c:pt idx="212">
                  <c:v>78.8</c:v>
                </c:pt>
                <c:pt idx="213">
                  <c:v>79.3</c:v>
                </c:pt>
                <c:pt idx="214">
                  <c:v>79.8</c:v>
                </c:pt>
                <c:pt idx="215">
                  <c:v>79.8</c:v>
                </c:pt>
                <c:pt idx="216">
                  <c:v>80.400000000000006</c:v>
                </c:pt>
                <c:pt idx="217">
                  <c:v>80.2</c:v>
                </c:pt>
                <c:pt idx="218">
                  <c:v>80.8</c:v>
                </c:pt>
                <c:pt idx="219">
                  <c:v>80.900000000000006</c:v>
                </c:pt>
                <c:pt idx="220">
                  <c:v>81.2</c:v>
                </c:pt>
                <c:pt idx="221">
                  <c:v>81.099999999999994</c:v>
                </c:pt>
                <c:pt idx="222">
                  <c:v>81.099999999999994</c:v>
                </c:pt>
                <c:pt idx="223">
                  <c:v>81</c:v>
                </c:pt>
                <c:pt idx="224">
                  <c:v>81.400000000000006</c:v>
                </c:pt>
                <c:pt idx="225">
                  <c:v>81.599999999999994</c:v>
                </c:pt>
                <c:pt idx="226">
                  <c:v>81.7</c:v>
                </c:pt>
                <c:pt idx="227">
                  <c:v>81.400000000000006</c:v>
                </c:pt>
                <c:pt idx="228">
                  <c:v>83.5</c:v>
                </c:pt>
                <c:pt idx="229">
                  <c:v>83.7</c:v>
                </c:pt>
                <c:pt idx="230">
                  <c:v>83.5</c:v>
                </c:pt>
                <c:pt idx="231">
                  <c:v>84.1</c:v>
                </c:pt>
                <c:pt idx="232">
                  <c:v>85</c:v>
                </c:pt>
                <c:pt idx="233">
                  <c:v>84.7</c:v>
                </c:pt>
                <c:pt idx="234">
                  <c:v>85.7</c:v>
                </c:pt>
                <c:pt idx="235">
                  <c:v>85.5</c:v>
                </c:pt>
                <c:pt idx="236">
                  <c:v>85.7</c:v>
                </c:pt>
                <c:pt idx="237">
                  <c:v>85.2</c:v>
                </c:pt>
                <c:pt idx="238">
                  <c:v>85.7</c:v>
                </c:pt>
                <c:pt idx="239">
                  <c:v>85.7</c:v>
                </c:pt>
                <c:pt idx="240">
                  <c:v>86.5</c:v>
                </c:pt>
                <c:pt idx="241">
                  <c:v>87</c:v>
                </c:pt>
                <c:pt idx="242">
                  <c:v>86.8</c:v>
                </c:pt>
                <c:pt idx="243">
                  <c:v>86.5</c:v>
                </c:pt>
                <c:pt idx="244">
                  <c:v>87.7</c:v>
                </c:pt>
                <c:pt idx="245">
                  <c:v>87.2</c:v>
                </c:pt>
                <c:pt idx="246">
                  <c:v>88.1</c:v>
                </c:pt>
                <c:pt idx="247">
                  <c:v>88</c:v>
                </c:pt>
                <c:pt idx="248">
                  <c:v>88.1</c:v>
                </c:pt>
                <c:pt idx="249">
                  <c:v>88</c:v>
                </c:pt>
                <c:pt idx="250">
                  <c:v>88.1</c:v>
                </c:pt>
                <c:pt idx="251">
                  <c:v>87.6</c:v>
                </c:pt>
                <c:pt idx="252">
                  <c:v>88.7</c:v>
                </c:pt>
                <c:pt idx="253">
                  <c:v>88.7</c:v>
                </c:pt>
                <c:pt idx="254">
                  <c:v>88.5</c:v>
                </c:pt>
                <c:pt idx="255">
                  <c:v>88.3</c:v>
                </c:pt>
                <c:pt idx="256">
                  <c:v>88.8</c:v>
                </c:pt>
                <c:pt idx="257">
                  <c:v>89.6</c:v>
                </c:pt>
                <c:pt idx="258">
                  <c:v>89.9</c:v>
                </c:pt>
                <c:pt idx="259">
                  <c:v>90</c:v>
                </c:pt>
                <c:pt idx="260">
                  <c:v>90.2</c:v>
                </c:pt>
                <c:pt idx="261">
                  <c:v>91.6</c:v>
                </c:pt>
                <c:pt idx="262">
                  <c:v>91.3</c:v>
                </c:pt>
                <c:pt idx="263">
                  <c:v>90.9</c:v>
                </c:pt>
                <c:pt idx="264">
                  <c:v>92.1</c:v>
                </c:pt>
                <c:pt idx="265">
                  <c:v>91.9</c:v>
                </c:pt>
                <c:pt idx="266">
                  <c:v>91.6</c:v>
                </c:pt>
                <c:pt idx="267">
                  <c:v>92.7</c:v>
                </c:pt>
                <c:pt idx="268">
                  <c:v>92.6</c:v>
                </c:pt>
                <c:pt idx="269">
                  <c:v>92.5</c:v>
                </c:pt>
                <c:pt idx="270">
                  <c:v>92.9</c:v>
                </c:pt>
                <c:pt idx="271">
                  <c:v>93.1</c:v>
                </c:pt>
                <c:pt idx="272">
                  <c:v>93.4</c:v>
                </c:pt>
                <c:pt idx="273">
                  <c:v>94.5</c:v>
                </c:pt>
                <c:pt idx="274">
                  <c:v>94</c:v>
                </c:pt>
                <c:pt idx="275">
                  <c:v>94.1</c:v>
                </c:pt>
                <c:pt idx="276">
                  <c:v>95.6</c:v>
                </c:pt>
                <c:pt idx="277">
                  <c:v>95.7</c:v>
                </c:pt>
                <c:pt idx="278">
                  <c:v>95.7</c:v>
                </c:pt>
                <c:pt idx="279">
                  <c:v>94.7</c:v>
                </c:pt>
                <c:pt idx="280">
                  <c:v>95.7</c:v>
                </c:pt>
                <c:pt idx="281">
                  <c:v>95.4</c:v>
                </c:pt>
                <c:pt idx="282">
                  <c:v>95.9</c:v>
                </c:pt>
                <c:pt idx="283">
                  <c:v>95.4</c:v>
                </c:pt>
                <c:pt idx="284">
                  <c:v>95.7</c:v>
                </c:pt>
                <c:pt idx="285">
                  <c:v>95.9</c:v>
                </c:pt>
                <c:pt idx="286">
                  <c:v>95.2</c:v>
                </c:pt>
                <c:pt idx="287">
                  <c:v>95.4</c:v>
                </c:pt>
                <c:pt idx="288">
                  <c:v>97.8</c:v>
                </c:pt>
                <c:pt idx="289">
                  <c:v>99.3</c:v>
                </c:pt>
                <c:pt idx="290">
                  <c:v>99.9</c:v>
                </c:pt>
                <c:pt idx="291">
                  <c:v>100.1</c:v>
                </c:pt>
                <c:pt idx="292">
                  <c:v>100.5</c:v>
                </c:pt>
                <c:pt idx="293">
                  <c:v>100.6</c:v>
                </c:pt>
                <c:pt idx="294">
                  <c:v>100.9</c:v>
                </c:pt>
                <c:pt idx="295">
                  <c:v>100.3</c:v>
                </c:pt>
                <c:pt idx="296">
                  <c:v>100.7</c:v>
                </c:pt>
                <c:pt idx="297">
                  <c:v>100.6</c:v>
                </c:pt>
                <c:pt idx="298">
                  <c:v>99.8</c:v>
                </c:pt>
                <c:pt idx="299">
                  <c:v>99.6</c:v>
                </c:pt>
                <c:pt idx="300">
                  <c:v>102.1</c:v>
                </c:pt>
                <c:pt idx="301">
                  <c:v>102.4</c:v>
                </c:pt>
                <c:pt idx="302">
                  <c:v>102.8</c:v>
                </c:pt>
                <c:pt idx="303">
                  <c:v>105.4</c:v>
                </c:pt>
                <c:pt idx="304">
                  <c:v>104.5</c:v>
                </c:pt>
                <c:pt idx="305">
                  <c:v>104.5</c:v>
                </c:pt>
                <c:pt idx="306">
                  <c:v>105.3</c:v>
                </c:pt>
                <c:pt idx="307">
                  <c:v>105.1</c:v>
                </c:pt>
                <c:pt idx="308">
                  <c:v>105.1</c:v>
                </c:pt>
                <c:pt idx="309">
                  <c:v>105.4</c:v>
                </c:pt>
                <c:pt idx="310">
                  <c:v>105.5</c:v>
                </c:pt>
                <c:pt idx="311">
                  <c:v>104.5</c:v>
                </c:pt>
                <c:pt idx="312">
                  <c:v>105.9</c:v>
                </c:pt>
                <c:pt idx="313">
                  <c:v>105.6</c:v>
                </c:pt>
                <c:pt idx="314">
                  <c:v>106.3</c:v>
                </c:pt>
                <c:pt idx="315">
                  <c:v>105.3</c:v>
                </c:pt>
                <c:pt idx="316">
                  <c:v>105.9</c:v>
                </c:pt>
                <c:pt idx="317">
                  <c:v>105.8</c:v>
                </c:pt>
                <c:pt idx="318">
                  <c:v>106.6</c:v>
                </c:pt>
                <c:pt idx="319">
                  <c:v>106.6</c:v>
                </c:pt>
                <c:pt idx="320">
                  <c:v>106.5</c:v>
                </c:pt>
                <c:pt idx="321">
                  <c:v>106.7</c:v>
                </c:pt>
                <c:pt idx="322">
                  <c:v>106.9</c:v>
                </c:pt>
                <c:pt idx="323">
                  <c:v>106.6</c:v>
                </c:pt>
                <c:pt idx="324">
                  <c:v>109.3</c:v>
                </c:pt>
                <c:pt idx="325">
                  <c:v>108</c:v>
                </c:pt>
                <c:pt idx="326">
                  <c:v>108.4</c:v>
                </c:pt>
                <c:pt idx="327">
                  <c:v>109.3</c:v>
                </c:pt>
                <c:pt idx="328">
                  <c:v>109.7</c:v>
                </c:pt>
                <c:pt idx="329">
                  <c:v>109.5</c:v>
                </c:pt>
                <c:pt idx="330">
                  <c:v>109.7</c:v>
                </c:pt>
                <c:pt idx="331">
                  <c:v>109.1</c:v>
                </c:pt>
                <c:pt idx="332">
                  <c:v>110</c:v>
                </c:pt>
                <c:pt idx="333">
                  <c:v>110.1</c:v>
                </c:pt>
                <c:pt idx="334">
                  <c:v>110.3</c:v>
                </c:pt>
                <c:pt idx="335">
                  <c:v>109.6</c:v>
                </c:pt>
                <c:pt idx="336">
                  <c:v>112.8</c:v>
                </c:pt>
                <c:pt idx="337">
                  <c:v>111.5</c:v>
                </c:pt>
                <c:pt idx="338">
                  <c:v>112.3</c:v>
                </c:pt>
                <c:pt idx="339">
                  <c:v>110.5</c:v>
                </c:pt>
                <c:pt idx="340">
                  <c:v>112.2</c:v>
                </c:pt>
                <c:pt idx="341">
                  <c:v>111.5</c:v>
                </c:pt>
                <c:pt idx="342">
                  <c:v>111</c:v>
                </c:pt>
                <c:pt idx="343">
                  <c:v>111.7</c:v>
                </c:pt>
                <c:pt idx="344">
                  <c:v>112.2</c:v>
                </c:pt>
                <c:pt idx="345">
                  <c:v>112.2</c:v>
                </c:pt>
                <c:pt idx="346">
                  <c:v>112.2</c:v>
                </c:pt>
                <c:pt idx="347">
                  <c:v>111.7</c:v>
                </c:pt>
                <c:pt idx="348">
                  <c:v>116.7</c:v>
                </c:pt>
                <c:pt idx="349">
                  <c:v>115</c:v>
                </c:pt>
                <c:pt idx="350">
                  <c:v>116.6</c:v>
                </c:pt>
                <c:pt idx="351">
                  <c:v>115.3</c:v>
                </c:pt>
                <c:pt idx="352">
                  <c:v>118.7</c:v>
                </c:pt>
                <c:pt idx="353">
                  <c:v>122.2</c:v>
                </c:pt>
                <c:pt idx="354">
                  <c:v>122.7</c:v>
                </c:pt>
                <c:pt idx="355">
                  <c:v>122.8</c:v>
                </c:pt>
                <c:pt idx="356">
                  <c:v>123.8</c:v>
                </c:pt>
                <c:pt idx="357">
                  <c:v>122.7</c:v>
                </c:pt>
                <c:pt idx="358">
                  <c:v>123.1</c:v>
                </c:pt>
                <c:pt idx="359">
                  <c:v>123.6</c:v>
                </c:pt>
                <c:pt idx="360">
                  <c:v>127.5</c:v>
                </c:pt>
                <c:pt idx="361">
                  <c:v>127.1</c:v>
                </c:pt>
                <c:pt idx="362">
                  <c:v>128.19999999999999</c:v>
                </c:pt>
                <c:pt idx="363">
                  <c:v>130.30000000000001</c:v>
                </c:pt>
                <c:pt idx="364">
                  <c:v>130.30000000000001</c:v>
                </c:pt>
                <c:pt idx="365">
                  <c:v>130.4</c:v>
                </c:pt>
                <c:pt idx="366">
                  <c:v>130.19999999999999</c:v>
                </c:pt>
                <c:pt idx="367">
                  <c:v>130.9</c:v>
                </c:pt>
                <c:pt idx="368">
                  <c:v>132.30000000000001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6F-C24C-BED1-F08DCC36C07D}"/>
            </c:ext>
          </c:extLst>
        </c:ser>
        <c:ser>
          <c:idx val="2"/>
          <c:order val="2"/>
          <c:tx>
            <c:strRef>
              <c:f>'r2015=100'!$A$4</c:f>
              <c:strCache>
                <c:ptCount val="1"/>
                <c:pt idx="0">
                  <c:v>ODÍVÁNÍ A OBUV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'r2015=100'!$B$1:$NF$1</c:f>
              <c:strCache>
                <c:ptCount val="369"/>
                <c:pt idx="0">
                  <c:v>I199101</c:v>
                </c:pt>
                <c:pt idx="1">
                  <c:v>I199102</c:v>
                </c:pt>
                <c:pt idx="2">
                  <c:v>I199103</c:v>
                </c:pt>
                <c:pt idx="3">
                  <c:v>I199104</c:v>
                </c:pt>
                <c:pt idx="4">
                  <c:v>I199105</c:v>
                </c:pt>
                <c:pt idx="5">
                  <c:v>I199106</c:v>
                </c:pt>
                <c:pt idx="6">
                  <c:v>I199107</c:v>
                </c:pt>
                <c:pt idx="7">
                  <c:v>I199108</c:v>
                </c:pt>
                <c:pt idx="8">
                  <c:v>I199109</c:v>
                </c:pt>
                <c:pt idx="9">
                  <c:v>I199110</c:v>
                </c:pt>
                <c:pt idx="10">
                  <c:v>I199111</c:v>
                </c:pt>
                <c:pt idx="11">
                  <c:v>I199112</c:v>
                </c:pt>
                <c:pt idx="12">
                  <c:v>I199201</c:v>
                </c:pt>
                <c:pt idx="13">
                  <c:v>I199202</c:v>
                </c:pt>
                <c:pt idx="14">
                  <c:v>I199203</c:v>
                </c:pt>
                <c:pt idx="15">
                  <c:v>I199204</c:v>
                </c:pt>
                <c:pt idx="16">
                  <c:v>I199205</c:v>
                </c:pt>
                <c:pt idx="17">
                  <c:v>I199206</c:v>
                </c:pt>
                <c:pt idx="18">
                  <c:v>I199207</c:v>
                </c:pt>
                <c:pt idx="19">
                  <c:v>I199208</c:v>
                </c:pt>
                <c:pt idx="20">
                  <c:v>I199209</c:v>
                </c:pt>
                <c:pt idx="21">
                  <c:v>I199210</c:v>
                </c:pt>
                <c:pt idx="22">
                  <c:v>I199211</c:v>
                </c:pt>
                <c:pt idx="23">
                  <c:v>I199212</c:v>
                </c:pt>
                <c:pt idx="24">
                  <c:v>I199301</c:v>
                </c:pt>
                <c:pt idx="25">
                  <c:v>I199302</c:v>
                </c:pt>
                <c:pt idx="26">
                  <c:v>I199303</c:v>
                </c:pt>
                <c:pt idx="27">
                  <c:v>I199304</c:v>
                </c:pt>
                <c:pt idx="28">
                  <c:v>I199305</c:v>
                </c:pt>
                <c:pt idx="29">
                  <c:v>I199306</c:v>
                </c:pt>
                <c:pt idx="30">
                  <c:v>I199307</c:v>
                </c:pt>
                <c:pt idx="31">
                  <c:v>I199308</c:v>
                </c:pt>
                <c:pt idx="32">
                  <c:v>I199309</c:v>
                </c:pt>
                <c:pt idx="33">
                  <c:v>I199310</c:v>
                </c:pt>
                <c:pt idx="34">
                  <c:v>I199311</c:v>
                </c:pt>
                <c:pt idx="35">
                  <c:v>I199312</c:v>
                </c:pt>
                <c:pt idx="36">
                  <c:v>I199401</c:v>
                </c:pt>
                <c:pt idx="37">
                  <c:v>I199402</c:v>
                </c:pt>
                <c:pt idx="38">
                  <c:v>I199403</c:v>
                </c:pt>
                <c:pt idx="39">
                  <c:v>I199404</c:v>
                </c:pt>
                <c:pt idx="40">
                  <c:v>I199405</c:v>
                </c:pt>
                <c:pt idx="41">
                  <c:v>I199406</c:v>
                </c:pt>
                <c:pt idx="42">
                  <c:v>I199407</c:v>
                </c:pt>
                <c:pt idx="43">
                  <c:v>I199408</c:v>
                </c:pt>
                <c:pt idx="44">
                  <c:v>I199409</c:v>
                </c:pt>
                <c:pt idx="45">
                  <c:v>I199410</c:v>
                </c:pt>
                <c:pt idx="46">
                  <c:v>I199411</c:v>
                </c:pt>
                <c:pt idx="47">
                  <c:v>I199412</c:v>
                </c:pt>
                <c:pt idx="48">
                  <c:v>I199501</c:v>
                </c:pt>
                <c:pt idx="49">
                  <c:v>I199502</c:v>
                </c:pt>
                <c:pt idx="50">
                  <c:v>I199503</c:v>
                </c:pt>
                <c:pt idx="51">
                  <c:v>I199504</c:v>
                </c:pt>
                <c:pt idx="52">
                  <c:v>I199505</c:v>
                </c:pt>
                <c:pt idx="53">
                  <c:v>I199506</c:v>
                </c:pt>
                <c:pt idx="54">
                  <c:v>I199507</c:v>
                </c:pt>
                <c:pt idx="55">
                  <c:v>I199508</c:v>
                </c:pt>
                <c:pt idx="56">
                  <c:v>I199509</c:v>
                </c:pt>
                <c:pt idx="57">
                  <c:v>I199510</c:v>
                </c:pt>
                <c:pt idx="58">
                  <c:v>I199511</c:v>
                </c:pt>
                <c:pt idx="59">
                  <c:v>I199512</c:v>
                </c:pt>
                <c:pt idx="60">
                  <c:v>I199601</c:v>
                </c:pt>
                <c:pt idx="61">
                  <c:v>I199602</c:v>
                </c:pt>
                <c:pt idx="62">
                  <c:v>I199603</c:v>
                </c:pt>
                <c:pt idx="63">
                  <c:v>I199604</c:v>
                </c:pt>
                <c:pt idx="64">
                  <c:v>I199605</c:v>
                </c:pt>
                <c:pt idx="65">
                  <c:v>I199606</c:v>
                </c:pt>
                <c:pt idx="66">
                  <c:v>I199607</c:v>
                </c:pt>
                <c:pt idx="67">
                  <c:v>I199608</c:v>
                </c:pt>
                <c:pt idx="68">
                  <c:v>I199609</c:v>
                </c:pt>
                <c:pt idx="69">
                  <c:v>I199610</c:v>
                </c:pt>
                <c:pt idx="70">
                  <c:v>I199611</c:v>
                </c:pt>
                <c:pt idx="71">
                  <c:v>I199612</c:v>
                </c:pt>
                <c:pt idx="72">
                  <c:v>I199701</c:v>
                </c:pt>
                <c:pt idx="73">
                  <c:v>I199702</c:v>
                </c:pt>
                <c:pt idx="74">
                  <c:v>I199703</c:v>
                </c:pt>
                <c:pt idx="75">
                  <c:v>I199704</c:v>
                </c:pt>
                <c:pt idx="76">
                  <c:v>I199705</c:v>
                </c:pt>
                <c:pt idx="77">
                  <c:v>I199706</c:v>
                </c:pt>
                <c:pt idx="78">
                  <c:v>I199707</c:v>
                </c:pt>
                <c:pt idx="79">
                  <c:v>I199708</c:v>
                </c:pt>
                <c:pt idx="80">
                  <c:v>I199709</c:v>
                </c:pt>
                <c:pt idx="81">
                  <c:v>I199710</c:v>
                </c:pt>
                <c:pt idx="82">
                  <c:v>I199711</c:v>
                </c:pt>
                <c:pt idx="83">
                  <c:v>I199712</c:v>
                </c:pt>
                <c:pt idx="84">
                  <c:v>I199801</c:v>
                </c:pt>
                <c:pt idx="85">
                  <c:v>I199802</c:v>
                </c:pt>
                <c:pt idx="86">
                  <c:v>I199803</c:v>
                </c:pt>
                <c:pt idx="87">
                  <c:v>I199804</c:v>
                </c:pt>
                <c:pt idx="88">
                  <c:v>I199805</c:v>
                </c:pt>
                <c:pt idx="89">
                  <c:v>I199806</c:v>
                </c:pt>
                <c:pt idx="90">
                  <c:v>I199807</c:v>
                </c:pt>
                <c:pt idx="91">
                  <c:v>I199808</c:v>
                </c:pt>
                <c:pt idx="92">
                  <c:v>I199809</c:v>
                </c:pt>
                <c:pt idx="93">
                  <c:v>I199810</c:v>
                </c:pt>
                <c:pt idx="94">
                  <c:v>I199811</c:v>
                </c:pt>
                <c:pt idx="95">
                  <c:v>I199812</c:v>
                </c:pt>
                <c:pt idx="96">
                  <c:v>I199901</c:v>
                </c:pt>
                <c:pt idx="97">
                  <c:v>I199902</c:v>
                </c:pt>
                <c:pt idx="98">
                  <c:v>I199903</c:v>
                </c:pt>
                <c:pt idx="99">
                  <c:v>I199904</c:v>
                </c:pt>
                <c:pt idx="100">
                  <c:v>I199905</c:v>
                </c:pt>
                <c:pt idx="101">
                  <c:v>I199906</c:v>
                </c:pt>
                <c:pt idx="102">
                  <c:v>I199907</c:v>
                </c:pt>
                <c:pt idx="103">
                  <c:v>I199908</c:v>
                </c:pt>
                <c:pt idx="104">
                  <c:v>I199909</c:v>
                </c:pt>
                <c:pt idx="105">
                  <c:v>I199910</c:v>
                </c:pt>
                <c:pt idx="106">
                  <c:v>I199911</c:v>
                </c:pt>
                <c:pt idx="107">
                  <c:v>I199912</c:v>
                </c:pt>
                <c:pt idx="108">
                  <c:v>I200001</c:v>
                </c:pt>
                <c:pt idx="109">
                  <c:v>I200002</c:v>
                </c:pt>
                <c:pt idx="110">
                  <c:v>I200003</c:v>
                </c:pt>
                <c:pt idx="111">
                  <c:v>I200004</c:v>
                </c:pt>
                <c:pt idx="112">
                  <c:v>I200005</c:v>
                </c:pt>
                <c:pt idx="113">
                  <c:v>I200006</c:v>
                </c:pt>
                <c:pt idx="114">
                  <c:v>I200007</c:v>
                </c:pt>
                <c:pt idx="115">
                  <c:v>I200008</c:v>
                </c:pt>
                <c:pt idx="116">
                  <c:v>I200009</c:v>
                </c:pt>
                <c:pt idx="117">
                  <c:v>I200010</c:v>
                </c:pt>
                <c:pt idx="118">
                  <c:v>I200011</c:v>
                </c:pt>
                <c:pt idx="119">
                  <c:v>I200012</c:v>
                </c:pt>
                <c:pt idx="120">
                  <c:v>I200101</c:v>
                </c:pt>
                <c:pt idx="121">
                  <c:v>I200102</c:v>
                </c:pt>
                <c:pt idx="122">
                  <c:v>I200103</c:v>
                </c:pt>
                <c:pt idx="123">
                  <c:v>I200104</c:v>
                </c:pt>
                <c:pt idx="124">
                  <c:v>I200105</c:v>
                </c:pt>
                <c:pt idx="125">
                  <c:v>I200106</c:v>
                </c:pt>
                <c:pt idx="126">
                  <c:v>I200107</c:v>
                </c:pt>
                <c:pt idx="127">
                  <c:v>I200108</c:v>
                </c:pt>
                <c:pt idx="128">
                  <c:v>I200109</c:v>
                </c:pt>
                <c:pt idx="129">
                  <c:v>I200110</c:v>
                </c:pt>
                <c:pt idx="130">
                  <c:v>I200111</c:v>
                </c:pt>
                <c:pt idx="131">
                  <c:v>I200112</c:v>
                </c:pt>
                <c:pt idx="132">
                  <c:v>I200201</c:v>
                </c:pt>
                <c:pt idx="133">
                  <c:v>I200202</c:v>
                </c:pt>
                <c:pt idx="134">
                  <c:v>I200203</c:v>
                </c:pt>
                <c:pt idx="135">
                  <c:v>I200204</c:v>
                </c:pt>
                <c:pt idx="136">
                  <c:v>I200205</c:v>
                </c:pt>
                <c:pt idx="137">
                  <c:v>I200206</c:v>
                </c:pt>
                <c:pt idx="138">
                  <c:v>I200207</c:v>
                </c:pt>
                <c:pt idx="139">
                  <c:v>I200208</c:v>
                </c:pt>
                <c:pt idx="140">
                  <c:v>I200209</c:v>
                </c:pt>
                <c:pt idx="141">
                  <c:v>I200210</c:v>
                </c:pt>
                <c:pt idx="142">
                  <c:v>I200211</c:v>
                </c:pt>
                <c:pt idx="143">
                  <c:v>I200212</c:v>
                </c:pt>
                <c:pt idx="144">
                  <c:v>I200301</c:v>
                </c:pt>
                <c:pt idx="145">
                  <c:v>I200302</c:v>
                </c:pt>
                <c:pt idx="146">
                  <c:v>I200303</c:v>
                </c:pt>
                <c:pt idx="147">
                  <c:v>I200304</c:v>
                </c:pt>
                <c:pt idx="148">
                  <c:v>I200305</c:v>
                </c:pt>
                <c:pt idx="149">
                  <c:v>I200306</c:v>
                </c:pt>
                <c:pt idx="150">
                  <c:v>I200307</c:v>
                </c:pt>
                <c:pt idx="151">
                  <c:v>I200308</c:v>
                </c:pt>
                <c:pt idx="152">
                  <c:v>I200309</c:v>
                </c:pt>
                <c:pt idx="153">
                  <c:v>I200310</c:v>
                </c:pt>
                <c:pt idx="154">
                  <c:v>I200311</c:v>
                </c:pt>
                <c:pt idx="155">
                  <c:v>I200312</c:v>
                </c:pt>
                <c:pt idx="156">
                  <c:v>I200401</c:v>
                </c:pt>
                <c:pt idx="157">
                  <c:v>I200402</c:v>
                </c:pt>
                <c:pt idx="158">
                  <c:v>I200403</c:v>
                </c:pt>
                <c:pt idx="159">
                  <c:v>I200404</c:v>
                </c:pt>
                <c:pt idx="160">
                  <c:v>I200405</c:v>
                </c:pt>
                <c:pt idx="161">
                  <c:v>I200406</c:v>
                </c:pt>
                <c:pt idx="162">
                  <c:v>I200407</c:v>
                </c:pt>
                <c:pt idx="163">
                  <c:v>I200408</c:v>
                </c:pt>
                <c:pt idx="164">
                  <c:v>I200409</c:v>
                </c:pt>
                <c:pt idx="165">
                  <c:v>I200410</c:v>
                </c:pt>
                <c:pt idx="166">
                  <c:v>I200411</c:v>
                </c:pt>
                <c:pt idx="167">
                  <c:v>I200412</c:v>
                </c:pt>
                <c:pt idx="168">
                  <c:v>I200501</c:v>
                </c:pt>
                <c:pt idx="169">
                  <c:v>I200502</c:v>
                </c:pt>
                <c:pt idx="170">
                  <c:v>I200503</c:v>
                </c:pt>
                <c:pt idx="171">
                  <c:v>I200504</c:v>
                </c:pt>
                <c:pt idx="172">
                  <c:v>I200505</c:v>
                </c:pt>
                <c:pt idx="173">
                  <c:v>I200506</c:v>
                </c:pt>
                <c:pt idx="174">
                  <c:v>I200507</c:v>
                </c:pt>
                <c:pt idx="175">
                  <c:v>I200508</c:v>
                </c:pt>
                <c:pt idx="176">
                  <c:v>I200509</c:v>
                </c:pt>
                <c:pt idx="177">
                  <c:v>I200510</c:v>
                </c:pt>
                <c:pt idx="178">
                  <c:v>I200511</c:v>
                </c:pt>
                <c:pt idx="179">
                  <c:v>I200512</c:v>
                </c:pt>
                <c:pt idx="180">
                  <c:v>I200601</c:v>
                </c:pt>
                <c:pt idx="181">
                  <c:v>I200602</c:v>
                </c:pt>
                <c:pt idx="182">
                  <c:v>I200603</c:v>
                </c:pt>
                <c:pt idx="183">
                  <c:v>I200604</c:v>
                </c:pt>
                <c:pt idx="184">
                  <c:v>I200605</c:v>
                </c:pt>
                <c:pt idx="185">
                  <c:v>I200606</c:v>
                </c:pt>
                <c:pt idx="186">
                  <c:v>I200607</c:v>
                </c:pt>
                <c:pt idx="187">
                  <c:v>I200608</c:v>
                </c:pt>
                <c:pt idx="188">
                  <c:v>I200609</c:v>
                </c:pt>
                <c:pt idx="189">
                  <c:v>I200610</c:v>
                </c:pt>
                <c:pt idx="190">
                  <c:v>I200611</c:v>
                </c:pt>
                <c:pt idx="191">
                  <c:v>I200612</c:v>
                </c:pt>
                <c:pt idx="192">
                  <c:v>I200701</c:v>
                </c:pt>
                <c:pt idx="193">
                  <c:v>I200702</c:v>
                </c:pt>
                <c:pt idx="194">
                  <c:v>I200703</c:v>
                </c:pt>
                <c:pt idx="195">
                  <c:v>I200704</c:v>
                </c:pt>
                <c:pt idx="196">
                  <c:v>I200705</c:v>
                </c:pt>
                <c:pt idx="197">
                  <c:v>I200706</c:v>
                </c:pt>
                <c:pt idx="198">
                  <c:v>I200707</c:v>
                </c:pt>
                <c:pt idx="199">
                  <c:v>I200708</c:v>
                </c:pt>
                <c:pt idx="200">
                  <c:v>I200709</c:v>
                </c:pt>
                <c:pt idx="201">
                  <c:v>I200710</c:v>
                </c:pt>
                <c:pt idx="202">
                  <c:v>I200711</c:v>
                </c:pt>
                <c:pt idx="203">
                  <c:v>I200712</c:v>
                </c:pt>
                <c:pt idx="204">
                  <c:v>I200801</c:v>
                </c:pt>
                <c:pt idx="205">
                  <c:v>I200802</c:v>
                </c:pt>
                <c:pt idx="206">
                  <c:v>I200803</c:v>
                </c:pt>
                <c:pt idx="207">
                  <c:v>I200804</c:v>
                </c:pt>
                <c:pt idx="208">
                  <c:v>I200805</c:v>
                </c:pt>
                <c:pt idx="209">
                  <c:v>I200806</c:v>
                </c:pt>
                <c:pt idx="210">
                  <c:v>I200807</c:v>
                </c:pt>
                <c:pt idx="211">
                  <c:v>I200808</c:v>
                </c:pt>
                <c:pt idx="212">
                  <c:v>I200809</c:v>
                </c:pt>
                <c:pt idx="213">
                  <c:v>I200810</c:v>
                </c:pt>
                <c:pt idx="214">
                  <c:v>I200811</c:v>
                </c:pt>
                <c:pt idx="215">
                  <c:v>I200812</c:v>
                </c:pt>
                <c:pt idx="216">
                  <c:v>I200901</c:v>
                </c:pt>
                <c:pt idx="217">
                  <c:v>I200902</c:v>
                </c:pt>
                <c:pt idx="218">
                  <c:v>I200903</c:v>
                </c:pt>
                <c:pt idx="219">
                  <c:v>I200904</c:v>
                </c:pt>
                <c:pt idx="220">
                  <c:v>I200905</c:v>
                </c:pt>
                <c:pt idx="221">
                  <c:v>I200906</c:v>
                </c:pt>
                <c:pt idx="222">
                  <c:v>I200907</c:v>
                </c:pt>
                <c:pt idx="223">
                  <c:v>I200908</c:v>
                </c:pt>
                <c:pt idx="224">
                  <c:v>I200909</c:v>
                </c:pt>
                <c:pt idx="225">
                  <c:v>I200910</c:v>
                </c:pt>
                <c:pt idx="226">
                  <c:v>I200911</c:v>
                </c:pt>
                <c:pt idx="227">
                  <c:v>I200912</c:v>
                </c:pt>
                <c:pt idx="228">
                  <c:v>I201001</c:v>
                </c:pt>
                <c:pt idx="229">
                  <c:v>I201002</c:v>
                </c:pt>
                <c:pt idx="230">
                  <c:v>I201003</c:v>
                </c:pt>
                <c:pt idx="231">
                  <c:v>I201004</c:v>
                </c:pt>
                <c:pt idx="232">
                  <c:v>I201005</c:v>
                </c:pt>
                <c:pt idx="233">
                  <c:v>I201006</c:v>
                </c:pt>
                <c:pt idx="234">
                  <c:v>I201007</c:v>
                </c:pt>
                <c:pt idx="235">
                  <c:v>I201008</c:v>
                </c:pt>
                <c:pt idx="236">
                  <c:v>I201009</c:v>
                </c:pt>
                <c:pt idx="237">
                  <c:v>I201010</c:v>
                </c:pt>
                <c:pt idx="238">
                  <c:v>I201011</c:v>
                </c:pt>
                <c:pt idx="239">
                  <c:v>I201012</c:v>
                </c:pt>
                <c:pt idx="240">
                  <c:v>I201101</c:v>
                </c:pt>
                <c:pt idx="241">
                  <c:v>I201102</c:v>
                </c:pt>
                <c:pt idx="242">
                  <c:v>I201103</c:v>
                </c:pt>
                <c:pt idx="243">
                  <c:v>I201104</c:v>
                </c:pt>
                <c:pt idx="244">
                  <c:v>I201105</c:v>
                </c:pt>
                <c:pt idx="245">
                  <c:v>I201106</c:v>
                </c:pt>
                <c:pt idx="246">
                  <c:v>I201107</c:v>
                </c:pt>
                <c:pt idx="247">
                  <c:v>I201108</c:v>
                </c:pt>
                <c:pt idx="248">
                  <c:v>I201109</c:v>
                </c:pt>
                <c:pt idx="249">
                  <c:v>I201110</c:v>
                </c:pt>
                <c:pt idx="250">
                  <c:v>I201111</c:v>
                </c:pt>
                <c:pt idx="251">
                  <c:v>I201112</c:v>
                </c:pt>
                <c:pt idx="252">
                  <c:v>I201201</c:v>
                </c:pt>
                <c:pt idx="253">
                  <c:v>I201202</c:v>
                </c:pt>
                <c:pt idx="254">
                  <c:v>I201203</c:v>
                </c:pt>
                <c:pt idx="255">
                  <c:v>I201204</c:v>
                </c:pt>
                <c:pt idx="256">
                  <c:v>I201205</c:v>
                </c:pt>
                <c:pt idx="257">
                  <c:v>I201206</c:v>
                </c:pt>
                <c:pt idx="258">
                  <c:v>I201207</c:v>
                </c:pt>
                <c:pt idx="259">
                  <c:v>I201208</c:v>
                </c:pt>
                <c:pt idx="260">
                  <c:v>I201209</c:v>
                </c:pt>
                <c:pt idx="261">
                  <c:v>I201210</c:v>
                </c:pt>
                <c:pt idx="262">
                  <c:v>I201211</c:v>
                </c:pt>
                <c:pt idx="263">
                  <c:v>I201212</c:v>
                </c:pt>
                <c:pt idx="264">
                  <c:v>I201301</c:v>
                </c:pt>
                <c:pt idx="265">
                  <c:v>I201302</c:v>
                </c:pt>
                <c:pt idx="266">
                  <c:v>I201303</c:v>
                </c:pt>
                <c:pt idx="267">
                  <c:v>I201304</c:v>
                </c:pt>
                <c:pt idx="268">
                  <c:v>I201305</c:v>
                </c:pt>
                <c:pt idx="269">
                  <c:v>I201306</c:v>
                </c:pt>
                <c:pt idx="270">
                  <c:v>I201307</c:v>
                </c:pt>
                <c:pt idx="271">
                  <c:v>I201308</c:v>
                </c:pt>
                <c:pt idx="272">
                  <c:v>I201309</c:v>
                </c:pt>
                <c:pt idx="273">
                  <c:v>I201310</c:v>
                </c:pt>
                <c:pt idx="274">
                  <c:v>I201311</c:v>
                </c:pt>
                <c:pt idx="275">
                  <c:v>I201312</c:v>
                </c:pt>
                <c:pt idx="276">
                  <c:v>I201401</c:v>
                </c:pt>
                <c:pt idx="277">
                  <c:v>I201402</c:v>
                </c:pt>
                <c:pt idx="278">
                  <c:v>I201403</c:v>
                </c:pt>
                <c:pt idx="279">
                  <c:v>I201404</c:v>
                </c:pt>
                <c:pt idx="280">
                  <c:v>I201405</c:v>
                </c:pt>
                <c:pt idx="281">
                  <c:v>I201406</c:v>
                </c:pt>
                <c:pt idx="282">
                  <c:v>I201407</c:v>
                </c:pt>
                <c:pt idx="283">
                  <c:v>I201408</c:v>
                </c:pt>
                <c:pt idx="284">
                  <c:v>I201409</c:v>
                </c:pt>
                <c:pt idx="285">
                  <c:v>I201410</c:v>
                </c:pt>
                <c:pt idx="286">
                  <c:v>I201411</c:v>
                </c:pt>
                <c:pt idx="287">
                  <c:v>I201412</c:v>
                </c:pt>
                <c:pt idx="288">
                  <c:v>I201501</c:v>
                </c:pt>
                <c:pt idx="289">
                  <c:v>I201502</c:v>
                </c:pt>
                <c:pt idx="290">
                  <c:v>I201503</c:v>
                </c:pt>
                <c:pt idx="291">
                  <c:v>I201504</c:v>
                </c:pt>
                <c:pt idx="292">
                  <c:v>I201505</c:v>
                </c:pt>
                <c:pt idx="293">
                  <c:v>I201506</c:v>
                </c:pt>
                <c:pt idx="294">
                  <c:v>I201507</c:v>
                </c:pt>
                <c:pt idx="295">
                  <c:v>I201508</c:v>
                </c:pt>
                <c:pt idx="296">
                  <c:v>I201509</c:v>
                </c:pt>
                <c:pt idx="297">
                  <c:v>I201510</c:v>
                </c:pt>
                <c:pt idx="298">
                  <c:v>I201511</c:v>
                </c:pt>
                <c:pt idx="299">
                  <c:v>I201512</c:v>
                </c:pt>
                <c:pt idx="300">
                  <c:v>I201601</c:v>
                </c:pt>
                <c:pt idx="301">
                  <c:v>I201602</c:v>
                </c:pt>
                <c:pt idx="302">
                  <c:v>I201603</c:v>
                </c:pt>
                <c:pt idx="303">
                  <c:v>I201604</c:v>
                </c:pt>
                <c:pt idx="304">
                  <c:v>I201605</c:v>
                </c:pt>
                <c:pt idx="305">
                  <c:v>I201606</c:v>
                </c:pt>
                <c:pt idx="306">
                  <c:v>I201607</c:v>
                </c:pt>
                <c:pt idx="307">
                  <c:v>I201608</c:v>
                </c:pt>
                <c:pt idx="308">
                  <c:v>I201609</c:v>
                </c:pt>
                <c:pt idx="309">
                  <c:v>I201610</c:v>
                </c:pt>
                <c:pt idx="310">
                  <c:v>I201611</c:v>
                </c:pt>
                <c:pt idx="311">
                  <c:v>I201612</c:v>
                </c:pt>
                <c:pt idx="312">
                  <c:v>I201701</c:v>
                </c:pt>
                <c:pt idx="313">
                  <c:v>I201702</c:v>
                </c:pt>
                <c:pt idx="314">
                  <c:v>I201703</c:v>
                </c:pt>
                <c:pt idx="315">
                  <c:v>I201704</c:v>
                </c:pt>
                <c:pt idx="316">
                  <c:v>I201705</c:v>
                </c:pt>
                <c:pt idx="317">
                  <c:v>I201706</c:v>
                </c:pt>
                <c:pt idx="318">
                  <c:v>I201707</c:v>
                </c:pt>
                <c:pt idx="319">
                  <c:v>I201708</c:v>
                </c:pt>
                <c:pt idx="320">
                  <c:v>I201709</c:v>
                </c:pt>
                <c:pt idx="321">
                  <c:v>I201710</c:v>
                </c:pt>
                <c:pt idx="322">
                  <c:v>I201711</c:v>
                </c:pt>
                <c:pt idx="323">
                  <c:v>I201712</c:v>
                </c:pt>
                <c:pt idx="324">
                  <c:v>I201801</c:v>
                </c:pt>
                <c:pt idx="325">
                  <c:v>I201802</c:v>
                </c:pt>
                <c:pt idx="326">
                  <c:v>I201803</c:v>
                </c:pt>
                <c:pt idx="327">
                  <c:v>I201804</c:v>
                </c:pt>
                <c:pt idx="328">
                  <c:v>I201805</c:v>
                </c:pt>
                <c:pt idx="329">
                  <c:v>I201806</c:v>
                </c:pt>
                <c:pt idx="330">
                  <c:v>I201807</c:v>
                </c:pt>
                <c:pt idx="331">
                  <c:v>I201808</c:v>
                </c:pt>
                <c:pt idx="332">
                  <c:v>I201809</c:v>
                </c:pt>
                <c:pt idx="333">
                  <c:v>I201810</c:v>
                </c:pt>
                <c:pt idx="334">
                  <c:v>I201811</c:v>
                </c:pt>
                <c:pt idx="335">
                  <c:v>I201812</c:v>
                </c:pt>
                <c:pt idx="336">
                  <c:v>I201901</c:v>
                </c:pt>
                <c:pt idx="337">
                  <c:v>I201902</c:v>
                </c:pt>
                <c:pt idx="338">
                  <c:v>I201903</c:v>
                </c:pt>
                <c:pt idx="339">
                  <c:v>I201904</c:v>
                </c:pt>
                <c:pt idx="340">
                  <c:v>I201905</c:v>
                </c:pt>
                <c:pt idx="341">
                  <c:v>I201906</c:v>
                </c:pt>
                <c:pt idx="342">
                  <c:v>I201907</c:v>
                </c:pt>
                <c:pt idx="343">
                  <c:v>I201908</c:v>
                </c:pt>
                <c:pt idx="344">
                  <c:v>I201909</c:v>
                </c:pt>
                <c:pt idx="345">
                  <c:v>I201910</c:v>
                </c:pt>
                <c:pt idx="346">
                  <c:v>I201911</c:v>
                </c:pt>
                <c:pt idx="347">
                  <c:v>I201912</c:v>
                </c:pt>
                <c:pt idx="348">
                  <c:v>I202001</c:v>
                </c:pt>
                <c:pt idx="349">
                  <c:v>I202002</c:v>
                </c:pt>
                <c:pt idx="350">
                  <c:v>I202003</c:v>
                </c:pt>
                <c:pt idx="351">
                  <c:v>I202004</c:v>
                </c:pt>
                <c:pt idx="352">
                  <c:v>I202005</c:v>
                </c:pt>
                <c:pt idx="353">
                  <c:v>I202006</c:v>
                </c:pt>
                <c:pt idx="354">
                  <c:v>I202007</c:v>
                </c:pt>
                <c:pt idx="355">
                  <c:v>I202008</c:v>
                </c:pt>
                <c:pt idx="356">
                  <c:v>I202009</c:v>
                </c:pt>
                <c:pt idx="357">
                  <c:v>I202010</c:v>
                </c:pt>
                <c:pt idx="358">
                  <c:v>I202011</c:v>
                </c:pt>
                <c:pt idx="359">
                  <c:v>I202012</c:v>
                </c:pt>
                <c:pt idx="360">
                  <c:v>I202101</c:v>
                </c:pt>
                <c:pt idx="361">
                  <c:v>I202102</c:v>
                </c:pt>
                <c:pt idx="362">
                  <c:v>I202103</c:v>
                </c:pt>
                <c:pt idx="363">
                  <c:v>I202104</c:v>
                </c:pt>
                <c:pt idx="364">
                  <c:v>I202105</c:v>
                </c:pt>
                <c:pt idx="365">
                  <c:v>I202106</c:v>
                </c:pt>
                <c:pt idx="366">
                  <c:v>I202107</c:v>
                </c:pt>
                <c:pt idx="367">
                  <c:v>I202108</c:v>
                </c:pt>
                <c:pt idx="368">
                  <c:v>I202109</c:v>
                </c:pt>
              </c:strCache>
            </c:strRef>
          </c:cat>
          <c:val>
            <c:numRef>
              <c:f>'r2015=100'!$B$4:$NF$4</c:f>
              <c:numCache>
                <c:formatCode>0.0</c:formatCode>
                <c:ptCount val="369"/>
                <c:pt idx="0">
                  <c:v>50.3</c:v>
                </c:pt>
                <c:pt idx="1">
                  <c:v>56.2</c:v>
                </c:pt>
                <c:pt idx="2">
                  <c:v>64</c:v>
                </c:pt>
                <c:pt idx="3">
                  <c:v>67.8</c:v>
                </c:pt>
                <c:pt idx="4">
                  <c:v>69.599999999999994</c:v>
                </c:pt>
                <c:pt idx="5">
                  <c:v>69.900000000000006</c:v>
                </c:pt>
                <c:pt idx="6">
                  <c:v>69.5</c:v>
                </c:pt>
                <c:pt idx="7">
                  <c:v>69.599999999999994</c:v>
                </c:pt>
                <c:pt idx="8">
                  <c:v>69.8</c:v>
                </c:pt>
                <c:pt idx="9">
                  <c:v>69.900000000000006</c:v>
                </c:pt>
                <c:pt idx="10">
                  <c:v>70.900000000000006</c:v>
                </c:pt>
                <c:pt idx="11">
                  <c:v>71.5</c:v>
                </c:pt>
                <c:pt idx="12">
                  <c:v>72.400000000000006</c:v>
                </c:pt>
                <c:pt idx="13">
                  <c:v>72.5</c:v>
                </c:pt>
                <c:pt idx="14">
                  <c:v>73.099999999999994</c:v>
                </c:pt>
                <c:pt idx="15">
                  <c:v>73.5</c:v>
                </c:pt>
                <c:pt idx="16">
                  <c:v>74.400000000000006</c:v>
                </c:pt>
                <c:pt idx="17">
                  <c:v>74.8</c:v>
                </c:pt>
                <c:pt idx="18">
                  <c:v>75</c:v>
                </c:pt>
                <c:pt idx="19">
                  <c:v>75.3</c:v>
                </c:pt>
                <c:pt idx="20">
                  <c:v>76.900000000000006</c:v>
                </c:pt>
                <c:pt idx="21">
                  <c:v>78.5</c:v>
                </c:pt>
                <c:pt idx="22">
                  <c:v>80.400000000000006</c:v>
                </c:pt>
                <c:pt idx="23">
                  <c:v>81.7</c:v>
                </c:pt>
                <c:pt idx="24">
                  <c:v>84.4</c:v>
                </c:pt>
                <c:pt idx="25">
                  <c:v>85.6</c:v>
                </c:pt>
                <c:pt idx="26">
                  <c:v>86.5</c:v>
                </c:pt>
                <c:pt idx="27">
                  <c:v>88.3</c:v>
                </c:pt>
                <c:pt idx="28">
                  <c:v>89.2</c:v>
                </c:pt>
                <c:pt idx="29">
                  <c:v>89.5</c:v>
                </c:pt>
                <c:pt idx="30">
                  <c:v>90.1</c:v>
                </c:pt>
                <c:pt idx="31">
                  <c:v>90.3</c:v>
                </c:pt>
                <c:pt idx="32">
                  <c:v>90.9</c:v>
                </c:pt>
                <c:pt idx="33">
                  <c:v>92.4</c:v>
                </c:pt>
                <c:pt idx="34">
                  <c:v>93.6</c:v>
                </c:pt>
                <c:pt idx="35">
                  <c:v>95</c:v>
                </c:pt>
                <c:pt idx="36">
                  <c:v>96</c:v>
                </c:pt>
                <c:pt idx="37">
                  <c:v>96.5</c:v>
                </c:pt>
                <c:pt idx="38">
                  <c:v>97</c:v>
                </c:pt>
                <c:pt idx="39">
                  <c:v>98</c:v>
                </c:pt>
                <c:pt idx="40">
                  <c:v>98.6</c:v>
                </c:pt>
                <c:pt idx="41">
                  <c:v>99.2</c:v>
                </c:pt>
                <c:pt idx="42">
                  <c:v>99.4</c:v>
                </c:pt>
                <c:pt idx="43">
                  <c:v>99.9</c:v>
                </c:pt>
                <c:pt idx="44">
                  <c:v>101.2</c:v>
                </c:pt>
                <c:pt idx="45">
                  <c:v>102.4</c:v>
                </c:pt>
                <c:pt idx="46">
                  <c:v>103.7</c:v>
                </c:pt>
                <c:pt idx="47">
                  <c:v>104.2</c:v>
                </c:pt>
                <c:pt idx="48">
                  <c:v>104.7</c:v>
                </c:pt>
                <c:pt idx="49">
                  <c:v>105.9</c:v>
                </c:pt>
                <c:pt idx="50">
                  <c:v>107</c:v>
                </c:pt>
                <c:pt idx="51">
                  <c:v>108</c:v>
                </c:pt>
                <c:pt idx="52">
                  <c:v>108.9</c:v>
                </c:pt>
                <c:pt idx="53">
                  <c:v>109.5</c:v>
                </c:pt>
                <c:pt idx="54">
                  <c:v>109.9</c:v>
                </c:pt>
                <c:pt idx="55">
                  <c:v>110.4</c:v>
                </c:pt>
                <c:pt idx="56">
                  <c:v>111.7</c:v>
                </c:pt>
                <c:pt idx="57">
                  <c:v>113.6</c:v>
                </c:pt>
                <c:pt idx="58">
                  <c:v>114.9</c:v>
                </c:pt>
                <c:pt idx="59">
                  <c:v>115.7</c:v>
                </c:pt>
                <c:pt idx="60">
                  <c:v>116.4</c:v>
                </c:pt>
                <c:pt idx="61">
                  <c:v>117.1</c:v>
                </c:pt>
                <c:pt idx="62">
                  <c:v>117.8</c:v>
                </c:pt>
                <c:pt idx="63">
                  <c:v>119</c:v>
                </c:pt>
                <c:pt idx="64">
                  <c:v>120.3</c:v>
                </c:pt>
                <c:pt idx="65">
                  <c:v>121.5</c:v>
                </c:pt>
                <c:pt idx="66">
                  <c:v>121.9</c:v>
                </c:pt>
                <c:pt idx="67">
                  <c:v>122.2</c:v>
                </c:pt>
                <c:pt idx="68">
                  <c:v>123.3</c:v>
                </c:pt>
                <c:pt idx="69">
                  <c:v>124.8</c:v>
                </c:pt>
                <c:pt idx="70">
                  <c:v>125.9</c:v>
                </c:pt>
                <c:pt idx="71">
                  <c:v>126.7</c:v>
                </c:pt>
                <c:pt idx="72">
                  <c:v>127.2</c:v>
                </c:pt>
                <c:pt idx="73">
                  <c:v>127.6</c:v>
                </c:pt>
                <c:pt idx="74">
                  <c:v>128.30000000000001</c:v>
                </c:pt>
                <c:pt idx="75">
                  <c:v>129.6</c:v>
                </c:pt>
                <c:pt idx="76">
                  <c:v>130.9</c:v>
                </c:pt>
                <c:pt idx="77">
                  <c:v>132.1</c:v>
                </c:pt>
                <c:pt idx="78">
                  <c:v>132.30000000000001</c:v>
                </c:pt>
                <c:pt idx="79">
                  <c:v>132.5</c:v>
                </c:pt>
                <c:pt idx="80">
                  <c:v>133.69999999999999</c:v>
                </c:pt>
                <c:pt idx="81">
                  <c:v>136</c:v>
                </c:pt>
                <c:pt idx="82">
                  <c:v>137.30000000000001</c:v>
                </c:pt>
                <c:pt idx="83">
                  <c:v>138.30000000000001</c:v>
                </c:pt>
                <c:pt idx="84">
                  <c:v>138.1</c:v>
                </c:pt>
                <c:pt idx="85">
                  <c:v>138.1</c:v>
                </c:pt>
                <c:pt idx="86">
                  <c:v>138.69999999999999</c:v>
                </c:pt>
                <c:pt idx="87">
                  <c:v>139.9</c:v>
                </c:pt>
                <c:pt idx="88">
                  <c:v>140.30000000000001</c:v>
                </c:pt>
                <c:pt idx="89">
                  <c:v>140.69999999999999</c:v>
                </c:pt>
                <c:pt idx="90">
                  <c:v>141</c:v>
                </c:pt>
                <c:pt idx="91">
                  <c:v>140.69999999999999</c:v>
                </c:pt>
                <c:pt idx="92">
                  <c:v>141.19999999999999</c:v>
                </c:pt>
                <c:pt idx="93">
                  <c:v>141.9</c:v>
                </c:pt>
                <c:pt idx="94">
                  <c:v>142.5</c:v>
                </c:pt>
                <c:pt idx="95">
                  <c:v>142.69999999999999</c:v>
                </c:pt>
                <c:pt idx="96">
                  <c:v>141.9</c:v>
                </c:pt>
                <c:pt idx="97">
                  <c:v>140.5</c:v>
                </c:pt>
                <c:pt idx="98">
                  <c:v>140.4</c:v>
                </c:pt>
                <c:pt idx="99">
                  <c:v>141</c:v>
                </c:pt>
                <c:pt idx="100">
                  <c:v>141</c:v>
                </c:pt>
                <c:pt idx="101">
                  <c:v>141</c:v>
                </c:pt>
                <c:pt idx="102">
                  <c:v>140.5</c:v>
                </c:pt>
                <c:pt idx="103">
                  <c:v>140</c:v>
                </c:pt>
                <c:pt idx="104">
                  <c:v>140.1</c:v>
                </c:pt>
                <c:pt idx="105">
                  <c:v>140.30000000000001</c:v>
                </c:pt>
                <c:pt idx="106">
                  <c:v>140.30000000000001</c:v>
                </c:pt>
                <c:pt idx="107">
                  <c:v>140.5</c:v>
                </c:pt>
                <c:pt idx="108">
                  <c:v>140.1</c:v>
                </c:pt>
                <c:pt idx="109">
                  <c:v>138.69999999999999</c:v>
                </c:pt>
                <c:pt idx="110">
                  <c:v>138</c:v>
                </c:pt>
                <c:pt idx="111">
                  <c:v>138.1</c:v>
                </c:pt>
                <c:pt idx="112">
                  <c:v>138.30000000000001</c:v>
                </c:pt>
                <c:pt idx="113">
                  <c:v>138.30000000000001</c:v>
                </c:pt>
                <c:pt idx="114">
                  <c:v>137.6</c:v>
                </c:pt>
                <c:pt idx="115">
                  <c:v>137.1</c:v>
                </c:pt>
                <c:pt idx="116">
                  <c:v>137</c:v>
                </c:pt>
                <c:pt idx="117">
                  <c:v>137.19999999999999</c:v>
                </c:pt>
                <c:pt idx="118">
                  <c:v>137.6</c:v>
                </c:pt>
                <c:pt idx="119">
                  <c:v>137.30000000000001</c:v>
                </c:pt>
                <c:pt idx="120">
                  <c:v>136.5</c:v>
                </c:pt>
                <c:pt idx="121">
                  <c:v>135.5</c:v>
                </c:pt>
                <c:pt idx="122">
                  <c:v>135.5</c:v>
                </c:pt>
                <c:pt idx="123">
                  <c:v>135.9</c:v>
                </c:pt>
                <c:pt idx="124">
                  <c:v>136</c:v>
                </c:pt>
                <c:pt idx="125">
                  <c:v>136</c:v>
                </c:pt>
                <c:pt idx="126">
                  <c:v>135.6</c:v>
                </c:pt>
                <c:pt idx="127">
                  <c:v>134.9</c:v>
                </c:pt>
                <c:pt idx="128">
                  <c:v>134.9</c:v>
                </c:pt>
                <c:pt idx="129">
                  <c:v>135.4</c:v>
                </c:pt>
                <c:pt idx="130">
                  <c:v>135.9</c:v>
                </c:pt>
                <c:pt idx="131">
                  <c:v>135.6</c:v>
                </c:pt>
                <c:pt idx="132">
                  <c:v>134.5</c:v>
                </c:pt>
                <c:pt idx="133">
                  <c:v>133.30000000000001</c:v>
                </c:pt>
                <c:pt idx="134">
                  <c:v>133.1</c:v>
                </c:pt>
                <c:pt idx="135">
                  <c:v>133.1</c:v>
                </c:pt>
                <c:pt idx="136">
                  <c:v>133.1</c:v>
                </c:pt>
                <c:pt idx="137">
                  <c:v>132.9</c:v>
                </c:pt>
                <c:pt idx="138">
                  <c:v>132.19999999999999</c:v>
                </c:pt>
                <c:pt idx="139">
                  <c:v>130.69999999999999</c:v>
                </c:pt>
                <c:pt idx="140">
                  <c:v>130.69999999999999</c:v>
                </c:pt>
                <c:pt idx="141">
                  <c:v>130.69999999999999</c:v>
                </c:pt>
                <c:pt idx="142">
                  <c:v>130.69999999999999</c:v>
                </c:pt>
                <c:pt idx="143">
                  <c:v>130.4</c:v>
                </c:pt>
                <c:pt idx="144">
                  <c:v>128.30000000000001</c:v>
                </c:pt>
                <c:pt idx="145">
                  <c:v>127.1</c:v>
                </c:pt>
                <c:pt idx="146">
                  <c:v>126.5</c:v>
                </c:pt>
                <c:pt idx="147">
                  <c:v>127</c:v>
                </c:pt>
                <c:pt idx="148">
                  <c:v>127</c:v>
                </c:pt>
                <c:pt idx="149">
                  <c:v>126.5</c:v>
                </c:pt>
                <c:pt idx="150">
                  <c:v>124.9</c:v>
                </c:pt>
                <c:pt idx="151">
                  <c:v>123.3</c:v>
                </c:pt>
                <c:pt idx="152">
                  <c:v>123.6</c:v>
                </c:pt>
                <c:pt idx="153">
                  <c:v>124.1</c:v>
                </c:pt>
                <c:pt idx="154">
                  <c:v>124.3</c:v>
                </c:pt>
                <c:pt idx="155">
                  <c:v>124.3</c:v>
                </c:pt>
                <c:pt idx="156">
                  <c:v>122</c:v>
                </c:pt>
                <c:pt idx="157">
                  <c:v>121</c:v>
                </c:pt>
                <c:pt idx="158">
                  <c:v>121</c:v>
                </c:pt>
                <c:pt idx="159">
                  <c:v>121.1</c:v>
                </c:pt>
                <c:pt idx="160">
                  <c:v>121.2</c:v>
                </c:pt>
                <c:pt idx="161">
                  <c:v>121.2</c:v>
                </c:pt>
                <c:pt idx="162">
                  <c:v>119.5</c:v>
                </c:pt>
                <c:pt idx="163">
                  <c:v>118.4</c:v>
                </c:pt>
                <c:pt idx="164">
                  <c:v>118.8</c:v>
                </c:pt>
                <c:pt idx="165">
                  <c:v>120.3</c:v>
                </c:pt>
                <c:pt idx="166">
                  <c:v>120.6</c:v>
                </c:pt>
                <c:pt idx="167">
                  <c:v>120.6</c:v>
                </c:pt>
                <c:pt idx="168">
                  <c:v>116.9</c:v>
                </c:pt>
                <c:pt idx="169">
                  <c:v>115.5</c:v>
                </c:pt>
                <c:pt idx="170">
                  <c:v>115.3</c:v>
                </c:pt>
                <c:pt idx="171">
                  <c:v>115.7</c:v>
                </c:pt>
                <c:pt idx="172">
                  <c:v>115.7</c:v>
                </c:pt>
                <c:pt idx="173">
                  <c:v>115.4</c:v>
                </c:pt>
                <c:pt idx="174">
                  <c:v>113.5</c:v>
                </c:pt>
                <c:pt idx="175">
                  <c:v>111.9</c:v>
                </c:pt>
                <c:pt idx="176">
                  <c:v>112</c:v>
                </c:pt>
                <c:pt idx="177">
                  <c:v>112.7</c:v>
                </c:pt>
                <c:pt idx="178">
                  <c:v>112.9</c:v>
                </c:pt>
                <c:pt idx="179">
                  <c:v>112.6</c:v>
                </c:pt>
                <c:pt idx="180">
                  <c:v>109.9</c:v>
                </c:pt>
                <c:pt idx="181">
                  <c:v>108.7</c:v>
                </c:pt>
                <c:pt idx="182">
                  <c:v>108.3</c:v>
                </c:pt>
                <c:pt idx="183">
                  <c:v>108.6</c:v>
                </c:pt>
                <c:pt idx="184">
                  <c:v>108.3</c:v>
                </c:pt>
                <c:pt idx="185">
                  <c:v>107.8</c:v>
                </c:pt>
                <c:pt idx="186">
                  <c:v>105.5</c:v>
                </c:pt>
                <c:pt idx="187">
                  <c:v>105</c:v>
                </c:pt>
                <c:pt idx="188">
                  <c:v>105.5</c:v>
                </c:pt>
                <c:pt idx="189">
                  <c:v>106.4</c:v>
                </c:pt>
                <c:pt idx="190">
                  <c:v>106.9</c:v>
                </c:pt>
                <c:pt idx="191">
                  <c:v>107.4</c:v>
                </c:pt>
                <c:pt idx="192">
                  <c:v>105.8</c:v>
                </c:pt>
                <c:pt idx="193">
                  <c:v>105.8</c:v>
                </c:pt>
                <c:pt idx="194">
                  <c:v>106.4</c:v>
                </c:pt>
                <c:pt idx="195">
                  <c:v>107.7</c:v>
                </c:pt>
                <c:pt idx="196">
                  <c:v>107.9</c:v>
                </c:pt>
                <c:pt idx="197">
                  <c:v>107.8</c:v>
                </c:pt>
                <c:pt idx="198">
                  <c:v>105.5</c:v>
                </c:pt>
                <c:pt idx="199">
                  <c:v>104.7</c:v>
                </c:pt>
                <c:pt idx="200">
                  <c:v>105.6</c:v>
                </c:pt>
                <c:pt idx="201">
                  <c:v>106.7</c:v>
                </c:pt>
                <c:pt idx="202">
                  <c:v>107.1</c:v>
                </c:pt>
                <c:pt idx="203">
                  <c:v>107.4</c:v>
                </c:pt>
                <c:pt idx="204">
                  <c:v>104.1</c:v>
                </c:pt>
                <c:pt idx="205">
                  <c:v>103.8</c:v>
                </c:pt>
                <c:pt idx="206">
                  <c:v>104.8</c:v>
                </c:pt>
                <c:pt idx="207">
                  <c:v>106.2</c:v>
                </c:pt>
                <c:pt idx="208">
                  <c:v>106.4</c:v>
                </c:pt>
                <c:pt idx="209">
                  <c:v>106.3</c:v>
                </c:pt>
                <c:pt idx="210">
                  <c:v>104.3</c:v>
                </c:pt>
                <c:pt idx="211">
                  <c:v>103.4</c:v>
                </c:pt>
                <c:pt idx="212">
                  <c:v>104.8</c:v>
                </c:pt>
                <c:pt idx="213">
                  <c:v>106.4</c:v>
                </c:pt>
                <c:pt idx="214">
                  <c:v>106.9</c:v>
                </c:pt>
                <c:pt idx="215">
                  <c:v>106.7</c:v>
                </c:pt>
                <c:pt idx="216">
                  <c:v>103.3</c:v>
                </c:pt>
                <c:pt idx="217">
                  <c:v>102.4</c:v>
                </c:pt>
                <c:pt idx="218">
                  <c:v>103.2</c:v>
                </c:pt>
                <c:pt idx="219">
                  <c:v>103.9</c:v>
                </c:pt>
                <c:pt idx="220">
                  <c:v>103.8</c:v>
                </c:pt>
                <c:pt idx="221">
                  <c:v>103.4</c:v>
                </c:pt>
                <c:pt idx="222">
                  <c:v>100.5</c:v>
                </c:pt>
                <c:pt idx="223">
                  <c:v>99.6</c:v>
                </c:pt>
                <c:pt idx="224">
                  <c:v>101.2</c:v>
                </c:pt>
                <c:pt idx="225">
                  <c:v>103</c:v>
                </c:pt>
                <c:pt idx="226">
                  <c:v>104</c:v>
                </c:pt>
                <c:pt idx="227">
                  <c:v>103.8</c:v>
                </c:pt>
                <c:pt idx="228">
                  <c:v>100.2</c:v>
                </c:pt>
                <c:pt idx="229">
                  <c:v>99.6</c:v>
                </c:pt>
                <c:pt idx="230">
                  <c:v>100.4</c:v>
                </c:pt>
                <c:pt idx="231">
                  <c:v>101.6</c:v>
                </c:pt>
                <c:pt idx="232">
                  <c:v>101.8</c:v>
                </c:pt>
                <c:pt idx="233">
                  <c:v>100.9</c:v>
                </c:pt>
                <c:pt idx="234">
                  <c:v>97.6</c:v>
                </c:pt>
                <c:pt idx="235">
                  <c:v>97.3</c:v>
                </c:pt>
                <c:pt idx="236">
                  <c:v>98.8</c:v>
                </c:pt>
                <c:pt idx="237">
                  <c:v>100.4</c:v>
                </c:pt>
                <c:pt idx="238">
                  <c:v>100.6</c:v>
                </c:pt>
                <c:pt idx="239">
                  <c:v>100.5</c:v>
                </c:pt>
                <c:pt idx="240">
                  <c:v>96.7</c:v>
                </c:pt>
                <c:pt idx="241">
                  <c:v>95.9</c:v>
                </c:pt>
                <c:pt idx="242">
                  <c:v>97.4</c:v>
                </c:pt>
                <c:pt idx="243">
                  <c:v>100</c:v>
                </c:pt>
                <c:pt idx="244">
                  <c:v>99.7</c:v>
                </c:pt>
                <c:pt idx="245">
                  <c:v>98.2</c:v>
                </c:pt>
                <c:pt idx="246">
                  <c:v>95.2</c:v>
                </c:pt>
                <c:pt idx="247">
                  <c:v>95.6</c:v>
                </c:pt>
                <c:pt idx="248">
                  <c:v>97.5</c:v>
                </c:pt>
                <c:pt idx="249">
                  <c:v>99.3</c:v>
                </c:pt>
                <c:pt idx="250">
                  <c:v>99.8</c:v>
                </c:pt>
                <c:pt idx="251">
                  <c:v>98</c:v>
                </c:pt>
                <c:pt idx="252">
                  <c:v>93.7</c:v>
                </c:pt>
                <c:pt idx="253">
                  <c:v>93</c:v>
                </c:pt>
                <c:pt idx="254">
                  <c:v>93.7</c:v>
                </c:pt>
                <c:pt idx="255">
                  <c:v>97.3</c:v>
                </c:pt>
                <c:pt idx="256">
                  <c:v>97.2</c:v>
                </c:pt>
                <c:pt idx="257">
                  <c:v>96</c:v>
                </c:pt>
                <c:pt idx="258">
                  <c:v>92.5</c:v>
                </c:pt>
                <c:pt idx="259">
                  <c:v>91.7</c:v>
                </c:pt>
                <c:pt idx="260">
                  <c:v>93.6</c:v>
                </c:pt>
                <c:pt idx="261">
                  <c:v>96.2</c:v>
                </c:pt>
                <c:pt idx="262">
                  <c:v>96.2</c:v>
                </c:pt>
                <c:pt idx="263">
                  <c:v>95.2</c:v>
                </c:pt>
                <c:pt idx="264">
                  <c:v>91.6</c:v>
                </c:pt>
                <c:pt idx="265">
                  <c:v>90.4</c:v>
                </c:pt>
                <c:pt idx="266">
                  <c:v>90.5</c:v>
                </c:pt>
                <c:pt idx="267">
                  <c:v>94.9</c:v>
                </c:pt>
                <c:pt idx="268">
                  <c:v>94.8</c:v>
                </c:pt>
                <c:pt idx="269">
                  <c:v>94.6</c:v>
                </c:pt>
                <c:pt idx="270">
                  <c:v>92.5</c:v>
                </c:pt>
                <c:pt idx="271">
                  <c:v>91.7</c:v>
                </c:pt>
                <c:pt idx="272">
                  <c:v>94.4</c:v>
                </c:pt>
                <c:pt idx="273">
                  <c:v>97.5</c:v>
                </c:pt>
                <c:pt idx="274">
                  <c:v>97.2</c:v>
                </c:pt>
                <c:pt idx="275">
                  <c:v>96.7</c:v>
                </c:pt>
                <c:pt idx="276">
                  <c:v>93.4</c:v>
                </c:pt>
                <c:pt idx="277">
                  <c:v>92.4</c:v>
                </c:pt>
                <c:pt idx="278">
                  <c:v>93.2</c:v>
                </c:pt>
                <c:pt idx="279">
                  <c:v>97.7</c:v>
                </c:pt>
                <c:pt idx="280">
                  <c:v>97.7</c:v>
                </c:pt>
                <c:pt idx="281">
                  <c:v>97.5</c:v>
                </c:pt>
                <c:pt idx="282">
                  <c:v>95.3</c:v>
                </c:pt>
                <c:pt idx="283">
                  <c:v>94.9</c:v>
                </c:pt>
                <c:pt idx="284">
                  <c:v>97.2</c:v>
                </c:pt>
                <c:pt idx="285">
                  <c:v>100.6</c:v>
                </c:pt>
                <c:pt idx="286">
                  <c:v>100.7</c:v>
                </c:pt>
                <c:pt idx="287">
                  <c:v>100.6</c:v>
                </c:pt>
                <c:pt idx="288">
                  <c:v>97.6</c:v>
                </c:pt>
                <c:pt idx="289">
                  <c:v>96.2</c:v>
                </c:pt>
                <c:pt idx="290">
                  <c:v>97.5</c:v>
                </c:pt>
                <c:pt idx="291">
                  <c:v>101.5</c:v>
                </c:pt>
                <c:pt idx="292">
                  <c:v>101</c:v>
                </c:pt>
                <c:pt idx="293">
                  <c:v>100.7</c:v>
                </c:pt>
                <c:pt idx="294">
                  <c:v>97.7</c:v>
                </c:pt>
                <c:pt idx="295">
                  <c:v>97.3</c:v>
                </c:pt>
                <c:pt idx="296">
                  <c:v>99.9</c:v>
                </c:pt>
                <c:pt idx="297">
                  <c:v>103.5</c:v>
                </c:pt>
                <c:pt idx="298">
                  <c:v>103.7</c:v>
                </c:pt>
                <c:pt idx="299">
                  <c:v>103.3</c:v>
                </c:pt>
                <c:pt idx="300">
                  <c:v>99.7</c:v>
                </c:pt>
                <c:pt idx="301">
                  <c:v>98.8</c:v>
                </c:pt>
                <c:pt idx="302">
                  <c:v>99.9</c:v>
                </c:pt>
                <c:pt idx="303">
                  <c:v>103.4</c:v>
                </c:pt>
                <c:pt idx="304">
                  <c:v>103</c:v>
                </c:pt>
                <c:pt idx="305">
                  <c:v>102.2</c:v>
                </c:pt>
                <c:pt idx="306">
                  <c:v>100.2</c:v>
                </c:pt>
                <c:pt idx="307">
                  <c:v>99.3</c:v>
                </c:pt>
                <c:pt idx="308">
                  <c:v>101</c:v>
                </c:pt>
                <c:pt idx="309">
                  <c:v>105.4</c:v>
                </c:pt>
                <c:pt idx="310">
                  <c:v>104.9</c:v>
                </c:pt>
                <c:pt idx="311">
                  <c:v>104.3</c:v>
                </c:pt>
                <c:pt idx="312">
                  <c:v>100.4</c:v>
                </c:pt>
                <c:pt idx="313">
                  <c:v>99.2</c:v>
                </c:pt>
                <c:pt idx="314">
                  <c:v>100.2</c:v>
                </c:pt>
                <c:pt idx="315">
                  <c:v>104.2</c:v>
                </c:pt>
                <c:pt idx="316">
                  <c:v>104.4</c:v>
                </c:pt>
                <c:pt idx="317">
                  <c:v>103</c:v>
                </c:pt>
                <c:pt idx="318">
                  <c:v>100.7</c:v>
                </c:pt>
                <c:pt idx="319">
                  <c:v>99.8</c:v>
                </c:pt>
                <c:pt idx="320">
                  <c:v>101.6</c:v>
                </c:pt>
                <c:pt idx="321">
                  <c:v>104.5</c:v>
                </c:pt>
                <c:pt idx="322">
                  <c:v>104.4</c:v>
                </c:pt>
                <c:pt idx="323">
                  <c:v>103.3</c:v>
                </c:pt>
                <c:pt idx="324">
                  <c:v>99.9</c:v>
                </c:pt>
                <c:pt idx="325">
                  <c:v>99.1</c:v>
                </c:pt>
                <c:pt idx="326">
                  <c:v>100</c:v>
                </c:pt>
                <c:pt idx="327">
                  <c:v>103.4</c:v>
                </c:pt>
                <c:pt idx="328">
                  <c:v>102.9</c:v>
                </c:pt>
                <c:pt idx="329">
                  <c:v>102.1</c:v>
                </c:pt>
                <c:pt idx="330">
                  <c:v>99.4</c:v>
                </c:pt>
                <c:pt idx="331">
                  <c:v>98.4</c:v>
                </c:pt>
                <c:pt idx="332">
                  <c:v>100.1</c:v>
                </c:pt>
                <c:pt idx="333">
                  <c:v>102.4</c:v>
                </c:pt>
                <c:pt idx="334">
                  <c:v>102.9</c:v>
                </c:pt>
                <c:pt idx="335">
                  <c:v>101.7</c:v>
                </c:pt>
                <c:pt idx="336">
                  <c:v>99.2</c:v>
                </c:pt>
                <c:pt idx="337">
                  <c:v>97.9</c:v>
                </c:pt>
                <c:pt idx="338">
                  <c:v>98.5</c:v>
                </c:pt>
                <c:pt idx="339">
                  <c:v>101.2</c:v>
                </c:pt>
                <c:pt idx="340">
                  <c:v>100.9</c:v>
                </c:pt>
                <c:pt idx="341">
                  <c:v>100.3</c:v>
                </c:pt>
                <c:pt idx="342">
                  <c:v>97.8</c:v>
                </c:pt>
                <c:pt idx="343">
                  <c:v>97.1</c:v>
                </c:pt>
                <c:pt idx="344">
                  <c:v>98.5</c:v>
                </c:pt>
                <c:pt idx="345">
                  <c:v>101.6</c:v>
                </c:pt>
                <c:pt idx="346">
                  <c:v>102.1</c:v>
                </c:pt>
                <c:pt idx="347">
                  <c:v>102.3</c:v>
                </c:pt>
                <c:pt idx="348">
                  <c:v>100.5</c:v>
                </c:pt>
                <c:pt idx="349">
                  <c:v>102.1</c:v>
                </c:pt>
                <c:pt idx="350">
                  <c:v>103.3</c:v>
                </c:pt>
                <c:pt idx="351">
                  <c:v>104.8</c:v>
                </c:pt>
                <c:pt idx="352">
                  <c:v>103.8</c:v>
                </c:pt>
                <c:pt idx="353">
                  <c:v>104</c:v>
                </c:pt>
                <c:pt idx="354">
                  <c:v>102.1</c:v>
                </c:pt>
                <c:pt idx="355">
                  <c:v>101.4</c:v>
                </c:pt>
                <c:pt idx="356">
                  <c:v>103</c:v>
                </c:pt>
                <c:pt idx="357">
                  <c:v>105.9</c:v>
                </c:pt>
                <c:pt idx="358">
                  <c:v>105.9</c:v>
                </c:pt>
                <c:pt idx="359">
                  <c:v>104.5</c:v>
                </c:pt>
                <c:pt idx="360">
                  <c:v>104.5</c:v>
                </c:pt>
                <c:pt idx="361">
                  <c:v>104.5</c:v>
                </c:pt>
                <c:pt idx="362">
                  <c:v>105.2</c:v>
                </c:pt>
                <c:pt idx="363">
                  <c:v>106.5</c:v>
                </c:pt>
                <c:pt idx="364">
                  <c:v>106.8</c:v>
                </c:pt>
                <c:pt idx="365">
                  <c:v>108.3</c:v>
                </c:pt>
                <c:pt idx="366">
                  <c:v>108.2</c:v>
                </c:pt>
                <c:pt idx="367">
                  <c:v>109.6</c:v>
                </c:pt>
                <c:pt idx="368">
                  <c:v>112.7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6F-C24C-BED1-F08DCC36C07D}"/>
            </c:ext>
          </c:extLst>
        </c:ser>
        <c:ser>
          <c:idx val="3"/>
          <c:order val="3"/>
          <c:tx>
            <c:strRef>
              <c:f>'r2015=100'!$A$5</c:f>
              <c:strCache>
                <c:ptCount val="1"/>
                <c:pt idx="0">
                  <c:v>BYDLENÍ, VODA, ENERGIE, PALIVA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'r2015=100'!$B$1:$NF$1</c:f>
              <c:strCache>
                <c:ptCount val="369"/>
                <c:pt idx="0">
                  <c:v>I199101</c:v>
                </c:pt>
                <c:pt idx="1">
                  <c:v>I199102</c:v>
                </c:pt>
                <c:pt idx="2">
                  <c:v>I199103</c:v>
                </c:pt>
                <c:pt idx="3">
                  <c:v>I199104</c:v>
                </c:pt>
                <c:pt idx="4">
                  <c:v>I199105</c:v>
                </c:pt>
                <c:pt idx="5">
                  <c:v>I199106</c:v>
                </c:pt>
                <c:pt idx="6">
                  <c:v>I199107</c:v>
                </c:pt>
                <c:pt idx="7">
                  <c:v>I199108</c:v>
                </c:pt>
                <c:pt idx="8">
                  <c:v>I199109</c:v>
                </c:pt>
                <c:pt idx="9">
                  <c:v>I199110</c:v>
                </c:pt>
                <c:pt idx="10">
                  <c:v>I199111</c:v>
                </c:pt>
                <c:pt idx="11">
                  <c:v>I199112</c:v>
                </c:pt>
                <c:pt idx="12">
                  <c:v>I199201</c:v>
                </c:pt>
                <c:pt idx="13">
                  <c:v>I199202</c:v>
                </c:pt>
                <c:pt idx="14">
                  <c:v>I199203</c:v>
                </c:pt>
                <c:pt idx="15">
                  <c:v>I199204</c:v>
                </c:pt>
                <c:pt idx="16">
                  <c:v>I199205</c:v>
                </c:pt>
                <c:pt idx="17">
                  <c:v>I199206</c:v>
                </c:pt>
                <c:pt idx="18">
                  <c:v>I199207</c:v>
                </c:pt>
                <c:pt idx="19">
                  <c:v>I199208</c:v>
                </c:pt>
                <c:pt idx="20">
                  <c:v>I199209</c:v>
                </c:pt>
                <c:pt idx="21">
                  <c:v>I199210</c:v>
                </c:pt>
                <c:pt idx="22">
                  <c:v>I199211</c:v>
                </c:pt>
                <c:pt idx="23">
                  <c:v>I199212</c:v>
                </c:pt>
                <c:pt idx="24">
                  <c:v>I199301</c:v>
                </c:pt>
                <c:pt idx="25">
                  <c:v>I199302</c:v>
                </c:pt>
                <c:pt idx="26">
                  <c:v>I199303</c:v>
                </c:pt>
                <c:pt idx="27">
                  <c:v>I199304</c:v>
                </c:pt>
                <c:pt idx="28">
                  <c:v>I199305</c:v>
                </c:pt>
                <c:pt idx="29">
                  <c:v>I199306</c:v>
                </c:pt>
                <c:pt idx="30">
                  <c:v>I199307</c:v>
                </c:pt>
                <c:pt idx="31">
                  <c:v>I199308</c:v>
                </c:pt>
                <c:pt idx="32">
                  <c:v>I199309</c:v>
                </c:pt>
                <c:pt idx="33">
                  <c:v>I199310</c:v>
                </c:pt>
                <c:pt idx="34">
                  <c:v>I199311</c:v>
                </c:pt>
                <c:pt idx="35">
                  <c:v>I199312</c:v>
                </c:pt>
                <c:pt idx="36">
                  <c:v>I199401</c:v>
                </c:pt>
                <c:pt idx="37">
                  <c:v>I199402</c:v>
                </c:pt>
                <c:pt idx="38">
                  <c:v>I199403</c:v>
                </c:pt>
                <c:pt idx="39">
                  <c:v>I199404</c:v>
                </c:pt>
                <c:pt idx="40">
                  <c:v>I199405</c:v>
                </c:pt>
                <c:pt idx="41">
                  <c:v>I199406</c:v>
                </c:pt>
                <c:pt idx="42">
                  <c:v>I199407</c:v>
                </c:pt>
                <c:pt idx="43">
                  <c:v>I199408</c:v>
                </c:pt>
                <c:pt idx="44">
                  <c:v>I199409</c:v>
                </c:pt>
                <c:pt idx="45">
                  <c:v>I199410</c:v>
                </c:pt>
                <c:pt idx="46">
                  <c:v>I199411</c:v>
                </c:pt>
                <c:pt idx="47">
                  <c:v>I199412</c:v>
                </c:pt>
                <c:pt idx="48">
                  <c:v>I199501</c:v>
                </c:pt>
                <c:pt idx="49">
                  <c:v>I199502</c:v>
                </c:pt>
                <c:pt idx="50">
                  <c:v>I199503</c:v>
                </c:pt>
                <c:pt idx="51">
                  <c:v>I199504</c:v>
                </c:pt>
                <c:pt idx="52">
                  <c:v>I199505</c:v>
                </c:pt>
                <c:pt idx="53">
                  <c:v>I199506</c:v>
                </c:pt>
                <c:pt idx="54">
                  <c:v>I199507</c:v>
                </c:pt>
                <c:pt idx="55">
                  <c:v>I199508</c:v>
                </c:pt>
                <c:pt idx="56">
                  <c:v>I199509</c:v>
                </c:pt>
                <c:pt idx="57">
                  <c:v>I199510</c:v>
                </c:pt>
                <c:pt idx="58">
                  <c:v>I199511</c:v>
                </c:pt>
                <c:pt idx="59">
                  <c:v>I199512</c:v>
                </c:pt>
                <c:pt idx="60">
                  <c:v>I199601</c:v>
                </c:pt>
                <c:pt idx="61">
                  <c:v>I199602</c:v>
                </c:pt>
                <c:pt idx="62">
                  <c:v>I199603</c:v>
                </c:pt>
                <c:pt idx="63">
                  <c:v>I199604</c:v>
                </c:pt>
                <c:pt idx="64">
                  <c:v>I199605</c:v>
                </c:pt>
                <c:pt idx="65">
                  <c:v>I199606</c:v>
                </c:pt>
                <c:pt idx="66">
                  <c:v>I199607</c:v>
                </c:pt>
                <c:pt idx="67">
                  <c:v>I199608</c:v>
                </c:pt>
                <c:pt idx="68">
                  <c:v>I199609</c:v>
                </c:pt>
                <c:pt idx="69">
                  <c:v>I199610</c:v>
                </c:pt>
                <c:pt idx="70">
                  <c:v>I199611</c:v>
                </c:pt>
                <c:pt idx="71">
                  <c:v>I199612</c:v>
                </c:pt>
                <c:pt idx="72">
                  <c:v>I199701</c:v>
                </c:pt>
                <c:pt idx="73">
                  <c:v>I199702</c:v>
                </c:pt>
                <c:pt idx="74">
                  <c:v>I199703</c:v>
                </c:pt>
                <c:pt idx="75">
                  <c:v>I199704</c:v>
                </c:pt>
                <c:pt idx="76">
                  <c:v>I199705</c:v>
                </c:pt>
                <c:pt idx="77">
                  <c:v>I199706</c:v>
                </c:pt>
                <c:pt idx="78">
                  <c:v>I199707</c:v>
                </c:pt>
                <c:pt idx="79">
                  <c:v>I199708</c:v>
                </c:pt>
                <c:pt idx="80">
                  <c:v>I199709</c:v>
                </c:pt>
                <c:pt idx="81">
                  <c:v>I199710</c:v>
                </c:pt>
                <c:pt idx="82">
                  <c:v>I199711</c:v>
                </c:pt>
                <c:pt idx="83">
                  <c:v>I199712</c:v>
                </c:pt>
                <c:pt idx="84">
                  <c:v>I199801</c:v>
                </c:pt>
                <c:pt idx="85">
                  <c:v>I199802</c:v>
                </c:pt>
                <c:pt idx="86">
                  <c:v>I199803</c:v>
                </c:pt>
                <c:pt idx="87">
                  <c:v>I199804</c:v>
                </c:pt>
                <c:pt idx="88">
                  <c:v>I199805</c:v>
                </c:pt>
                <c:pt idx="89">
                  <c:v>I199806</c:v>
                </c:pt>
                <c:pt idx="90">
                  <c:v>I199807</c:v>
                </c:pt>
                <c:pt idx="91">
                  <c:v>I199808</c:v>
                </c:pt>
                <c:pt idx="92">
                  <c:v>I199809</c:v>
                </c:pt>
                <c:pt idx="93">
                  <c:v>I199810</c:v>
                </c:pt>
                <c:pt idx="94">
                  <c:v>I199811</c:v>
                </c:pt>
                <c:pt idx="95">
                  <c:v>I199812</c:v>
                </c:pt>
                <c:pt idx="96">
                  <c:v>I199901</c:v>
                </c:pt>
                <c:pt idx="97">
                  <c:v>I199902</c:v>
                </c:pt>
                <c:pt idx="98">
                  <c:v>I199903</c:v>
                </c:pt>
                <c:pt idx="99">
                  <c:v>I199904</c:v>
                </c:pt>
                <c:pt idx="100">
                  <c:v>I199905</c:v>
                </c:pt>
                <c:pt idx="101">
                  <c:v>I199906</c:v>
                </c:pt>
                <c:pt idx="102">
                  <c:v>I199907</c:v>
                </c:pt>
                <c:pt idx="103">
                  <c:v>I199908</c:v>
                </c:pt>
                <c:pt idx="104">
                  <c:v>I199909</c:v>
                </c:pt>
                <c:pt idx="105">
                  <c:v>I199910</c:v>
                </c:pt>
                <c:pt idx="106">
                  <c:v>I199911</c:v>
                </c:pt>
                <c:pt idx="107">
                  <c:v>I199912</c:v>
                </c:pt>
                <c:pt idx="108">
                  <c:v>I200001</c:v>
                </c:pt>
                <c:pt idx="109">
                  <c:v>I200002</c:v>
                </c:pt>
                <c:pt idx="110">
                  <c:v>I200003</c:v>
                </c:pt>
                <c:pt idx="111">
                  <c:v>I200004</c:v>
                </c:pt>
                <c:pt idx="112">
                  <c:v>I200005</c:v>
                </c:pt>
                <c:pt idx="113">
                  <c:v>I200006</c:v>
                </c:pt>
                <c:pt idx="114">
                  <c:v>I200007</c:v>
                </c:pt>
                <c:pt idx="115">
                  <c:v>I200008</c:v>
                </c:pt>
                <c:pt idx="116">
                  <c:v>I200009</c:v>
                </c:pt>
                <c:pt idx="117">
                  <c:v>I200010</c:v>
                </c:pt>
                <c:pt idx="118">
                  <c:v>I200011</c:v>
                </c:pt>
                <c:pt idx="119">
                  <c:v>I200012</c:v>
                </c:pt>
                <c:pt idx="120">
                  <c:v>I200101</c:v>
                </c:pt>
                <c:pt idx="121">
                  <c:v>I200102</c:v>
                </c:pt>
                <c:pt idx="122">
                  <c:v>I200103</c:v>
                </c:pt>
                <c:pt idx="123">
                  <c:v>I200104</c:v>
                </c:pt>
                <c:pt idx="124">
                  <c:v>I200105</c:v>
                </c:pt>
                <c:pt idx="125">
                  <c:v>I200106</c:v>
                </c:pt>
                <c:pt idx="126">
                  <c:v>I200107</c:v>
                </c:pt>
                <c:pt idx="127">
                  <c:v>I200108</c:v>
                </c:pt>
                <c:pt idx="128">
                  <c:v>I200109</c:v>
                </c:pt>
                <c:pt idx="129">
                  <c:v>I200110</c:v>
                </c:pt>
                <c:pt idx="130">
                  <c:v>I200111</c:v>
                </c:pt>
                <c:pt idx="131">
                  <c:v>I200112</c:v>
                </c:pt>
                <c:pt idx="132">
                  <c:v>I200201</c:v>
                </c:pt>
                <c:pt idx="133">
                  <c:v>I200202</c:v>
                </c:pt>
                <c:pt idx="134">
                  <c:v>I200203</c:v>
                </c:pt>
                <c:pt idx="135">
                  <c:v>I200204</c:v>
                </c:pt>
                <c:pt idx="136">
                  <c:v>I200205</c:v>
                </c:pt>
                <c:pt idx="137">
                  <c:v>I200206</c:v>
                </c:pt>
                <c:pt idx="138">
                  <c:v>I200207</c:v>
                </c:pt>
                <c:pt idx="139">
                  <c:v>I200208</c:v>
                </c:pt>
                <c:pt idx="140">
                  <c:v>I200209</c:v>
                </c:pt>
                <c:pt idx="141">
                  <c:v>I200210</c:v>
                </c:pt>
                <c:pt idx="142">
                  <c:v>I200211</c:v>
                </c:pt>
                <c:pt idx="143">
                  <c:v>I200212</c:v>
                </c:pt>
                <c:pt idx="144">
                  <c:v>I200301</c:v>
                </c:pt>
                <c:pt idx="145">
                  <c:v>I200302</c:v>
                </c:pt>
                <c:pt idx="146">
                  <c:v>I200303</c:v>
                </c:pt>
                <c:pt idx="147">
                  <c:v>I200304</c:v>
                </c:pt>
                <c:pt idx="148">
                  <c:v>I200305</c:v>
                </c:pt>
                <c:pt idx="149">
                  <c:v>I200306</c:v>
                </c:pt>
                <c:pt idx="150">
                  <c:v>I200307</c:v>
                </c:pt>
                <c:pt idx="151">
                  <c:v>I200308</c:v>
                </c:pt>
                <c:pt idx="152">
                  <c:v>I200309</c:v>
                </c:pt>
                <c:pt idx="153">
                  <c:v>I200310</c:v>
                </c:pt>
                <c:pt idx="154">
                  <c:v>I200311</c:v>
                </c:pt>
                <c:pt idx="155">
                  <c:v>I200312</c:v>
                </c:pt>
                <c:pt idx="156">
                  <c:v>I200401</c:v>
                </c:pt>
                <c:pt idx="157">
                  <c:v>I200402</c:v>
                </c:pt>
                <c:pt idx="158">
                  <c:v>I200403</c:v>
                </c:pt>
                <c:pt idx="159">
                  <c:v>I200404</c:v>
                </c:pt>
                <c:pt idx="160">
                  <c:v>I200405</c:v>
                </c:pt>
                <c:pt idx="161">
                  <c:v>I200406</c:v>
                </c:pt>
                <c:pt idx="162">
                  <c:v>I200407</c:v>
                </c:pt>
                <c:pt idx="163">
                  <c:v>I200408</c:v>
                </c:pt>
                <c:pt idx="164">
                  <c:v>I200409</c:v>
                </c:pt>
                <c:pt idx="165">
                  <c:v>I200410</c:v>
                </c:pt>
                <c:pt idx="166">
                  <c:v>I200411</c:v>
                </c:pt>
                <c:pt idx="167">
                  <c:v>I200412</c:v>
                </c:pt>
                <c:pt idx="168">
                  <c:v>I200501</c:v>
                </c:pt>
                <c:pt idx="169">
                  <c:v>I200502</c:v>
                </c:pt>
                <c:pt idx="170">
                  <c:v>I200503</c:v>
                </c:pt>
                <c:pt idx="171">
                  <c:v>I200504</c:v>
                </c:pt>
                <c:pt idx="172">
                  <c:v>I200505</c:v>
                </c:pt>
                <c:pt idx="173">
                  <c:v>I200506</c:v>
                </c:pt>
                <c:pt idx="174">
                  <c:v>I200507</c:v>
                </c:pt>
                <c:pt idx="175">
                  <c:v>I200508</c:v>
                </c:pt>
                <c:pt idx="176">
                  <c:v>I200509</c:v>
                </c:pt>
                <c:pt idx="177">
                  <c:v>I200510</c:v>
                </c:pt>
                <c:pt idx="178">
                  <c:v>I200511</c:v>
                </c:pt>
                <c:pt idx="179">
                  <c:v>I200512</c:v>
                </c:pt>
                <c:pt idx="180">
                  <c:v>I200601</c:v>
                </c:pt>
                <c:pt idx="181">
                  <c:v>I200602</c:v>
                </c:pt>
                <c:pt idx="182">
                  <c:v>I200603</c:v>
                </c:pt>
                <c:pt idx="183">
                  <c:v>I200604</c:v>
                </c:pt>
                <c:pt idx="184">
                  <c:v>I200605</c:v>
                </c:pt>
                <c:pt idx="185">
                  <c:v>I200606</c:v>
                </c:pt>
                <c:pt idx="186">
                  <c:v>I200607</c:v>
                </c:pt>
                <c:pt idx="187">
                  <c:v>I200608</c:v>
                </c:pt>
                <c:pt idx="188">
                  <c:v>I200609</c:v>
                </c:pt>
                <c:pt idx="189">
                  <c:v>I200610</c:v>
                </c:pt>
                <c:pt idx="190">
                  <c:v>I200611</c:v>
                </c:pt>
                <c:pt idx="191">
                  <c:v>I200612</c:v>
                </c:pt>
                <c:pt idx="192">
                  <c:v>I200701</c:v>
                </c:pt>
                <c:pt idx="193">
                  <c:v>I200702</c:v>
                </c:pt>
                <c:pt idx="194">
                  <c:v>I200703</c:v>
                </c:pt>
                <c:pt idx="195">
                  <c:v>I200704</c:v>
                </c:pt>
                <c:pt idx="196">
                  <c:v>I200705</c:v>
                </c:pt>
                <c:pt idx="197">
                  <c:v>I200706</c:v>
                </c:pt>
                <c:pt idx="198">
                  <c:v>I200707</c:v>
                </c:pt>
                <c:pt idx="199">
                  <c:v>I200708</c:v>
                </c:pt>
                <c:pt idx="200">
                  <c:v>I200709</c:v>
                </c:pt>
                <c:pt idx="201">
                  <c:v>I200710</c:v>
                </c:pt>
                <c:pt idx="202">
                  <c:v>I200711</c:v>
                </c:pt>
                <c:pt idx="203">
                  <c:v>I200712</c:v>
                </c:pt>
                <c:pt idx="204">
                  <c:v>I200801</c:v>
                </c:pt>
                <c:pt idx="205">
                  <c:v>I200802</c:v>
                </c:pt>
                <c:pt idx="206">
                  <c:v>I200803</c:v>
                </c:pt>
                <c:pt idx="207">
                  <c:v>I200804</c:v>
                </c:pt>
                <c:pt idx="208">
                  <c:v>I200805</c:v>
                </c:pt>
                <c:pt idx="209">
                  <c:v>I200806</c:v>
                </c:pt>
                <c:pt idx="210">
                  <c:v>I200807</c:v>
                </c:pt>
                <c:pt idx="211">
                  <c:v>I200808</c:v>
                </c:pt>
                <c:pt idx="212">
                  <c:v>I200809</c:v>
                </c:pt>
                <c:pt idx="213">
                  <c:v>I200810</c:v>
                </c:pt>
                <c:pt idx="214">
                  <c:v>I200811</c:v>
                </c:pt>
                <c:pt idx="215">
                  <c:v>I200812</c:v>
                </c:pt>
                <c:pt idx="216">
                  <c:v>I200901</c:v>
                </c:pt>
                <c:pt idx="217">
                  <c:v>I200902</c:v>
                </c:pt>
                <c:pt idx="218">
                  <c:v>I200903</c:v>
                </c:pt>
                <c:pt idx="219">
                  <c:v>I200904</c:v>
                </c:pt>
                <c:pt idx="220">
                  <c:v>I200905</c:v>
                </c:pt>
                <c:pt idx="221">
                  <c:v>I200906</c:v>
                </c:pt>
                <c:pt idx="222">
                  <c:v>I200907</c:v>
                </c:pt>
                <c:pt idx="223">
                  <c:v>I200908</c:v>
                </c:pt>
                <c:pt idx="224">
                  <c:v>I200909</c:v>
                </c:pt>
                <c:pt idx="225">
                  <c:v>I200910</c:v>
                </c:pt>
                <c:pt idx="226">
                  <c:v>I200911</c:v>
                </c:pt>
                <c:pt idx="227">
                  <c:v>I200912</c:v>
                </c:pt>
                <c:pt idx="228">
                  <c:v>I201001</c:v>
                </c:pt>
                <c:pt idx="229">
                  <c:v>I201002</c:v>
                </c:pt>
                <c:pt idx="230">
                  <c:v>I201003</c:v>
                </c:pt>
                <c:pt idx="231">
                  <c:v>I201004</c:v>
                </c:pt>
                <c:pt idx="232">
                  <c:v>I201005</c:v>
                </c:pt>
                <c:pt idx="233">
                  <c:v>I201006</c:v>
                </c:pt>
                <c:pt idx="234">
                  <c:v>I201007</c:v>
                </c:pt>
                <c:pt idx="235">
                  <c:v>I201008</c:v>
                </c:pt>
                <c:pt idx="236">
                  <c:v>I201009</c:v>
                </c:pt>
                <c:pt idx="237">
                  <c:v>I201010</c:v>
                </c:pt>
                <c:pt idx="238">
                  <c:v>I201011</c:v>
                </c:pt>
                <c:pt idx="239">
                  <c:v>I201012</c:v>
                </c:pt>
                <c:pt idx="240">
                  <c:v>I201101</c:v>
                </c:pt>
                <c:pt idx="241">
                  <c:v>I201102</c:v>
                </c:pt>
                <c:pt idx="242">
                  <c:v>I201103</c:v>
                </c:pt>
                <c:pt idx="243">
                  <c:v>I201104</c:v>
                </c:pt>
                <c:pt idx="244">
                  <c:v>I201105</c:v>
                </c:pt>
                <c:pt idx="245">
                  <c:v>I201106</c:v>
                </c:pt>
                <c:pt idx="246">
                  <c:v>I201107</c:v>
                </c:pt>
                <c:pt idx="247">
                  <c:v>I201108</c:v>
                </c:pt>
                <c:pt idx="248">
                  <c:v>I201109</c:v>
                </c:pt>
                <c:pt idx="249">
                  <c:v>I201110</c:v>
                </c:pt>
                <c:pt idx="250">
                  <c:v>I201111</c:v>
                </c:pt>
                <c:pt idx="251">
                  <c:v>I201112</c:v>
                </c:pt>
                <c:pt idx="252">
                  <c:v>I201201</c:v>
                </c:pt>
                <c:pt idx="253">
                  <c:v>I201202</c:v>
                </c:pt>
                <c:pt idx="254">
                  <c:v>I201203</c:v>
                </c:pt>
                <c:pt idx="255">
                  <c:v>I201204</c:v>
                </c:pt>
                <c:pt idx="256">
                  <c:v>I201205</c:v>
                </c:pt>
                <c:pt idx="257">
                  <c:v>I201206</c:v>
                </c:pt>
                <c:pt idx="258">
                  <c:v>I201207</c:v>
                </c:pt>
                <c:pt idx="259">
                  <c:v>I201208</c:v>
                </c:pt>
                <c:pt idx="260">
                  <c:v>I201209</c:v>
                </c:pt>
                <c:pt idx="261">
                  <c:v>I201210</c:v>
                </c:pt>
                <c:pt idx="262">
                  <c:v>I201211</c:v>
                </c:pt>
                <c:pt idx="263">
                  <c:v>I201212</c:v>
                </c:pt>
                <c:pt idx="264">
                  <c:v>I201301</c:v>
                </c:pt>
                <c:pt idx="265">
                  <c:v>I201302</c:v>
                </c:pt>
                <c:pt idx="266">
                  <c:v>I201303</c:v>
                </c:pt>
                <c:pt idx="267">
                  <c:v>I201304</c:v>
                </c:pt>
                <c:pt idx="268">
                  <c:v>I201305</c:v>
                </c:pt>
                <c:pt idx="269">
                  <c:v>I201306</c:v>
                </c:pt>
                <c:pt idx="270">
                  <c:v>I201307</c:v>
                </c:pt>
                <c:pt idx="271">
                  <c:v>I201308</c:v>
                </c:pt>
                <c:pt idx="272">
                  <c:v>I201309</c:v>
                </c:pt>
                <c:pt idx="273">
                  <c:v>I201310</c:v>
                </c:pt>
                <c:pt idx="274">
                  <c:v>I201311</c:v>
                </c:pt>
                <c:pt idx="275">
                  <c:v>I201312</c:v>
                </c:pt>
                <c:pt idx="276">
                  <c:v>I201401</c:v>
                </c:pt>
                <c:pt idx="277">
                  <c:v>I201402</c:v>
                </c:pt>
                <c:pt idx="278">
                  <c:v>I201403</c:v>
                </c:pt>
                <c:pt idx="279">
                  <c:v>I201404</c:v>
                </c:pt>
                <c:pt idx="280">
                  <c:v>I201405</c:v>
                </c:pt>
                <c:pt idx="281">
                  <c:v>I201406</c:v>
                </c:pt>
                <c:pt idx="282">
                  <c:v>I201407</c:v>
                </c:pt>
                <c:pt idx="283">
                  <c:v>I201408</c:v>
                </c:pt>
                <c:pt idx="284">
                  <c:v>I201409</c:v>
                </c:pt>
                <c:pt idx="285">
                  <c:v>I201410</c:v>
                </c:pt>
                <c:pt idx="286">
                  <c:v>I201411</c:v>
                </c:pt>
                <c:pt idx="287">
                  <c:v>I201412</c:v>
                </c:pt>
                <c:pt idx="288">
                  <c:v>I201501</c:v>
                </c:pt>
                <c:pt idx="289">
                  <c:v>I201502</c:v>
                </c:pt>
                <c:pt idx="290">
                  <c:v>I201503</c:v>
                </c:pt>
                <c:pt idx="291">
                  <c:v>I201504</c:v>
                </c:pt>
                <c:pt idx="292">
                  <c:v>I201505</c:v>
                </c:pt>
                <c:pt idx="293">
                  <c:v>I201506</c:v>
                </c:pt>
                <c:pt idx="294">
                  <c:v>I201507</c:v>
                </c:pt>
                <c:pt idx="295">
                  <c:v>I201508</c:v>
                </c:pt>
                <c:pt idx="296">
                  <c:v>I201509</c:v>
                </c:pt>
                <c:pt idx="297">
                  <c:v>I201510</c:v>
                </c:pt>
                <c:pt idx="298">
                  <c:v>I201511</c:v>
                </c:pt>
                <c:pt idx="299">
                  <c:v>I201512</c:v>
                </c:pt>
                <c:pt idx="300">
                  <c:v>I201601</c:v>
                </c:pt>
                <c:pt idx="301">
                  <c:v>I201602</c:v>
                </c:pt>
                <c:pt idx="302">
                  <c:v>I201603</c:v>
                </c:pt>
                <c:pt idx="303">
                  <c:v>I201604</c:v>
                </c:pt>
                <c:pt idx="304">
                  <c:v>I201605</c:v>
                </c:pt>
                <c:pt idx="305">
                  <c:v>I201606</c:v>
                </c:pt>
                <c:pt idx="306">
                  <c:v>I201607</c:v>
                </c:pt>
                <c:pt idx="307">
                  <c:v>I201608</c:v>
                </c:pt>
                <c:pt idx="308">
                  <c:v>I201609</c:v>
                </c:pt>
                <c:pt idx="309">
                  <c:v>I201610</c:v>
                </c:pt>
                <c:pt idx="310">
                  <c:v>I201611</c:v>
                </c:pt>
                <c:pt idx="311">
                  <c:v>I201612</c:v>
                </c:pt>
                <c:pt idx="312">
                  <c:v>I201701</c:v>
                </c:pt>
                <c:pt idx="313">
                  <c:v>I201702</c:v>
                </c:pt>
                <c:pt idx="314">
                  <c:v>I201703</c:v>
                </c:pt>
                <c:pt idx="315">
                  <c:v>I201704</c:v>
                </c:pt>
                <c:pt idx="316">
                  <c:v>I201705</c:v>
                </c:pt>
                <c:pt idx="317">
                  <c:v>I201706</c:v>
                </c:pt>
                <c:pt idx="318">
                  <c:v>I201707</c:v>
                </c:pt>
                <c:pt idx="319">
                  <c:v>I201708</c:v>
                </c:pt>
                <c:pt idx="320">
                  <c:v>I201709</c:v>
                </c:pt>
                <c:pt idx="321">
                  <c:v>I201710</c:v>
                </c:pt>
                <c:pt idx="322">
                  <c:v>I201711</c:v>
                </c:pt>
                <c:pt idx="323">
                  <c:v>I201712</c:v>
                </c:pt>
                <c:pt idx="324">
                  <c:v>I201801</c:v>
                </c:pt>
                <c:pt idx="325">
                  <c:v>I201802</c:v>
                </c:pt>
                <c:pt idx="326">
                  <c:v>I201803</c:v>
                </c:pt>
                <c:pt idx="327">
                  <c:v>I201804</c:v>
                </c:pt>
                <c:pt idx="328">
                  <c:v>I201805</c:v>
                </c:pt>
                <c:pt idx="329">
                  <c:v>I201806</c:v>
                </c:pt>
                <c:pt idx="330">
                  <c:v>I201807</c:v>
                </c:pt>
                <c:pt idx="331">
                  <c:v>I201808</c:v>
                </c:pt>
                <c:pt idx="332">
                  <c:v>I201809</c:v>
                </c:pt>
                <c:pt idx="333">
                  <c:v>I201810</c:v>
                </c:pt>
                <c:pt idx="334">
                  <c:v>I201811</c:v>
                </c:pt>
                <c:pt idx="335">
                  <c:v>I201812</c:v>
                </c:pt>
                <c:pt idx="336">
                  <c:v>I201901</c:v>
                </c:pt>
                <c:pt idx="337">
                  <c:v>I201902</c:v>
                </c:pt>
                <c:pt idx="338">
                  <c:v>I201903</c:v>
                </c:pt>
                <c:pt idx="339">
                  <c:v>I201904</c:v>
                </c:pt>
                <c:pt idx="340">
                  <c:v>I201905</c:v>
                </c:pt>
                <c:pt idx="341">
                  <c:v>I201906</c:v>
                </c:pt>
                <c:pt idx="342">
                  <c:v>I201907</c:v>
                </c:pt>
                <c:pt idx="343">
                  <c:v>I201908</c:v>
                </c:pt>
                <c:pt idx="344">
                  <c:v>I201909</c:v>
                </c:pt>
                <c:pt idx="345">
                  <c:v>I201910</c:v>
                </c:pt>
                <c:pt idx="346">
                  <c:v>I201911</c:v>
                </c:pt>
                <c:pt idx="347">
                  <c:v>I201912</c:v>
                </c:pt>
                <c:pt idx="348">
                  <c:v>I202001</c:v>
                </c:pt>
                <c:pt idx="349">
                  <c:v>I202002</c:v>
                </c:pt>
                <c:pt idx="350">
                  <c:v>I202003</c:v>
                </c:pt>
                <c:pt idx="351">
                  <c:v>I202004</c:v>
                </c:pt>
                <c:pt idx="352">
                  <c:v>I202005</c:v>
                </c:pt>
                <c:pt idx="353">
                  <c:v>I202006</c:v>
                </c:pt>
                <c:pt idx="354">
                  <c:v>I202007</c:v>
                </c:pt>
                <c:pt idx="355">
                  <c:v>I202008</c:v>
                </c:pt>
                <c:pt idx="356">
                  <c:v>I202009</c:v>
                </c:pt>
                <c:pt idx="357">
                  <c:v>I202010</c:v>
                </c:pt>
                <c:pt idx="358">
                  <c:v>I202011</c:v>
                </c:pt>
                <c:pt idx="359">
                  <c:v>I202012</c:v>
                </c:pt>
                <c:pt idx="360">
                  <c:v>I202101</c:v>
                </c:pt>
                <c:pt idx="361">
                  <c:v>I202102</c:v>
                </c:pt>
                <c:pt idx="362">
                  <c:v>I202103</c:v>
                </c:pt>
                <c:pt idx="363">
                  <c:v>I202104</c:v>
                </c:pt>
                <c:pt idx="364">
                  <c:v>I202105</c:v>
                </c:pt>
                <c:pt idx="365">
                  <c:v>I202106</c:v>
                </c:pt>
                <c:pt idx="366">
                  <c:v>I202107</c:v>
                </c:pt>
                <c:pt idx="367">
                  <c:v>I202108</c:v>
                </c:pt>
                <c:pt idx="368">
                  <c:v>I202109</c:v>
                </c:pt>
              </c:strCache>
            </c:strRef>
          </c:cat>
          <c:val>
            <c:numRef>
              <c:f>'r2015=100'!$B$5:$NF$5</c:f>
              <c:numCache>
                <c:formatCode>0.0</c:formatCode>
                <c:ptCount val="369"/>
                <c:pt idx="0">
                  <c:v>8.8000000000000007</c:v>
                </c:pt>
                <c:pt idx="1">
                  <c:v>9.8000000000000007</c:v>
                </c:pt>
                <c:pt idx="2">
                  <c:v>10.4</c:v>
                </c:pt>
                <c:pt idx="3">
                  <c:v>10.8</c:v>
                </c:pt>
                <c:pt idx="4">
                  <c:v>13.4</c:v>
                </c:pt>
                <c:pt idx="5">
                  <c:v>15.4</c:v>
                </c:pt>
                <c:pt idx="6">
                  <c:v>15.3</c:v>
                </c:pt>
                <c:pt idx="7">
                  <c:v>15.3</c:v>
                </c:pt>
                <c:pt idx="8">
                  <c:v>15.3</c:v>
                </c:pt>
                <c:pt idx="9">
                  <c:v>15.7</c:v>
                </c:pt>
                <c:pt idx="10">
                  <c:v>16.2</c:v>
                </c:pt>
                <c:pt idx="11">
                  <c:v>16.2</c:v>
                </c:pt>
                <c:pt idx="12">
                  <c:v>16.2</c:v>
                </c:pt>
                <c:pt idx="13">
                  <c:v>16.5</c:v>
                </c:pt>
                <c:pt idx="14">
                  <c:v>16.600000000000001</c:v>
                </c:pt>
                <c:pt idx="15">
                  <c:v>16.8</c:v>
                </c:pt>
                <c:pt idx="16">
                  <c:v>16.8</c:v>
                </c:pt>
                <c:pt idx="17">
                  <c:v>17</c:v>
                </c:pt>
                <c:pt idx="18">
                  <c:v>17.8</c:v>
                </c:pt>
                <c:pt idx="19">
                  <c:v>17.8</c:v>
                </c:pt>
                <c:pt idx="20">
                  <c:v>18.100000000000001</c:v>
                </c:pt>
                <c:pt idx="21">
                  <c:v>18.100000000000001</c:v>
                </c:pt>
                <c:pt idx="22">
                  <c:v>18.2</c:v>
                </c:pt>
                <c:pt idx="23">
                  <c:v>18.2</c:v>
                </c:pt>
                <c:pt idx="24">
                  <c:v>19.899999999999999</c:v>
                </c:pt>
                <c:pt idx="25">
                  <c:v>20.399999999999999</c:v>
                </c:pt>
                <c:pt idx="26">
                  <c:v>20.6</c:v>
                </c:pt>
                <c:pt idx="27">
                  <c:v>20.8</c:v>
                </c:pt>
                <c:pt idx="28">
                  <c:v>21</c:v>
                </c:pt>
                <c:pt idx="29">
                  <c:v>21.2</c:v>
                </c:pt>
                <c:pt idx="30">
                  <c:v>21.2</c:v>
                </c:pt>
                <c:pt idx="31">
                  <c:v>21.2</c:v>
                </c:pt>
                <c:pt idx="32">
                  <c:v>21.2</c:v>
                </c:pt>
                <c:pt idx="33">
                  <c:v>21.2</c:v>
                </c:pt>
                <c:pt idx="34">
                  <c:v>21.2</c:v>
                </c:pt>
                <c:pt idx="35">
                  <c:v>21.3</c:v>
                </c:pt>
                <c:pt idx="36">
                  <c:v>23.1</c:v>
                </c:pt>
                <c:pt idx="37">
                  <c:v>23.2</c:v>
                </c:pt>
                <c:pt idx="38">
                  <c:v>23.2</c:v>
                </c:pt>
                <c:pt idx="39">
                  <c:v>23.3</c:v>
                </c:pt>
                <c:pt idx="40">
                  <c:v>23.3</c:v>
                </c:pt>
                <c:pt idx="41">
                  <c:v>23.9</c:v>
                </c:pt>
                <c:pt idx="42">
                  <c:v>23.9</c:v>
                </c:pt>
                <c:pt idx="43">
                  <c:v>24</c:v>
                </c:pt>
                <c:pt idx="44">
                  <c:v>24.1</c:v>
                </c:pt>
                <c:pt idx="45">
                  <c:v>24.1</c:v>
                </c:pt>
                <c:pt idx="46">
                  <c:v>24.1</c:v>
                </c:pt>
                <c:pt idx="47">
                  <c:v>24.2</c:v>
                </c:pt>
                <c:pt idx="48">
                  <c:v>24.8</c:v>
                </c:pt>
                <c:pt idx="49">
                  <c:v>25</c:v>
                </c:pt>
                <c:pt idx="50">
                  <c:v>25</c:v>
                </c:pt>
                <c:pt idx="51">
                  <c:v>25.1</c:v>
                </c:pt>
                <c:pt idx="52">
                  <c:v>25.1</c:v>
                </c:pt>
                <c:pt idx="53">
                  <c:v>25.8</c:v>
                </c:pt>
                <c:pt idx="54">
                  <c:v>26.7</c:v>
                </c:pt>
                <c:pt idx="55">
                  <c:v>26.7</c:v>
                </c:pt>
                <c:pt idx="56">
                  <c:v>27.2</c:v>
                </c:pt>
                <c:pt idx="57">
                  <c:v>27.3</c:v>
                </c:pt>
                <c:pt idx="58">
                  <c:v>27.4</c:v>
                </c:pt>
                <c:pt idx="59">
                  <c:v>27.4</c:v>
                </c:pt>
                <c:pt idx="60">
                  <c:v>27.7</c:v>
                </c:pt>
                <c:pt idx="61">
                  <c:v>27.9</c:v>
                </c:pt>
                <c:pt idx="62">
                  <c:v>27.9</c:v>
                </c:pt>
                <c:pt idx="63">
                  <c:v>28</c:v>
                </c:pt>
                <c:pt idx="64">
                  <c:v>28</c:v>
                </c:pt>
                <c:pt idx="65">
                  <c:v>28</c:v>
                </c:pt>
                <c:pt idx="66">
                  <c:v>29.8</c:v>
                </c:pt>
                <c:pt idx="67">
                  <c:v>30.8</c:v>
                </c:pt>
                <c:pt idx="68">
                  <c:v>31</c:v>
                </c:pt>
                <c:pt idx="69">
                  <c:v>31.1</c:v>
                </c:pt>
                <c:pt idx="70">
                  <c:v>31.1</c:v>
                </c:pt>
                <c:pt idx="71">
                  <c:v>31.1</c:v>
                </c:pt>
                <c:pt idx="72">
                  <c:v>31.5</c:v>
                </c:pt>
                <c:pt idx="73">
                  <c:v>31.7</c:v>
                </c:pt>
                <c:pt idx="74">
                  <c:v>31.7</c:v>
                </c:pt>
                <c:pt idx="75">
                  <c:v>31.8</c:v>
                </c:pt>
                <c:pt idx="76">
                  <c:v>31.8</c:v>
                </c:pt>
                <c:pt idx="77">
                  <c:v>31.8</c:v>
                </c:pt>
                <c:pt idx="78">
                  <c:v>38</c:v>
                </c:pt>
                <c:pt idx="79">
                  <c:v>38</c:v>
                </c:pt>
                <c:pt idx="80">
                  <c:v>38.200000000000003</c:v>
                </c:pt>
                <c:pt idx="81">
                  <c:v>38.200000000000003</c:v>
                </c:pt>
                <c:pt idx="82">
                  <c:v>38.4</c:v>
                </c:pt>
                <c:pt idx="83">
                  <c:v>38.4</c:v>
                </c:pt>
                <c:pt idx="84">
                  <c:v>42.8</c:v>
                </c:pt>
                <c:pt idx="85">
                  <c:v>43.2</c:v>
                </c:pt>
                <c:pt idx="86">
                  <c:v>43.3</c:v>
                </c:pt>
                <c:pt idx="87">
                  <c:v>43.3</c:v>
                </c:pt>
                <c:pt idx="88">
                  <c:v>43.3</c:v>
                </c:pt>
                <c:pt idx="89">
                  <c:v>43.4</c:v>
                </c:pt>
                <c:pt idx="90">
                  <c:v>47.8</c:v>
                </c:pt>
                <c:pt idx="91">
                  <c:v>47.9</c:v>
                </c:pt>
                <c:pt idx="92">
                  <c:v>48.1</c:v>
                </c:pt>
                <c:pt idx="93">
                  <c:v>48.2</c:v>
                </c:pt>
                <c:pt idx="94">
                  <c:v>48.2</c:v>
                </c:pt>
                <c:pt idx="95">
                  <c:v>48.2</c:v>
                </c:pt>
                <c:pt idx="96">
                  <c:v>48.9</c:v>
                </c:pt>
                <c:pt idx="97">
                  <c:v>49</c:v>
                </c:pt>
                <c:pt idx="98">
                  <c:v>49.1</c:v>
                </c:pt>
                <c:pt idx="99">
                  <c:v>49.1</c:v>
                </c:pt>
                <c:pt idx="100">
                  <c:v>49.1</c:v>
                </c:pt>
                <c:pt idx="101">
                  <c:v>49.1</c:v>
                </c:pt>
                <c:pt idx="102">
                  <c:v>50.4</c:v>
                </c:pt>
                <c:pt idx="103">
                  <c:v>50.4</c:v>
                </c:pt>
                <c:pt idx="104">
                  <c:v>50.6</c:v>
                </c:pt>
                <c:pt idx="105">
                  <c:v>50.6</c:v>
                </c:pt>
                <c:pt idx="106">
                  <c:v>50.6</c:v>
                </c:pt>
                <c:pt idx="107">
                  <c:v>50.7</c:v>
                </c:pt>
                <c:pt idx="108">
                  <c:v>53.2</c:v>
                </c:pt>
                <c:pt idx="109">
                  <c:v>53.3</c:v>
                </c:pt>
                <c:pt idx="110">
                  <c:v>53.3</c:v>
                </c:pt>
                <c:pt idx="111">
                  <c:v>53.5</c:v>
                </c:pt>
                <c:pt idx="112">
                  <c:v>53.5</c:v>
                </c:pt>
                <c:pt idx="113">
                  <c:v>53.7</c:v>
                </c:pt>
                <c:pt idx="114">
                  <c:v>54.4</c:v>
                </c:pt>
                <c:pt idx="115">
                  <c:v>54.5</c:v>
                </c:pt>
                <c:pt idx="116">
                  <c:v>54.5</c:v>
                </c:pt>
                <c:pt idx="117">
                  <c:v>54.7</c:v>
                </c:pt>
                <c:pt idx="118">
                  <c:v>54.8</c:v>
                </c:pt>
                <c:pt idx="119">
                  <c:v>54.8</c:v>
                </c:pt>
                <c:pt idx="120">
                  <c:v>58</c:v>
                </c:pt>
                <c:pt idx="121">
                  <c:v>58.2</c:v>
                </c:pt>
                <c:pt idx="122">
                  <c:v>58.2</c:v>
                </c:pt>
                <c:pt idx="123">
                  <c:v>58.3</c:v>
                </c:pt>
                <c:pt idx="124">
                  <c:v>58.5</c:v>
                </c:pt>
                <c:pt idx="125">
                  <c:v>58.7</c:v>
                </c:pt>
                <c:pt idx="126">
                  <c:v>60.2</c:v>
                </c:pt>
                <c:pt idx="127">
                  <c:v>60.3</c:v>
                </c:pt>
                <c:pt idx="128">
                  <c:v>60.4</c:v>
                </c:pt>
                <c:pt idx="129">
                  <c:v>60.5</c:v>
                </c:pt>
                <c:pt idx="130">
                  <c:v>60.5</c:v>
                </c:pt>
                <c:pt idx="131">
                  <c:v>60.5</c:v>
                </c:pt>
                <c:pt idx="132">
                  <c:v>62.7</c:v>
                </c:pt>
                <c:pt idx="133">
                  <c:v>62.8</c:v>
                </c:pt>
                <c:pt idx="134">
                  <c:v>62.9</c:v>
                </c:pt>
                <c:pt idx="135">
                  <c:v>62.3</c:v>
                </c:pt>
                <c:pt idx="136">
                  <c:v>62.3</c:v>
                </c:pt>
                <c:pt idx="137">
                  <c:v>62.3</c:v>
                </c:pt>
                <c:pt idx="138">
                  <c:v>63.4</c:v>
                </c:pt>
                <c:pt idx="139">
                  <c:v>63.5</c:v>
                </c:pt>
                <c:pt idx="140">
                  <c:v>63.5</c:v>
                </c:pt>
                <c:pt idx="141">
                  <c:v>63.1</c:v>
                </c:pt>
                <c:pt idx="142">
                  <c:v>63.2</c:v>
                </c:pt>
                <c:pt idx="143">
                  <c:v>63.2</c:v>
                </c:pt>
                <c:pt idx="144">
                  <c:v>63.4</c:v>
                </c:pt>
                <c:pt idx="145">
                  <c:v>63.6</c:v>
                </c:pt>
                <c:pt idx="146">
                  <c:v>63.8</c:v>
                </c:pt>
                <c:pt idx="147">
                  <c:v>64.3</c:v>
                </c:pt>
                <c:pt idx="148">
                  <c:v>64.3</c:v>
                </c:pt>
                <c:pt idx="149">
                  <c:v>64.3</c:v>
                </c:pt>
                <c:pt idx="150">
                  <c:v>64.5</c:v>
                </c:pt>
                <c:pt idx="151">
                  <c:v>64.5</c:v>
                </c:pt>
                <c:pt idx="152">
                  <c:v>64.5</c:v>
                </c:pt>
                <c:pt idx="153">
                  <c:v>64.3</c:v>
                </c:pt>
                <c:pt idx="154">
                  <c:v>64.3</c:v>
                </c:pt>
                <c:pt idx="155">
                  <c:v>64.3</c:v>
                </c:pt>
                <c:pt idx="156">
                  <c:v>66.099999999999994</c:v>
                </c:pt>
                <c:pt idx="157">
                  <c:v>66.3</c:v>
                </c:pt>
                <c:pt idx="158">
                  <c:v>66.400000000000006</c:v>
                </c:pt>
                <c:pt idx="159">
                  <c:v>66.099999999999994</c:v>
                </c:pt>
                <c:pt idx="160">
                  <c:v>65.900000000000006</c:v>
                </c:pt>
                <c:pt idx="161">
                  <c:v>65.900000000000006</c:v>
                </c:pt>
                <c:pt idx="162">
                  <c:v>66.099999999999994</c:v>
                </c:pt>
                <c:pt idx="163">
                  <c:v>66.2</c:v>
                </c:pt>
                <c:pt idx="164">
                  <c:v>66.3</c:v>
                </c:pt>
                <c:pt idx="165">
                  <c:v>67.2</c:v>
                </c:pt>
                <c:pt idx="166">
                  <c:v>67.2</c:v>
                </c:pt>
                <c:pt idx="167">
                  <c:v>67.2</c:v>
                </c:pt>
                <c:pt idx="168">
                  <c:v>68.5</c:v>
                </c:pt>
                <c:pt idx="169">
                  <c:v>68.599999999999994</c:v>
                </c:pt>
                <c:pt idx="170">
                  <c:v>68.7</c:v>
                </c:pt>
                <c:pt idx="171">
                  <c:v>68.599999999999994</c:v>
                </c:pt>
                <c:pt idx="172">
                  <c:v>68.599999999999994</c:v>
                </c:pt>
                <c:pt idx="173">
                  <c:v>68.599999999999994</c:v>
                </c:pt>
                <c:pt idx="174">
                  <c:v>68.900000000000006</c:v>
                </c:pt>
                <c:pt idx="175">
                  <c:v>69</c:v>
                </c:pt>
                <c:pt idx="176">
                  <c:v>69</c:v>
                </c:pt>
                <c:pt idx="177">
                  <c:v>70.599999999999994</c:v>
                </c:pt>
                <c:pt idx="178">
                  <c:v>70.599999999999994</c:v>
                </c:pt>
                <c:pt idx="179">
                  <c:v>70.599999999999994</c:v>
                </c:pt>
                <c:pt idx="180">
                  <c:v>73.2</c:v>
                </c:pt>
                <c:pt idx="181">
                  <c:v>73.400000000000006</c:v>
                </c:pt>
                <c:pt idx="182">
                  <c:v>73.400000000000006</c:v>
                </c:pt>
                <c:pt idx="183">
                  <c:v>73.5</c:v>
                </c:pt>
                <c:pt idx="184">
                  <c:v>73.599999999999994</c:v>
                </c:pt>
                <c:pt idx="185">
                  <c:v>73.7</c:v>
                </c:pt>
                <c:pt idx="186">
                  <c:v>73.7</c:v>
                </c:pt>
                <c:pt idx="187">
                  <c:v>73.7</c:v>
                </c:pt>
                <c:pt idx="188">
                  <c:v>73.7</c:v>
                </c:pt>
                <c:pt idx="189">
                  <c:v>73.3</c:v>
                </c:pt>
                <c:pt idx="190">
                  <c:v>73.3</c:v>
                </c:pt>
                <c:pt idx="191">
                  <c:v>73.3</c:v>
                </c:pt>
                <c:pt idx="192">
                  <c:v>74.900000000000006</c:v>
                </c:pt>
                <c:pt idx="193">
                  <c:v>75.099999999999994</c:v>
                </c:pt>
                <c:pt idx="194">
                  <c:v>75.099999999999994</c:v>
                </c:pt>
                <c:pt idx="195">
                  <c:v>75.400000000000006</c:v>
                </c:pt>
                <c:pt idx="196">
                  <c:v>75.599999999999994</c:v>
                </c:pt>
                <c:pt idx="197">
                  <c:v>75.8</c:v>
                </c:pt>
                <c:pt idx="198">
                  <c:v>76</c:v>
                </c:pt>
                <c:pt idx="199">
                  <c:v>76.2</c:v>
                </c:pt>
                <c:pt idx="200">
                  <c:v>76.5</c:v>
                </c:pt>
                <c:pt idx="201">
                  <c:v>77</c:v>
                </c:pt>
                <c:pt idx="202">
                  <c:v>77.099999999999994</c:v>
                </c:pt>
                <c:pt idx="203">
                  <c:v>77.3</c:v>
                </c:pt>
                <c:pt idx="204">
                  <c:v>81.3</c:v>
                </c:pt>
                <c:pt idx="205">
                  <c:v>82.1</c:v>
                </c:pt>
                <c:pt idx="206">
                  <c:v>82.4</c:v>
                </c:pt>
                <c:pt idx="207">
                  <c:v>82.9</c:v>
                </c:pt>
                <c:pt idx="208">
                  <c:v>83.1</c:v>
                </c:pt>
                <c:pt idx="209">
                  <c:v>83.2</c:v>
                </c:pt>
                <c:pt idx="210">
                  <c:v>84.3</c:v>
                </c:pt>
                <c:pt idx="211">
                  <c:v>84.5</c:v>
                </c:pt>
                <c:pt idx="212">
                  <c:v>84.6</c:v>
                </c:pt>
                <c:pt idx="213">
                  <c:v>85.7</c:v>
                </c:pt>
                <c:pt idx="214">
                  <c:v>85.8</c:v>
                </c:pt>
                <c:pt idx="215">
                  <c:v>85.9</c:v>
                </c:pt>
                <c:pt idx="216">
                  <c:v>89.9</c:v>
                </c:pt>
                <c:pt idx="217">
                  <c:v>90</c:v>
                </c:pt>
                <c:pt idx="218">
                  <c:v>90.1</c:v>
                </c:pt>
                <c:pt idx="219">
                  <c:v>90</c:v>
                </c:pt>
                <c:pt idx="220">
                  <c:v>90.1</c:v>
                </c:pt>
                <c:pt idx="221">
                  <c:v>90.1</c:v>
                </c:pt>
                <c:pt idx="222">
                  <c:v>89.8</c:v>
                </c:pt>
                <c:pt idx="223">
                  <c:v>89.9</c:v>
                </c:pt>
                <c:pt idx="224">
                  <c:v>89.9</c:v>
                </c:pt>
                <c:pt idx="225">
                  <c:v>89.7</c:v>
                </c:pt>
                <c:pt idx="226">
                  <c:v>89.7</c:v>
                </c:pt>
                <c:pt idx="227">
                  <c:v>89.7</c:v>
                </c:pt>
                <c:pt idx="228">
                  <c:v>90.8</c:v>
                </c:pt>
                <c:pt idx="229">
                  <c:v>91</c:v>
                </c:pt>
                <c:pt idx="230">
                  <c:v>91</c:v>
                </c:pt>
                <c:pt idx="231">
                  <c:v>91.3</c:v>
                </c:pt>
                <c:pt idx="232">
                  <c:v>91.3</c:v>
                </c:pt>
                <c:pt idx="233">
                  <c:v>91.3</c:v>
                </c:pt>
                <c:pt idx="234">
                  <c:v>91.7</c:v>
                </c:pt>
                <c:pt idx="235">
                  <c:v>91.7</c:v>
                </c:pt>
                <c:pt idx="236">
                  <c:v>91.7</c:v>
                </c:pt>
                <c:pt idx="237">
                  <c:v>91.7</c:v>
                </c:pt>
                <c:pt idx="238">
                  <c:v>91.7</c:v>
                </c:pt>
                <c:pt idx="239">
                  <c:v>91.7</c:v>
                </c:pt>
                <c:pt idx="240">
                  <c:v>93.3</c:v>
                </c:pt>
                <c:pt idx="241">
                  <c:v>93.2</c:v>
                </c:pt>
                <c:pt idx="242">
                  <c:v>93.3</c:v>
                </c:pt>
                <c:pt idx="243">
                  <c:v>93.3</c:v>
                </c:pt>
                <c:pt idx="244">
                  <c:v>93.3</c:v>
                </c:pt>
                <c:pt idx="245">
                  <c:v>94</c:v>
                </c:pt>
                <c:pt idx="246">
                  <c:v>94.3</c:v>
                </c:pt>
                <c:pt idx="247">
                  <c:v>94.3</c:v>
                </c:pt>
                <c:pt idx="248">
                  <c:v>94.2</c:v>
                </c:pt>
                <c:pt idx="249">
                  <c:v>94.3</c:v>
                </c:pt>
                <c:pt idx="250">
                  <c:v>94.8</c:v>
                </c:pt>
                <c:pt idx="251">
                  <c:v>95.3</c:v>
                </c:pt>
                <c:pt idx="252">
                  <c:v>98.4</c:v>
                </c:pt>
                <c:pt idx="253">
                  <c:v>98.4</c:v>
                </c:pt>
                <c:pt idx="254">
                  <c:v>98.4</c:v>
                </c:pt>
                <c:pt idx="255">
                  <c:v>98.4</c:v>
                </c:pt>
                <c:pt idx="256">
                  <c:v>98.6</c:v>
                </c:pt>
                <c:pt idx="257">
                  <c:v>98.7</c:v>
                </c:pt>
                <c:pt idx="258">
                  <c:v>98.8</c:v>
                </c:pt>
                <c:pt idx="259">
                  <c:v>98.7</c:v>
                </c:pt>
                <c:pt idx="260">
                  <c:v>98.8</c:v>
                </c:pt>
                <c:pt idx="261">
                  <c:v>98.7</c:v>
                </c:pt>
                <c:pt idx="262">
                  <c:v>98.7</c:v>
                </c:pt>
                <c:pt idx="263">
                  <c:v>98.8</c:v>
                </c:pt>
                <c:pt idx="264">
                  <c:v>100.9</c:v>
                </c:pt>
                <c:pt idx="265">
                  <c:v>101</c:v>
                </c:pt>
                <c:pt idx="266">
                  <c:v>101</c:v>
                </c:pt>
                <c:pt idx="267">
                  <c:v>101</c:v>
                </c:pt>
                <c:pt idx="268">
                  <c:v>100.3</c:v>
                </c:pt>
                <c:pt idx="269">
                  <c:v>100.2</c:v>
                </c:pt>
                <c:pt idx="270">
                  <c:v>100</c:v>
                </c:pt>
                <c:pt idx="271">
                  <c:v>100</c:v>
                </c:pt>
                <c:pt idx="272">
                  <c:v>100</c:v>
                </c:pt>
                <c:pt idx="273">
                  <c:v>100</c:v>
                </c:pt>
                <c:pt idx="274">
                  <c:v>100</c:v>
                </c:pt>
                <c:pt idx="275">
                  <c:v>100</c:v>
                </c:pt>
                <c:pt idx="276">
                  <c:v>98.5</c:v>
                </c:pt>
                <c:pt idx="277">
                  <c:v>98.6</c:v>
                </c:pt>
                <c:pt idx="278">
                  <c:v>98.7</c:v>
                </c:pt>
                <c:pt idx="279">
                  <c:v>98.8</c:v>
                </c:pt>
                <c:pt idx="280">
                  <c:v>98.8</c:v>
                </c:pt>
                <c:pt idx="281">
                  <c:v>98.8</c:v>
                </c:pt>
                <c:pt idx="282">
                  <c:v>99.2</c:v>
                </c:pt>
                <c:pt idx="283">
                  <c:v>99.2</c:v>
                </c:pt>
                <c:pt idx="284">
                  <c:v>99.3</c:v>
                </c:pt>
                <c:pt idx="285">
                  <c:v>99.3</c:v>
                </c:pt>
                <c:pt idx="286">
                  <c:v>99.3</c:v>
                </c:pt>
                <c:pt idx="287">
                  <c:v>99.3</c:v>
                </c:pt>
                <c:pt idx="288">
                  <c:v>99.7</c:v>
                </c:pt>
                <c:pt idx="289">
                  <c:v>99.8</c:v>
                </c:pt>
                <c:pt idx="290">
                  <c:v>99.8</c:v>
                </c:pt>
                <c:pt idx="291">
                  <c:v>99.9</c:v>
                </c:pt>
                <c:pt idx="292">
                  <c:v>100</c:v>
                </c:pt>
                <c:pt idx="293">
                  <c:v>100</c:v>
                </c:pt>
                <c:pt idx="294">
                  <c:v>100</c:v>
                </c:pt>
                <c:pt idx="295">
                  <c:v>100</c:v>
                </c:pt>
                <c:pt idx="296">
                  <c:v>100.1</c:v>
                </c:pt>
                <c:pt idx="297">
                  <c:v>100.2</c:v>
                </c:pt>
                <c:pt idx="298">
                  <c:v>100.2</c:v>
                </c:pt>
                <c:pt idx="299">
                  <c:v>100.3</c:v>
                </c:pt>
                <c:pt idx="300">
                  <c:v>100.7</c:v>
                </c:pt>
                <c:pt idx="301">
                  <c:v>100.6</c:v>
                </c:pt>
                <c:pt idx="302">
                  <c:v>100.6</c:v>
                </c:pt>
                <c:pt idx="303">
                  <c:v>100.8</c:v>
                </c:pt>
                <c:pt idx="304">
                  <c:v>100.3</c:v>
                </c:pt>
                <c:pt idx="305">
                  <c:v>100.3</c:v>
                </c:pt>
                <c:pt idx="306">
                  <c:v>100.3</c:v>
                </c:pt>
                <c:pt idx="307">
                  <c:v>100.4</c:v>
                </c:pt>
                <c:pt idx="308">
                  <c:v>100.5</c:v>
                </c:pt>
                <c:pt idx="309">
                  <c:v>100.7</c:v>
                </c:pt>
                <c:pt idx="310">
                  <c:v>100.7</c:v>
                </c:pt>
                <c:pt idx="311">
                  <c:v>101</c:v>
                </c:pt>
                <c:pt idx="312">
                  <c:v>101.5</c:v>
                </c:pt>
                <c:pt idx="313">
                  <c:v>101.4</c:v>
                </c:pt>
                <c:pt idx="314">
                  <c:v>101.5</c:v>
                </c:pt>
                <c:pt idx="315">
                  <c:v>101.7</c:v>
                </c:pt>
                <c:pt idx="316">
                  <c:v>102</c:v>
                </c:pt>
                <c:pt idx="317">
                  <c:v>102.2</c:v>
                </c:pt>
                <c:pt idx="318">
                  <c:v>102.3</c:v>
                </c:pt>
                <c:pt idx="319">
                  <c:v>102.6</c:v>
                </c:pt>
                <c:pt idx="320">
                  <c:v>102.7</c:v>
                </c:pt>
                <c:pt idx="321">
                  <c:v>103</c:v>
                </c:pt>
                <c:pt idx="322">
                  <c:v>103</c:v>
                </c:pt>
                <c:pt idx="323">
                  <c:v>103.1</c:v>
                </c:pt>
                <c:pt idx="324">
                  <c:v>103.8</c:v>
                </c:pt>
                <c:pt idx="325">
                  <c:v>103.7</c:v>
                </c:pt>
                <c:pt idx="326">
                  <c:v>103.8</c:v>
                </c:pt>
                <c:pt idx="327">
                  <c:v>104.2</c:v>
                </c:pt>
                <c:pt idx="328">
                  <c:v>104.5</c:v>
                </c:pt>
                <c:pt idx="329">
                  <c:v>105.1</c:v>
                </c:pt>
                <c:pt idx="330">
                  <c:v>105.3</c:v>
                </c:pt>
                <c:pt idx="331">
                  <c:v>105.9</c:v>
                </c:pt>
                <c:pt idx="332">
                  <c:v>106.2</c:v>
                </c:pt>
                <c:pt idx="333">
                  <c:v>106.6</c:v>
                </c:pt>
                <c:pt idx="334">
                  <c:v>107</c:v>
                </c:pt>
                <c:pt idx="335">
                  <c:v>107.2</c:v>
                </c:pt>
                <c:pt idx="336">
                  <c:v>108.9</c:v>
                </c:pt>
                <c:pt idx="337">
                  <c:v>109.3</c:v>
                </c:pt>
                <c:pt idx="338">
                  <c:v>109.9</c:v>
                </c:pt>
                <c:pt idx="339">
                  <c:v>110.2</c:v>
                </c:pt>
                <c:pt idx="340">
                  <c:v>110.6</c:v>
                </c:pt>
                <c:pt idx="341">
                  <c:v>110.9</c:v>
                </c:pt>
                <c:pt idx="342">
                  <c:v>111.1</c:v>
                </c:pt>
                <c:pt idx="343">
                  <c:v>111.4</c:v>
                </c:pt>
                <c:pt idx="344">
                  <c:v>111.5</c:v>
                </c:pt>
                <c:pt idx="345">
                  <c:v>111.8</c:v>
                </c:pt>
                <c:pt idx="346">
                  <c:v>112.3</c:v>
                </c:pt>
                <c:pt idx="347">
                  <c:v>112.7</c:v>
                </c:pt>
                <c:pt idx="348">
                  <c:v>113.9</c:v>
                </c:pt>
                <c:pt idx="349">
                  <c:v>113.9</c:v>
                </c:pt>
                <c:pt idx="350">
                  <c:v>114.1</c:v>
                </c:pt>
                <c:pt idx="351">
                  <c:v>114.1</c:v>
                </c:pt>
                <c:pt idx="352">
                  <c:v>114.1</c:v>
                </c:pt>
                <c:pt idx="353">
                  <c:v>114.2</c:v>
                </c:pt>
                <c:pt idx="354">
                  <c:v>114.3</c:v>
                </c:pt>
                <c:pt idx="355">
                  <c:v>114.3</c:v>
                </c:pt>
                <c:pt idx="356">
                  <c:v>114.3</c:v>
                </c:pt>
                <c:pt idx="357">
                  <c:v>113.6</c:v>
                </c:pt>
                <c:pt idx="358">
                  <c:v>113.9</c:v>
                </c:pt>
                <c:pt idx="359">
                  <c:v>114.1</c:v>
                </c:pt>
                <c:pt idx="360">
                  <c:v>114.6</c:v>
                </c:pt>
                <c:pt idx="361">
                  <c:v>114.7</c:v>
                </c:pt>
                <c:pt idx="362">
                  <c:v>114.8</c:v>
                </c:pt>
                <c:pt idx="363">
                  <c:v>115.1</c:v>
                </c:pt>
                <c:pt idx="364">
                  <c:v>115.6</c:v>
                </c:pt>
                <c:pt idx="365">
                  <c:v>116.2</c:v>
                </c:pt>
                <c:pt idx="366">
                  <c:v>117.2</c:v>
                </c:pt>
                <c:pt idx="367">
                  <c:v>118.3</c:v>
                </c:pt>
                <c:pt idx="368">
                  <c:v>119.7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96F-C24C-BED1-F08DCC36C07D}"/>
            </c:ext>
          </c:extLst>
        </c:ser>
        <c:ser>
          <c:idx val="4"/>
          <c:order val="4"/>
          <c:tx>
            <c:strRef>
              <c:f>'r2015=100'!$A$6</c:f>
              <c:strCache>
                <c:ptCount val="1"/>
                <c:pt idx="0">
                  <c:v>BYTOVÉ VYBAVENÍ, ZAŘÍZENÍ DOMÁCNOSTI; OPRAVY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strRef>
              <c:f>'r2015=100'!$B$1:$NF$1</c:f>
              <c:strCache>
                <c:ptCount val="369"/>
                <c:pt idx="0">
                  <c:v>I199101</c:v>
                </c:pt>
                <c:pt idx="1">
                  <c:v>I199102</c:v>
                </c:pt>
                <c:pt idx="2">
                  <c:v>I199103</c:v>
                </c:pt>
                <c:pt idx="3">
                  <c:v>I199104</c:v>
                </c:pt>
                <c:pt idx="4">
                  <c:v>I199105</c:v>
                </c:pt>
                <c:pt idx="5">
                  <c:v>I199106</c:v>
                </c:pt>
                <c:pt idx="6">
                  <c:v>I199107</c:v>
                </c:pt>
                <c:pt idx="7">
                  <c:v>I199108</c:v>
                </c:pt>
                <c:pt idx="8">
                  <c:v>I199109</c:v>
                </c:pt>
                <c:pt idx="9">
                  <c:v>I199110</c:v>
                </c:pt>
                <c:pt idx="10">
                  <c:v>I199111</c:v>
                </c:pt>
                <c:pt idx="11">
                  <c:v>I199112</c:v>
                </c:pt>
                <c:pt idx="12">
                  <c:v>I199201</c:v>
                </c:pt>
                <c:pt idx="13">
                  <c:v>I199202</c:v>
                </c:pt>
                <c:pt idx="14">
                  <c:v>I199203</c:v>
                </c:pt>
                <c:pt idx="15">
                  <c:v>I199204</c:v>
                </c:pt>
                <c:pt idx="16">
                  <c:v>I199205</c:v>
                </c:pt>
                <c:pt idx="17">
                  <c:v>I199206</c:v>
                </c:pt>
                <c:pt idx="18">
                  <c:v>I199207</c:v>
                </c:pt>
                <c:pt idx="19">
                  <c:v>I199208</c:v>
                </c:pt>
                <c:pt idx="20">
                  <c:v>I199209</c:v>
                </c:pt>
                <c:pt idx="21">
                  <c:v>I199210</c:v>
                </c:pt>
                <c:pt idx="22">
                  <c:v>I199211</c:v>
                </c:pt>
                <c:pt idx="23">
                  <c:v>I199212</c:v>
                </c:pt>
                <c:pt idx="24">
                  <c:v>I199301</c:v>
                </c:pt>
                <c:pt idx="25">
                  <c:v>I199302</c:v>
                </c:pt>
                <c:pt idx="26">
                  <c:v>I199303</c:v>
                </c:pt>
                <c:pt idx="27">
                  <c:v>I199304</c:v>
                </c:pt>
                <c:pt idx="28">
                  <c:v>I199305</c:v>
                </c:pt>
                <c:pt idx="29">
                  <c:v>I199306</c:v>
                </c:pt>
                <c:pt idx="30">
                  <c:v>I199307</c:v>
                </c:pt>
                <c:pt idx="31">
                  <c:v>I199308</c:v>
                </c:pt>
                <c:pt idx="32">
                  <c:v>I199309</c:v>
                </c:pt>
                <c:pt idx="33">
                  <c:v>I199310</c:v>
                </c:pt>
                <c:pt idx="34">
                  <c:v>I199311</c:v>
                </c:pt>
                <c:pt idx="35">
                  <c:v>I199312</c:v>
                </c:pt>
                <c:pt idx="36">
                  <c:v>I199401</c:v>
                </c:pt>
                <c:pt idx="37">
                  <c:v>I199402</c:v>
                </c:pt>
                <c:pt idx="38">
                  <c:v>I199403</c:v>
                </c:pt>
                <c:pt idx="39">
                  <c:v>I199404</c:v>
                </c:pt>
                <c:pt idx="40">
                  <c:v>I199405</c:v>
                </c:pt>
                <c:pt idx="41">
                  <c:v>I199406</c:v>
                </c:pt>
                <c:pt idx="42">
                  <c:v>I199407</c:v>
                </c:pt>
                <c:pt idx="43">
                  <c:v>I199408</c:v>
                </c:pt>
                <c:pt idx="44">
                  <c:v>I199409</c:v>
                </c:pt>
                <c:pt idx="45">
                  <c:v>I199410</c:v>
                </c:pt>
                <c:pt idx="46">
                  <c:v>I199411</c:v>
                </c:pt>
                <c:pt idx="47">
                  <c:v>I199412</c:v>
                </c:pt>
                <c:pt idx="48">
                  <c:v>I199501</c:v>
                </c:pt>
                <c:pt idx="49">
                  <c:v>I199502</c:v>
                </c:pt>
                <c:pt idx="50">
                  <c:v>I199503</c:v>
                </c:pt>
                <c:pt idx="51">
                  <c:v>I199504</c:v>
                </c:pt>
                <c:pt idx="52">
                  <c:v>I199505</c:v>
                </c:pt>
                <c:pt idx="53">
                  <c:v>I199506</c:v>
                </c:pt>
                <c:pt idx="54">
                  <c:v>I199507</c:v>
                </c:pt>
                <c:pt idx="55">
                  <c:v>I199508</c:v>
                </c:pt>
                <c:pt idx="56">
                  <c:v>I199509</c:v>
                </c:pt>
                <c:pt idx="57">
                  <c:v>I199510</c:v>
                </c:pt>
                <c:pt idx="58">
                  <c:v>I199511</c:v>
                </c:pt>
                <c:pt idx="59">
                  <c:v>I199512</c:v>
                </c:pt>
                <c:pt idx="60">
                  <c:v>I199601</c:v>
                </c:pt>
                <c:pt idx="61">
                  <c:v>I199602</c:v>
                </c:pt>
                <c:pt idx="62">
                  <c:v>I199603</c:v>
                </c:pt>
                <c:pt idx="63">
                  <c:v>I199604</c:v>
                </c:pt>
                <c:pt idx="64">
                  <c:v>I199605</c:v>
                </c:pt>
                <c:pt idx="65">
                  <c:v>I199606</c:v>
                </c:pt>
                <c:pt idx="66">
                  <c:v>I199607</c:v>
                </c:pt>
                <c:pt idx="67">
                  <c:v>I199608</c:v>
                </c:pt>
                <c:pt idx="68">
                  <c:v>I199609</c:v>
                </c:pt>
                <c:pt idx="69">
                  <c:v>I199610</c:v>
                </c:pt>
                <c:pt idx="70">
                  <c:v>I199611</c:v>
                </c:pt>
                <c:pt idx="71">
                  <c:v>I199612</c:v>
                </c:pt>
                <c:pt idx="72">
                  <c:v>I199701</c:v>
                </c:pt>
                <c:pt idx="73">
                  <c:v>I199702</c:v>
                </c:pt>
                <c:pt idx="74">
                  <c:v>I199703</c:v>
                </c:pt>
                <c:pt idx="75">
                  <c:v>I199704</c:v>
                </c:pt>
                <c:pt idx="76">
                  <c:v>I199705</c:v>
                </c:pt>
                <c:pt idx="77">
                  <c:v>I199706</c:v>
                </c:pt>
                <c:pt idx="78">
                  <c:v>I199707</c:v>
                </c:pt>
                <c:pt idx="79">
                  <c:v>I199708</c:v>
                </c:pt>
                <c:pt idx="80">
                  <c:v>I199709</c:v>
                </c:pt>
                <c:pt idx="81">
                  <c:v>I199710</c:v>
                </c:pt>
                <c:pt idx="82">
                  <c:v>I199711</c:v>
                </c:pt>
                <c:pt idx="83">
                  <c:v>I199712</c:v>
                </c:pt>
                <c:pt idx="84">
                  <c:v>I199801</c:v>
                </c:pt>
                <c:pt idx="85">
                  <c:v>I199802</c:v>
                </c:pt>
                <c:pt idx="86">
                  <c:v>I199803</c:v>
                </c:pt>
                <c:pt idx="87">
                  <c:v>I199804</c:v>
                </c:pt>
                <c:pt idx="88">
                  <c:v>I199805</c:v>
                </c:pt>
                <c:pt idx="89">
                  <c:v>I199806</c:v>
                </c:pt>
                <c:pt idx="90">
                  <c:v>I199807</c:v>
                </c:pt>
                <c:pt idx="91">
                  <c:v>I199808</c:v>
                </c:pt>
                <c:pt idx="92">
                  <c:v>I199809</c:v>
                </c:pt>
                <c:pt idx="93">
                  <c:v>I199810</c:v>
                </c:pt>
                <c:pt idx="94">
                  <c:v>I199811</c:v>
                </c:pt>
                <c:pt idx="95">
                  <c:v>I199812</c:v>
                </c:pt>
                <c:pt idx="96">
                  <c:v>I199901</c:v>
                </c:pt>
                <c:pt idx="97">
                  <c:v>I199902</c:v>
                </c:pt>
                <c:pt idx="98">
                  <c:v>I199903</c:v>
                </c:pt>
                <c:pt idx="99">
                  <c:v>I199904</c:v>
                </c:pt>
                <c:pt idx="100">
                  <c:v>I199905</c:v>
                </c:pt>
                <c:pt idx="101">
                  <c:v>I199906</c:v>
                </c:pt>
                <c:pt idx="102">
                  <c:v>I199907</c:v>
                </c:pt>
                <c:pt idx="103">
                  <c:v>I199908</c:v>
                </c:pt>
                <c:pt idx="104">
                  <c:v>I199909</c:v>
                </c:pt>
                <c:pt idx="105">
                  <c:v>I199910</c:v>
                </c:pt>
                <c:pt idx="106">
                  <c:v>I199911</c:v>
                </c:pt>
                <c:pt idx="107">
                  <c:v>I199912</c:v>
                </c:pt>
                <c:pt idx="108">
                  <c:v>I200001</c:v>
                </c:pt>
                <c:pt idx="109">
                  <c:v>I200002</c:v>
                </c:pt>
                <c:pt idx="110">
                  <c:v>I200003</c:v>
                </c:pt>
                <c:pt idx="111">
                  <c:v>I200004</c:v>
                </c:pt>
                <c:pt idx="112">
                  <c:v>I200005</c:v>
                </c:pt>
                <c:pt idx="113">
                  <c:v>I200006</c:v>
                </c:pt>
                <c:pt idx="114">
                  <c:v>I200007</c:v>
                </c:pt>
                <c:pt idx="115">
                  <c:v>I200008</c:v>
                </c:pt>
                <c:pt idx="116">
                  <c:v>I200009</c:v>
                </c:pt>
                <c:pt idx="117">
                  <c:v>I200010</c:v>
                </c:pt>
                <c:pt idx="118">
                  <c:v>I200011</c:v>
                </c:pt>
                <c:pt idx="119">
                  <c:v>I200012</c:v>
                </c:pt>
                <c:pt idx="120">
                  <c:v>I200101</c:v>
                </c:pt>
                <c:pt idx="121">
                  <c:v>I200102</c:v>
                </c:pt>
                <c:pt idx="122">
                  <c:v>I200103</c:v>
                </c:pt>
                <c:pt idx="123">
                  <c:v>I200104</c:v>
                </c:pt>
                <c:pt idx="124">
                  <c:v>I200105</c:v>
                </c:pt>
                <c:pt idx="125">
                  <c:v>I200106</c:v>
                </c:pt>
                <c:pt idx="126">
                  <c:v>I200107</c:v>
                </c:pt>
                <c:pt idx="127">
                  <c:v>I200108</c:v>
                </c:pt>
                <c:pt idx="128">
                  <c:v>I200109</c:v>
                </c:pt>
                <c:pt idx="129">
                  <c:v>I200110</c:v>
                </c:pt>
                <c:pt idx="130">
                  <c:v>I200111</c:v>
                </c:pt>
                <c:pt idx="131">
                  <c:v>I200112</c:v>
                </c:pt>
                <c:pt idx="132">
                  <c:v>I200201</c:v>
                </c:pt>
                <c:pt idx="133">
                  <c:v>I200202</c:v>
                </c:pt>
                <c:pt idx="134">
                  <c:v>I200203</c:v>
                </c:pt>
                <c:pt idx="135">
                  <c:v>I200204</c:v>
                </c:pt>
                <c:pt idx="136">
                  <c:v>I200205</c:v>
                </c:pt>
                <c:pt idx="137">
                  <c:v>I200206</c:v>
                </c:pt>
                <c:pt idx="138">
                  <c:v>I200207</c:v>
                </c:pt>
                <c:pt idx="139">
                  <c:v>I200208</c:v>
                </c:pt>
                <c:pt idx="140">
                  <c:v>I200209</c:v>
                </c:pt>
                <c:pt idx="141">
                  <c:v>I200210</c:v>
                </c:pt>
                <c:pt idx="142">
                  <c:v>I200211</c:v>
                </c:pt>
                <c:pt idx="143">
                  <c:v>I200212</c:v>
                </c:pt>
                <c:pt idx="144">
                  <c:v>I200301</c:v>
                </c:pt>
                <c:pt idx="145">
                  <c:v>I200302</c:v>
                </c:pt>
                <c:pt idx="146">
                  <c:v>I200303</c:v>
                </c:pt>
                <c:pt idx="147">
                  <c:v>I200304</c:v>
                </c:pt>
                <c:pt idx="148">
                  <c:v>I200305</c:v>
                </c:pt>
                <c:pt idx="149">
                  <c:v>I200306</c:v>
                </c:pt>
                <c:pt idx="150">
                  <c:v>I200307</c:v>
                </c:pt>
                <c:pt idx="151">
                  <c:v>I200308</c:v>
                </c:pt>
                <c:pt idx="152">
                  <c:v>I200309</c:v>
                </c:pt>
                <c:pt idx="153">
                  <c:v>I200310</c:v>
                </c:pt>
                <c:pt idx="154">
                  <c:v>I200311</c:v>
                </c:pt>
                <c:pt idx="155">
                  <c:v>I200312</c:v>
                </c:pt>
                <c:pt idx="156">
                  <c:v>I200401</c:v>
                </c:pt>
                <c:pt idx="157">
                  <c:v>I200402</c:v>
                </c:pt>
                <c:pt idx="158">
                  <c:v>I200403</c:v>
                </c:pt>
                <c:pt idx="159">
                  <c:v>I200404</c:v>
                </c:pt>
                <c:pt idx="160">
                  <c:v>I200405</c:v>
                </c:pt>
                <c:pt idx="161">
                  <c:v>I200406</c:v>
                </c:pt>
                <c:pt idx="162">
                  <c:v>I200407</c:v>
                </c:pt>
                <c:pt idx="163">
                  <c:v>I200408</c:v>
                </c:pt>
                <c:pt idx="164">
                  <c:v>I200409</c:v>
                </c:pt>
                <c:pt idx="165">
                  <c:v>I200410</c:v>
                </c:pt>
                <c:pt idx="166">
                  <c:v>I200411</c:v>
                </c:pt>
                <c:pt idx="167">
                  <c:v>I200412</c:v>
                </c:pt>
                <c:pt idx="168">
                  <c:v>I200501</c:v>
                </c:pt>
                <c:pt idx="169">
                  <c:v>I200502</c:v>
                </c:pt>
                <c:pt idx="170">
                  <c:v>I200503</c:v>
                </c:pt>
                <c:pt idx="171">
                  <c:v>I200504</c:v>
                </c:pt>
                <c:pt idx="172">
                  <c:v>I200505</c:v>
                </c:pt>
                <c:pt idx="173">
                  <c:v>I200506</c:v>
                </c:pt>
                <c:pt idx="174">
                  <c:v>I200507</c:v>
                </c:pt>
                <c:pt idx="175">
                  <c:v>I200508</c:v>
                </c:pt>
                <c:pt idx="176">
                  <c:v>I200509</c:v>
                </c:pt>
                <c:pt idx="177">
                  <c:v>I200510</c:v>
                </c:pt>
                <c:pt idx="178">
                  <c:v>I200511</c:v>
                </c:pt>
                <c:pt idx="179">
                  <c:v>I200512</c:v>
                </c:pt>
                <c:pt idx="180">
                  <c:v>I200601</c:v>
                </c:pt>
                <c:pt idx="181">
                  <c:v>I200602</c:v>
                </c:pt>
                <c:pt idx="182">
                  <c:v>I200603</c:v>
                </c:pt>
                <c:pt idx="183">
                  <c:v>I200604</c:v>
                </c:pt>
                <c:pt idx="184">
                  <c:v>I200605</c:v>
                </c:pt>
                <c:pt idx="185">
                  <c:v>I200606</c:v>
                </c:pt>
                <c:pt idx="186">
                  <c:v>I200607</c:v>
                </c:pt>
                <c:pt idx="187">
                  <c:v>I200608</c:v>
                </c:pt>
                <c:pt idx="188">
                  <c:v>I200609</c:v>
                </c:pt>
                <c:pt idx="189">
                  <c:v>I200610</c:v>
                </c:pt>
                <c:pt idx="190">
                  <c:v>I200611</c:v>
                </c:pt>
                <c:pt idx="191">
                  <c:v>I200612</c:v>
                </c:pt>
                <c:pt idx="192">
                  <c:v>I200701</c:v>
                </c:pt>
                <c:pt idx="193">
                  <c:v>I200702</c:v>
                </c:pt>
                <c:pt idx="194">
                  <c:v>I200703</c:v>
                </c:pt>
                <c:pt idx="195">
                  <c:v>I200704</c:v>
                </c:pt>
                <c:pt idx="196">
                  <c:v>I200705</c:v>
                </c:pt>
                <c:pt idx="197">
                  <c:v>I200706</c:v>
                </c:pt>
                <c:pt idx="198">
                  <c:v>I200707</c:v>
                </c:pt>
                <c:pt idx="199">
                  <c:v>I200708</c:v>
                </c:pt>
                <c:pt idx="200">
                  <c:v>I200709</c:v>
                </c:pt>
                <c:pt idx="201">
                  <c:v>I200710</c:v>
                </c:pt>
                <c:pt idx="202">
                  <c:v>I200711</c:v>
                </c:pt>
                <c:pt idx="203">
                  <c:v>I200712</c:v>
                </c:pt>
                <c:pt idx="204">
                  <c:v>I200801</c:v>
                </c:pt>
                <c:pt idx="205">
                  <c:v>I200802</c:v>
                </c:pt>
                <c:pt idx="206">
                  <c:v>I200803</c:v>
                </c:pt>
                <c:pt idx="207">
                  <c:v>I200804</c:v>
                </c:pt>
                <c:pt idx="208">
                  <c:v>I200805</c:v>
                </c:pt>
                <c:pt idx="209">
                  <c:v>I200806</c:v>
                </c:pt>
                <c:pt idx="210">
                  <c:v>I200807</c:v>
                </c:pt>
                <c:pt idx="211">
                  <c:v>I200808</c:v>
                </c:pt>
                <c:pt idx="212">
                  <c:v>I200809</c:v>
                </c:pt>
                <c:pt idx="213">
                  <c:v>I200810</c:v>
                </c:pt>
                <c:pt idx="214">
                  <c:v>I200811</c:v>
                </c:pt>
                <c:pt idx="215">
                  <c:v>I200812</c:v>
                </c:pt>
                <c:pt idx="216">
                  <c:v>I200901</c:v>
                </c:pt>
                <c:pt idx="217">
                  <c:v>I200902</c:v>
                </c:pt>
                <c:pt idx="218">
                  <c:v>I200903</c:v>
                </c:pt>
                <c:pt idx="219">
                  <c:v>I200904</c:v>
                </c:pt>
                <c:pt idx="220">
                  <c:v>I200905</c:v>
                </c:pt>
                <c:pt idx="221">
                  <c:v>I200906</c:v>
                </c:pt>
                <c:pt idx="222">
                  <c:v>I200907</c:v>
                </c:pt>
                <c:pt idx="223">
                  <c:v>I200908</c:v>
                </c:pt>
                <c:pt idx="224">
                  <c:v>I200909</c:v>
                </c:pt>
                <c:pt idx="225">
                  <c:v>I200910</c:v>
                </c:pt>
                <c:pt idx="226">
                  <c:v>I200911</c:v>
                </c:pt>
                <c:pt idx="227">
                  <c:v>I200912</c:v>
                </c:pt>
                <c:pt idx="228">
                  <c:v>I201001</c:v>
                </c:pt>
                <c:pt idx="229">
                  <c:v>I201002</c:v>
                </c:pt>
                <c:pt idx="230">
                  <c:v>I201003</c:v>
                </c:pt>
                <c:pt idx="231">
                  <c:v>I201004</c:v>
                </c:pt>
                <c:pt idx="232">
                  <c:v>I201005</c:v>
                </c:pt>
                <c:pt idx="233">
                  <c:v>I201006</c:v>
                </c:pt>
                <c:pt idx="234">
                  <c:v>I201007</c:v>
                </c:pt>
                <c:pt idx="235">
                  <c:v>I201008</c:v>
                </c:pt>
                <c:pt idx="236">
                  <c:v>I201009</c:v>
                </c:pt>
                <c:pt idx="237">
                  <c:v>I201010</c:v>
                </c:pt>
                <c:pt idx="238">
                  <c:v>I201011</c:v>
                </c:pt>
                <c:pt idx="239">
                  <c:v>I201012</c:v>
                </c:pt>
                <c:pt idx="240">
                  <c:v>I201101</c:v>
                </c:pt>
                <c:pt idx="241">
                  <c:v>I201102</c:v>
                </c:pt>
                <c:pt idx="242">
                  <c:v>I201103</c:v>
                </c:pt>
                <c:pt idx="243">
                  <c:v>I201104</c:v>
                </c:pt>
                <c:pt idx="244">
                  <c:v>I201105</c:v>
                </c:pt>
                <c:pt idx="245">
                  <c:v>I201106</c:v>
                </c:pt>
                <c:pt idx="246">
                  <c:v>I201107</c:v>
                </c:pt>
                <c:pt idx="247">
                  <c:v>I201108</c:v>
                </c:pt>
                <c:pt idx="248">
                  <c:v>I201109</c:v>
                </c:pt>
                <c:pt idx="249">
                  <c:v>I201110</c:v>
                </c:pt>
                <c:pt idx="250">
                  <c:v>I201111</c:v>
                </c:pt>
                <c:pt idx="251">
                  <c:v>I201112</c:v>
                </c:pt>
                <c:pt idx="252">
                  <c:v>I201201</c:v>
                </c:pt>
                <c:pt idx="253">
                  <c:v>I201202</c:v>
                </c:pt>
                <c:pt idx="254">
                  <c:v>I201203</c:v>
                </c:pt>
                <c:pt idx="255">
                  <c:v>I201204</c:v>
                </c:pt>
                <c:pt idx="256">
                  <c:v>I201205</c:v>
                </c:pt>
                <c:pt idx="257">
                  <c:v>I201206</c:v>
                </c:pt>
                <c:pt idx="258">
                  <c:v>I201207</c:v>
                </c:pt>
                <c:pt idx="259">
                  <c:v>I201208</c:v>
                </c:pt>
                <c:pt idx="260">
                  <c:v>I201209</c:v>
                </c:pt>
                <c:pt idx="261">
                  <c:v>I201210</c:v>
                </c:pt>
                <c:pt idx="262">
                  <c:v>I201211</c:v>
                </c:pt>
                <c:pt idx="263">
                  <c:v>I201212</c:v>
                </c:pt>
                <c:pt idx="264">
                  <c:v>I201301</c:v>
                </c:pt>
                <c:pt idx="265">
                  <c:v>I201302</c:v>
                </c:pt>
                <c:pt idx="266">
                  <c:v>I201303</c:v>
                </c:pt>
                <c:pt idx="267">
                  <c:v>I201304</c:v>
                </c:pt>
                <c:pt idx="268">
                  <c:v>I201305</c:v>
                </c:pt>
                <c:pt idx="269">
                  <c:v>I201306</c:v>
                </c:pt>
                <c:pt idx="270">
                  <c:v>I201307</c:v>
                </c:pt>
                <c:pt idx="271">
                  <c:v>I201308</c:v>
                </c:pt>
                <c:pt idx="272">
                  <c:v>I201309</c:v>
                </c:pt>
                <c:pt idx="273">
                  <c:v>I201310</c:v>
                </c:pt>
                <c:pt idx="274">
                  <c:v>I201311</c:v>
                </c:pt>
                <c:pt idx="275">
                  <c:v>I201312</c:v>
                </c:pt>
                <c:pt idx="276">
                  <c:v>I201401</c:v>
                </c:pt>
                <c:pt idx="277">
                  <c:v>I201402</c:v>
                </c:pt>
                <c:pt idx="278">
                  <c:v>I201403</c:v>
                </c:pt>
                <c:pt idx="279">
                  <c:v>I201404</c:v>
                </c:pt>
                <c:pt idx="280">
                  <c:v>I201405</c:v>
                </c:pt>
                <c:pt idx="281">
                  <c:v>I201406</c:v>
                </c:pt>
                <c:pt idx="282">
                  <c:v>I201407</c:v>
                </c:pt>
                <c:pt idx="283">
                  <c:v>I201408</c:v>
                </c:pt>
                <c:pt idx="284">
                  <c:v>I201409</c:v>
                </c:pt>
                <c:pt idx="285">
                  <c:v>I201410</c:v>
                </c:pt>
                <c:pt idx="286">
                  <c:v>I201411</c:v>
                </c:pt>
                <c:pt idx="287">
                  <c:v>I201412</c:v>
                </c:pt>
                <c:pt idx="288">
                  <c:v>I201501</c:v>
                </c:pt>
                <c:pt idx="289">
                  <c:v>I201502</c:v>
                </c:pt>
                <c:pt idx="290">
                  <c:v>I201503</c:v>
                </c:pt>
                <c:pt idx="291">
                  <c:v>I201504</c:v>
                </c:pt>
                <c:pt idx="292">
                  <c:v>I201505</c:v>
                </c:pt>
                <c:pt idx="293">
                  <c:v>I201506</c:v>
                </c:pt>
                <c:pt idx="294">
                  <c:v>I201507</c:v>
                </c:pt>
                <c:pt idx="295">
                  <c:v>I201508</c:v>
                </c:pt>
                <c:pt idx="296">
                  <c:v>I201509</c:v>
                </c:pt>
                <c:pt idx="297">
                  <c:v>I201510</c:v>
                </c:pt>
                <c:pt idx="298">
                  <c:v>I201511</c:v>
                </c:pt>
                <c:pt idx="299">
                  <c:v>I201512</c:v>
                </c:pt>
                <c:pt idx="300">
                  <c:v>I201601</c:v>
                </c:pt>
                <c:pt idx="301">
                  <c:v>I201602</c:v>
                </c:pt>
                <c:pt idx="302">
                  <c:v>I201603</c:v>
                </c:pt>
                <c:pt idx="303">
                  <c:v>I201604</c:v>
                </c:pt>
                <c:pt idx="304">
                  <c:v>I201605</c:v>
                </c:pt>
                <c:pt idx="305">
                  <c:v>I201606</c:v>
                </c:pt>
                <c:pt idx="306">
                  <c:v>I201607</c:v>
                </c:pt>
                <c:pt idx="307">
                  <c:v>I201608</c:v>
                </c:pt>
                <c:pt idx="308">
                  <c:v>I201609</c:v>
                </c:pt>
                <c:pt idx="309">
                  <c:v>I201610</c:v>
                </c:pt>
                <c:pt idx="310">
                  <c:v>I201611</c:v>
                </c:pt>
                <c:pt idx="311">
                  <c:v>I201612</c:v>
                </c:pt>
                <c:pt idx="312">
                  <c:v>I201701</c:v>
                </c:pt>
                <c:pt idx="313">
                  <c:v>I201702</c:v>
                </c:pt>
                <c:pt idx="314">
                  <c:v>I201703</c:v>
                </c:pt>
                <c:pt idx="315">
                  <c:v>I201704</c:v>
                </c:pt>
                <c:pt idx="316">
                  <c:v>I201705</c:v>
                </c:pt>
                <c:pt idx="317">
                  <c:v>I201706</c:v>
                </c:pt>
                <c:pt idx="318">
                  <c:v>I201707</c:v>
                </c:pt>
                <c:pt idx="319">
                  <c:v>I201708</c:v>
                </c:pt>
                <c:pt idx="320">
                  <c:v>I201709</c:v>
                </c:pt>
                <c:pt idx="321">
                  <c:v>I201710</c:v>
                </c:pt>
                <c:pt idx="322">
                  <c:v>I201711</c:v>
                </c:pt>
                <c:pt idx="323">
                  <c:v>I201712</c:v>
                </c:pt>
                <c:pt idx="324">
                  <c:v>I201801</c:v>
                </c:pt>
                <c:pt idx="325">
                  <c:v>I201802</c:v>
                </c:pt>
                <c:pt idx="326">
                  <c:v>I201803</c:v>
                </c:pt>
                <c:pt idx="327">
                  <c:v>I201804</c:v>
                </c:pt>
                <c:pt idx="328">
                  <c:v>I201805</c:v>
                </c:pt>
                <c:pt idx="329">
                  <c:v>I201806</c:v>
                </c:pt>
                <c:pt idx="330">
                  <c:v>I201807</c:v>
                </c:pt>
                <c:pt idx="331">
                  <c:v>I201808</c:v>
                </c:pt>
                <c:pt idx="332">
                  <c:v>I201809</c:v>
                </c:pt>
                <c:pt idx="333">
                  <c:v>I201810</c:v>
                </c:pt>
                <c:pt idx="334">
                  <c:v>I201811</c:v>
                </c:pt>
                <c:pt idx="335">
                  <c:v>I201812</c:v>
                </c:pt>
                <c:pt idx="336">
                  <c:v>I201901</c:v>
                </c:pt>
                <c:pt idx="337">
                  <c:v>I201902</c:v>
                </c:pt>
                <c:pt idx="338">
                  <c:v>I201903</c:v>
                </c:pt>
                <c:pt idx="339">
                  <c:v>I201904</c:v>
                </c:pt>
                <c:pt idx="340">
                  <c:v>I201905</c:v>
                </c:pt>
                <c:pt idx="341">
                  <c:v>I201906</c:v>
                </c:pt>
                <c:pt idx="342">
                  <c:v>I201907</c:v>
                </c:pt>
                <c:pt idx="343">
                  <c:v>I201908</c:v>
                </c:pt>
                <c:pt idx="344">
                  <c:v>I201909</c:v>
                </c:pt>
                <c:pt idx="345">
                  <c:v>I201910</c:v>
                </c:pt>
                <c:pt idx="346">
                  <c:v>I201911</c:v>
                </c:pt>
                <c:pt idx="347">
                  <c:v>I201912</c:v>
                </c:pt>
                <c:pt idx="348">
                  <c:v>I202001</c:v>
                </c:pt>
                <c:pt idx="349">
                  <c:v>I202002</c:v>
                </c:pt>
                <c:pt idx="350">
                  <c:v>I202003</c:v>
                </c:pt>
                <c:pt idx="351">
                  <c:v>I202004</c:v>
                </c:pt>
                <c:pt idx="352">
                  <c:v>I202005</c:v>
                </c:pt>
                <c:pt idx="353">
                  <c:v>I202006</c:v>
                </c:pt>
                <c:pt idx="354">
                  <c:v>I202007</c:v>
                </c:pt>
                <c:pt idx="355">
                  <c:v>I202008</c:v>
                </c:pt>
                <c:pt idx="356">
                  <c:v>I202009</c:v>
                </c:pt>
                <c:pt idx="357">
                  <c:v>I202010</c:v>
                </c:pt>
                <c:pt idx="358">
                  <c:v>I202011</c:v>
                </c:pt>
                <c:pt idx="359">
                  <c:v>I202012</c:v>
                </c:pt>
                <c:pt idx="360">
                  <c:v>I202101</c:v>
                </c:pt>
                <c:pt idx="361">
                  <c:v>I202102</c:v>
                </c:pt>
                <c:pt idx="362">
                  <c:v>I202103</c:v>
                </c:pt>
                <c:pt idx="363">
                  <c:v>I202104</c:v>
                </c:pt>
                <c:pt idx="364">
                  <c:v>I202105</c:v>
                </c:pt>
                <c:pt idx="365">
                  <c:v>I202106</c:v>
                </c:pt>
                <c:pt idx="366">
                  <c:v>I202107</c:v>
                </c:pt>
                <c:pt idx="367">
                  <c:v>I202108</c:v>
                </c:pt>
                <c:pt idx="368">
                  <c:v>I202109</c:v>
                </c:pt>
              </c:strCache>
            </c:strRef>
          </c:cat>
          <c:val>
            <c:numRef>
              <c:f>'r2015=100'!$B$6:$NF$6</c:f>
              <c:numCache>
                <c:formatCode>0.0</c:formatCode>
                <c:ptCount val="369"/>
                <c:pt idx="0">
                  <c:v>45.3</c:v>
                </c:pt>
                <c:pt idx="1">
                  <c:v>54</c:v>
                </c:pt>
                <c:pt idx="2">
                  <c:v>66.3</c:v>
                </c:pt>
                <c:pt idx="3">
                  <c:v>71.599999999999994</c:v>
                </c:pt>
                <c:pt idx="4">
                  <c:v>72.099999999999994</c:v>
                </c:pt>
                <c:pt idx="5">
                  <c:v>72.5</c:v>
                </c:pt>
                <c:pt idx="6">
                  <c:v>70.900000000000006</c:v>
                </c:pt>
                <c:pt idx="7">
                  <c:v>71</c:v>
                </c:pt>
                <c:pt idx="8">
                  <c:v>70.7</c:v>
                </c:pt>
                <c:pt idx="9">
                  <c:v>70.3</c:v>
                </c:pt>
                <c:pt idx="10">
                  <c:v>69.5</c:v>
                </c:pt>
                <c:pt idx="11">
                  <c:v>69.5</c:v>
                </c:pt>
                <c:pt idx="12">
                  <c:v>70.7</c:v>
                </c:pt>
                <c:pt idx="13">
                  <c:v>70.2</c:v>
                </c:pt>
                <c:pt idx="14">
                  <c:v>69.900000000000006</c:v>
                </c:pt>
                <c:pt idx="15">
                  <c:v>70.400000000000006</c:v>
                </c:pt>
                <c:pt idx="16">
                  <c:v>70.7</c:v>
                </c:pt>
                <c:pt idx="17">
                  <c:v>70.8</c:v>
                </c:pt>
                <c:pt idx="18">
                  <c:v>71</c:v>
                </c:pt>
                <c:pt idx="19">
                  <c:v>71.599999999999994</c:v>
                </c:pt>
                <c:pt idx="20">
                  <c:v>72.3</c:v>
                </c:pt>
                <c:pt idx="21">
                  <c:v>73.2</c:v>
                </c:pt>
                <c:pt idx="22">
                  <c:v>74</c:v>
                </c:pt>
                <c:pt idx="23">
                  <c:v>74.900000000000006</c:v>
                </c:pt>
                <c:pt idx="24">
                  <c:v>80.400000000000006</c:v>
                </c:pt>
                <c:pt idx="25">
                  <c:v>81.8</c:v>
                </c:pt>
                <c:pt idx="26">
                  <c:v>82.9</c:v>
                </c:pt>
                <c:pt idx="27">
                  <c:v>83.2</c:v>
                </c:pt>
                <c:pt idx="28">
                  <c:v>83.9</c:v>
                </c:pt>
                <c:pt idx="29">
                  <c:v>83.8</c:v>
                </c:pt>
                <c:pt idx="30">
                  <c:v>84</c:v>
                </c:pt>
                <c:pt idx="31">
                  <c:v>84.6</c:v>
                </c:pt>
                <c:pt idx="32">
                  <c:v>84.6</c:v>
                </c:pt>
                <c:pt idx="33">
                  <c:v>85.1</c:v>
                </c:pt>
                <c:pt idx="34">
                  <c:v>85.4</c:v>
                </c:pt>
                <c:pt idx="35">
                  <c:v>86.2</c:v>
                </c:pt>
                <c:pt idx="36">
                  <c:v>88.1</c:v>
                </c:pt>
                <c:pt idx="37">
                  <c:v>88.2</c:v>
                </c:pt>
                <c:pt idx="38">
                  <c:v>88.5</c:v>
                </c:pt>
                <c:pt idx="39">
                  <c:v>88.7</c:v>
                </c:pt>
                <c:pt idx="40">
                  <c:v>89</c:v>
                </c:pt>
                <c:pt idx="41">
                  <c:v>89.1</c:v>
                </c:pt>
                <c:pt idx="42">
                  <c:v>89.5</c:v>
                </c:pt>
                <c:pt idx="43">
                  <c:v>89.8</c:v>
                </c:pt>
                <c:pt idx="44">
                  <c:v>90.3</c:v>
                </c:pt>
                <c:pt idx="45">
                  <c:v>90.8</c:v>
                </c:pt>
                <c:pt idx="46">
                  <c:v>90.9</c:v>
                </c:pt>
                <c:pt idx="47">
                  <c:v>91.3</c:v>
                </c:pt>
                <c:pt idx="48">
                  <c:v>91.7</c:v>
                </c:pt>
                <c:pt idx="49">
                  <c:v>92.5</c:v>
                </c:pt>
                <c:pt idx="50">
                  <c:v>93.1</c:v>
                </c:pt>
                <c:pt idx="51">
                  <c:v>93.6</c:v>
                </c:pt>
                <c:pt idx="52">
                  <c:v>94</c:v>
                </c:pt>
                <c:pt idx="53">
                  <c:v>94.2</c:v>
                </c:pt>
                <c:pt idx="54">
                  <c:v>94.5</c:v>
                </c:pt>
                <c:pt idx="55">
                  <c:v>94.7</c:v>
                </c:pt>
                <c:pt idx="56">
                  <c:v>95.1</c:v>
                </c:pt>
                <c:pt idx="57">
                  <c:v>95.6</c:v>
                </c:pt>
                <c:pt idx="58">
                  <c:v>96.1</c:v>
                </c:pt>
                <c:pt idx="59">
                  <c:v>96.3</c:v>
                </c:pt>
                <c:pt idx="60">
                  <c:v>96.6</c:v>
                </c:pt>
                <c:pt idx="61">
                  <c:v>97.1</c:v>
                </c:pt>
                <c:pt idx="62">
                  <c:v>97.6</c:v>
                </c:pt>
                <c:pt idx="63">
                  <c:v>98</c:v>
                </c:pt>
                <c:pt idx="64">
                  <c:v>98.1</c:v>
                </c:pt>
                <c:pt idx="65">
                  <c:v>98.3</c:v>
                </c:pt>
                <c:pt idx="66">
                  <c:v>98.7</c:v>
                </c:pt>
                <c:pt idx="67">
                  <c:v>98.8</c:v>
                </c:pt>
                <c:pt idx="68">
                  <c:v>99</c:v>
                </c:pt>
                <c:pt idx="69">
                  <c:v>99.3</c:v>
                </c:pt>
                <c:pt idx="70">
                  <c:v>99.5</c:v>
                </c:pt>
                <c:pt idx="71">
                  <c:v>99.7</c:v>
                </c:pt>
                <c:pt idx="72">
                  <c:v>99.9</c:v>
                </c:pt>
                <c:pt idx="73">
                  <c:v>100.6</c:v>
                </c:pt>
                <c:pt idx="74">
                  <c:v>101.3</c:v>
                </c:pt>
                <c:pt idx="75">
                  <c:v>101.6</c:v>
                </c:pt>
                <c:pt idx="76">
                  <c:v>102.1</c:v>
                </c:pt>
                <c:pt idx="77">
                  <c:v>103.4</c:v>
                </c:pt>
                <c:pt idx="78">
                  <c:v>103.8</c:v>
                </c:pt>
                <c:pt idx="79">
                  <c:v>104.4</c:v>
                </c:pt>
                <c:pt idx="80">
                  <c:v>105.4</c:v>
                </c:pt>
                <c:pt idx="81">
                  <c:v>106.1</c:v>
                </c:pt>
                <c:pt idx="82">
                  <c:v>106.8</c:v>
                </c:pt>
                <c:pt idx="83">
                  <c:v>107.3</c:v>
                </c:pt>
                <c:pt idx="84">
                  <c:v>107.9</c:v>
                </c:pt>
                <c:pt idx="85">
                  <c:v>108.8</c:v>
                </c:pt>
                <c:pt idx="86">
                  <c:v>109.2</c:v>
                </c:pt>
                <c:pt idx="87">
                  <c:v>109.6</c:v>
                </c:pt>
                <c:pt idx="88">
                  <c:v>109.9</c:v>
                </c:pt>
                <c:pt idx="89">
                  <c:v>110.1</c:v>
                </c:pt>
                <c:pt idx="90">
                  <c:v>110.3</c:v>
                </c:pt>
                <c:pt idx="91">
                  <c:v>110.4</c:v>
                </c:pt>
                <c:pt idx="92">
                  <c:v>110.6</c:v>
                </c:pt>
                <c:pt idx="93">
                  <c:v>110.4</c:v>
                </c:pt>
                <c:pt idx="94">
                  <c:v>110.3</c:v>
                </c:pt>
                <c:pt idx="95">
                  <c:v>110.5</c:v>
                </c:pt>
                <c:pt idx="96">
                  <c:v>110.9</c:v>
                </c:pt>
                <c:pt idx="97">
                  <c:v>111.5</c:v>
                </c:pt>
                <c:pt idx="98">
                  <c:v>111.6</c:v>
                </c:pt>
                <c:pt idx="99">
                  <c:v>111.8</c:v>
                </c:pt>
                <c:pt idx="100">
                  <c:v>111.8</c:v>
                </c:pt>
                <c:pt idx="101">
                  <c:v>111.9</c:v>
                </c:pt>
                <c:pt idx="102">
                  <c:v>112</c:v>
                </c:pt>
                <c:pt idx="103">
                  <c:v>112.1</c:v>
                </c:pt>
                <c:pt idx="104">
                  <c:v>112.5</c:v>
                </c:pt>
                <c:pt idx="105">
                  <c:v>112.5</c:v>
                </c:pt>
                <c:pt idx="106">
                  <c:v>112.7</c:v>
                </c:pt>
                <c:pt idx="107">
                  <c:v>112.7</c:v>
                </c:pt>
                <c:pt idx="108">
                  <c:v>112.8</c:v>
                </c:pt>
                <c:pt idx="109">
                  <c:v>112.7</c:v>
                </c:pt>
                <c:pt idx="110">
                  <c:v>112.8</c:v>
                </c:pt>
                <c:pt idx="111">
                  <c:v>112.8</c:v>
                </c:pt>
                <c:pt idx="112">
                  <c:v>112.7</c:v>
                </c:pt>
                <c:pt idx="113">
                  <c:v>112.5</c:v>
                </c:pt>
                <c:pt idx="114">
                  <c:v>112.5</c:v>
                </c:pt>
                <c:pt idx="115">
                  <c:v>112.5</c:v>
                </c:pt>
                <c:pt idx="116">
                  <c:v>112.5</c:v>
                </c:pt>
                <c:pt idx="117">
                  <c:v>112.2</c:v>
                </c:pt>
                <c:pt idx="118">
                  <c:v>112.4</c:v>
                </c:pt>
                <c:pt idx="119">
                  <c:v>112.5</c:v>
                </c:pt>
                <c:pt idx="120">
                  <c:v>112.5</c:v>
                </c:pt>
                <c:pt idx="121">
                  <c:v>112.5</c:v>
                </c:pt>
                <c:pt idx="122">
                  <c:v>112.6</c:v>
                </c:pt>
                <c:pt idx="123">
                  <c:v>112.6</c:v>
                </c:pt>
                <c:pt idx="124">
                  <c:v>112.6</c:v>
                </c:pt>
                <c:pt idx="125">
                  <c:v>112.7</c:v>
                </c:pt>
                <c:pt idx="126">
                  <c:v>112.7</c:v>
                </c:pt>
                <c:pt idx="127">
                  <c:v>112.7</c:v>
                </c:pt>
                <c:pt idx="128">
                  <c:v>112.7</c:v>
                </c:pt>
                <c:pt idx="129">
                  <c:v>113</c:v>
                </c:pt>
                <c:pt idx="130">
                  <c:v>112.8</c:v>
                </c:pt>
                <c:pt idx="131">
                  <c:v>112.7</c:v>
                </c:pt>
                <c:pt idx="132">
                  <c:v>112.7</c:v>
                </c:pt>
                <c:pt idx="133">
                  <c:v>112.6</c:v>
                </c:pt>
                <c:pt idx="134">
                  <c:v>112.8</c:v>
                </c:pt>
                <c:pt idx="135">
                  <c:v>112.8</c:v>
                </c:pt>
                <c:pt idx="136">
                  <c:v>112.8</c:v>
                </c:pt>
                <c:pt idx="137">
                  <c:v>112.7</c:v>
                </c:pt>
                <c:pt idx="138">
                  <c:v>112.6</c:v>
                </c:pt>
                <c:pt idx="139">
                  <c:v>112.5</c:v>
                </c:pt>
                <c:pt idx="140">
                  <c:v>112.5</c:v>
                </c:pt>
                <c:pt idx="141">
                  <c:v>112.4</c:v>
                </c:pt>
                <c:pt idx="142">
                  <c:v>112.2</c:v>
                </c:pt>
                <c:pt idx="143">
                  <c:v>112.1</c:v>
                </c:pt>
                <c:pt idx="144">
                  <c:v>112</c:v>
                </c:pt>
                <c:pt idx="145">
                  <c:v>111.9</c:v>
                </c:pt>
                <c:pt idx="146">
                  <c:v>111.7</c:v>
                </c:pt>
                <c:pt idx="147">
                  <c:v>111.5</c:v>
                </c:pt>
                <c:pt idx="148">
                  <c:v>111.2</c:v>
                </c:pt>
                <c:pt idx="149">
                  <c:v>110.9</c:v>
                </c:pt>
                <c:pt idx="150">
                  <c:v>110.6</c:v>
                </c:pt>
                <c:pt idx="151">
                  <c:v>110.3</c:v>
                </c:pt>
                <c:pt idx="152">
                  <c:v>110.2</c:v>
                </c:pt>
                <c:pt idx="153">
                  <c:v>110.1</c:v>
                </c:pt>
                <c:pt idx="154">
                  <c:v>109.9</c:v>
                </c:pt>
                <c:pt idx="155">
                  <c:v>109.9</c:v>
                </c:pt>
                <c:pt idx="156">
                  <c:v>109.7</c:v>
                </c:pt>
                <c:pt idx="157">
                  <c:v>109.5</c:v>
                </c:pt>
                <c:pt idx="158">
                  <c:v>109.4</c:v>
                </c:pt>
                <c:pt idx="159">
                  <c:v>109.4</c:v>
                </c:pt>
                <c:pt idx="160">
                  <c:v>108.8</c:v>
                </c:pt>
                <c:pt idx="161">
                  <c:v>108.8</c:v>
                </c:pt>
                <c:pt idx="162">
                  <c:v>108.5</c:v>
                </c:pt>
                <c:pt idx="163">
                  <c:v>108.3</c:v>
                </c:pt>
                <c:pt idx="164">
                  <c:v>108.1</c:v>
                </c:pt>
                <c:pt idx="165">
                  <c:v>108</c:v>
                </c:pt>
                <c:pt idx="166">
                  <c:v>107.8</c:v>
                </c:pt>
                <c:pt idx="167">
                  <c:v>107.7</c:v>
                </c:pt>
                <c:pt idx="168">
                  <c:v>107.3</c:v>
                </c:pt>
                <c:pt idx="169">
                  <c:v>107.1</c:v>
                </c:pt>
                <c:pt idx="170">
                  <c:v>107</c:v>
                </c:pt>
                <c:pt idx="171">
                  <c:v>106.8</c:v>
                </c:pt>
                <c:pt idx="172">
                  <c:v>106.7</c:v>
                </c:pt>
                <c:pt idx="173">
                  <c:v>106.5</c:v>
                </c:pt>
                <c:pt idx="174">
                  <c:v>106.3</c:v>
                </c:pt>
                <c:pt idx="175">
                  <c:v>106.2</c:v>
                </c:pt>
                <c:pt idx="176">
                  <c:v>106</c:v>
                </c:pt>
                <c:pt idx="177">
                  <c:v>106</c:v>
                </c:pt>
                <c:pt idx="178">
                  <c:v>105.9</c:v>
                </c:pt>
                <c:pt idx="179">
                  <c:v>105.8</c:v>
                </c:pt>
                <c:pt idx="180">
                  <c:v>105.5</c:v>
                </c:pt>
                <c:pt idx="181">
                  <c:v>105.5</c:v>
                </c:pt>
                <c:pt idx="182">
                  <c:v>105.3</c:v>
                </c:pt>
                <c:pt idx="183">
                  <c:v>105.3</c:v>
                </c:pt>
                <c:pt idx="184">
                  <c:v>105.2</c:v>
                </c:pt>
                <c:pt idx="185">
                  <c:v>105</c:v>
                </c:pt>
                <c:pt idx="186">
                  <c:v>104.8</c:v>
                </c:pt>
                <c:pt idx="187">
                  <c:v>104.8</c:v>
                </c:pt>
                <c:pt idx="188">
                  <c:v>104.8</c:v>
                </c:pt>
                <c:pt idx="189">
                  <c:v>104.8</c:v>
                </c:pt>
                <c:pt idx="190">
                  <c:v>105</c:v>
                </c:pt>
                <c:pt idx="191">
                  <c:v>105</c:v>
                </c:pt>
                <c:pt idx="192">
                  <c:v>104.9</c:v>
                </c:pt>
                <c:pt idx="193">
                  <c:v>104.8</c:v>
                </c:pt>
                <c:pt idx="194">
                  <c:v>104.8</c:v>
                </c:pt>
                <c:pt idx="195">
                  <c:v>105</c:v>
                </c:pt>
                <c:pt idx="196">
                  <c:v>105.1</c:v>
                </c:pt>
                <c:pt idx="197">
                  <c:v>105</c:v>
                </c:pt>
                <c:pt idx="198">
                  <c:v>105</c:v>
                </c:pt>
                <c:pt idx="199">
                  <c:v>104.9</c:v>
                </c:pt>
                <c:pt idx="200">
                  <c:v>104.9</c:v>
                </c:pt>
                <c:pt idx="201">
                  <c:v>104.9</c:v>
                </c:pt>
                <c:pt idx="202">
                  <c:v>105</c:v>
                </c:pt>
                <c:pt idx="203">
                  <c:v>105.1</c:v>
                </c:pt>
                <c:pt idx="204">
                  <c:v>105.2</c:v>
                </c:pt>
                <c:pt idx="205">
                  <c:v>105.1</c:v>
                </c:pt>
                <c:pt idx="206">
                  <c:v>105.3</c:v>
                </c:pt>
                <c:pt idx="207">
                  <c:v>105.6</c:v>
                </c:pt>
                <c:pt idx="208">
                  <c:v>105.8</c:v>
                </c:pt>
                <c:pt idx="209">
                  <c:v>105.9</c:v>
                </c:pt>
                <c:pt idx="210">
                  <c:v>105.9</c:v>
                </c:pt>
                <c:pt idx="211">
                  <c:v>105.8</c:v>
                </c:pt>
                <c:pt idx="212">
                  <c:v>105.3</c:v>
                </c:pt>
                <c:pt idx="213">
                  <c:v>105.1</c:v>
                </c:pt>
                <c:pt idx="214">
                  <c:v>105.1</c:v>
                </c:pt>
                <c:pt idx="215">
                  <c:v>105.3</c:v>
                </c:pt>
                <c:pt idx="216">
                  <c:v>105.3</c:v>
                </c:pt>
                <c:pt idx="217">
                  <c:v>105.2</c:v>
                </c:pt>
                <c:pt idx="218">
                  <c:v>105.2</c:v>
                </c:pt>
                <c:pt idx="219">
                  <c:v>105.2</c:v>
                </c:pt>
                <c:pt idx="220">
                  <c:v>105.2</c:v>
                </c:pt>
                <c:pt idx="221">
                  <c:v>105.2</c:v>
                </c:pt>
                <c:pt idx="222">
                  <c:v>104.7</c:v>
                </c:pt>
                <c:pt idx="223">
                  <c:v>104.6</c:v>
                </c:pt>
                <c:pt idx="224">
                  <c:v>104.4</c:v>
                </c:pt>
                <c:pt idx="225">
                  <c:v>104.3</c:v>
                </c:pt>
                <c:pt idx="226">
                  <c:v>104.4</c:v>
                </c:pt>
                <c:pt idx="227">
                  <c:v>104.4</c:v>
                </c:pt>
                <c:pt idx="228">
                  <c:v>104.7</c:v>
                </c:pt>
                <c:pt idx="229">
                  <c:v>104.6</c:v>
                </c:pt>
                <c:pt idx="230">
                  <c:v>104.5</c:v>
                </c:pt>
                <c:pt idx="231">
                  <c:v>104.6</c:v>
                </c:pt>
                <c:pt idx="232">
                  <c:v>104.6</c:v>
                </c:pt>
                <c:pt idx="233">
                  <c:v>104.7</c:v>
                </c:pt>
                <c:pt idx="234">
                  <c:v>104.3</c:v>
                </c:pt>
                <c:pt idx="235">
                  <c:v>104.3</c:v>
                </c:pt>
                <c:pt idx="236">
                  <c:v>104.2</c:v>
                </c:pt>
                <c:pt idx="237">
                  <c:v>103.7</c:v>
                </c:pt>
                <c:pt idx="238">
                  <c:v>103.7</c:v>
                </c:pt>
                <c:pt idx="239">
                  <c:v>103.6</c:v>
                </c:pt>
                <c:pt idx="240">
                  <c:v>103.5</c:v>
                </c:pt>
                <c:pt idx="241">
                  <c:v>103.2</c:v>
                </c:pt>
                <c:pt idx="242">
                  <c:v>103.3</c:v>
                </c:pt>
                <c:pt idx="243">
                  <c:v>103.1</c:v>
                </c:pt>
                <c:pt idx="244">
                  <c:v>103.1</c:v>
                </c:pt>
                <c:pt idx="245">
                  <c:v>102.8</c:v>
                </c:pt>
                <c:pt idx="246">
                  <c:v>102.8</c:v>
                </c:pt>
                <c:pt idx="247">
                  <c:v>102.4</c:v>
                </c:pt>
                <c:pt idx="248">
                  <c:v>102.2</c:v>
                </c:pt>
                <c:pt idx="249">
                  <c:v>102.3</c:v>
                </c:pt>
                <c:pt idx="250">
                  <c:v>102.1</c:v>
                </c:pt>
                <c:pt idx="251">
                  <c:v>101.9</c:v>
                </c:pt>
                <c:pt idx="252">
                  <c:v>102.2</c:v>
                </c:pt>
                <c:pt idx="253">
                  <c:v>102.4</c:v>
                </c:pt>
                <c:pt idx="254">
                  <c:v>101.8</c:v>
                </c:pt>
                <c:pt idx="255">
                  <c:v>102.1</c:v>
                </c:pt>
                <c:pt idx="256">
                  <c:v>101.8</c:v>
                </c:pt>
                <c:pt idx="257">
                  <c:v>101.5</c:v>
                </c:pt>
                <c:pt idx="258">
                  <c:v>101.2</c:v>
                </c:pt>
                <c:pt idx="259">
                  <c:v>101.1</c:v>
                </c:pt>
                <c:pt idx="260">
                  <c:v>100.9</c:v>
                </c:pt>
                <c:pt idx="261">
                  <c:v>100.9</c:v>
                </c:pt>
                <c:pt idx="262">
                  <c:v>101.7</c:v>
                </c:pt>
                <c:pt idx="263">
                  <c:v>101.3</c:v>
                </c:pt>
                <c:pt idx="264">
                  <c:v>101.1</c:v>
                </c:pt>
                <c:pt idx="265">
                  <c:v>101.6</c:v>
                </c:pt>
                <c:pt idx="266">
                  <c:v>101.5</c:v>
                </c:pt>
                <c:pt idx="267">
                  <c:v>101.2</c:v>
                </c:pt>
                <c:pt idx="268">
                  <c:v>101.1</c:v>
                </c:pt>
                <c:pt idx="269">
                  <c:v>100.9</c:v>
                </c:pt>
                <c:pt idx="270">
                  <c:v>100.5</c:v>
                </c:pt>
                <c:pt idx="271">
                  <c:v>100.4</c:v>
                </c:pt>
                <c:pt idx="272">
                  <c:v>99.7</c:v>
                </c:pt>
                <c:pt idx="273">
                  <c:v>99.8</c:v>
                </c:pt>
                <c:pt idx="274">
                  <c:v>99.7</c:v>
                </c:pt>
                <c:pt idx="275">
                  <c:v>99.4</c:v>
                </c:pt>
                <c:pt idx="276">
                  <c:v>99.7</c:v>
                </c:pt>
                <c:pt idx="277">
                  <c:v>100.2</c:v>
                </c:pt>
                <c:pt idx="278">
                  <c:v>100.2</c:v>
                </c:pt>
                <c:pt idx="279">
                  <c:v>100.1</c:v>
                </c:pt>
                <c:pt idx="280">
                  <c:v>100.3</c:v>
                </c:pt>
                <c:pt idx="281">
                  <c:v>100.5</c:v>
                </c:pt>
                <c:pt idx="282">
                  <c:v>100</c:v>
                </c:pt>
                <c:pt idx="283">
                  <c:v>99.9</c:v>
                </c:pt>
                <c:pt idx="284">
                  <c:v>99.3</c:v>
                </c:pt>
                <c:pt idx="285">
                  <c:v>99.3</c:v>
                </c:pt>
                <c:pt idx="286">
                  <c:v>99.5</c:v>
                </c:pt>
                <c:pt idx="287">
                  <c:v>99.8</c:v>
                </c:pt>
                <c:pt idx="288">
                  <c:v>99.8</c:v>
                </c:pt>
                <c:pt idx="289">
                  <c:v>100.1</c:v>
                </c:pt>
                <c:pt idx="290">
                  <c:v>100</c:v>
                </c:pt>
                <c:pt idx="291">
                  <c:v>100.4</c:v>
                </c:pt>
                <c:pt idx="292">
                  <c:v>100.6</c:v>
                </c:pt>
                <c:pt idx="293">
                  <c:v>100.4</c:v>
                </c:pt>
                <c:pt idx="294">
                  <c:v>100.1</c:v>
                </c:pt>
                <c:pt idx="295">
                  <c:v>100.1</c:v>
                </c:pt>
                <c:pt idx="296">
                  <c:v>99.6</c:v>
                </c:pt>
                <c:pt idx="297">
                  <c:v>99.4</c:v>
                </c:pt>
                <c:pt idx="298">
                  <c:v>99.3</c:v>
                </c:pt>
                <c:pt idx="299">
                  <c:v>100.2</c:v>
                </c:pt>
                <c:pt idx="300">
                  <c:v>99.8</c:v>
                </c:pt>
                <c:pt idx="301">
                  <c:v>100.3</c:v>
                </c:pt>
                <c:pt idx="302">
                  <c:v>100</c:v>
                </c:pt>
                <c:pt idx="303">
                  <c:v>99.9</c:v>
                </c:pt>
                <c:pt idx="304">
                  <c:v>100</c:v>
                </c:pt>
                <c:pt idx="305">
                  <c:v>100</c:v>
                </c:pt>
                <c:pt idx="306">
                  <c:v>100</c:v>
                </c:pt>
                <c:pt idx="307">
                  <c:v>99.9</c:v>
                </c:pt>
                <c:pt idx="308">
                  <c:v>99.8</c:v>
                </c:pt>
                <c:pt idx="309">
                  <c:v>99.7</c:v>
                </c:pt>
                <c:pt idx="310">
                  <c:v>99.4</c:v>
                </c:pt>
                <c:pt idx="311">
                  <c:v>99</c:v>
                </c:pt>
                <c:pt idx="312">
                  <c:v>99.3</c:v>
                </c:pt>
                <c:pt idx="313">
                  <c:v>99</c:v>
                </c:pt>
                <c:pt idx="314">
                  <c:v>99.7</c:v>
                </c:pt>
                <c:pt idx="315">
                  <c:v>99.9</c:v>
                </c:pt>
                <c:pt idx="316">
                  <c:v>99.8</c:v>
                </c:pt>
                <c:pt idx="317">
                  <c:v>99.6</c:v>
                </c:pt>
                <c:pt idx="318">
                  <c:v>99.6</c:v>
                </c:pt>
                <c:pt idx="319">
                  <c:v>99.3</c:v>
                </c:pt>
                <c:pt idx="320">
                  <c:v>99.7</c:v>
                </c:pt>
                <c:pt idx="321">
                  <c:v>99.8</c:v>
                </c:pt>
                <c:pt idx="322">
                  <c:v>99.8</c:v>
                </c:pt>
                <c:pt idx="323">
                  <c:v>99.7</c:v>
                </c:pt>
                <c:pt idx="324">
                  <c:v>99.9</c:v>
                </c:pt>
                <c:pt idx="325">
                  <c:v>100.3</c:v>
                </c:pt>
                <c:pt idx="326">
                  <c:v>100.7</c:v>
                </c:pt>
                <c:pt idx="327">
                  <c:v>101</c:v>
                </c:pt>
                <c:pt idx="328">
                  <c:v>101.3</c:v>
                </c:pt>
                <c:pt idx="329">
                  <c:v>100.9</c:v>
                </c:pt>
                <c:pt idx="330">
                  <c:v>101.3</c:v>
                </c:pt>
                <c:pt idx="331">
                  <c:v>101.4</c:v>
                </c:pt>
                <c:pt idx="332">
                  <c:v>101.3</c:v>
                </c:pt>
                <c:pt idx="333">
                  <c:v>101.8</c:v>
                </c:pt>
                <c:pt idx="334">
                  <c:v>101.4</c:v>
                </c:pt>
                <c:pt idx="335">
                  <c:v>101.5</c:v>
                </c:pt>
                <c:pt idx="336">
                  <c:v>101</c:v>
                </c:pt>
                <c:pt idx="337">
                  <c:v>101.7</c:v>
                </c:pt>
                <c:pt idx="338">
                  <c:v>102.4</c:v>
                </c:pt>
                <c:pt idx="339">
                  <c:v>101.8</c:v>
                </c:pt>
                <c:pt idx="340">
                  <c:v>102.4</c:v>
                </c:pt>
                <c:pt idx="341">
                  <c:v>102.4</c:v>
                </c:pt>
                <c:pt idx="342">
                  <c:v>102.9</c:v>
                </c:pt>
                <c:pt idx="343">
                  <c:v>102.6</c:v>
                </c:pt>
                <c:pt idx="344">
                  <c:v>102.7</c:v>
                </c:pt>
                <c:pt idx="345">
                  <c:v>103.6</c:v>
                </c:pt>
                <c:pt idx="346">
                  <c:v>103.8</c:v>
                </c:pt>
                <c:pt idx="347">
                  <c:v>103.5</c:v>
                </c:pt>
                <c:pt idx="348">
                  <c:v>103.2</c:v>
                </c:pt>
                <c:pt idx="349">
                  <c:v>104.6</c:v>
                </c:pt>
                <c:pt idx="350">
                  <c:v>104.5</c:v>
                </c:pt>
                <c:pt idx="351">
                  <c:v>105.2</c:v>
                </c:pt>
                <c:pt idx="352">
                  <c:v>105.6</c:v>
                </c:pt>
                <c:pt idx="353">
                  <c:v>105.8</c:v>
                </c:pt>
                <c:pt idx="354">
                  <c:v>106.2</c:v>
                </c:pt>
                <c:pt idx="355">
                  <c:v>105.9</c:v>
                </c:pt>
                <c:pt idx="356">
                  <c:v>106</c:v>
                </c:pt>
                <c:pt idx="357">
                  <c:v>106.9</c:v>
                </c:pt>
                <c:pt idx="358">
                  <c:v>106.2</c:v>
                </c:pt>
                <c:pt idx="359">
                  <c:v>106.4</c:v>
                </c:pt>
                <c:pt idx="360">
                  <c:v>106.3</c:v>
                </c:pt>
                <c:pt idx="361">
                  <c:v>106.6</c:v>
                </c:pt>
                <c:pt idx="362">
                  <c:v>106.2</c:v>
                </c:pt>
                <c:pt idx="363">
                  <c:v>107.4</c:v>
                </c:pt>
                <c:pt idx="364">
                  <c:v>107.6</c:v>
                </c:pt>
                <c:pt idx="365">
                  <c:v>108.2</c:v>
                </c:pt>
                <c:pt idx="366">
                  <c:v>109.3</c:v>
                </c:pt>
                <c:pt idx="367">
                  <c:v>109.8</c:v>
                </c:pt>
                <c:pt idx="368">
                  <c:v>110.7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96F-C24C-BED1-F08DCC36C07D}"/>
            </c:ext>
          </c:extLst>
        </c:ser>
        <c:ser>
          <c:idx val="5"/>
          <c:order val="5"/>
          <c:tx>
            <c:strRef>
              <c:f>'r2015=100'!$A$7</c:f>
              <c:strCache>
                <c:ptCount val="1"/>
                <c:pt idx="0">
                  <c:v>ZDRAVÍ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'r2015=100'!$B$1:$NF$1</c:f>
              <c:strCache>
                <c:ptCount val="369"/>
                <c:pt idx="0">
                  <c:v>I199101</c:v>
                </c:pt>
                <c:pt idx="1">
                  <c:v>I199102</c:v>
                </c:pt>
                <c:pt idx="2">
                  <c:v>I199103</c:v>
                </c:pt>
                <c:pt idx="3">
                  <c:v>I199104</c:v>
                </c:pt>
                <c:pt idx="4">
                  <c:v>I199105</c:v>
                </c:pt>
                <c:pt idx="5">
                  <c:v>I199106</c:v>
                </c:pt>
                <c:pt idx="6">
                  <c:v>I199107</c:v>
                </c:pt>
                <c:pt idx="7">
                  <c:v>I199108</c:v>
                </c:pt>
                <c:pt idx="8">
                  <c:v>I199109</c:v>
                </c:pt>
                <c:pt idx="9">
                  <c:v>I199110</c:v>
                </c:pt>
                <c:pt idx="10">
                  <c:v>I199111</c:v>
                </c:pt>
                <c:pt idx="11">
                  <c:v>I199112</c:v>
                </c:pt>
                <c:pt idx="12">
                  <c:v>I199201</c:v>
                </c:pt>
                <c:pt idx="13">
                  <c:v>I199202</c:v>
                </c:pt>
                <c:pt idx="14">
                  <c:v>I199203</c:v>
                </c:pt>
                <c:pt idx="15">
                  <c:v>I199204</c:v>
                </c:pt>
                <c:pt idx="16">
                  <c:v>I199205</c:v>
                </c:pt>
                <c:pt idx="17">
                  <c:v>I199206</c:v>
                </c:pt>
                <c:pt idx="18">
                  <c:v>I199207</c:v>
                </c:pt>
                <c:pt idx="19">
                  <c:v>I199208</c:v>
                </c:pt>
                <c:pt idx="20">
                  <c:v>I199209</c:v>
                </c:pt>
                <c:pt idx="21">
                  <c:v>I199210</c:v>
                </c:pt>
                <c:pt idx="22">
                  <c:v>I199211</c:v>
                </c:pt>
                <c:pt idx="23">
                  <c:v>I199212</c:v>
                </c:pt>
                <c:pt idx="24">
                  <c:v>I199301</c:v>
                </c:pt>
                <c:pt idx="25">
                  <c:v>I199302</c:v>
                </c:pt>
                <c:pt idx="26">
                  <c:v>I199303</c:v>
                </c:pt>
                <c:pt idx="27">
                  <c:v>I199304</c:v>
                </c:pt>
                <c:pt idx="28">
                  <c:v>I199305</c:v>
                </c:pt>
                <c:pt idx="29">
                  <c:v>I199306</c:v>
                </c:pt>
                <c:pt idx="30">
                  <c:v>I199307</c:v>
                </c:pt>
                <c:pt idx="31">
                  <c:v>I199308</c:v>
                </c:pt>
                <c:pt idx="32">
                  <c:v>I199309</c:v>
                </c:pt>
                <c:pt idx="33">
                  <c:v>I199310</c:v>
                </c:pt>
                <c:pt idx="34">
                  <c:v>I199311</c:v>
                </c:pt>
                <c:pt idx="35">
                  <c:v>I199312</c:v>
                </c:pt>
                <c:pt idx="36">
                  <c:v>I199401</c:v>
                </c:pt>
                <c:pt idx="37">
                  <c:v>I199402</c:v>
                </c:pt>
                <c:pt idx="38">
                  <c:v>I199403</c:v>
                </c:pt>
                <c:pt idx="39">
                  <c:v>I199404</c:v>
                </c:pt>
                <c:pt idx="40">
                  <c:v>I199405</c:v>
                </c:pt>
                <c:pt idx="41">
                  <c:v>I199406</c:v>
                </c:pt>
                <c:pt idx="42">
                  <c:v>I199407</c:v>
                </c:pt>
                <c:pt idx="43">
                  <c:v>I199408</c:v>
                </c:pt>
                <c:pt idx="44">
                  <c:v>I199409</c:v>
                </c:pt>
                <c:pt idx="45">
                  <c:v>I199410</c:v>
                </c:pt>
                <c:pt idx="46">
                  <c:v>I199411</c:v>
                </c:pt>
                <c:pt idx="47">
                  <c:v>I199412</c:v>
                </c:pt>
                <c:pt idx="48">
                  <c:v>I199501</c:v>
                </c:pt>
                <c:pt idx="49">
                  <c:v>I199502</c:v>
                </c:pt>
                <c:pt idx="50">
                  <c:v>I199503</c:v>
                </c:pt>
                <c:pt idx="51">
                  <c:v>I199504</c:v>
                </c:pt>
                <c:pt idx="52">
                  <c:v>I199505</c:v>
                </c:pt>
                <c:pt idx="53">
                  <c:v>I199506</c:v>
                </c:pt>
                <c:pt idx="54">
                  <c:v>I199507</c:v>
                </c:pt>
                <c:pt idx="55">
                  <c:v>I199508</c:v>
                </c:pt>
                <c:pt idx="56">
                  <c:v>I199509</c:v>
                </c:pt>
                <c:pt idx="57">
                  <c:v>I199510</c:v>
                </c:pt>
                <c:pt idx="58">
                  <c:v>I199511</c:v>
                </c:pt>
                <c:pt idx="59">
                  <c:v>I199512</c:v>
                </c:pt>
                <c:pt idx="60">
                  <c:v>I199601</c:v>
                </c:pt>
                <c:pt idx="61">
                  <c:v>I199602</c:v>
                </c:pt>
                <c:pt idx="62">
                  <c:v>I199603</c:v>
                </c:pt>
                <c:pt idx="63">
                  <c:v>I199604</c:v>
                </c:pt>
                <c:pt idx="64">
                  <c:v>I199605</c:v>
                </c:pt>
                <c:pt idx="65">
                  <c:v>I199606</c:v>
                </c:pt>
                <c:pt idx="66">
                  <c:v>I199607</c:v>
                </c:pt>
                <c:pt idx="67">
                  <c:v>I199608</c:v>
                </c:pt>
                <c:pt idx="68">
                  <c:v>I199609</c:v>
                </c:pt>
                <c:pt idx="69">
                  <c:v>I199610</c:v>
                </c:pt>
                <c:pt idx="70">
                  <c:v>I199611</c:v>
                </c:pt>
                <c:pt idx="71">
                  <c:v>I199612</c:v>
                </c:pt>
                <c:pt idx="72">
                  <c:v>I199701</c:v>
                </c:pt>
                <c:pt idx="73">
                  <c:v>I199702</c:v>
                </c:pt>
                <c:pt idx="74">
                  <c:v>I199703</c:v>
                </c:pt>
                <c:pt idx="75">
                  <c:v>I199704</c:v>
                </c:pt>
                <c:pt idx="76">
                  <c:v>I199705</c:v>
                </c:pt>
                <c:pt idx="77">
                  <c:v>I199706</c:v>
                </c:pt>
                <c:pt idx="78">
                  <c:v>I199707</c:v>
                </c:pt>
                <c:pt idx="79">
                  <c:v>I199708</c:v>
                </c:pt>
                <c:pt idx="80">
                  <c:v>I199709</c:v>
                </c:pt>
                <c:pt idx="81">
                  <c:v>I199710</c:v>
                </c:pt>
                <c:pt idx="82">
                  <c:v>I199711</c:v>
                </c:pt>
                <c:pt idx="83">
                  <c:v>I199712</c:v>
                </c:pt>
                <c:pt idx="84">
                  <c:v>I199801</c:v>
                </c:pt>
                <c:pt idx="85">
                  <c:v>I199802</c:v>
                </c:pt>
                <c:pt idx="86">
                  <c:v>I199803</c:v>
                </c:pt>
                <c:pt idx="87">
                  <c:v>I199804</c:v>
                </c:pt>
                <c:pt idx="88">
                  <c:v>I199805</c:v>
                </c:pt>
                <c:pt idx="89">
                  <c:v>I199806</c:v>
                </c:pt>
                <c:pt idx="90">
                  <c:v>I199807</c:v>
                </c:pt>
                <c:pt idx="91">
                  <c:v>I199808</c:v>
                </c:pt>
                <c:pt idx="92">
                  <c:v>I199809</c:v>
                </c:pt>
                <c:pt idx="93">
                  <c:v>I199810</c:v>
                </c:pt>
                <c:pt idx="94">
                  <c:v>I199811</c:v>
                </c:pt>
                <c:pt idx="95">
                  <c:v>I199812</c:v>
                </c:pt>
                <c:pt idx="96">
                  <c:v>I199901</c:v>
                </c:pt>
                <c:pt idx="97">
                  <c:v>I199902</c:v>
                </c:pt>
                <c:pt idx="98">
                  <c:v>I199903</c:v>
                </c:pt>
                <c:pt idx="99">
                  <c:v>I199904</c:v>
                </c:pt>
                <c:pt idx="100">
                  <c:v>I199905</c:v>
                </c:pt>
                <c:pt idx="101">
                  <c:v>I199906</c:v>
                </c:pt>
                <c:pt idx="102">
                  <c:v>I199907</c:v>
                </c:pt>
                <c:pt idx="103">
                  <c:v>I199908</c:v>
                </c:pt>
                <c:pt idx="104">
                  <c:v>I199909</c:v>
                </c:pt>
                <c:pt idx="105">
                  <c:v>I199910</c:v>
                </c:pt>
                <c:pt idx="106">
                  <c:v>I199911</c:v>
                </c:pt>
                <c:pt idx="107">
                  <c:v>I199912</c:v>
                </c:pt>
                <c:pt idx="108">
                  <c:v>I200001</c:v>
                </c:pt>
                <c:pt idx="109">
                  <c:v>I200002</c:v>
                </c:pt>
                <c:pt idx="110">
                  <c:v>I200003</c:v>
                </c:pt>
                <c:pt idx="111">
                  <c:v>I200004</c:v>
                </c:pt>
                <c:pt idx="112">
                  <c:v>I200005</c:v>
                </c:pt>
                <c:pt idx="113">
                  <c:v>I200006</c:v>
                </c:pt>
                <c:pt idx="114">
                  <c:v>I200007</c:v>
                </c:pt>
                <c:pt idx="115">
                  <c:v>I200008</c:v>
                </c:pt>
                <c:pt idx="116">
                  <c:v>I200009</c:v>
                </c:pt>
                <c:pt idx="117">
                  <c:v>I200010</c:v>
                </c:pt>
                <c:pt idx="118">
                  <c:v>I200011</c:v>
                </c:pt>
                <c:pt idx="119">
                  <c:v>I200012</c:v>
                </c:pt>
                <c:pt idx="120">
                  <c:v>I200101</c:v>
                </c:pt>
                <c:pt idx="121">
                  <c:v>I200102</c:v>
                </c:pt>
                <c:pt idx="122">
                  <c:v>I200103</c:v>
                </c:pt>
                <c:pt idx="123">
                  <c:v>I200104</c:v>
                </c:pt>
                <c:pt idx="124">
                  <c:v>I200105</c:v>
                </c:pt>
                <c:pt idx="125">
                  <c:v>I200106</c:v>
                </c:pt>
                <c:pt idx="126">
                  <c:v>I200107</c:v>
                </c:pt>
                <c:pt idx="127">
                  <c:v>I200108</c:v>
                </c:pt>
                <c:pt idx="128">
                  <c:v>I200109</c:v>
                </c:pt>
                <c:pt idx="129">
                  <c:v>I200110</c:v>
                </c:pt>
                <c:pt idx="130">
                  <c:v>I200111</c:v>
                </c:pt>
                <c:pt idx="131">
                  <c:v>I200112</c:v>
                </c:pt>
                <c:pt idx="132">
                  <c:v>I200201</c:v>
                </c:pt>
                <c:pt idx="133">
                  <c:v>I200202</c:v>
                </c:pt>
                <c:pt idx="134">
                  <c:v>I200203</c:v>
                </c:pt>
                <c:pt idx="135">
                  <c:v>I200204</c:v>
                </c:pt>
                <c:pt idx="136">
                  <c:v>I200205</c:v>
                </c:pt>
                <c:pt idx="137">
                  <c:v>I200206</c:v>
                </c:pt>
                <c:pt idx="138">
                  <c:v>I200207</c:v>
                </c:pt>
                <c:pt idx="139">
                  <c:v>I200208</c:v>
                </c:pt>
                <c:pt idx="140">
                  <c:v>I200209</c:v>
                </c:pt>
                <c:pt idx="141">
                  <c:v>I200210</c:v>
                </c:pt>
                <c:pt idx="142">
                  <c:v>I200211</c:v>
                </c:pt>
                <c:pt idx="143">
                  <c:v>I200212</c:v>
                </c:pt>
                <c:pt idx="144">
                  <c:v>I200301</c:v>
                </c:pt>
                <c:pt idx="145">
                  <c:v>I200302</c:v>
                </c:pt>
                <c:pt idx="146">
                  <c:v>I200303</c:v>
                </c:pt>
                <c:pt idx="147">
                  <c:v>I200304</c:v>
                </c:pt>
                <c:pt idx="148">
                  <c:v>I200305</c:v>
                </c:pt>
                <c:pt idx="149">
                  <c:v>I200306</c:v>
                </c:pt>
                <c:pt idx="150">
                  <c:v>I200307</c:v>
                </c:pt>
                <c:pt idx="151">
                  <c:v>I200308</c:v>
                </c:pt>
                <c:pt idx="152">
                  <c:v>I200309</c:v>
                </c:pt>
                <c:pt idx="153">
                  <c:v>I200310</c:v>
                </c:pt>
                <c:pt idx="154">
                  <c:v>I200311</c:v>
                </c:pt>
                <c:pt idx="155">
                  <c:v>I200312</c:v>
                </c:pt>
                <c:pt idx="156">
                  <c:v>I200401</c:v>
                </c:pt>
                <c:pt idx="157">
                  <c:v>I200402</c:v>
                </c:pt>
                <c:pt idx="158">
                  <c:v>I200403</c:v>
                </c:pt>
                <c:pt idx="159">
                  <c:v>I200404</c:v>
                </c:pt>
                <c:pt idx="160">
                  <c:v>I200405</c:v>
                </c:pt>
                <c:pt idx="161">
                  <c:v>I200406</c:v>
                </c:pt>
                <c:pt idx="162">
                  <c:v>I200407</c:v>
                </c:pt>
                <c:pt idx="163">
                  <c:v>I200408</c:v>
                </c:pt>
                <c:pt idx="164">
                  <c:v>I200409</c:v>
                </c:pt>
                <c:pt idx="165">
                  <c:v>I200410</c:v>
                </c:pt>
                <c:pt idx="166">
                  <c:v>I200411</c:v>
                </c:pt>
                <c:pt idx="167">
                  <c:v>I200412</c:v>
                </c:pt>
                <c:pt idx="168">
                  <c:v>I200501</c:v>
                </c:pt>
                <c:pt idx="169">
                  <c:v>I200502</c:v>
                </c:pt>
                <c:pt idx="170">
                  <c:v>I200503</c:v>
                </c:pt>
                <c:pt idx="171">
                  <c:v>I200504</c:v>
                </c:pt>
                <c:pt idx="172">
                  <c:v>I200505</c:v>
                </c:pt>
                <c:pt idx="173">
                  <c:v>I200506</c:v>
                </c:pt>
                <c:pt idx="174">
                  <c:v>I200507</c:v>
                </c:pt>
                <c:pt idx="175">
                  <c:v>I200508</c:v>
                </c:pt>
                <c:pt idx="176">
                  <c:v>I200509</c:v>
                </c:pt>
                <c:pt idx="177">
                  <c:v>I200510</c:v>
                </c:pt>
                <c:pt idx="178">
                  <c:v>I200511</c:v>
                </c:pt>
                <c:pt idx="179">
                  <c:v>I200512</c:v>
                </c:pt>
                <c:pt idx="180">
                  <c:v>I200601</c:v>
                </c:pt>
                <c:pt idx="181">
                  <c:v>I200602</c:v>
                </c:pt>
                <c:pt idx="182">
                  <c:v>I200603</c:v>
                </c:pt>
                <c:pt idx="183">
                  <c:v>I200604</c:v>
                </c:pt>
                <c:pt idx="184">
                  <c:v>I200605</c:v>
                </c:pt>
                <c:pt idx="185">
                  <c:v>I200606</c:v>
                </c:pt>
                <c:pt idx="186">
                  <c:v>I200607</c:v>
                </c:pt>
                <c:pt idx="187">
                  <c:v>I200608</c:v>
                </c:pt>
                <c:pt idx="188">
                  <c:v>I200609</c:v>
                </c:pt>
                <c:pt idx="189">
                  <c:v>I200610</c:v>
                </c:pt>
                <c:pt idx="190">
                  <c:v>I200611</c:v>
                </c:pt>
                <c:pt idx="191">
                  <c:v>I200612</c:v>
                </c:pt>
                <c:pt idx="192">
                  <c:v>I200701</c:v>
                </c:pt>
                <c:pt idx="193">
                  <c:v>I200702</c:v>
                </c:pt>
                <c:pt idx="194">
                  <c:v>I200703</c:v>
                </c:pt>
                <c:pt idx="195">
                  <c:v>I200704</c:v>
                </c:pt>
                <c:pt idx="196">
                  <c:v>I200705</c:v>
                </c:pt>
                <c:pt idx="197">
                  <c:v>I200706</c:v>
                </c:pt>
                <c:pt idx="198">
                  <c:v>I200707</c:v>
                </c:pt>
                <c:pt idx="199">
                  <c:v>I200708</c:v>
                </c:pt>
                <c:pt idx="200">
                  <c:v>I200709</c:v>
                </c:pt>
                <c:pt idx="201">
                  <c:v>I200710</c:v>
                </c:pt>
                <c:pt idx="202">
                  <c:v>I200711</c:v>
                </c:pt>
                <c:pt idx="203">
                  <c:v>I200712</c:v>
                </c:pt>
                <c:pt idx="204">
                  <c:v>I200801</c:v>
                </c:pt>
                <c:pt idx="205">
                  <c:v>I200802</c:v>
                </c:pt>
                <c:pt idx="206">
                  <c:v>I200803</c:v>
                </c:pt>
                <c:pt idx="207">
                  <c:v>I200804</c:v>
                </c:pt>
                <c:pt idx="208">
                  <c:v>I200805</c:v>
                </c:pt>
                <c:pt idx="209">
                  <c:v>I200806</c:v>
                </c:pt>
                <c:pt idx="210">
                  <c:v>I200807</c:v>
                </c:pt>
                <c:pt idx="211">
                  <c:v>I200808</c:v>
                </c:pt>
                <c:pt idx="212">
                  <c:v>I200809</c:v>
                </c:pt>
                <c:pt idx="213">
                  <c:v>I200810</c:v>
                </c:pt>
                <c:pt idx="214">
                  <c:v>I200811</c:v>
                </c:pt>
                <c:pt idx="215">
                  <c:v>I200812</c:v>
                </c:pt>
                <c:pt idx="216">
                  <c:v>I200901</c:v>
                </c:pt>
                <c:pt idx="217">
                  <c:v>I200902</c:v>
                </c:pt>
                <c:pt idx="218">
                  <c:v>I200903</c:v>
                </c:pt>
                <c:pt idx="219">
                  <c:v>I200904</c:v>
                </c:pt>
                <c:pt idx="220">
                  <c:v>I200905</c:v>
                </c:pt>
                <c:pt idx="221">
                  <c:v>I200906</c:v>
                </c:pt>
                <c:pt idx="222">
                  <c:v>I200907</c:v>
                </c:pt>
                <c:pt idx="223">
                  <c:v>I200908</c:v>
                </c:pt>
                <c:pt idx="224">
                  <c:v>I200909</c:v>
                </c:pt>
                <c:pt idx="225">
                  <c:v>I200910</c:v>
                </c:pt>
                <c:pt idx="226">
                  <c:v>I200911</c:v>
                </c:pt>
                <c:pt idx="227">
                  <c:v>I200912</c:v>
                </c:pt>
                <c:pt idx="228">
                  <c:v>I201001</c:v>
                </c:pt>
                <c:pt idx="229">
                  <c:v>I201002</c:v>
                </c:pt>
                <c:pt idx="230">
                  <c:v>I201003</c:v>
                </c:pt>
                <c:pt idx="231">
                  <c:v>I201004</c:v>
                </c:pt>
                <c:pt idx="232">
                  <c:v>I201005</c:v>
                </c:pt>
                <c:pt idx="233">
                  <c:v>I201006</c:v>
                </c:pt>
                <c:pt idx="234">
                  <c:v>I201007</c:v>
                </c:pt>
                <c:pt idx="235">
                  <c:v>I201008</c:v>
                </c:pt>
                <c:pt idx="236">
                  <c:v>I201009</c:v>
                </c:pt>
                <c:pt idx="237">
                  <c:v>I201010</c:v>
                </c:pt>
                <c:pt idx="238">
                  <c:v>I201011</c:v>
                </c:pt>
                <c:pt idx="239">
                  <c:v>I201012</c:v>
                </c:pt>
                <c:pt idx="240">
                  <c:v>I201101</c:v>
                </c:pt>
                <c:pt idx="241">
                  <c:v>I201102</c:v>
                </c:pt>
                <c:pt idx="242">
                  <c:v>I201103</c:v>
                </c:pt>
                <c:pt idx="243">
                  <c:v>I201104</c:v>
                </c:pt>
                <c:pt idx="244">
                  <c:v>I201105</c:v>
                </c:pt>
                <c:pt idx="245">
                  <c:v>I201106</c:v>
                </c:pt>
                <c:pt idx="246">
                  <c:v>I201107</c:v>
                </c:pt>
                <c:pt idx="247">
                  <c:v>I201108</c:v>
                </c:pt>
                <c:pt idx="248">
                  <c:v>I201109</c:v>
                </c:pt>
                <c:pt idx="249">
                  <c:v>I201110</c:v>
                </c:pt>
                <c:pt idx="250">
                  <c:v>I201111</c:v>
                </c:pt>
                <c:pt idx="251">
                  <c:v>I201112</c:v>
                </c:pt>
                <c:pt idx="252">
                  <c:v>I201201</c:v>
                </c:pt>
                <c:pt idx="253">
                  <c:v>I201202</c:v>
                </c:pt>
                <c:pt idx="254">
                  <c:v>I201203</c:v>
                </c:pt>
                <c:pt idx="255">
                  <c:v>I201204</c:v>
                </c:pt>
                <c:pt idx="256">
                  <c:v>I201205</c:v>
                </c:pt>
                <c:pt idx="257">
                  <c:v>I201206</c:v>
                </c:pt>
                <c:pt idx="258">
                  <c:v>I201207</c:v>
                </c:pt>
                <c:pt idx="259">
                  <c:v>I201208</c:v>
                </c:pt>
                <c:pt idx="260">
                  <c:v>I201209</c:v>
                </c:pt>
                <c:pt idx="261">
                  <c:v>I201210</c:v>
                </c:pt>
                <c:pt idx="262">
                  <c:v>I201211</c:v>
                </c:pt>
                <c:pt idx="263">
                  <c:v>I201212</c:v>
                </c:pt>
                <c:pt idx="264">
                  <c:v>I201301</c:v>
                </c:pt>
                <c:pt idx="265">
                  <c:v>I201302</c:v>
                </c:pt>
                <c:pt idx="266">
                  <c:v>I201303</c:v>
                </c:pt>
                <c:pt idx="267">
                  <c:v>I201304</c:v>
                </c:pt>
                <c:pt idx="268">
                  <c:v>I201305</c:v>
                </c:pt>
                <c:pt idx="269">
                  <c:v>I201306</c:v>
                </c:pt>
                <c:pt idx="270">
                  <c:v>I201307</c:v>
                </c:pt>
                <c:pt idx="271">
                  <c:v>I201308</c:v>
                </c:pt>
                <c:pt idx="272">
                  <c:v>I201309</c:v>
                </c:pt>
                <c:pt idx="273">
                  <c:v>I201310</c:v>
                </c:pt>
                <c:pt idx="274">
                  <c:v>I201311</c:v>
                </c:pt>
                <c:pt idx="275">
                  <c:v>I201312</c:v>
                </c:pt>
                <c:pt idx="276">
                  <c:v>I201401</c:v>
                </c:pt>
                <c:pt idx="277">
                  <c:v>I201402</c:v>
                </c:pt>
                <c:pt idx="278">
                  <c:v>I201403</c:v>
                </c:pt>
                <c:pt idx="279">
                  <c:v>I201404</c:v>
                </c:pt>
                <c:pt idx="280">
                  <c:v>I201405</c:v>
                </c:pt>
                <c:pt idx="281">
                  <c:v>I201406</c:v>
                </c:pt>
                <c:pt idx="282">
                  <c:v>I201407</c:v>
                </c:pt>
                <c:pt idx="283">
                  <c:v>I201408</c:v>
                </c:pt>
                <c:pt idx="284">
                  <c:v>I201409</c:v>
                </c:pt>
                <c:pt idx="285">
                  <c:v>I201410</c:v>
                </c:pt>
                <c:pt idx="286">
                  <c:v>I201411</c:v>
                </c:pt>
                <c:pt idx="287">
                  <c:v>I201412</c:v>
                </c:pt>
                <c:pt idx="288">
                  <c:v>I201501</c:v>
                </c:pt>
                <c:pt idx="289">
                  <c:v>I201502</c:v>
                </c:pt>
                <c:pt idx="290">
                  <c:v>I201503</c:v>
                </c:pt>
                <c:pt idx="291">
                  <c:v>I201504</c:v>
                </c:pt>
                <c:pt idx="292">
                  <c:v>I201505</c:v>
                </c:pt>
                <c:pt idx="293">
                  <c:v>I201506</c:v>
                </c:pt>
                <c:pt idx="294">
                  <c:v>I201507</c:v>
                </c:pt>
                <c:pt idx="295">
                  <c:v>I201508</c:v>
                </c:pt>
                <c:pt idx="296">
                  <c:v>I201509</c:v>
                </c:pt>
                <c:pt idx="297">
                  <c:v>I201510</c:v>
                </c:pt>
                <c:pt idx="298">
                  <c:v>I201511</c:v>
                </c:pt>
                <c:pt idx="299">
                  <c:v>I201512</c:v>
                </c:pt>
                <c:pt idx="300">
                  <c:v>I201601</c:v>
                </c:pt>
                <c:pt idx="301">
                  <c:v>I201602</c:v>
                </c:pt>
                <c:pt idx="302">
                  <c:v>I201603</c:v>
                </c:pt>
                <c:pt idx="303">
                  <c:v>I201604</c:v>
                </c:pt>
                <c:pt idx="304">
                  <c:v>I201605</c:v>
                </c:pt>
                <c:pt idx="305">
                  <c:v>I201606</c:v>
                </c:pt>
                <c:pt idx="306">
                  <c:v>I201607</c:v>
                </c:pt>
                <c:pt idx="307">
                  <c:v>I201608</c:v>
                </c:pt>
                <c:pt idx="308">
                  <c:v>I201609</c:v>
                </c:pt>
                <c:pt idx="309">
                  <c:v>I201610</c:v>
                </c:pt>
                <c:pt idx="310">
                  <c:v>I201611</c:v>
                </c:pt>
                <c:pt idx="311">
                  <c:v>I201612</c:v>
                </c:pt>
                <c:pt idx="312">
                  <c:v>I201701</c:v>
                </c:pt>
                <c:pt idx="313">
                  <c:v>I201702</c:v>
                </c:pt>
                <c:pt idx="314">
                  <c:v>I201703</c:v>
                </c:pt>
                <c:pt idx="315">
                  <c:v>I201704</c:v>
                </c:pt>
                <c:pt idx="316">
                  <c:v>I201705</c:v>
                </c:pt>
                <c:pt idx="317">
                  <c:v>I201706</c:v>
                </c:pt>
                <c:pt idx="318">
                  <c:v>I201707</c:v>
                </c:pt>
                <c:pt idx="319">
                  <c:v>I201708</c:v>
                </c:pt>
                <c:pt idx="320">
                  <c:v>I201709</c:v>
                </c:pt>
                <c:pt idx="321">
                  <c:v>I201710</c:v>
                </c:pt>
                <c:pt idx="322">
                  <c:v>I201711</c:v>
                </c:pt>
                <c:pt idx="323">
                  <c:v>I201712</c:v>
                </c:pt>
                <c:pt idx="324">
                  <c:v>I201801</c:v>
                </c:pt>
                <c:pt idx="325">
                  <c:v>I201802</c:v>
                </c:pt>
                <c:pt idx="326">
                  <c:v>I201803</c:v>
                </c:pt>
                <c:pt idx="327">
                  <c:v>I201804</c:v>
                </c:pt>
                <c:pt idx="328">
                  <c:v>I201805</c:v>
                </c:pt>
                <c:pt idx="329">
                  <c:v>I201806</c:v>
                </c:pt>
                <c:pt idx="330">
                  <c:v>I201807</c:v>
                </c:pt>
                <c:pt idx="331">
                  <c:v>I201808</c:v>
                </c:pt>
                <c:pt idx="332">
                  <c:v>I201809</c:v>
                </c:pt>
                <c:pt idx="333">
                  <c:v>I201810</c:v>
                </c:pt>
                <c:pt idx="334">
                  <c:v>I201811</c:v>
                </c:pt>
                <c:pt idx="335">
                  <c:v>I201812</c:v>
                </c:pt>
                <c:pt idx="336">
                  <c:v>I201901</c:v>
                </c:pt>
                <c:pt idx="337">
                  <c:v>I201902</c:v>
                </c:pt>
                <c:pt idx="338">
                  <c:v>I201903</c:v>
                </c:pt>
                <c:pt idx="339">
                  <c:v>I201904</c:v>
                </c:pt>
                <c:pt idx="340">
                  <c:v>I201905</c:v>
                </c:pt>
                <c:pt idx="341">
                  <c:v>I201906</c:v>
                </c:pt>
                <c:pt idx="342">
                  <c:v>I201907</c:v>
                </c:pt>
                <c:pt idx="343">
                  <c:v>I201908</c:v>
                </c:pt>
                <c:pt idx="344">
                  <c:v>I201909</c:v>
                </c:pt>
                <c:pt idx="345">
                  <c:v>I201910</c:v>
                </c:pt>
                <c:pt idx="346">
                  <c:v>I201911</c:v>
                </c:pt>
                <c:pt idx="347">
                  <c:v>I201912</c:v>
                </c:pt>
                <c:pt idx="348">
                  <c:v>I202001</c:v>
                </c:pt>
                <c:pt idx="349">
                  <c:v>I202002</c:v>
                </c:pt>
                <c:pt idx="350">
                  <c:v>I202003</c:v>
                </c:pt>
                <c:pt idx="351">
                  <c:v>I202004</c:v>
                </c:pt>
                <c:pt idx="352">
                  <c:v>I202005</c:v>
                </c:pt>
                <c:pt idx="353">
                  <c:v>I202006</c:v>
                </c:pt>
                <c:pt idx="354">
                  <c:v>I202007</c:v>
                </c:pt>
                <c:pt idx="355">
                  <c:v>I202008</c:v>
                </c:pt>
                <c:pt idx="356">
                  <c:v>I202009</c:v>
                </c:pt>
                <c:pt idx="357">
                  <c:v>I202010</c:v>
                </c:pt>
                <c:pt idx="358">
                  <c:v>I202011</c:v>
                </c:pt>
                <c:pt idx="359">
                  <c:v>I202012</c:v>
                </c:pt>
                <c:pt idx="360">
                  <c:v>I202101</c:v>
                </c:pt>
                <c:pt idx="361">
                  <c:v>I202102</c:v>
                </c:pt>
                <c:pt idx="362">
                  <c:v>I202103</c:v>
                </c:pt>
                <c:pt idx="363">
                  <c:v>I202104</c:v>
                </c:pt>
                <c:pt idx="364">
                  <c:v>I202105</c:v>
                </c:pt>
                <c:pt idx="365">
                  <c:v>I202106</c:v>
                </c:pt>
                <c:pt idx="366">
                  <c:v>I202107</c:v>
                </c:pt>
                <c:pt idx="367">
                  <c:v>I202108</c:v>
                </c:pt>
                <c:pt idx="368">
                  <c:v>I202109</c:v>
                </c:pt>
              </c:strCache>
            </c:strRef>
          </c:cat>
          <c:val>
            <c:numRef>
              <c:f>'r2015=100'!$B$7:$NF$7</c:f>
              <c:numCache>
                <c:formatCode>0.0</c:formatCode>
                <c:ptCount val="369"/>
                <c:pt idx="0">
                  <c:v>8.6999999999999993</c:v>
                </c:pt>
                <c:pt idx="1">
                  <c:v>9</c:v>
                </c:pt>
                <c:pt idx="2">
                  <c:v>9.6999999999999993</c:v>
                </c:pt>
                <c:pt idx="3">
                  <c:v>9.9</c:v>
                </c:pt>
                <c:pt idx="4">
                  <c:v>9.9</c:v>
                </c:pt>
                <c:pt idx="5">
                  <c:v>10.1</c:v>
                </c:pt>
                <c:pt idx="6">
                  <c:v>10.8</c:v>
                </c:pt>
                <c:pt idx="7">
                  <c:v>10</c:v>
                </c:pt>
                <c:pt idx="8">
                  <c:v>9.9</c:v>
                </c:pt>
                <c:pt idx="9">
                  <c:v>9.1</c:v>
                </c:pt>
                <c:pt idx="10">
                  <c:v>9.1</c:v>
                </c:pt>
                <c:pt idx="11">
                  <c:v>9.1</c:v>
                </c:pt>
                <c:pt idx="12">
                  <c:v>9.9</c:v>
                </c:pt>
                <c:pt idx="13">
                  <c:v>10.4</c:v>
                </c:pt>
                <c:pt idx="14">
                  <c:v>10.6</c:v>
                </c:pt>
                <c:pt idx="15">
                  <c:v>12.2</c:v>
                </c:pt>
                <c:pt idx="16">
                  <c:v>12.4</c:v>
                </c:pt>
                <c:pt idx="17">
                  <c:v>12.4</c:v>
                </c:pt>
                <c:pt idx="18">
                  <c:v>12.4</c:v>
                </c:pt>
                <c:pt idx="19">
                  <c:v>12.4</c:v>
                </c:pt>
                <c:pt idx="20">
                  <c:v>12.6</c:v>
                </c:pt>
                <c:pt idx="21">
                  <c:v>11.7</c:v>
                </c:pt>
                <c:pt idx="22">
                  <c:v>11.8</c:v>
                </c:pt>
                <c:pt idx="23">
                  <c:v>11.9</c:v>
                </c:pt>
                <c:pt idx="24">
                  <c:v>19</c:v>
                </c:pt>
                <c:pt idx="25">
                  <c:v>19.100000000000001</c:v>
                </c:pt>
                <c:pt idx="26">
                  <c:v>19.7</c:v>
                </c:pt>
                <c:pt idx="27">
                  <c:v>21.1</c:v>
                </c:pt>
                <c:pt idx="28">
                  <c:v>21.4</c:v>
                </c:pt>
                <c:pt idx="29">
                  <c:v>21.6</c:v>
                </c:pt>
                <c:pt idx="30">
                  <c:v>21.5</c:v>
                </c:pt>
                <c:pt idx="31">
                  <c:v>21.1</c:v>
                </c:pt>
                <c:pt idx="32">
                  <c:v>21.3</c:v>
                </c:pt>
                <c:pt idx="33">
                  <c:v>19.899999999999999</c:v>
                </c:pt>
                <c:pt idx="34">
                  <c:v>20.2</c:v>
                </c:pt>
                <c:pt idx="35">
                  <c:v>20.399999999999999</c:v>
                </c:pt>
                <c:pt idx="36">
                  <c:v>27.3</c:v>
                </c:pt>
                <c:pt idx="37">
                  <c:v>27.7</c:v>
                </c:pt>
                <c:pt idx="38">
                  <c:v>28.1</c:v>
                </c:pt>
                <c:pt idx="39">
                  <c:v>28.1</c:v>
                </c:pt>
                <c:pt idx="40">
                  <c:v>28.3</c:v>
                </c:pt>
                <c:pt idx="41">
                  <c:v>28.3</c:v>
                </c:pt>
                <c:pt idx="42">
                  <c:v>28.5</c:v>
                </c:pt>
                <c:pt idx="43">
                  <c:v>28.9</c:v>
                </c:pt>
                <c:pt idx="44">
                  <c:v>29.1</c:v>
                </c:pt>
                <c:pt idx="45">
                  <c:v>29.4</c:v>
                </c:pt>
                <c:pt idx="46">
                  <c:v>29.4</c:v>
                </c:pt>
                <c:pt idx="47">
                  <c:v>29.6</c:v>
                </c:pt>
                <c:pt idx="48">
                  <c:v>29.6</c:v>
                </c:pt>
                <c:pt idx="49">
                  <c:v>29.6</c:v>
                </c:pt>
                <c:pt idx="50">
                  <c:v>29.7</c:v>
                </c:pt>
                <c:pt idx="51">
                  <c:v>29.8</c:v>
                </c:pt>
                <c:pt idx="52">
                  <c:v>30.9</c:v>
                </c:pt>
                <c:pt idx="53">
                  <c:v>32</c:v>
                </c:pt>
                <c:pt idx="54">
                  <c:v>33</c:v>
                </c:pt>
                <c:pt idx="55">
                  <c:v>33.5</c:v>
                </c:pt>
                <c:pt idx="56">
                  <c:v>33.700000000000003</c:v>
                </c:pt>
                <c:pt idx="57">
                  <c:v>34.799999999999997</c:v>
                </c:pt>
                <c:pt idx="58">
                  <c:v>35</c:v>
                </c:pt>
                <c:pt idx="59">
                  <c:v>35.1</c:v>
                </c:pt>
                <c:pt idx="60">
                  <c:v>35.299999999999997</c:v>
                </c:pt>
                <c:pt idx="61">
                  <c:v>35.4</c:v>
                </c:pt>
                <c:pt idx="62">
                  <c:v>35.6</c:v>
                </c:pt>
                <c:pt idx="63">
                  <c:v>35.6</c:v>
                </c:pt>
                <c:pt idx="64">
                  <c:v>35.799999999999997</c:v>
                </c:pt>
                <c:pt idx="65">
                  <c:v>35.799999999999997</c:v>
                </c:pt>
                <c:pt idx="66">
                  <c:v>35.6</c:v>
                </c:pt>
                <c:pt idx="67">
                  <c:v>36</c:v>
                </c:pt>
                <c:pt idx="68">
                  <c:v>36.700000000000003</c:v>
                </c:pt>
                <c:pt idx="69">
                  <c:v>37.1</c:v>
                </c:pt>
                <c:pt idx="70">
                  <c:v>37.5</c:v>
                </c:pt>
                <c:pt idx="71">
                  <c:v>37.9</c:v>
                </c:pt>
                <c:pt idx="72">
                  <c:v>38.5</c:v>
                </c:pt>
                <c:pt idx="73">
                  <c:v>38.700000000000003</c:v>
                </c:pt>
                <c:pt idx="74">
                  <c:v>38.700000000000003</c:v>
                </c:pt>
                <c:pt idx="75">
                  <c:v>40.6</c:v>
                </c:pt>
                <c:pt idx="76">
                  <c:v>42.5</c:v>
                </c:pt>
                <c:pt idx="77">
                  <c:v>43.8</c:v>
                </c:pt>
                <c:pt idx="78">
                  <c:v>44.9</c:v>
                </c:pt>
                <c:pt idx="79">
                  <c:v>45.2</c:v>
                </c:pt>
                <c:pt idx="80">
                  <c:v>45.5</c:v>
                </c:pt>
                <c:pt idx="81">
                  <c:v>45.7</c:v>
                </c:pt>
                <c:pt idx="82">
                  <c:v>46.1</c:v>
                </c:pt>
                <c:pt idx="83">
                  <c:v>46.8</c:v>
                </c:pt>
                <c:pt idx="84">
                  <c:v>47.7</c:v>
                </c:pt>
                <c:pt idx="85">
                  <c:v>48.1</c:v>
                </c:pt>
                <c:pt idx="86">
                  <c:v>48.3</c:v>
                </c:pt>
                <c:pt idx="87">
                  <c:v>48.5</c:v>
                </c:pt>
                <c:pt idx="88">
                  <c:v>48.7</c:v>
                </c:pt>
                <c:pt idx="89">
                  <c:v>49.1</c:v>
                </c:pt>
                <c:pt idx="90">
                  <c:v>49.4</c:v>
                </c:pt>
                <c:pt idx="91">
                  <c:v>49.6</c:v>
                </c:pt>
                <c:pt idx="92">
                  <c:v>49.8</c:v>
                </c:pt>
                <c:pt idx="93">
                  <c:v>49.8</c:v>
                </c:pt>
                <c:pt idx="94">
                  <c:v>50</c:v>
                </c:pt>
                <c:pt idx="95">
                  <c:v>50</c:v>
                </c:pt>
                <c:pt idx="96">
                  <c:v>50.1</c:v>
                </c:pt>
                <c:pt idx="97">
                  <c:v>50.2</c:v>
                </c:pt>
                <c:pt idx="98">
                  <c:v>50.3</c:v>
                </c:pt>
                <c:pt idx="99">
                  <c:v>50.4</c:v>
                </c:pt>
                <c:pt idx="100">
                  <c:v>51</c:v>
                </c:pt>
                <c:pt idx="101">
                  <c:v>51.3</c:v>
                </c:pt>
                <c:pt idx="102">
                  <c:v>51.7</c:v>
                </c:pt>
                <c:pt idx="103">
                  <c:v>51.4</c:v>
                </c:pt>
                <c:pt idx="104">
                  <c:v>51.5</c:v>
                </c:pt>
                <c:pt idx="105">
                  <c:v>51.7</c:v>
                </c:pt>
                <c:pt idx="106">
                  <c:v>51.5</c:v>
                </c:pt>
                <c:pt idx="107">
                  <c:v>51.7</c:v>
                </c:pt>
                <c:pt idx="108">
                  <c:v>51.7</c:v>
                </c:pt>
                <c:pt idx="109">
                  <c:v>51.9</c:v>
                </c:pt>
                <c:pt idx="110">
                  <c:v>52.1</c:v>
                </c:pt>
                <c:pt idx="111">
                  <c:v>52.3</c:v>
                </c:pt>
                <c:pt idx="112">
                  <c:v>52.4</c:v>
                </c:pt>
                <c:pt idx="113">
                  <c:v>52.6</c:v>
                </c:pt>
                <c:pt idx="114">
                  <c:v>52.7</c:v>
                </c:pt>
                <c:pt idx="115">
                  <c:v>52.8</c:v>
                </c:pt>
                <c:pt idx="116">
                  <c:v>52.9</c:v>
                </c:pt>
                <c:pt idx="117">
                  <c:v>52.8</c:v>
                </c:pt>
                <c:pt idx="118">
                  <c:v>52.8</c:v>
                </c:pt>
                <c:pt idx="119">
                  <c:v>52.9</c:v>
                </c:pt>
                <c:pt idx="120">
                  <c:v>53.2</c:v>
                </c:pt>
                <c:pt idx="121">
                  <c:v>53.3</c:v>
                </c:pt>
                <c:pt idx="122">
                  <c:v>53.4</c:v>
                </c:pt>
                <c:pt idx="123">
                  <c:v>53.5</c:v>
                </c:pt>
                <c:pt idx="124">
                  <c:v>53.6</c:v>
                </c:pt>
                <c:pt idx="125">
                  <c:v>53.7</c:v>
                </c:pt>
                <c:pt idx="126">
                  <c:v>54.1</c:v>
                </c:pt>
                <c:pt idx="127">
                  <c:v>54.6</c:v>
                </c:pt>
                <c:pt idx="128">
                  <c:v>55.2</c:v>
                </c:pt>
                <c:pt idx="129">
                  <c:v>55.3</c:v>
                </c:pt>
                <c:pt idx="130">
                  <c:v>55</c:v>
                </c:pt>
                <c:pt idx="131">
                  <c:v>55.1</c:v>
                </c:pt>
                <c:pt idx="132">
                  <c:v>55.5</c:v>
                </c:pt>
                <c:pt idx="133">
                  <c:v>55.7</c:v>
                </c:pt>
                <c:pt idx="134">
                  <c:v>55.9</c:v>
                </c:pt>
                <c:pt idx="135">
                  <c:v>56</c:v>
                </c:pt>
                <c:pt idx="136">
                  <c:v>56.3</c:v>
                </c:pt>
                <c:pt idx="137">
                  <c:v>56.6</c:v>
                </c:pt>
                <c:pt idx="138">
                  <c:v>57.4</c:v>
                </c:pt>
                <c:pt idx="139">
                  <c:v>57.5</c:v>
                </c:pt>
                <c:pt idx="140">
                  <c:v>57.6</c:v>
                </c:pt>
                <c:pt idx="141">
                  <c:v>57.5</c:v>
                </c:pt>
                <c:pt idx="142">
                  <c:v>57.4</c:v>
                </c:pt>
                <c:pt idx="143">
                  <c:v>57.4</c:v>
                </c:pt>
                <c:pt idx="144">
                  <c:v>57.8</c:v>
                </c:pt>
                <c:pt idx="145">
                  <c:v>58.1</c:v>
                </c:pt>
                <c:pt idx="146">
                  <c:v>58.3</c:v>
                </c:pt>
                <c:pt idx="147">
                  <c:v>58.7</c:v>
                </c:pt>
                <c:pt idx="148">
                  <c:v>59.1</c:v>
                </c:pt>
                <c:pt idx="149">
                  <c:v>59.2</c:v>
                </c:pt>
                <c:pt idx="150">
                  <c:v>59.7</c:v>
                </c:pt>
                <c:pt idx="151">
                  <c:v>59.7</c:v>
                </c:pt>
                <c:pt idx="152">
                  <c:v>59.7</c:v>
                </c:pt>
                <c:pt idx="153">
                  <c:v>59.5</c:v>
                </c:pt>
                <c:pt idx="154">
                  <c:v>59.1</c:v>
                </c:pt>
                <c:pt idx="155">
                  <c:v>59.2</c:v>
                </c:pt>
                <c:pt idx="156">
                  <c:v>59.3</c:v>
                </c:pt>
                <c:pt idx="157">
                  <c:v>59.5</c:v>
                </c:pt>
                <c:pt idx="158">
                  <c:v>59.7</c:v>
                </c:pt>
                <c:pt idx="159">
                  <c:v>59.9</c:v>
                </c:pt>
                <c:pt idx="160">
                  <c:v>61.2</c:v>
                </c:pt>
                <c:pt idx="161">
                  <c:v>61.3</c:v>
                </c:pt>
                <c:pt idx="162">
                  <c:v>61.5</c:v>
                </c:pt>
                <c:pt idx="163">
                  <c:v>61.6</c:v>
                </c:pt>
                <c:pt idx="164">
                  <c:v>61.9</c:v>
                </c:pt>
                <c:pt idx="165">
                  <c:v>61.5</c:v>
                </c:pt>
                <c:pt idx="166">
                  <c:v>61.3</c:v>
                </c:pt>
                <c:pt idx="167">
                  <c:v>61.3</c:v>
                </c:pt>
                <c:pt idx="168">
                  <c:v>63.8</c:v>
                </c:pt>
                <c:pt idx="169">
                  <c:v>64.099999999999994</c:v>
                </c:pt>
                <c:pt idx="170">
                  <c:v>64.400000000000006</c:v>
                </c:pt>
                <c:pt idx="171">
                  <c:v>64.7</c:v>
                </c:pt>
                <c:pt idx="172">
                  <c:v>65.599999999999994</c:v>
                </c:pt>
                <c:pt idx="173">
                  <c:v>66.099999999999994</c:v>
                </c:pt>
                <c:pt idx="174">
                  <c:v>66.099999999999994</c:v>
                </c:pt>
                <c:pt idx="175">
                  <c:v>66.3</c:v>
                </c:pt>
                <c:pt idx="176">
                  <c:v>66.599999999999994</c:v>
                </c:pt>
                <c:pt idx="177">
                  <c:v>66</c:v>
                </c:pt>
                <c:pt idx="178">
                  <c:v>65.8</c:v>
                </c:pt>
                <c:pt idx="179">
                  <c:v>65.8</c:v>
                </c:pt>
                <c:pt idx="180">
                  <c:v>66.5</c:v>
                </c:pt>
                <c:pt idx="181">
                  <c:v>66.7</c:v>
                </c:pt>
                <c:pt idx="182">
                  <c:v>67.2</c:v>
                </c:pt>
                <c:pt idx="183">
                  <c:v>67.400000000000006</c:v>
                </c:pt>
                <c:pt idx="184">
                  <c:v>68.099999999999994</c:v>
                </c:pt>
                <c:pt idx="185">
                  <c:v>68.599999999999994</c:v>
                </c:pt>
                <c:pt idx="186">
                  <c:v>68.599999999999994</c:v>
                </c:pt>
                <c:pt idx="187">
                  <c:v>70.099999999999994</c:v>
                </c:pt>
                <c:pt idx="188">
                  <c:v>70.3</c:v>
                </c:pt>
                <c:pt idx="189">
                  <c:v>69.900000000000006</c:v>
                </c:pt>
                <c:pt idx="190">
                  <c:v>69.5</c:v>
                </c:pt>
                <c:pt idx="191">
                  <c:v>69.5</c:v>
                </c:pt>
                <c:pt idx="192">
                  <c:v>69.7</c:v>
                </c:pt>
                <c:pt idx="193">
                  <c:v>69.8</c:v>
                </c:pt>
                <c:pt idx="194">
                  <c:v>69.8</c:v>
                </c:pt>
                <c:pt idx="195">
                  <c:v>71.7</c:v>
                </c:pt>
                <c:pt idx="196">
                  <c:v>72</c:v>
                </c:pt>
                <c:pt idx="197">
                  <c:v>71.900000000000006</c:v>
                </c:pt>
                <c:pt idx="198">
                  <c:v>71.5</c:v>
                </c:pt>
                <c:pt idx="199">
                  <c:v>71.400000000000006</c:v>
                </c:pt>
                <c:pt idx="200">
                  <c:v>71.3</c:v>
                </c:pt>
                <c:pt idx="201">
                  <c:v>71.099999999999994</c:v>
                </c:pt>
                <c:pt idx="202">
                  <c:v>71.099999999999994</c:v>
                </c:pt>
                <c:pt idx="203">
                  <c:v>71.2</c:v>
                </c:pt>
                <c:pt idx="204">
                  <c:v>93.1</c:v>
                </c:pt>
                <c:pt idx="205">
                  <c:v>93</c:v>
                </c:pt>
                <c:pt idx="206">
                  <c:v>92.4</c:v>
                </c:pt>
                <c:pt idx="207">
                  <c:v>92.3</c:v>
                </c:pt>
                <c:pt idx="208">
                  <c:v>92.9</c:v>
                </c:pt>
                <c:pt idx="209">
                  <c:v>93</c:v>
                </c:pt>
                <c:pt idx="210">
                  <c:v>93.8</c:v>
                </c:pt>
                <c:pt idx="211">
                  <c:v>94</c:v>
                </c:pt>
                <c:pt idx="212">
                  <c:v>94.2</c:v>
                </c:pt>
                <c:pt idx="213">
                  <c:v>94.1</c:v>
                </c:pt>
                <c:pt idx="214">
                  <c:v>94</c:v>
                </c:pt>
                <c:pt idx="215">
                  <c:v>93.7</c:v>
                </c:pt>
                <c:pt idx="216">
                  <c:v>93.8</c:v>
                </c:pt>
                <c:pt idx="217">
                  <c:v>91.7</c:v>
                </c:pt>
                <c:pt idx="218">
                  <c:v>92</c:v>
                </c:pt>
                <c:pt idx="219">
                  <c:v>88.7</c:v>
                </c:pt>
                <c:pt idx="220">
                  <c:v>89.4</c:v>
                </c:pt>
                <c:pt idx="221">
                  <c:v>89.5</c:v>
                </c:pt>
                <c:pt idx="222">
                  <c:v>89.5</c:v>
                </c:pt>
                <c:pt idx="223">
                  <c:v>89.5</c:v>
                </c:pt>
                <c:pt idx="224">
                  <c:v>89.9</c:v>
                </c:pt>
                <c:pt idx="225">
                  <c:v>90</c:v>
                </c:pt>
                <c:pt idx="226">
                  <c:v>89.9</c:v>
                </c:pt>
                <c:pt idx="227">
                  <c:v>90</c:v>
                </c:pt>
                <c:pt idx="228">
                  <c:v>92.3</c:v>
                </c:pt>
                <c:pt idx="229">
                  <c:v>92.7</c:v>
                </c:pt>
                <c:pt idx="230">
                  <c:v>93</c:v>
                </c:pt>
                <c:pt idx="231">
                  <c:v>93.7</c:v>
                </c:pt>
                <c:pt idx="232">
                  <c:v>95.9</c:v>
                </c:pt>
                <c:pt idx="233">
                  <c:v>95.7</c:v>
                </c:pt>
                <c:pt idx="234">
                  <c:v>96.2</c:v>
                </c:pt>
                <c:pt idx="235">
                  <c:v>96.3</c:v>
                </c:pt>
                <c:pt idx="236">
                  <c:v>96.5</c:v>
                </c:pt>
                <c:pt idx="237">
                  <c:v>96.4</c:v>
                </c:pt>
                <c:pt idx="238">
                  <c:v>95.7</c:v>
                </c:pt>
                <c:pt idx="239">
                  <c:v>95.7</c:v>
                </c:pt>
                <c:pt idx="240">
                  <c:v>95.9</c:v>
                </c:pt>
                <c:pt idx="241">
                  <c:v>96.2</c:v>
                </c:pt>
                <c:pt idx="242">
                  <c:v>96.6</c:v>
                </c:pt>
                <c:pt idx="243">
                  <c:v>96.8</c:v>
                </c:pt>
                <c:pt idx="244">
                  <c:v>97.4</c:v>
                </c:pt>
                <c:pt idx="245">
                  <c:v>97.6</c:v>
                </c:pt>
                <c:pt idx="246">
                  <c:v>98</c:v>
                </c:pt>
                <c:pt idx="247">
                  <c:v>98.2</c:v>
                </c:pt>
                <c:pt idx="248">
                  <c:v>98.4</c:v>
                </c:pt>
                <c:pt idx="249">
                  <c:v>98.3</c:v>
                </c:pt>
                <c:pt idx="250">
                  <c:v>98.7</c:v>
                </c:pt>
                <c:pt idx="251">
                  <c:v>101.6</c:v>
                </c:pt>
                <c:pt idx="252">
                  <c:v>105.6</c:v>
                </c:pt>
                <c:pt idx="253">
                  <c:v>105.9</c:v>
                </c:pt>
                <c:pt idx="254">
                  <c:v>105.5</c:v>
                </c:pt>
                <c:pt idx="255">
                  <c:v>105.5</c:v>
                </c:pt>
                <c:pt idx="256">
                  <c:v>106</c:v>
                </c:pt>
                <c:pt idx="257">
                  <c:v>106.5</c:v>
                </c:pt>
                <c:pt idx="258">
                  <c:v>107.7</c:v>
                </c:pt>
                <c:pt idx="259">
                  <c:v>107.9</c:v>
                </c:pt>
                <c:pt idx="260">
                  <c:v>108.3</c:v>
                </c:pt>
                <c:pt idx="261">
                  <c:v>107.8</c:v>
                </c:pt>
                <c:pt idx="262">
                  <c:v>108.1</c:v>
                </c:pt>
                <c:pt idx="263">
                  <c:v>108.5</c:v>
                </c:pt>
                <c:pt idx="264">
                  <c:v>109.2</c:v>
                </c:pt>
                <c:pt idx="265">
                  <c:v>109.4</c:v>
                </c:pt>
                <c:pt idx="266">
                  <c:v>109.4</c:v>
                </c:pt>
                <c:pt idx="267">
                  <c:v>109.5</c:v>
                </c:pt>
                <c:pt idx="268">
                  <c:v>109.9</c:v>
                </c:pt>
                <c:pt idx="269">
                  <c:v>110</c:v>
                </c:pt>
                <c:pt idx="270">
                  <c:v>109.9</c:v>
                </c:pt>
                <c:pt idx="271">
                  <c:v>109.8</c:v>
                </c:pt>
                <c:pt idx="272">
                  <c:v>109.8</c:v>
                </c:pt>
                <c:pt idx="273">
                  <c:v>109.3</c:v>
                </c:pt>
                <c:pt idx="274">
                  <c:v>109</c:v>
                </c:pt>
                <c:pt idx="275">
                  <c:v>109</c:v>
                </c:pt>
                <c:pt idx="276">
                  <c:v>105.1</c:v>
                </c:pt>
                <c:pt idx="277">
                  <c:v>105.8</c:v>
                </c:pt>
                <c:pt idx="278">
                  <c:v>106.3</c:v>
                </c:pt>
                <c:pt idx="279">
                  <c:v>106.9</c:v>
                </c:pt>
                <c:pt idx="280">
                  <c:v>107.7</c:v>
                </c:pt>
                <c:pt idx="281">
                  <c:v>108.1</c:v>
                </c:pt>
                <c:pt idx="282">
                  <c:v>108.3</c:v>
                </c:pt>
                <c:pt idx="283">
                  <c:v>108.4</c:v>
                </c:pt>
                <c:pt idx="284">
                  <c:v>108.8</c:v>
                </c:pt>
                <c:pt idx="285">
                  <c:v>108.7</c:v>
                </c:pt>
                <c:pt idx="286">
                  <c:v>108.5</c:v>
                </c:pt>
                <c:pt idx="287">
                  <c:v>108.5</c:v>
                </c:pt>
                <c:pt idx="288">
                  <c:v>98.6</c:v>
                </c:pt>
                <c:pt idx="289">
                  <c:v>98.6</c:v>
                </c:pt>
                <c:pt idx="290">
                  <c:v>98.8</c:v>
                </c:pt>
                <c:pt idx="291">
                  <c:v>99.7</c:v>
                </c:pt>
                <c:pt idx="292">
                  <c:v>100.4</c:v>
                </c:pt>
                <c:pt idx="293">
                  <c:v>100.6</c:v>
                </c:pt>
                <c:pt idx="294">
                  <c:v>100.7</c:v>
                </c:pt>
                <c:pt idx="295">
                  <c:v>100.7</c:v>
                </c:pt>
                <c:pt idx="296">
                  <c:v>100.9</c:v>
                </c:pt>
                <c:pt idx="297">
                  <c:v>100.6</c:v>
                </c:pt>
                <c:pt idx="298">
                  <c:v>100.3</c:v>
                </c:pt>
                <c:pt idx="299">
                  <c:v>100.1</c:v>
                </c:pt>
                <c:pt idx="300">
                  <c:v>100.8</c:v>
                </c:pt>
                <c:pt idx="301">
                  <c:v>100.6</c:v>
                </c:pt>
                <c:pt idx="302">
                  <c:v>101.8</c:v>
                </c:pt>
                <c:pt idx="303">
                  <c:v>102.4</c:v>
                </c:pt>
                <c:pt idx="304">
                  <c:v>103</c:v>
                </c:pt>
                <c:pt idx="305">
                  <c:v>103.3</c:v>
                </c:pt>
                <c:pt idx="306">
                  <c:v>103.4</c:v>
                </c:pt>
                <c:pt idx="307">
                  <c:v>103.5</c:v>
                </c:pt>
                <c:pt idx="308">
                  <c:v>103.5</c:v>
                </c:pt>
                <c:pt idx="309">
                  <c:v>103.6</c:v>
                </c:pt>
                <c:pt idx="310">
                  <c:v>102.8</c:v>
                </c:pt>
                <c:pt idx="311">
                  <c:v>102.9</c:v>
                </c:pt>
                <c:pt idx="312">
                  <c:v>103.9</c:v>
                </c:pt>
                <c:pt idx="313">
                  <c:v>104.4</c:v>
                </c:pt>
                <c:pt idx="314">
                  <c:v>105.1</c:v>
                </c:pt>
                <c:pt idx="315">
                  <c:v>105.8</c:v>
                </c:pt>
                <c:pt idx="316">
                  <c:v>106.4</c:v>
                </c:pt>
                <c:pt idx="317">
                  <c:v>106.9</c:v>
                </c:pt>
                <c:pt idx="318">
                  <c:v>107.3</c:v>
                </c:pt>
                <c:pt idx="319">
                  <c:v>107.5</c:v>
                </c:pt>
                <c:pt idx="320">
                  <c:v>107.9</c:v>
                </c:pt>
                <c:pt idx="321">
                  <c:v>107.5</c:v>
                </c:pt>
                <c:pt idx="322">
                  <c:v>107.5</c:v>
                </c:pt>
                <c:pt idx="323">
                  <c:v>107.3</c:v>
                </c:pt>
                <c:pt idx="324">
                  <c:v>108.1</c:v>
                </c:pt>
                <c:pt idx="325">
                  <c:v>108.4</c:v>
                </c:pt>
                <c:pt idx="326">
                  <c:v>109.1</c:v>
                </c:pt>
                <c:pt idx="327">
                  <c:v>109.8</c:v>
                </c:pt>
                <c:pt idx="328">
                  <c:v>110.6</c:v>
                </c:pt>
                <c:pt idx="329">
                  <c:v>110.9</c:v>
                </c:pt>
                <c:pt idx="330">
                  <c:v>111.2</c:v>
                </c:pt>
                <c:pt idx="331">
                  <c:v>111.6</c:v>
                </c:pt>
                <c:pt idx="332">
                  <c:v>111.4</c:v>
                </c:pt>
                <c:pt idx="333">
                  <c:v>111.4</c:v>
                </c:pt>
                <c:pt idx="334">
                  <c:v>111.2</c:v>
                </c:pt>
                <c:pt idx="335">
                  <c:v>111</c:v>
                </c:pt>
                <c:pt idx="336">
                  <c:v>112</c:v>
                </c:pt>
                <c:pt idx="337">
                  <c:v>112.2</c:v>
                </c:pt>
                <c:pt idx="338">
                  <c:v>113.2</c:v>
                </c:pt>
                <c:pt idx="339">
                  <c:v>113.9</c:v>
                </c:pt>
                <c:pt idx="340">
                  <c:v>114.4</c:v>
                </c:pt>
                <c:pt idx="341">
                  <c:v>114.7</c:v>
                </c:pt>
                <c:pt idx="342">
                  <c:v>114.7</c:v>
                </c:pt>
                <c:pt idx="343">
                  <c:v>114.8</c:v>
                </c:pt>
                <c:pt idx="344">
                  <c:v>114.8</c:v>
                </c:pt>
                <c:pt idx="345">
                  <c:v>114.7</c:v>
                </c:pt>
                <c:pt idx="346">
                  <c:v>114</c:v>
                </c:pt>
                <c:pt idx="347">
                  <c:v>113.3</c:v>
                </c:pt>
                <c:pt idx="348">
                  <c:v>113.8</c:v>
                </c:pt>
                <c:pt idx="349">
                  <c:v>114.2</c:v>
                </c:pt>
                <c:pt idx="350">
                  <c:v>114.7</c:v>
                </c:pt>
                <c:pt idx="351">
                  <c:v>115.3</c:v>
                </c:pt>
                <c:pt idx="352">
                  <c:v>116.6</c:v>
                </c:pt>
                <c:pt idx="353">
                  <c:v>117.3</c:v>
                </c:pt>
                <c:pt idx="354">
                  <c:v>117.7</c:v>
                </c:pt>
                <c:pt idx="355">
                  <c:v>117.7</c:v>
                </c:pt>
                <c:pt idx="356">
                  <c:v>118.4</c:v>
                </c:pt>
                <c:pt idx="357">
                  <c:v>117.9</c:v>
                </c:pt>
                <c:pt idx="358">
                  <c:v>117.8</c:v>
                </c:pt>
                <c:pt idx="359">
                  <c:v>116.9</c:v>
                </c:pt>
                <c:pt idx="360">
                  <c:v>118.3</c:v>
                </c:pt>
                <c:pt idx="361">
                  <c:v>118.5</c:v>
                </c:pt>
                <c:pt idx="362">
                  <c:v>119</c:v>
                </c:pt>
                <c:pt idx="363">
                  <c:v>119.4</c:v>
                </c:pt>
                <c:pt idx="364">
                  <c:v>120.7</c:v>
                </c:pt>
                <c:pt idx="365">
                  <c:v>121.2</c:v>
                </c:pt>
                <c:pt idx="366">
                  <c:v>121.4</c:v>
                </c:pt>
                <c:pt idx="367">
                  <c:v>121.4</c:v>
                </c:pt>
                <c:pt idx="368">
                  <c:v>121.9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96F-C24C-BED1-F08DCC36C07D}"/>
            </c:ext>
          </c:extLst>
        </c:ser>
        <c:ser>
          <c:idx val="6"/>
          <c:order val="6"/>
          <c:tx>
            <c:strRef>
              <c:f>'r2015=100'!$A$8</c:f>
              <c:strCache>
                <c:ptCount val="1"/>
                <c:pt idx="0">
                  <c:v>DOPRAVA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strRef>
              <c:f>'r2015=100'!$B$1:$NF$1</c:f>
              <c:strCache>
                <c:ptCount val="369"/>
                <c:pt idx="0">
                  <c:v>I199101</c:v>
                </c:pt>
                <c:pt idx="1">
                  <c:v>I199102</c:v>
                </c:pt>
                <c:pt idx="2">
                  <c:v>I199103</c:v>
                </c:pt>
                <c:pt idx="3">
                  <c:v>I199104</c:v>
                </c:pt>
                <c:pt idx="4">
                  <c:v>I199105</c:v>
                </c:pt>
                <c:pt idx="5">
                  <c:v>I199106</c:v>
                </c:pt>
                <c:pt idx="6">
                  <c:v>I199107</c:v>
                </c:pt>
                <c:pt idx="7">
                  <c:v>I199108</c:v>
                </c:pt>
                <c:pt idx="8">
                  <c:v>I199109</c:v>
                </c:pt>
                <c:pt idx="9">
                  <c:v>I199110</c:v>
                </c:pt>
                <c:pt idx="10">
                  <c:v>I199111</c:v>
                </c:pt>
                <c:pt idx="11">
                  <c:v>I199112</c:v>
                </c:pt>
                <c:pt idx="12">
                  <c:v>I199201</c:v>
                </c:pt>
                <c:pt idx="13">
                  <c:v>I199202</c:v>
                </c:pt>
                <c:pt idx="14">
                  <c:v>I199203</c:v>
                </c:pt>
                <c:pt idx="15">
                  <c:v>I199204</c:v>
                </c:pt>
                <c:pt idx="16">
                  <c:v>I199205</c:v>
                </c:pt>
                <c:pt idx="17">
                  <c:v>I199206</c:v>
                </c:pt>
                <c:pt idx="18">
                  <c:v>I199207</c:v>
                </c:pt>
                <c:pt idx="19">
                  <c:v>I199208</c:v>
                </c:pt>
                <c:pt idx="20">
                  <c:v>I199209</c:v>
                </c:pt>
                <c:pt idx="21">
                  <c:v>I199210</c:v>
                </c:pt>
                <c:pt idx="22">
                  <c:v>I199211</c:v>
                </c:pt>
                <c:pt idx="23">
                  <c:v>I199212</c:v>
                </c:pt>
                <c:pt idx="24">
                  <c:v>I199301</c:v>
                </c:pt>
                <c:pt idx="25">
                  <c:v>I199302</c:v>
                </c:pt>
                <c:pt idx="26">
                  <c:v>I199303</c:v>
                </c:pt>
                <c:pt idx="27">
                  <c:v>I199304</c:v>
                </c:pt>
                <c:pt idx="28">
                  <c:v>I199305</c:v>
                </c:pt>
                <c:pt idx="29">
                  <c:v>I199306</c:v>
                </c:pt>
                <c:pt idx="30">
                  <c:v>I199307</c:v>
                </c:pt>
                <c:pt idx="31">
                  <c:v>I199308</c:v>
                </c:pt>
                <c:pt idx="32">
                  <c:v>I199309</c:v>
                </c:pt>
                <c:pt idx="33">
                  <c:v>I199310</c:v>
                </c:pt>
                <c:pt idx="34">
                  <c:v>I199311</c:v>
                </c:pt>
                <c:pt idx="35">
                  <c:v>I199312</c:v>
                </c:pt>
                <c:pt idx="36">
                  <c:v>I199401</c:v>
                </c:pt>
                <c:pt idx="37">
                  <c:v>I199402</c:v>
                </c:pt>
                <c:pt idx="38">
                  <c:v>I199403</c:v>
                </c:pt>
                <c:pt idx="39">
                  <c:v>I199404</c:v>
                </c:pt>
                <c:pt idx="40">
                  <c:v>I199405</c:v>
                </c:pt>
                <c:pt idx="41">
                  <c:v>I199406</c:v>
                </c:pt>
                <c:pt idx="42">
                  <c:v>I199407</c:v>
                </c:pt>
                <c:pt idx="43">
                  <c:v>I199408</c:v>
                </c:pt>
                <c:pt idx="44">
                  <c:v>I199409</c:v>
                </c:pt>
                <c:pt idx="45">
                  <c:v>I199410</c:v>
                </c:pt>
                <c:pt idx="46">
                  <c:v>I199411</c:v>
                </c:pt>
                <c:pt idx="47">
                  <c:v>I199412</c:v>
                </c:pt>
                <c:pt idx="48">
                  <c:v>I199501</c:v>
                </c:pt>
                <c:pt idx="49">
                  <c:v>I199502</c:v>
                </c:pt>
                <c:pt idx="50">
                  <c:v>I199503</c:v>
                </c:pt>
                <c:pt idx="51">
                  <c:v>I199504</c:v>
                </c:pt>
                <c:pt idx="52">
                  <c:v>I199505</c:v>
                </c:pt>
                <c:pt idx="53">
                  <c:v>I199506</c:v>
                </c:pt>
                <c:pt idx="54">
                  <c:v>I199507</c:v>
                </c:pt>
                <c:pt idx="55">
                  <c:v>I199508</c:v>
                </c:pt>
                <c:pt idx="56">
                  <c:v>I199509</c:v>
                </c:pt>
                <c:pt idx="57">
                  <c:v>I199510</c:v>
                </c:pt>
                <c:pt idx="58">
                  <c:v>I199511</c:v>
                </c:pt>
                <c:pt idx="59">
                  <c:v>I199512</c:v>
                </c:pt>
                <c:pt idx="60">
                  <c:v>I199601</c:v>
                </c:pt>
                <c:pt idx="61">
                  <c:v>I199602</c:v>
                </c:pt>
                <c:pt idx="62">
                  <c:v>I199603</c:v>
                </c:pt>
                <c:pt idx="63">
                  <c:v>I199604</c:v>
                </c:pt>
                <c:pt idx="64">
                  <c:v>I199605</c:v>
                </c:pt>
                <c:pt idx="65">
                  <c:v>I199606</c:v>
                </c:pt>
                <c:pt idx="66">
                  <c:v>I199607</c:v>
                </c:pt>
                <c:pt idx="67">
                  <c:v>I199608</c:v>
                </c:pt>
                <c:pt idx="68">
                  <c:v>I199609</c:v>
                </c:pt>
                <c:pt idx="69">
                  <c:v>I199610</c:v>
                </c:pt>
                <c:pt idx="70">
                  <c:v>I199611</c:v>
                </c:pt>
                <c:pt idx="71">
                  <c:v>I199612</c:v>
                </c:pt>
                <c:pt idx="72">
                  <c:v>I199701</c:v>
                </c:pt>
                <c:pt idx="73">
                  <c:v>I199702</c:v>
                </c:pt>
                <c:pt idx="74">
                  <c:v>I199703</c:v>
                </c:pt>
                <c:pt idx="75">
                  <c:v>I199704</c:v>
                </c:pt>
                <c:pt idx="76">
                  <c:v>I199705</c:v>
                </c:pt>
                <c:pt idx="77">
                  <c:v>I199706</c:v>
                </c:pt>
                <c:pt idx="78">
                  <c:v>I199707</c:v>
                </c:pt>
                <c:pt idx="79">
                  <c:v>I199708</c:v>
                </c:pt>
                <c:pt idx="80">
                  <c:v>I199709</c:v>
                </c:pt>
                <c:pt idx="81">
                  <c:v>I199710</c:v>
                </c:pt>
                <c:pt idx="82">
                  <c:v>I199711</c:v>
                </c:pt>
                <c:pt idx="83">
                  <c:v>I199712</c:v>
                </c:pt>
                <c:pt idx="84">
                  <c:v>I199801</c:v>
                </c:pt>
                <c:pt idx="85">
                  <c:v>I199802</c:v>
                </c:pt>
                <c:pt idx="86">
                  <c:v>I199803</c:v>
                </c:pt>
                <c:pt idx="87">
                  <c:v>I199804</c:v>
                </c:pt>
                <c:pt idx="88">
                  <c:v>I199805</c:v>
                </c:pt>
                <c:pt idx="89">
                  <c:v>I199806</c:v>
                </c:pt>
                <c:pt idx="90">
                  <c:v>I199807</c:v>
                </c:pt>
                <c:pt idx="91">
                  <c:v>I199808</c:v>
                </c:pt>
                <c:pt idx="92">
                  <c:v>I199809</c:v>
                </c:pt>
                <c:pt idx="93">
                  <c:v>I199810</c:v>
                </c:pt>
                <c:pt idx="94">
                  <c:v>I199811</c:v>
                </c:pt>
                <c:pt idx="95">
                  <c:v>I199812</c:v>
                </c:pt>
                <c:pt idx="96">
                  <c:v>I199901</c:v>
                </c:pt>
                <c:pt idx="97">
                  <c:v>I199902</c:v>
                </c:pt>
                <c:pt idx="98">
                  <c:v>I199903</c:v>
                </c:pt>
                <c:pt idx="99">
                  <c:v>I199904</c:v>
                </c:pt>
                <c:pt idx="100">
                  <c:v>I199905</c:v>
                </c:pt>
                <c:pt idx="101">
                  <c:v>I199906</c:v>
                </c:pt>
                <c:pt idx="102">
                  <c:v>I199907</c:v>
                </c:pt>
                <c:pt idx="103">
                  <c:v>I199908</c:v>
                </c:pt>
                <c:pt idx="104">
                  <c:v>I199909</c:v>
                </c:pt>
                <c:pt idx="105">
                  <c:v>I199910</c:v>
                </c:pt>
                <c:pt idx="106">
                  <c:v>I199911</c:v>
                </c:pt>
                <c:pt idx="107">
                  <c:v>I199912</c:v>
                </c:pt>
                <c:pt idx="108">
                  <c:v>I200001</c:v>
                </c:pt>
                <c:pt idx="109">
                  <c:v>I200002</c:v>
                </c:pt>
                <c:pt idx="110">
                  <c:v>I200003</c:v>
                </c:pt>
                <c:pt idx="111">
                  <c:v>I200004</c:v>
                </c:pt>
                <c:pt idx="112">
                  <c:v>I200005</c:v>
                </c:pt>
                <c:pt idx="113">
                  <c:v>I200006</c:v>
                </c:pt>
                <c:pt idx="114">
                  <c:v>I200007</c:v>
                </c:pt>
                <c:pt idx="115">
                  <c:v>I200008</c:v>
                </c:pt>
                <c:pt idx="116">
                  <c:v>I200009</c:v>
                </c:pt>
                <c:pt idx="117">
                  <c:v>I200010</c:v>
                </c:pt>
                <c:pt idx="118">
                  <c:v>I200011</c:v>
                </c:pt>
                <c:pt idx="119">
                  <c:v>I200012</c:v>
                </c:pt>
                <c:pt idx="120">
                  <c:v>I200101</c:v>
                </c:pt>
                <c:pt idx="121">
                  <c:v>I200102</c:v>
                </c:pt>
                <c:pt idx="122">
                  <c:v>I200103</c:v>
                </c:pt>
                <c:pt idx="123">
                  <c:v>I200104</c:v>
                </c:pt>
                <c:pt idx="124">
                  <c:v>I200105</c:v>
                </c:pt>
                <c:pt idx="125">
                  <c:v>I200106</c:v>
                </c:pt>
                <c:pt idx="126">
                  <c:v>I200107</c:v>
                </c:pt>
                <c:pt idx="127">
                  <c:v>I200108</c:v>
                </c:pt>
                <c:pt idx="128">
                  <c:v>I200109</c:v>
                </c:pt>
                <c:pt idx="129">
                  <c:v>I200110</c:v>
                </c:pt>
                <c:pt idx="130">
                  <c:v>I200111</c:v>
                </c:pt>
                <c:pt idx="131">
                  <c:v>I200112</c:v>
                </c:pt>
                <c:pt idx="132">
                  <c:v>I200201</c:v>
                </c:pt>
                <c:pt idx="133">
                  <c:v>I200202</c:v>
                </c:pt>
                <c:pt idx="134">
                  <c:v>I200203</c:v>
                </c:pt>
                <c:pt idx="135">
                  <c:v>I200204</c:v>
                </c:pt>
                <c:pt idx="136">
                  <c:v>I200205</c:v>
                </c:pt>
                <c:pt idx="137">
                  <c:v>I200206</c:v>
                </c:pt>
                <c:pt idx="138">
                  <c:v>I200207</c:v>
                </c:pt>
                <c:pt idx="139">
                  <c:v>I200208</c:v>
                </c:pt>
                <c:pt idx="140">
                  <c:v>I200209</c:v>
                </c:pt>
                <c:pt idx="141">
                  <c:v>I200210</c:v>
                </c:pt>
                <c:pt idx="142">
                  <c:v>I200211</c:v>
                </c:pt>
                <c:pt idx="143">
                  <c:v>I200212</c:v>
                </c:pt>
                <c:pt idx="144">
                  <c:v>I200301</c:v>
                </c:pt>
                <c:pt idx="145">
                  <c:v>I200302</c:v>
                </c:pt>
                <c:pt idx="146">
                  <c:v>I200303</c:v>
                </c:pt>
                <c:pt idx="147">
                  <c:v>I200304</c:v>
                </c:pt>
                <c:pt idx="148">
                  <c:v>I200305</c:v>
                </c:pt>
                <c:pt idx="149">
                  <c:v>I200306</c:v>
                </c:pt>
                <c:pt idx="150">
                  <c:v>I200307</c:v>
                </c:pt>
                <c:pt idx="151">
                  <c:v>I200308</c:v>
                </c:pt>
                <c:pt idx="152">
                  <c:v>I200309</c:v>
                </c:pt>
                <c:pt idx="153">
                  <c:v>I200310</c:v>
                </c:pt>
                <c:pt idx="154">
                  <c:v>I200311</c:v>
                </c:pt>
                <c:pt idx="155">
                  <c:v>I200312</c:v>
                </c:pt>
                <c:pt idx="156">
                  <c:v>I200401</c:v>
                </c:pt>
                <c:pt idx="157">
                  <c:v>I200402</c:v>
                </c:pt>
                <c:pt idx="158">
                  <c:v>I200403</c:v>
                </c:pt>
                <c:pt idx="159">
                  <c:v>I200404</c:v>
                </c:pt>
                <c:pt idx="160">
                  <c:v>I200405</c:v>
                </c:pt>
                <c:pt idx="161">
                  <c:v>I200406</c:v>
                </c:pt>
                <c:pt idx="162">
                  <c:v>I200407</c:v>
                </c:pt>
                <c:pt idx="163">
                  <c:v>I200408</c:v>
                </c:pt>
                <c:pt idx="164">
                  <c:v>I200409</c:v>
                </c:pt>
                <c:pt idx="165">
                  <c:v>I200410</c:v>
                </c:pt>
                <c:pt idx="166">
                  <c:v>I200411</c:v>
                </c:pt>
                <c:pt idx="167">
                  <c:v>I200412</c:v>
                </c:pt>
                <c:pt idx="168">
                  <c:v>I200501</c:v>
                </c:pt>
                <c:pt idx="169">
                  <c:v>I200502</c:v>
                </c:pt>
                <c:pt idx="170">
                  <c:v>I200503</c:v>
                </c:pt>
                <c:pt idx="171">
                  <c:v>I200504</c:v>
                </c:pt>
                <c:pt idx="172">
                  <c:v>I200505</c:v>
                </c:pt>
                <c:pt idx="173">
                  <c:v>I200506</c:v>
                </c:pt>
                <c:pt idx="174">
                  <c:v>I200507</c:v>
                </c:pt>
                <c:pt idx="175">
                  <c:v>I200508</c:v>
                </c:pt>
                <c:pt idx="176">
                  <c:v>I200509</c:v>
                </c:pt>
                <c:pt idx="177">
                  <c:v>I200510</c:v>
                </c:pt>
                <c:pt idx="178">
                  <c:v>I200511</c:v>
                </c:pt>
                <c:pt idx="179">
                  <c:v>I200512</c:v>
                </c:pt>
                <c:pt idx="180">
                  <c:v>I200601</c:v>
                </c:pt>
                <c:pt idx="181">
                  <c:v>I200602</c:v>
                </c:pt>
                <c:pt idx="182">
                  <c:v>I200603</c:v>
                </c:pt>
                <c:pt idx="183">
                  <c:v>I200604</c:v>
                </c:pt>
                <c:pt idx="184">
                  <c:v>I200605</c:v>
                </c:pt>
                <c:pt idx="185">
                  <c:v>I200606</c:v>
                </c:pt>
                <c:pt idx="186">
                  <c:v>I200607</c:v>
                </c:pt>
                <c:pt idx="187">
                  <c:v>I200608</c:v>
                </c:pt>
                <c:pt idx="188">
                  <c:v>I200609</c:v>
                </c:pt>
                <c:pt idx="189">
                  <c:v>I200610</c:v>
                </c:pt>
                <c:pt idx="190">
                  <c:v>I200611</c:v>
                </c:pt>
                <c:pt idx="191">
                  <c:v>I200612</c:v>
                </c:pt>
                <c:pt idx="192">
                  <c:v>I200701</c:v>
                </c:pt>
                <c:pt idx="193">
                  <c:v>I200702</c:v>
                </c:pt>
                <c:pt idx="194">
                  <c:v>I200703</c:v>
                </c:pt>
                <c:pt idx="195">
                  <c:v>I200704</c:v>
                </c:pt>
                <c:pt idx="196">
                  <c:v>I200705</c:v>
                </c:pt>
                <c:pt idx="197">
                  <c:v>I200706</c:v>
                </c:pt>
                <c:pt idx="198">
                  <c:v>I200707</c:v>
                </c:pt>
                <c:pt idx="199">
                  <c:v>I200708</c:v>
                </c:pt>
                <c:pt idx="200">
                  <c:v>I200709</c:v>
                </c:pt>
                <c:pt idx="201">
                  <c:v>I200710</c:v>
                </c:pt>
                <c:pt idx="202">
                  <c:v>I200711</c:v>
                </c:pt>
                <c:pt idx="203">
                  <c:v>I200712</c:v>
                </c:pt>
                <c:pt idx="204">
                  <c:v>I200801</c:v>
                </c:pt>
                <c:pt idx="205">
                  <c:v>I200802</c:v>
                </c:pt>
                <c:pt idx="206">
                  <c:v>I200803</c:v>
                </c:pt>
                <c:pt idx="207">
                  <c:v>I200804</c:v>
                </c:pt>
                <c:pt idx="208">
                  <c:v>I200805</c:v>
                </c:pt>
                <c:pt idx="209">
                  <c:v>I200806</c:v>
                </c:pt>
                <c:pt idx="210">
                  <c:v>I200807</c:v>
                </c:pt>
                <c:pt idx="211">
                  <c:v>I200808</c:v>
                </c:pt>
                <c:pt idx="212">
                  <c:v>I200809</c:v>
                </c:pt>
                <c:pt idx="213">
                  <c:v>I200810</c:v>
                </c:pt>
                <c:pt idx="214">
                  <c:v>I200811</c:v>
                </c:pt>
                <c:pt idx="215">
                  <c:v>I200812</c:v>
                </c:pt>
                <c:pt idx="216">
                  <c:v>I200901</c:v>
                </c:pt>
                <c:pt idx="217">
                  <c:v>I200902</c:v>
                </c:pt>
                <c:pt idx="218">
                  <c:v>I200903</c:v>
                </c:pt>
                <c:pt idx="219">
                  <c:v>I200904</c:v>
                </c:pt>
                <c:pt idx="220">
                  <c:v>I200905</c:v>
                </c:pt>
                <c:pt idx="221">
                  <c:v>I200906</c:v>
                </c:pt>
                <c:pt idx="222">
                  <c:v>I200907</c:v>
                </c:pt>
                <c:pt idx="223">
                  <c:v>I200908</c:v>
                </c:pt>
                <c:pt idx="224">
                  <c:v>I200909</c:v>
                </c:pt>
                <c:pt idx="225">
                  <c:v>I200910</c:v>
                </c:pt>
                <c:pt idx="226">
                  <c:v>I200911</c:v>
                </c:pt>
                <c:pt idx="227">
                  <c:v>I200912</c:v>
                </c:pt>
                <c:pt idx="228">
                  <c:v>I201001</c:v>
                </c:pt>
                <c:pt idx="229">
                  <c:v>I201002</c:v>
                </c:pt>
                <c:pt idx="230">
                  <c:v>I201003</c:v>
                </c:pt>
                <c:pt idx="231">
                  <c:v>I201004</c:v>
                </c:pt>
                <c:pt idx="232">
                  <c:v>I201005</c:v>
                </c:pt>
                <c:pt idx="233">
                  <c:v>I201006</c:v>
                </c:pt>
                <c:pt idx="234">
                  <c:v>I201007</c:v>
                </c:pt>
                <c:pt idx="235">
                  <c:v>I201008</c:v>
                </c:pt>
                <c:pt idx="236">
                  <c:v>I201009</c:v>
                </c:pt>
                <c:pt idx="237">
                  <c:v>I201010</c:v>
                </c:pt>
                <c:pt idx="238">
                  <c:v>I201011</c:v>
                </c:pt>
                <c:pt idx="239">
                  <c:v>I201012</c:v>
                </c:pt>
                <c:pt idx="240">
                  <c:v>I201101</c:v>
                </c:pt>
                <c:pt idx="241">
                  <c:v>I201102</c:v>
                </c:pt>
                <c:pt idx="242">
                  <c:v>I201103</c:v>
                </c:pt>
                <c:pt idx="243">
                  <c:v>I201104</c:v>
                </c:pt>
                <c:pt idx="244">
                  <c:v>I201105</c:v>
                </c:pt>
                <c:pt idx="245">
                  <c:v>I201106</c:v>
                </c:pt>
                <c:pt idx="246">
                  <c:v>I201107</c:v>
                </c:pt>
                <c:pt idx="247">
                  <c:v>I201108</c:v>
                </c:pt>
                <c:pt idx="248">
                  <c:v>I201109</c:v>
                </c:pt>
                <c:pt idx="249">
                  <c:v>I201110</c:v>
                </c:pt>
                <c:pt idx="250">
                  <c:v>I201111</c:v>
                </c:pt>
                <c:pt idx="251">
                  <c:v>I201112</c:v>
                </c:pt>
                <c:pt idx="252">
                  <c:v>I201201</c:v>
                </c:pt>
                <c:pt idx="253">
                  <c:v>I201202</c:v>
                </c:pt>
                <c:pt idx="254">
                  <c:v>I201203</c:v>
                </c:pt>
                <c:pt idx="255">
                  <c:v>I201204</c:v>
                </c:pt>
                <c:pt idx="256">
                  <c:v>I201205</c:v>
                </c:pt>
                <c:pt idx="257">
                  <c:v>I201206</c:v>
                </c:pt>
                <c:pt idx="258">
                  <c:v>I201207</c:v>
                </c:pt>
                <c:pt idx="259">
                  <c:v>I201208</c:v>
                </c:pt>
                <c:pt idx="260">
                  <c:v>I201209</c:v>
                </c:pt>
                <c:pt idx="261">
                  <c:v>I201210</c:v>
                </c:pt>
                <c:pt idx="262">
                  <c:v>I201211</c:v>
                </c:pt>
                <c:pt idx="263">
                  <c:v>I201212</c:v>
                </c:pt>
                <c:pt idx="264">
                  <c:v>I201301</c:v>
                </c:pt>
                <c:pt idx="265">
                  <c:v>I201302</c:v>
                </c:pt>
                <c:pt idx="266">
                  <c:v>I201303</c:v>
                </c:pt>
                <c:pt idx="267">
                  <c:v>I201304</c:v>
                </c:pt>
                <c:pt idx="268">
                  <c:v>I201305</c:v>
                </c:pt>
                <c:pt idx="269">
                  <c:v>I201306</c:v>
                </c:pt>
                <c:pt idx="270">
                  <c:v>I201307</c:v>
                </c:pt>
                <c:pt idx="271">
                  <c:v>I201308</c:v>
                </c:pt>
                <c:pt idx="272">
                  <c:v>I201309</c:v>
                </c:pt>
                <c:pt idx="273">
                  <c:v>I201310</c:v>
                </c:pt>
                <c:pt idx="274">
                  <c:v>I201311</c:v>
                </c:pt>
                <c:pt idx="275">
                  <c:v>I201312</c:v>
                </c:pt>
                <c:pt idx="276">
                  <c:v>I201401</c:v>
                </c:pt>
                <c:pt idx="277">
                  <c:v>I201402</c:v>
                </c:pt>
                <c:pt idx="278">
                  <c:v>I201403</c:v>
                </c:pt>
                <c:pt idx="279">
                  <c:v>I201404</c:v>
                </c:pt>
                <c:pt idx="280">
                  <c:v>I201405</c:v>
                </c:pt>
                <c:pt idx="281">
                  <c:v>I201406</c:v>
                </c:pt>
                <c:pt idx="282">
                  <c:v>I201407</c:v>
                </c:pt>
                <c:pt idx="283">
                  <c:v>I201408</c:v>
                </c:pt>
                <c:pt idx="284">
                  <c:v>I201409</c:v>
                </c:pt>
                <c:pt idx="285">
                  <c:v>I201410</c:v>
                </c:pt>
                <c:pt idx="286">
                  <c:v>I201411</c:v>
                </c:pt>
                <c:pt idx="287">
                  <c:v>I201412</c:v>
                </c:pt>
                <c:pt idx="288">
                  <c:v>I201501</c:v>
                </c:pt>
                <c:pt idx="289">
                  <c:v>I201502</c:v>
                </c:pt>
                <c:pt idx="290">
                  <c:v>I201503</c:v>
                </c:pt>
                <c:pt idx="291">
                  <c:v>I201504</c:v>
                </c:pt>
                <c:pt idx="292">
                  <c:v>I201505</c:v>
                </c:pt>
                <c:pt idx="293">
                  <c:v>I201506</c:v>
                </c:pt>
                <c:pt idx="294">
                  <c:v>I201507</c:v>
                </c:pt>
                <c:pt idx="295">
                  <c:v>I201508</c:v>
                </c:pt>
                <c:pt idx="296">
                  <c:v>I201509</c:v>
                </c:pt>
                <c:pt idx="297">
                  <c:v>I201510</c:v>
                </c:pt>
                <c:pt idx="298">
                  <c:v>I201511</c:v>
                </c:pt>
                <c:pt idx="299">
                  <c:v>I201512</c:v>
                </c:pt>
                <c:pt idx="300">
                  <c:v>I201601</c:v>
                </c:pt>
                <c:pt idx="301">
                  <c:v>I201602</c:v>
                </c:pt>
                <c:pt idx="302">
                  <c:v>I201603</c:v>
                </c:pt>
                <c:pt idx="303">
                  <c:v>I201604</c:v>
                </c:pt>
                <c:pt idx="304">
                  <c:v>I201605</c:v>
                </c:pt>
                <c:pt idx="305">
                  <c:v>I201606</c:v>
                </c:pt>
                <c:pt idx="306">
                  <c:v>I201607</c:v>
                </c:pt>
                <c:pt idx="307">
                  <c:v>I201608</c:v>
                </c:pt>
                <c:pt idx="308">
                  <c:v>I201609</c:v>
                </c:pt>
                <c:pt idx="309">
                  <c:v>I201610</c:v>
                </c:pt>
                <c:pt idx="310">
                  <c:v>I201611</c:v>
                </c:pt>
                <c:pt idx="311">
                  <c:v>I201612</c:v>
                </c:pt>
                <c:pt idx="312">
                  <c:v>I201701</c:v>
                </c:pt>
                <c:pt idx="313">
                  <c:v>I201702</c:v>
                </c:pt>
                <c:pt idx="314">
                  <c:v>I201703</c:v>
                </c:pt>
                <c:pt idx="315">
                  <c:v>I201704</c:v>
                </c:pt>
                <c:pt idx="316">
                  <c:v>I201705</c:v>
                </c:pt>
                <c:pt idx="317">
                  <c:v>I201706</c:v>
                </c:pt>
                <c:pt idx="318">
                  <c:v>I201707</c:v>
                </c:pt>
                <c:pt idx="319">
                  <c:v>I201708</c:v>
                </c:pt>
                <c:pt idx="320">
                  <c:v>I201709</c:v>
                </c:pt>
                <c:pt idx="321">
                  <c:v>I201710</c:v>
                </c:pt>
                <c:pt idx="322">
                  <c:v>I201711</c:v>
                </c:pt>
                <c:pt idx="323">
                  <c:v>I201712</c:v>
                </c:pt>
                <c:pt idx="324">
                  <c:v>I201801</c:v>
                </c:pt>
                <c:pt idx="325">
                  <c:v>I201802</c:v>
                </c:pt>
                <c:pt idx="326">
                  <c:v>I201803</c:v>
                </c:pt>
                <c:pt idx="327">
                  <c:v>I201804</c:v>
                </c:pt>
                <c:pt idx="328">
                  <c:v>I201805</c:v>
                </c:pt>
                <c:pt idx="329">
                  <c:v>I201806</c:v>
                </c:pt>
                <c:pt idx="330">
                  <c:v>I201807</c:v>
                </c:pt>
                <c:pt idx="331">
                  <c:v>I201808</c:v>
                </c:pt>
                <c:pt idx="332">
                  <c:v>I201809</c:v>
                </c:pt>
                <c:pt idx="333">
                  <c:v>I201810</c:v>
                </c:pt>
                <c:pt idx="334">
                  <c:v>I201811</c:v>
                </c:pt>
                <c:pt idx="335">
                  <c:v>I201812</c:v>
                </c:pt>
                <c:pt idx="336">
                  <c:v>I201901</c:v>
                </c:pt>
                <c:pt idx="337">
                  <c:v>I201902</c:v>
                </c:pt>
                <c:pt idx="338">
                  <c:v>I201903</c:v>
                </c:pt>
                <c:pt idx="339">
                  <c:v>I201904</c:v>
                </c:pt>
                <c:pt idx="340">
                  <c:v>I201905</c:v>
                </c:pt>
                <c:pt idx="341">
                  <c:v>I201906</c:v>
                </c:pt>
                <c:pt idx="342">
                  <c:v>I201907</c:v>
                </c:pt>
                <c:pt idx="343">
                  <c:v>I201908</c:v>
                </c:pt>
                <c:pt idx="344">
                  <c:v>I201909</c:v>
                </c:pt>
                <c:pt idx="345">
                  <c:v>I201910</c:v>
                </c:pt>
                <c:pt idx="346">
                  <c:v>I201911</c:v>
                </c:pt>
                <c:pt idx="347">
                  <c:v>I201912</c:v>
                </c:pt>
                <c:pt idx="348">
                  <c:v>I202001</c:v>
                </c:pt>
                <c:pt idx="349">
                  <c:v>I202002</c:v>
                </c:pt>
                <c:pt idx="350">
                  <c:v>I202003</c:v>
                </c:pt>
                <c:pt idx="351">
                  <c:v>I202004</c:v>
                </c:pt>
                <c:pt idx="352">
                  <c:v>I202005</c:v>
                </c:pt>
                <c:pt idx="353">
                  <c:v>I202006</c:v>
                </c:pt>
                <c:pt idx="354">
                  <c:v>I202007</c:v>
                </c:pt>
                <c:pt idx="355">
                  <c:v>I202008</c:v>
                </c:pt>
                <c:pt idx="356">
                  <c:v>I202009</c:v>
                </c:pt>
                <c:pt idx="357">
                  <c:v>I202010</c:v>
                </c:pt>
                <c:pt idx="358">
                  <c:v>I202011</c:v>
                </c:pt>
                <c:pt idx="359">
                  <c:v>I202012</c:v>
                </c:pt>
                <c:pt idx="360">
                  <c:v>I202101</c:v>
                </c:pt>
                <c:pt idx="361">
                  <c:v>I202102</c:v>
                </c:pt>
                <c:pt idx="362">
                  <c:v>I202103</c:v>
                </c:pt>
                <c:pt idx="363">
                  <c:v>I202104</c:v>
                </c:pt>
                <c:pt idx="364">
                  <c:v>I202105</c:v>
                </c:pt>
                <c:pt idx="365">
                  <c:v>I202106</c:v>
                </c:pt>
                <c:pt idx="366">
                  <c:v>I202107</c:v>
                </c:pt>
                <c:pt idx="367">
                  <c:v>I202108</c:v>
                </c:pt>
                <c:pt idx="368">
                  <c:v>I202109</c:v>
                </c:pt>
              </c:strCache>
            </c:strRef>
          </c:cat>
          <c:val>
            <c:numRef>
              <c:f>'r2015=100'!$B$8:$NF$8</c:f>
              <c:numCache>
                <c:formatCode>0.0</c:formatCode>
                <c:ptCount val="369"/>
                <c:pt idx="0">
                  <c:v>39.799999999999997</c:v>
                </c:pt>
                <c:pt idx="1">
                  <c:v>42.4</c:v>
                </c:pt>
                <c:pt idx="2">
                  <c:v>42.7</c:v>
                </c:pt>
                <c:pt idx="3">
                  <c:v>43.8</c:v>
                </c:pt>
                <c:pt idx="4">
                  <c:v>43.7</c:v>
                </c:pt>
                <c:pt idx="5">
                  <c:v>43.9</c:v>
                </c:pt>
                <c:pt idx="6">
                  <c:v>44.4</c:v>
                </c:pt>
                <c:pt idx="7">
                  <c:v>44.5</c:v>
                </c:pt>
                <c:pt idx="8">
                  <c:v>45.1</c:v>
                </c:pt>
                <c:pt idx="9">
                  <c:v>44.2</c:v>
                </c:pt>
                <c:pt idx="10">
                  <c:v>44.2</c:v>
                </c:pt>
                <c:pt idx="11">
                  <c:v>44.2</c:v>
                </c:pt>
                <c:pt idx="12">
                  <c:v>44.8</c:v>
                </c:pt>
                <c:pt idx="13">
                  <c:v>44.9</c:v>
                </c:pt>
                <c:pt idx="14">
                  <c:v>46</c:v>
                </c:pt>
                <c:pt idx="15">
                  <c:v>46.3</c:v>
                </c:pt>
                <c:pt idx="16">
                  <c:v>46.3</c:v>
                </c:pt>
                <c:pt idx="17">
                  <c:v>46.5</c:v>
                </c:pt>
                <c:pt idx="18">
                  <c:v>47.7</c:v>
                </c:pt>
                <c:pt idx="19">
                  <c:v>48.3</c:v>
                </c:pt>
                <c:pt idx="20">
                  <c:v>48.9</c:v>
                </c:pt>
                <c:pt idx="21">
                  <c:v>49.3</c:v>
                </c:pt>
                <c:pt idx="22">
                  <c:v>51</c:v>
                </c:pt>
                <c:pt idx="23">
                  <c:v>51.2</c:v>
                </c:pt>
                <c:pt idx="24">
                  <c:v>54.2</c:v>
                </c:pt>
                <c:pt idx="25">
                  <c:v>55</c:v>
                </c:pt>
                <c:pt idx="26">
                  <c:v>55.3</c:v>
                </c:pt>
                <c:pt idx="27">
                  <c:v>56</c:v>
                </c:pt>
                <c:pt idx="28">
                  <c:v>56.7</c:v>
                </c:pt>
                <c:pt idx="29">
                  <c:v>57.1</c:v>
                </c:pt>
                <c:pt idx="30">
                  <c:v>57.8</c:v>
                </c:pt>
                <c:pt idx="31">
                  <c:v>58.9</c:v>
                </c:pt>
                <c:pt idx="32">
                  <c:v>59.9</c:v>
                </c:pt>
                <c:pt idx="33">
                  <c:v>59.9</c:v>
                </c:pt>
                <c:pt idx="34">
                  <c:v>60.2</c:v>
                </c:pt>
                <c:pt idx="35">
                  <c:v>61.2</c:v>
                </c:pt>
                <c:pt idx="36">
                  <c:v>61.2</c:v>
                </c:pt>
                <c:pt idx="37">
                  <c:v>61.3</c:v>
                </c:pt>
                <c:pt idx="38">
                  <c:v>61.4</c:v>
                </c:pt>
                <c:pt idx="39">
                  <c:v>61.7</c:v>
                </c:pt>
                <c:pt idx="40">
                  <c:v>62</c:v>
                </c:pt>
                <c:pt idx="41">
                  <c:v>62.2</c:v>
                </c:pt>
                <c:pt idx="42">
                  <c:v>62.5</c:v>
                </c:pt>
                <c:pt idx="43">
                  <c:v>62.5</c:v>
                </c:pt>
                <c:pt idx="44">
                  <c:v>63.4</c:v>
                </c:pt>
                <c:pt idx="45">
                  <c:v>63.5</c:v>
                </c:pt>
                <c:pt idx="46">
                  <c:v>63.6</c:v>
                </c:pt>
                <c:pt idx="47">
                  <c:v>63.6</c:v>
                </c:pt>
                <c:pt idx="48">
                  <c:v>64.2</c:v>
                </c:pt>
                <c:pt idx="49">
                  <c:v>64.3</c:v>
                </c:pt>
                <c:pt idx="50">
                  <c:v>64.400000000000006</c:v>
                </c:pt>
                <c:pt idx="51">
                  <c:v>65.599999999999994</c:v>
                </c:pt>
                <c:pt idx="52">
                  <c:v>65.7</c:v>
                </c:pt>
                <c:pt idx="53">
                  <c:v>65.8</c:v>
                </c:pt>
                <c:pt idx="54">
                  <c:v>66</c:v>
                </c:pt>
                <c:pt idx="55">
                  <c:v>66.099999999999994</c:v>
                </c:pt>
                <c:pt idx="56">
                  <c:v>66.599999999999994</c:v>
                </c:pt>
                <c:pt idx="57">
                  <c:v>66.7</c:v>
                </c:pt>
                <c:pt idx="58">
                  <c:v>67</c:v>
                </c:pt>
                <c:pt idx="59">
                  <c:v>67</c:v>
                </c:pt>
                <c:pt idx="60">
                  <c:v>72</c:v>
                </c:pt>
                <c:pt idx="61">
                  <c:v>72.099999999999994</c:v>
                </c:pt>
                <c:pt idx="62">
                  <c:v>72.400000000000006</c:v>
                </c:pt>
                <c:pt idx="63">
                  <c:v>72.8</c:v>
                </c:pt>
                <c:pt idx="64">
                  <c:v>73.3</c:v>
                </c:pt>
                <c:pt idx="65">
                  <c:v>74.3</c:v>
                </c:pt>
                <c:pt idx="66">
                  <c:v>74.5</c:v>
                </c:pt>
                <c:pt idx="67">
                  <c:v>74.599999999999994</c:v>
                </c:pt>
                <c:pt idx="68">
                  <c:v>74.599999999999994</c:v>
                </c:pt>
                <c:pt idx="69">
                  <c:v>74.8</c:v>
                </c:pt>
                <c:pt idx="70">
                  <c:v>76.099999999999994</c:v>
                </c:pt>
                <c:pt idx="71">
                  <c:v>76.400000000000006</c:v>
                </c:pt>
                <c:pt idx="72">
                  <c:v>77.8</c:v>
                </c:pt>
                <c:pt idx="73">
                  <c:v>78</c:v>
                </c:pt>
                <c:pt idx="74">
                  <c:v>78</c:v>
                </c:pt>
                <c:pt idx="75">
                  <c:v>78.2</c:v>
                </c:pt>
                <c:pt idx="76">
                  <c:v>78.2</c:v>
                </c:pt>
                <c:pt idx="77">
                  <c:v>79.099999999999994</c:v>
                </c:pt>
                <c:pt idx="78">
                  <c:v>79.099999999999994</c:v>
                </c:pt>
                <c:pt idx="79">
                  <c:v>81.599999999999994</c:v>
                </c:pt>
                <c:pt idx="80">
                  <c:v>82.5</c:v>
                </c:pt>
                <c:pt idx="81">
                  <c:v>82.5</c:v>
                </c:pt>
                <c:pt idx="82">
                  <c:v>82.4</c:v>
                </c:pt>
                <c:pt idx="83">
                  <c:v>82.5</c:v>
                </c:pt>
                <c:pt idx="84">
                  <c:v>84.8</c:v>
                </c:pt>
                <c:pt idx="85">
                  <c:v>84.8</c:v>
                </c:pt>
                <c:pt idx="86">
                  <c:v>84.2</c:v>
                </c:pt>
                <c:pt idx="87">
                  <c:v>83.8</c:v>
                </c:pt>
                <c:pt idx="88">
                  <c:v>83.6</c:v>
                </c:pt>
                <c:pt idx="89">
                  <c:v>83.1</c:v>
                </c:pt>
                <c:pt idx="90">
                  <c:v>83.8</c:v>
                </c:pt>
                <c:pt idx="91">
                  <c:v>83.6</c:v>
                </c:pt>
                <c:pt idx="92">
                  <c:v>83.5</c:v>
                </c:pt>
                <c:pt idx="93">
                  <c:v>83.3</c:v>
                </c:pt>
                <c:pt idx="94">
                  <c:v>83.2</c:v>
                </c:pt>
                <c:pt idx="95">
                  <c:v>82.8</c:v>
                </c:pt>
                <c:pt idx="96">
                  <c:v>83</c:v>
                </c:pt>
                <c:pt idx="97">
                  <c:v>83</c:v>
                </c:pt>
                <c:pt idx="98">
                  <c:v>83.3</c:v>
                </c:pt>
                <c:pt idx="99">
                  <c:v>85.4</c:v>
                </c:pt>
                <c:pt idx="100">
                  <c:v>85.6</c:v>
                </c:pt>
                <c:pt idx="101">
                  <c:v>85.3</c:v>
                </c:pt>
                <c:pt idx="102">
                  <c:v>87.4</c:v>
                </c:pt>
                <c:pt idx="103">
                  <c:v>88.4</c:v>
                </c:pt>
                <c:pt idx="104">
                  <c:v>88.9</c:v>
                </c:pt>
                <c:pt idx="105">
                  <c:v>89.6</c:v>
                </c:pt>
                <c:pt idx="106">
                  <c:v>89.5</c:v>
                </c:pt>
                <c:pt idx="107">
                  <c:v>91</c:v>
                </c:pt>
                <c:pt idx="108">
                  <c:v>91.4</c:v>
                </c:pt>
                <c:pt idx="109">
                  <c:v>92</c:v>
                </c:pt>
                <c:pt idx="110">
                  <c:v>94.4</c:v>
                </c:pt>
                <c:pt idx="111">
                  <c:v>94</c:v>
                </c:pt>
                <c:pt idx="112">
                  <c:v>95.1</c:v>
                </c:pt>
                <c:pt idx="113">
                  <c:v>98.4</c:v>
                </c:pt>
                <c:pt idx="114">
                  <c:v>98.8</c:v>
                </c:pt>
                <c:pt idx="115">
                  <c:v>98.1</c:v>
                </c:pt>
                <c:pt idx="116">
                  <c:v>98.6</c:v>
                </c:pt>
                <c:pt idx="117">
                  <c:v>98.4</c:v>
                </c:pt>
                <c:pt idx="118">
                  <c:v>98.1</c:v>
                </c:pt>
                <c:pt idx="119">
                  <c:v>97.1</c:v>
                </c:pt>
                <c:pt idx="120">
                  <c:v>95.2</c:v>
                </c:pt>
                <c:pt idx="121">
                  <c:v>95.1</c:v>
                </c:pt>
                <c:pt idx="122">
                  <c:v>95</c:v>
                </c:pt>
                <c:pt idx="123">
                  <c:v>96</c:v>
                </c:pt>
                <c:pt idx="124">
                  <c:v>97.6</c:v>
                </c:pt>
                <c:pt idx="125">
                  <c:v>98.7</c:v>
                </c:pt>
                <c:pt idx="126">
                  <c:v>98.2</c:v>
                </c:pt>
                <c:pt idx="127">
                  <c:v>97.7</c:v>
                </c:pt>
                <c:pt idx="128">
                  <c:v>97.9</c:v>
                </c:pt>
                <c:pt idx="129">
                  <c:v>96.7</c:v>
                </c:pt>
                <c:pt idx="130">
                  <c:v>95.6</c:v>
                </c:pt>
                <c:pt idx="131">
                  <c:v>93.8</c:v>
                </c:pt>
                <c:pt idx="132">
                  <c:v>93.6</c:v>
                </c:pt>
                <c:pt idx="133">
                  <c:v>93.6</c:v>
                </c:pt>
                <c:pt idx="134">
                  <c:v>93.8</c:v>
                </c:pt>
                <c:pt idx="135">
                  <c:v>95.8</c:v>
                </c:pt>
                <c:pt idx="136">
                  <c:v>95.4</c:v>
                </c:pt>
                <c:pt idx="137">
                  <c:v>95</c:v>
                </c:pt>
                <c:pt idx="138">
                  <c:v>94.5</c:v>
                </c:pt>
                <c:pt idx="139">
                  <c:v>94.3</c:v>
                </c:pt>
                <c:pt idx="140">
                  <c:v>95.4</c:v>
                </c:pt>
                <c:pt idx="141">
                  <c:v>95.2</c:v>
                </c:pt>
                <c:pt idx="142">
                  <c:v>94.9</c:v>
                </c:pt>
                <c:pt idx="143">
                  <c:v>94.5</c:v>
                </c:pt>
                <c:pt idx="144">
                  <c:v>95</c:v>
                </c:pt>
                <c:pt idx="145">
                  <c:v>95.5</c:v>
                </c:pt>
                <c:pt idx="146">
                  <c:v>96</c:v>
                </c:pt>
                <c:pt idx="147">
                  <c:v>95.8</c:v>
                </c:pt>
                <c:pt idx="148">
                  <c:v>94.8</c:v>
                </c:pt>
                <c:pt idx="149">
                  <c:v>94.2</c:v>
                </c:pt>
                <c:pt idx="150">
                  <c:v>93.9</c:v>
                </c:pt>
                <c:pt idx="151">
                  <c:v>94.2</c:v>
                </c:pt>
                <c:pt idx="152">
                  <c:v>94.7</c:v>
                </c:pt>
                <c:pt idx="153">
                  <c:v>94.4</c:v>
                </c:pt>
                <c:pt idx="154">
                  <c:v>94.1</c:v>
                </c:pt>
                <c:pt idx="155">
                  <c:v>94</c:v>
                </c:pt>
                <c:pt idx="156">
                  <c:v>96</c:v>
                </c:pt>
                <c:pt idx="157">
                  <c:v>96</c:v>
                </c:pt>
                <c:pt idx="158">
                  <c:v>97</c:v>
                </c:pt>
                <c:pt idx="159">
                  <c:v>97</c:v>
                </c:pt>
                <c:pt idx="160">
                  <c:v>98.2</c:v>
                </c:pt>
                <c:pt idx="161">
                  <c:v>97.7</c:v>
                </c:pt>
                <c:pt idx="162">
                  <c:v>97.4</c:v>
                </c:pt>
                <c:pt idx="163">
                  <c:v>97.3</c:v>
                </c:pt>
                <c:pt idx="164">
                  <c:v>96.6</c:v>
                </c:pt>
                <c:pt idx="165">
                  <c:v>97.1</c:v>
                </c:pt>
                <c:pt idx="166">
                  <c:v>96.8</c:v>
                </c:pt>
                <c:pt idx="167">
                  <c:v>95.3</c:v>
                </c:pt>
                <c:pt idx="168">
                  <c:v>94.3</c:v>
                </c:pt>
                <c:pt idx="169">
                  <c:v>94.1</c:v>
                </c:pt>
                <c:pt idx="170">
                  <c:v>94.5</c:v>
                </c:pt>
                <c:pt idx="171">
                  <c:v>97</c:v>
                </c:pt>
                <c:pt idx="172">
                  <c:v>97.1</c:v>
                </c:pt>
                <c:pt idx="173">
                  <c:v>97.9</c:v>
                </c:pt>
                <c:pt idx="174">
                  <c:v>99.4</c:v>
                </c:pt>
                <c:pt idx="175">
                  <c:v>99.5</c:v>
                </c:pt>
                <c:pt idx="176">
                  <c:v>103.1</c:v>
                </c:pt>
                <c:pt idx="177">
                  <c:v>102.6</c:v>
                </c:pt>
                <c:pt idx="178">
                  <c:v>100.8</c:v>
                </c:pt>
                <c:pt idx="179">
                  <c:v>98.8</c:v>
                </c:pt>
                <c:pt idx="180">
                  <c:v>98.5</c:v>
                </c:pt>
                <c:pt idx="181">
                  <c:v>98.7</c:v>
                </c:pt>
                <c:pt idx="182">
                  <c:v>98.5</c:v>
                </c:pt>
                <c:pt idx="183">
                  <c:v>99.9</c:v>
                </c:pt>
                <c:pt idx="184">
                  <c:v>101.1</c:v>
                </c:pt>
                <c:pt idx="185">
                  <c:v>101</c:v>
                </c:pt>
                <c:pt idx="186">
                  <c:v>101.8</c:v>
                </c:pt>
                <c:pt idx="187">
                  <c:v>102</c:v>
                </c:pt>
                <c:pt idx="188">
                  <c:v>101</c:v>
                </c:pt>
                <c:pt idx="189">
                  <c:v>99.3</c:v>
                </c:pt>
                <c:pt idx="190">
                  <c:v>98.3</c:v>
                </c:pt>
                <c:pt idx="191">
                  <c:v>98.1</c:v>
                </c:pt>
                <c:pt idx="192">
                  <c:v>97.5</c:v>
                </c:pt>
                <c:pt idx="193">
                  <c:v>96.7</c:v>
                </c:pt>
                <c:pt idx="194">
                  <c:v>97.9</c:v>
                </c:pt>
                <c:pt idx="195">
                  <c:v>99.2</c:v>
                </c:pt>
                <c:pt idx="196">
                  <c:v>100.5</c:v>
                </c:pt>
                <c:pt idx="197">
                  <c:v>101.1</c:v>
                </c:pt>
                <c:pt idx="198">
                  <c:v>101.4</c:v>
                </c:pt>
                <c:pt idx="199">
                  <c:v>101.4</c:v>
                </c:pt>
                <c:pt idx="200">
                  <c:v>100.9</c:v>
                </c:pt>
                <c:pt idx="201">
                  <c:v>101</c:v>
                </c:pt>
                <c:pt idx="202">
                  <c:v>102.1</c:v>
                </c:pt>
                <c:pt idx="203">
                  <c:v>102.7</c:v>
                </c:pt>
                <c:pt idx="204">
                  <c:v>104.2</c:v>
                </c:pt>
                <c:pt idx="205">
                  <c:v>103.7</c:v>
                </c:pt>
                <c:pt idx="206">
                  <c:v>103.9</c:v>
                </c:pt>
                <c:pt idx="207">
                  <c:v>103.9</c:v>
                </c:pt>
                <c:pt idx="208">
                  <c:v>105.2</c:v>
                </c:pt>
                <c:pt idx="209">
                  <c:v>106.1</c:v>
                </c:pt>
                <c:pt idx="210">
                  <c:v>105.7</c:v>
                </c:pt>
                <c:pt idx="211">
                  <c:v>104.5</c:v>
                </c:pt>
                <c:pt idx="212">
                  <c:v>103.6</c:v>
                </c:pt>
                <c:pt idx="213">
                  <c:v>100.3</c:v>
                </c:pt>
                <c:pt idx="214">
                  <c:v>96.4</c:v>
                </c:pt>
                <c:pt idx="215">
                  <c:v>93.2</c:v>
                </c:pt>
                <c:pt idx="216">
                  <c:v>92.5</c:v>
                </c:pt>
                <c:pt idx="217">
                  <c:v>94.1</c:v>
                </c:pt>
                <c:pt idx="218">
                  <c:v>94.7</c:v>
                </c:pt>
                <c:pt idx="219">
                  <c:v>95.8</c:v>
                </c:pt>
                <c:pt idx="220">
                  <c:v>96.5</c:v>
                </c:pt>
                <c:pt idx="221">
                  <c:v>98.4</c:v>
                </c:pt>
                <c:pt idx="222">
                  <c:v>98.5</c:v>
                </c:pt>
                <c:pt idx="223">
                  <c:v>98.5</c:v>
                </c:pt>
                <c:pt idx="224">
                  <c:v>97.8</c:v>
                </c:pt>
                <c:pt idx="225">
                  <c:v>97.1</c:v>
                </c:pt>
                <c:pt idx="226">
                  <c:v>98</c:v>
                </c:pt>
                <c:pt idx="227">
                  <c:v>97.3</c:v>
                </c:pt>
                <c:pt idx="228">
                  <c:v>98.7</c:v>
                </c:pt>
                <c:pt idx="229">
                  <c:v>98</c:v>
                </c:pt>
                <c:pt idx="230">
                  <c:v>98.8</c:v>
                </c:pt>
                <c:pt idx="231">
                  <c:v>99.7</c:v>
                </c:pt>
                <c:pt idx="232">
                  <c:v>100.1</c:v>
                </c:pt>
                <c:pt idx="233">
                  <c:v>100.1</c:v>
                </c:pt>
                <c:pt idx="234">
                  <c:v>99.9</c:v>
                </c:pt>
                <c:pt idx="235">
                  <c:v>99.2</c:v>
                </c:pt>
                <c:pt idx="236">
                  <c:v>98.7</c:v>
                </c:pt>
                <c:pt idx="237">
                  <c:v>98.4</c:v>
                </c:pt>
                <c:pt idx="238">
                  <c:v>98.3</c:v>
                </c:pt>
                <c:pt idx="239">
                  <c:v>99.8</c:v>
                </c:pt>
                <c:pt idx="240">
                  <c:v>100.7</c:v>
                </c:pt>
                <c:pt idx="241">
                  <c:v>100.7</c:v>
                </c:pt>
                <c:pt idx="242">
                  <c:v>101.5</c:v>
                </c:pt>
                <c:pt idx="243">
                  <c:v>102</c:v>
                </c:pt>
                <c:pt idx="244">
                  <c:v>102.2</c:v>
                </c:pt>
                <c:pt idx="245">
                  <c:v>102</c:v>
                </c:pt>
                <c:pt idx="246">
                  <c:v>102</c:v>
                </c:pt>
                <c:pt idx="247">
                  <c:v>102.2</c:v>
                </c:pt>
                <c:pt idx="248">
                  <c:v>102.1</c:v>
                </c:pt>
                <c:pt idx="249">
                  <c:v>102.4</c:v>
                </c:pt>
                <c:pt idx="250">
                  <c:v>102.6</c:v>
                </c:pt>
                <c:pt idx="251">
                  <c:v>102.7</c:v>
                </c:pt>
                <c:pt idx="252">
                  <c:v>104.6</c:v>
                </c:pt>
                <c:pt idx="253">
                  <c:v>104.9</c:v>
                </c:pt>
                <c:pt idx="254">
                  <c:v>105.5</c:v>
                </c:pt>
                <c:pt idx="255">
                  <c:v>106</c:v>
                </c:pt>
                <c:pt idx="256">
                  <c:v>105.4</c:v>
                </c:pt>
                <c:pt idx="257">
                  <c:v>104.5</c:v>
                </c:pt>
                <c:pt idx="258">
                  <c:v>104</c:v>
                </c:pt>
                <c:pt idx="259">
                  <c:v>105.2</c:v>
                </c:pt>
                <c:pt idx="260">
                  <c:v>105.8</c:v>
                </c:pt>
                <c:pt idx="261">
                  <c:v>105.2</c:v>
                </c:pt>
                <c:pt idx="262">
                  <c:v>103.8</c:v>
                </c:pt>
                <c:pt idx="263">
                  <c:v>102.9</c:v>
                </c:pt>
                <c:pt idx="264">
                  <c:v>103.4</c:v>
                </c:pt>
                <c:pt idx="265">
                  <c:v>104.3</c:v>
                </c:pt>
                <c:pt idx="266">
                  <c:v>104.8</c:v>
                </c:pt>
                <c:pt idx="267">
                  <c:v>104.3</c:v>
                </c:pt>
                <c:pt idx="268">
                  <c:v>103.8</c:v>
                </c:pt>
                <c:pt idx="269">
                  <c:v>104.1</c:v>
                </c:pt>
                <c:pt idx="270">
                  <c:v>104.6</c:v>
                </c:pt>
                <c:pt idx="271">
                  <c:v>104.7</c:v>
                </c:pt>
                <c:pt idx="272">
                  <c:v>104.6</c:v>
                </c:pt>
                <c:pt idx="273">
                  <c:v>103.7</c:v>
                </c:pt>
                <c:pt idx="274">
                  <c:v>103.5</c:v>
                </c:pt>
                <c:pt idx="275">
                  <c:v>104</c:v>
                </c:pt>
                <c:pt idx="276">
                  <c:v>104.4</c:v>
                </c:pt>
                <c:pt idx="277">
                  <c:v>104.4</c:v>
                </c:pt>
                <c:pt idx="278">
                  <c:v>104.1</c:v>
                </c:pt>
                <c:pt idx="279">
                  <c:v>104.2</c:v>
                </c:pt>
                <c:pt idx="280">
                  <c:v>104.4</c:v>
                </c:pt>
                <c:pt idx="281">
                  <c:v>104.7</c:v>
                </c:pt>
                <c:pt idx="282">
                  <c:v>105.2</c:v>
                </c:pt>
                <c:pt idx="283">
                  <c:v>105.2</c:v>
                </c:pt>
                <c:pt idx="284">
                  <c:v>105</c:v>
                </c:pt>
                <c:pt idx="285">
                  <c:v>104.8</c:v>
                </c:pt>
                <c:pt idx="286">
                  <c:v>103.9</c:v>
                </c:pt>
                <c:pt idx="287">
                  <c:v>102.4</c:v>
                </c:pt>
                <c:pt idx="288">
                  <c:v>99.5</c:v>
                </c:pt>
                <c:pt idx="289">
                  <c:v>98.3</c:v>
                </c:pt>
                <c:pt idx="290">
                  <c:v>99.6</c:v>
                </c:pt>
                <c:pt idx="291">
                  <c:v>100.2</c:v>
                </c:pt>
                <c:pt idx="292">
                  <c:v>101.1</c:v>
                </c:pt>
                <c:pt idx="293">
                  <c:v>101.6</c:v>
                </c:pt>
                <c:pt idx="294">
                  <c:v>101.7</c:v>
                </c:pt>
                <c:pt idx="295">
                  <c:v>101.3</c:v>
                </c:pt>
                <c:pt idx="296">
                  <c:v>100.2</c:v>
                </c:pt>
                <c:pt idx="297">
                  <c:v>99.5</c:v>
                </c:pt>
                <c:pt idx="298">
                  <c:v>98.7</c:v>
                </c:pt>
                <c:pt idx="299">
                  <c:v>98.2</c:v>
                </c:pt>
                <c:pt idx="300">
                  <c:v>97.1</c:v>
                </c:pt>
                <c:pt idx="301">
                  <c:v>96.1</c:v>
                </c:pt>
                <c:pt idx="302">
                  <c:v>96.1</c:v>
                </c:pt>
                <c:pt idx="303">
                  <c:v>97</c:v>
                </c:pt>
                <c:pt idx="304">
                  <c:v>98</c:v>
                </c:pt>
                <c:pt idx="305">
                  <c:v>99.3</c:v>
                </c:pt>
                <c:pt idx="306">
                  <c:v>99.2</c:v>
                </c:pt>
                <c:pt idx="307">
                  <c:v>98.4</c:v>
                </c:pt>
                <c:pt idx="308">
                  <c:v>98.7</c:v>
                </c:pt>
                <c:pt idx="309">
                  <c:v>99.4</c:v>
                </c:pt>
                <c:pt idx="310">
                  <c:v>99.6</c:v>
                </c:pt>
                <c:pt idx="311">
                  <c:v>100.6</c:v>
                </c:pt>
                <c:pt idx="312">
                  <c:v>102.1</c:v>
                </c:pt>
                <c:pt idx="313">
                  <c:v>102.4</c:v>
                </c:pt>
                <c:pt idx="314">
                  <c:v>102.2</c:v>
                </c:pt>
                <c:pt idx="315">
                  <c:v>102.3</c:v>
                </c:pt>
                <c:pt idx="316">
                  <c:v>102</c:v>
                </c:pt>
                <c:pt idx="317">
                  <c:v>101.5</c:v>
                </c:pt>
                <c:pt idx="318">
                  <c:v>101</c:v>
                </c:pt>
                <c:pt idx="319">
                  <c:v>101.1</c:v>
                </c:pt>
                <c:pt idx="320">
                  <c:v>101.7</c:v>
                </c:pt>
                <c:pt idx="321">
                  <c:v>101.9</c:v>
                </c:pt>
                <c:pt idx="322">
                  <c:v>102.4</c:v>
                </c:pt>
                <c:pt idx="323">
                  <c:v>102.7</c:v>
                </c:pt>
                <c:pt idx="324">
                  <c:v>103.1</c:v>
                </c:pt>
                <c:pt idx="325">
                  <c:v>103.5</c:v>
                </c:pt>
                <c:pt idx="326">
                  <c:v>103.3</c:v>
                </c:pt>
                <c:pt idx="327">
                  <c:v>103.8</c:v>
                </c:pt>
                <c:pt idx="328">
                  <c:v>105</c:v>
                </c:pt>
                <c:pt idx="329">
                  <c:v>106.2</c:v>
                </c:pt>
                <c:pt idx="330">
                  <c:v>106.5</c:v>
                </c:pt>
                <c:pt idx="331">
                  <c:v>106</c:v>
                </c:pt>
                <c:pt idx="332">
                  <c:v>105</c:v>
                </c:pt>
                <c:pt idx="333">
                  <c:v>105.3</c:v>
                </c:pt>
                <c:pt idx="334">
                  <c:v>105.4</c:v>
                </c:pt>
                <c:pt idx="335">
                  <c:v>104.3</c:v>
                </c:pt>
                <c:pt idx="336">
                  <c:v>103.9</c:v>
                </c:pt>
                <c:pt idx="337">
                  <c:v>103.6</c:v>
                </c:pt>
                <c:pt idx="338">
                  <c:v>104.2</c:v>
                </c:pt>
                <c:pt idx="339">
                  <c:v>105.6</c:v>
                </c:pt>
                <c:pt idx="340">
                  <c:v>105.9</c:v>
                </c:pt>
                <c:pt idx="341">
                  <c:v>106.1</c:v>
                </c:pt>
                <c:pt idx="342">
                  <c:v>105.8</c:v>
                </c:pt>
                <c:pt idx="343">
                  <c:v>105.7</c:v>
                </c:pt>
                <c:pt idx="344">
                  <c:v>105.5</c:v>
                </c:pt>
                <c:pt idx="345">
                  <c:v>105.6</c:v>
                </c:pt>
                <c:pt idx="346">
                  <c:v>105.3</c:v>
                </c:pt>
                <c:pt idx="347">
                  <c:v>105.6</c:v>
                </c:pt>
                <c:pt idx="348">
                  <c:v>106.3</c:v>
                </c:pt>
                <c:pt idx="349">
                  <c:v>106.4</c:v>
                </c:pt>
                <c:pt idx="350">
                  <c:v>104.3</c:v>
                </c:pt>
                <c:pt idx="351">
                  <c:v>101.6</c:v>
                </c:pt>
                <c:pt idx="352">
                  <c:v>101.8</c:v>
                </c:pt>
                <c:pt idx="353">
                  <c:v>103.3</c:v>
                </c:pt>
                <c:pt idx="354">
                  <c:v>105.2</c:v>
                </c:pt>
                <c:pt idx="355">
                  <c:v>105.6</c:v>
                </c:pt>
                <c:pt idx="356">
                  <c:v>105.5</c:v>
                </c:pt>
                <c:pt idx="357">
                  <c:v>106.1</c:v>
                </c:pt>
                <c:pt idx="358">
                  <c:v>106</c:v>
                </c:pt>
                <c:pt idx="359">
                  <c:v>106.2</c:v>
                </c:pt>
                <c:pt idx="360">
                  <c:v>107</c:v>
                </c:pt>
                <c:pt idx="361">
                  <c:v>108</c:v>
                </c:pt>
                <c:pt idx="362">
                  <c:v>109.7</c:v>
                </c:pt>
                <c:pt idx="363">
                  <c:v>110.8</c:v>
                </c:pt>
                <c:pt idx="364">
                  <c:v>111.6</c:v>
                </c:pt>
                <c:pt idx="365">
                  <c:v>112.3</c:v>
                </c:pt>
                <c:pt idx="366">
                  <c:v>113.8</c:v>
                </c:pt>
                <c:pt idx="367">
                  <c:v>114.7</c:v>
                </c:pt>
                <c:pt idx="368">
                  <c:v>115.6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96F-C24C-BED1-F08DCC36C07D}"/>
            </c:ext>
          </c:extLst>
        </c:ser>
        <c:ser>
          <c:idx val="7"/>
          <c:order val="7"/>
          <c:tx>
            <c:strRef>
              <c:f>'r2015=100'!$A$9</c:f>
              <c:strCache>
                <c:ptCount val="1"/>
                <c:pt idx="0">
                  <c:v>POŠTY A TELEKOMUNIKACE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cat>
            <c:strRef>
              <c:f>'r2015=100'!$B$1:$NF$1</c:f>
              <c:strCache>
                <c:ptCount val="369"/>
                <c:pt idx="0">
                  <c:v>I199101</c:v>
                </c:pt>
                <c:pt idx="1">
                  <c:v>I199102</c:v>
                </c:pt>
                <c:pt idx="2">
                  <c:v>I199103</c:v>
                </c:pt>
                <c:pt idx="3">
                  <c:v>I199104</c:v>
                </c:pt>
                <c:pt idx="4">
                  <c:v>I199105</c:v>
                </c:pt>
                <c:pt idx="5">
                  <c:v>I199106</c:v>
                </c:pt>
                <c:pt idx="6">
                  <c:v>I199107</c:v>
                </c:pt>
                <c:pt idx="7">
                  <c:v>I199108</c:v>
                </c:pt>
                <c:pt idx="8">
                  <c:v>I199109</c:v>
                </c:pt>
                <c:pt idx="9">
                  <c:v>I199110</c:v>
                </c:pt>
                <c:pt idx="10">
                  <c:v>I199111</c:v>
                </c:pt>
                <c:pt idx="11">
                  <c:v>I199112</c:v>
                </c:pt>
                <c:pt idx="12">
                  <c:v>I199201</c:v>
                </c:pt>
                <c:pt idx="13">
                  <c:v>I199202</c:v>
                </c:pt>
                <c:pt idx="14">
                  <c:v>I199203</c:v>
                </c:pt>
                <c:pt idx="15">
                  <c:v>I199204</c:v>
                </c:pt>
                <c:pt idx="16">
                  <c:v>I199205</c:v>
                </c:pt>
                <c:pt idx="17">
                  <c:v>I199206</c:v>
                </c:pt>
                <c:pt idx="18">
                  <c:v>I199207</c:v>
                </c:pt>
                <c:pt idx="19">
                  <c:v>I199208</c:v>
                </c:pt>
                <c:pt idx="20">
                  <c:v>I199209</c:v>
                </c:pt>
                <c:pt idx="21">
                  <c:v>I199210</c:v>
                </c:pt>
                <c:pt idx="22">
                  <c:v>I199211</c:v>
                </c:pt>
                <c:pt idx="23">
                  <c:v>I199212</c:v>
                </c:pt>
                <c:pt idx="24">
                  <c:v>I199301</c:v>
                </c:pt>
                <c:pt idx="25">
                  <c:v>I199302</c:v>
                </c:pt>
                <c:pt idx="26">
                  <c:v>I199303</c:v>
                </c:pt>
                <c:pt idx="27">
                  <c:v>I199304</c:v>
                </c:pt>
                <c:pt idx="28">
                  <c:v>I199305</c:v>
                </c:pt>
                <c:pt idx="29">
                  <c:v>I199306</c:v>
                </c:pt>
                <c:pt idx="30">
                  <c:v>I199307</c:v>
                </c:pt>
                <c:pt idx="31">
                  <c:v>I199308</c:v>
                </c:pt>
                <c:pt idx="32">
                  <c:v>I199309</c:v>
                </c:pt>
                <c:pt idx="33">
                  <c:v>I199310</c:v>
                </c:pt>
                <c:pt idx="34">
                  <c:v>I199311</c:v>
                </c:pt>
                <c:pt idx="35">
                  <c:v>I199312</c:v>
                </c:pt>
                <c:pt idx="36">
                  <c:v>I199401</c:v>
                </c:pt>
                <c:pt idx="37">
                  <c:v>I199402</c:v>
                </c:pt>
                <c:pt idx="38">
                  <c:v>I199403</c:v>
                </c:pt>
                <c:pt idx="39">
                  <c:v>I199404</c:v>
                </c:pt>
                <c:pt idx="40">
                  <c:v>I199405</c:v>
                </c:pt>
                <c:pt idx="41">
                  <c:v>I199406</c:v>
                </c:pt>
                <c:pt idx="42">
                  <c:v>I199407</c:v>
                </c:pt>
                <c:pt idx="43">
                  <c:v>I199408</c:v>
                </c:pt>
                <c:pt idx="44">
                  <c:v>I199409</c:v>
                </c:pt>
                <c:pt idx="45">
                  <c:v>I199410</c:v>
                </c:pt>
                <c:pt idx="46">
                  <c:v>I199411</c:v>
                </c:pt>
                <c:pt idx="47">
                  <c:v>I199412</c:v>
                </c:pt>
                <c:pt idx="48">
                  <c:v>I199501</c:v>
                </c:pt>
                <c:pt idx="49">
                  <c:v>I199502</c:v>
                </c:pt>
                <c:pt idx="50">
                  <c:v>I199503</c:v>
                </c:pt>
                <c:pt idx="51">
                  <c:v>I199504</c:v>
                </c:pt>
                <c:pt idx="52">
                  <c:v>I199505</c:v>
                </c:pt>
                <c:pt idx="53">
                  <c:v>I199506</c:v>
                </c:pt>
                <c:pt idx="54">
                  <c:v>I199507</c:v>
                </c:pt>
                <c:pt idx="55">
                  <c:v>I199508</c:v>
                </c:pt>
                <c:pt idx="56">
                  <c:v>I199509</c:v>
                </c:pt>
                <c:pt idx="57">
                  <c:v>I199510</c:v>
                </c:pt>
                <c:pt idx="58">
                  <c:v>I199511</c:v>
                </c:pt>
                <c:pt idx="59">
                  <c:v>I199512</c:v>
                </c:pt>
                <c:pt idx="60">
                  <c:v>I199601</c:v>
                </c:pt>
                <c:pt idx="61">
                  <c:v>I199602</c:v>
                </c:pt>
                <c:pt idx="62">
                  <c:v>I199603</c:v>
                </c:pt>
                <c:pt idx="63">
                  <c:v>I199604</c:v>
                </c:pt>
                <c:pt idx="64">
                  <c:v>I199605</c:v>
                </c:pt>
                <c:pt idx="65">
                  <c:v>I199606</c:v>
                </c:pt>
                <c:pt idx="66">
                  <c:v>I199607</c:v>
                </c:pt>
                <c:pt idx="67">
                  <c:v>I199608</c:v>
                </c:pt>
                <c:pt idx="68">
                  <c:v>I199609</c:v>
                </c:pt>
                <c:pt idx="69">
                  <c:v>I199610</c:v>
                </c:pt>
                <c:pt idx="70">
                  <c:v>I199611</c:v>
                </c:pt>
                <c:pt idx="71">
                  <c:v>I199612</c:v>
                </c:pt>
                <c:pt idx="72">
                  <c:v>I199701</c:v>
                </c:pt>
                <c:pt idx="73">
                  <c:v>I199702</c:v>
                </c:pt>
                <c:pt idx="74">
                  <c:v>I199703</c:v>
                </c:pt>
                <c:pt idx="75">
                  <c:v>I199704</c:v>
                </c:pt>
                <c:pt idx="76">
                  <c:v>I199705</c:v>
                </c:pt>
                <c:pt idx="77">
                  <c:v>I199706</c:v>
                </c:pt>
                <c:pt idx="78">
                  <c:v>I199707</c:v>
                </c:pt>
                <c:pt idx="79">
                  <c:v>I199708</c:v>
                </c:pt>
                <c:pt idx="80">
                  <c:v>I199709</c:v>
                </c:pt>
                <c:pt idx="81">
                  <c:v>I199710</c:v>
                </c:pt>
                <c:pt idx="82">
                  <c:v>I199711</c:v>
                </c:pt>
                <c:pt idx="83">
                  <c:v>I199712</c:v>
                </c:pt>
                <c:pt idx="84">
                  <c:v>I199801</c:v>
                </c:pt>
                <c:pt idx="85">
                  <c:v>I199802</c:v>
                </c:pt>
                <c:pt idx="86">
                  <c:v>I199803</c:v>
                </c:pt>
                <c:pt idx="87">
                  <c:v>I199804</c:v>
                </c:pt>
                <c:pt idx="88">
                  <c:v>I199805</c:v>
                </c:pt>
                <c:pt idx="89">
                  <c:v>I199806</c:v>
                </c:pt>
                <c:pt idx="90">
                  <c:v>I199807</c:v>
                </c:pt>
                <c:pt idx="91">
                  <c:v>I199808</c:v>
                </c:pt>
                <c:pt idx="92">
                  <c:v>I199809</c:v>
                </c:pt>
                <c:pt idx="93">
                  <c:v>I199810</c:v>
                </c:pt>
                <c:pt idx="94">
                  <c:v>I199811</c:v>
                </c:pt>
                <c:pt idx="95">
                  <c:v>I199812</c:v>
                </c:pt>
                <c:pt idx="96">
                  <c:v>I199901</c:v>
                </c:pt>
                <c:pt idx="97">
                  <c:v>I199902</c:v>
                </c:pt>
                <c:pt idx="98">
                  <c:v>I199903</c:v>
                </c:pt>
                <c:pt idx="99">
                  <c:v>I199904</c:v>
                </c:pt>
                <c:pt idx="100">
                  <c:v>I199905</c:v>
                </c:pt>
                <c:pt idx="101">
                  <c:v>I199906</c:v>
                </c:pt>
                <c:pt idx="102">
                  <c:v>I199907</c:v>
                </c:pt>
                <c:pt idx="103">
                  <c:v>I199908</c:v>
                </c:pt>
                <c:pt idx="104">
                  <c:v>I199909</c:v>
                </c:pt>
                <c:pt idx="105">
                  <c:v>I199910</c:v>
                </c:pt>
                <c:pt idx="106">
                  <c:v>I199911</c:v>
                </c:pt>
                <c:pt idx="107">
                  <c:v>I199912</c:v>
                </c:pt>
                <c:pt idx="108">
                  <c:v>I200001</c:v>
                </c:pt>
                <c:pt idx="109">
                  <c:v>I200002</c:v>
                </c:pt>
                <c:pt idx="110">
                  <c:v>I200003</c:v>
                </c:pt>
                <c:pt idx="111">
                  <c:v>I200004</c:v>
                </c:pt>
                <c:pt idx="112">
                  <c:v>I200005</c:v>
                </c:pt>
                <c:pt idx="113">
                  <c:v>I200006</c:v>
                </c:pt>
                <c:pt idx="114">
                  <c:v>I200007</c:v>
                </c:pt>
                <c:pt idx="115">
                  <c:v>I200008</c:v>
                </c:pt>
                <c:pt idx="116">
                  <c:v>I200009</c:v>
                </c:pt>
                <c:pt idx="117">
                  <c:v>I200010</c:v>
                </c:pt>
                <c:pt idx="118">
                  <c:v>I200011</c:v>
                </c:pt>
                <c:pt idx="119">
                  <c:v>I200012</c:v>
                </c:pt>
                <c:pt idx="120">
                  <c:v>I200101</c:v>
                </c:pt>
                <c:pt idx="121">
                  <c:v>I200102</c:v>
                </c:pt>
                <c:pt idx="122">
                  <c:v>I200103</c:v>
                </c:pt>
                <c:pt idx="123">
                  <c:v>I200104</c:v>
                </c:pt>
                <c:pt idx="124">
                  <c:v>I200105</c:v>
                </c:pt>
                <c:pt idx="125">
                  <c:v>I200106</c:v>
                </c:pt>
                <c:pt idx="126">
                  <c:v>I200107</c:v>
                </c:pt>
                <c:pt idx="127">
                  <c:v>I200108</c:v>
                </c:pt>
                <c:pt idx="128">
                  <c:v>I200109</c:v>
                </c:pt>
                <c:pt idx="129">
                  <c:v>I200110</c:v>
                </c:pt>
                <c:pt idx="130">
                  <c:v>I200111</c:v>
                </c:pt>
                <c:pt idx="131">
                  <c:v>I200112</c:v>
                </c:pt>
                <c:pt idx="132">
                  <c:v>I200201</c:v>
                </c:pt>
                <c:pt idx="133">
                  <c:v>I200202</c:v>
                </c:pt>
                <c:pt idx="134">
                  <c:v>I200203</c:v>
                </c:pt>
                <c:pt idx="135">
                  <c:v>I200204</c:v>
                </c:pt>
                <c:pt idx="136">
                  <c:v>I200205</c:v>
                </c:pt>
                <c:pt idx="137">
                  <c:v>I200206</c:v>
                </c:pt>
                <c:pt idx="138">
                  <c:v>I200207</c:v>
                </c:pt>
                <c:pt idx="139">
                  <c:v>I200208</c:v>
                </c:pt>
                <c:pt idx="140">
                  <c:v>I200209</c:v>
                </c:pt>
                <c:pt idx="141">
                  <c:v>I200210</c:v>
                </c:pt>
                <c:pt idx="142">
                  <c:v>I200211</c:v>
                </c:pt>
                <c:pt idx="143">
                  <c:v>I200212</c:v>
                </c:pt>
                <c:pt idx="144">
                  <c:v>I200301</c:v>
                </c:pt>
                <c:pt idx="145">
                  <c:v>I200302</c:v>
                </c:pt>
                <c:pt idx="146">
                  <c:v>I200303</c:v>
                </c:pt>
                <c:pt idx="147">
                  <c:v>I200304</c:v>
                </c:pt>
                <c:pt idx="148">
                  <c:v>I200305</c:v>
                </c:pt>
                <c:pt idx="149">
                  <c:v>I200306</c:v>
                </c:pt>
                <c:pt idx="150">
                  <c:v>I200307</c:v>
                </c:pt>
                <c:pt idx="151">
                  <c:v>I200308</c:v>
                </c:pt>
                <c:pt idx="152">
                  <c:v>I200309</c:v>
                </c:pt>
                <c:pt idx="153">
                  <c:v>I200310</c:v>
                </c:pt>
                <c:pt idx="154">
                  <c:v>I200311</c:v>
                </c:pt>
                <c:pt idx="155">
                  <c:v>I200312</c:v>
                </c:pt>
                <c:pt idx="156">
                  <c:v>I200401</c:v>
                </c:pt>
                <c:pt idx="157">
                  <c:v>I200402</c:v>
                </c:pt>
                <c:pt idx="158">
                  <c:v>I200403</c:v>
                </c:pt>
                <c:pt idx="159">
                  <c:v>I200404</c:v>
                </c:pt>
                <c:pt idx="160">
                  <c:v>I200405</c:v>
                </c:pt>
                <c:pt idx="161">
                  <c:v>I200406</c:v>
                </c:pt>
                <c:pt idx="162">
                  <c:v>I200407</c:v>
                </c:pt>
                <c:pt idx="163">
                  <c:v>I200408</c:v>
                </c:pt>
                <c:pt idx="164">
                  <c:v>I200409</c:v>
                </c:pt>
                <c:pt idx="165">
                  <c:v>I200410</c:v>
                </c:pt>
                <c:pt idx="166">
                  <c:v>I200411</c:v>
                </c:pt>
                <c:pt idx="167">
                  <c:v>I200412</c:v>
                </c:pt>
                <c:pt idx="168">
                  <c:v>I200501</c:v>
                </c:pt>
                <c:pt idx="169">
                  <c:v>I200502</c:v>
                </c:pt>
                <c:pt idx="170">
                  <c:v>I200503</c:v>
                </c:pt>
                <c:pt idx="171">
                  <c:v>I200504</c:v>
                </c:pt>
                <c:pt idx="172">
                  <c:v>I200505</c:v>
                </c:pt>
                <c:pt idx="173">
                  <c:v>I200506</c:v>
                </c:pt>
                <c:pt idx="174">
                  <c:v>I200507</c:v>
                </c:pt>
                <c:pt idx="175">
                  <c:v>I200508</c:v>
                </c:pt>
                <c:pt idx="176">
                  <c:v>I200509</c:v>
                </c:pt>
                <c:pt idx="177">
                  <c:v>I200510</c:v>
                </c:pt>
                <c:pt idx="178">
                  <c:v>I200511</c:v>
                </c:pt>
                <c:pt idx="179">
                  <c:v>I200512</c:v>
                </c:pt>
                <c:pt idx="180">
                  <c:v>I200601</c:v>
                </c:pt>
                <c:pt idx="181">
                  <c:v>I200602</c:v>
                </c:pt>
                <c:pt idx="182">
                  <c:v>I200603</c:v>
                </c:pt>
                <c:pt idx="183">
                  <c:v>I200604</c:v>
                </c:pt>
                <c:pt idx="184">
                  <c:v>I200605</c:v>
                </c:pt>
                <c:pt idx="185">
                  <c:v>I200606</c:v>
                </c:pt>
                <c:pt idx="186">
                  <c:v>I200607</c:v>
                </c:pt>
                <c:pt idx="187">
                  <c:v>I200608</c:v>
                </c:pt>
                <c:pt idx="188">
                  <c:v>I200609</c:v>
                </c:pt>
                <c:pt idx="189">
                  <c:v>I200610</c:v>
                </c:pt>
                <c:pt idx="190">
                  <c:v>I200611</c:v>
                </c:pt>
                <c:pt idx="191">
                  <c:v>I200612</c:v>
                </c:pt>
                <c:pt idx="192">
                  <c:v>I200701</c:v>
                </c:pt>
                <c:pt idx="193">
                  <c:v>I200702</c:v>
                </c:pt>
                <c:pt idx="194">
                  <c:v>I200703</c:v>
                </c:pt>
                <c:pt idx="195">
                  <c:v>I200704</c:v>
                </c:pt>
                <c:pt idx="196">
                  <c:v>I200705</c:v>
                </c:pt>
                <c:pt idx="197">
                  <c:v>I200706</c:v>
                </c:pt>
                <c:pt idx="198">
                  <c:v>I200707</c:v>
                </c:pt>
                <c:pt idx="199">
                  <c:v>I200708</c:v>
                </c:pt>
                <c:pt idx="200">
                  <c:v>I200709</c:v>
                </c:pt>
                <c:pt idx="201">
                  <c:v>I200710</c:v>
                </c:pt>
                <c:pt idx="202">
                  <c:v>I200711</c:v>
                </c:pt>
                <c:pt idx="203">
                  <c:v>I200712</c:v>
                </c:pt>
                <c:pt idx="204">
                  <c:v>I200801</c:v>
                </c:pt>
                <c:pt idx="205">
                  <c:v>I200802</c:v>
                </c:pt>
                <c:pt idx="206">
                  <c:v>I200803</c:v>
                </c:pt>
                <c:pt idx="207">
                  <c:v>I200804</c:v>
                </c:pt>
                <c:pt idx="208">
                  <c:v>I200805</c:v>
                </c:pt>
                <c:pt idx="209">
                  <c:v>I200806</c:v>
                </c:pt>
                <c:pt idx="210">
                  <c:v>I200807</c:v>
                </c:pt>
                <c:pt idx="211">
                  <c:v>I200808</c:v>
                </c:pt>
                <c:pt idx="212">
                  <c:v>I200809</c:v>
                </c:pt>
                <c:pt idx="213">
                  <c:v>I200810</c:v>
                </c:pt>
                <c:pt idx="214">
                  <c:v>I200811</c:v>
                </c:pt>
                <c:pt idx="215">
                  <c:v>I200812</c:v>
                </c:pt>
                <c:pt idx="216">
                  <c:v>I200901</c:v>
                </c:pt>
                <c:pt idx="217">
                  <c:v>I200902</c:v>
                </c:pt>
                <c:pt idx="218">
                  <c:v>I200903</c:v>
                </c:pt>
                <c:pt idx="219">
                  <c:v>I200904</c:v>
                </c:pt>
                <c:pt idx="220">
                  <c:v>I200905</c:v>
                </c:pt>
                <c:pt idx="221">
                  <c:v>I200906</c:v>
                </c:pt>
                <c:pt idx="222">
                  <c:v>I200907</c:v>
                </c:pt>
                <c:pt idx="223">
                  <c:v>I200908</c:v>
                </c:pt>
                <c:pt idx="224">
                  <c:v>I200909</c:v>
                </c:pt>
                <c:pt idx="225">
                  <c:v>I200910</c:v>
                </c:pt>
                <c:pt idx="226">
                  <c:v>I200911</c:v>
                </c:pt>
                <c:pt idx="227">
                  <c:v>I200912</c:v>
                </c:pt>
                <c:pt idx="228">
                  <c:v>I201001</c:v>
                </c:pt>
                <c:pt idx="229">
                  <c:v>I201002</c:v>
                </c:pt>
                <c:pt idx="230">
                  <c:v>I201003</c:v>
                </c:pt>
                <c:pt idx="231">
                  <c:v>I201004</c:v>
                </c:pt>
                <c:pt idx="232">
                  <c:v>I201005</c:v>
                </c:pt>
                <c:pt idx="233">
                  <c:v>I201006</c:v>
                </c:pt>
                <c:pt idx="234">
                  <c:v>I201007</c:v>
                </c:pt>
                <c:pt idx="235">
                  <c:v>I201008</c:v>
                </c:pt>
                <c:pt idx="236">
                  <c:v>I201009</c:v>
                </c:pt>
                <c:pt idx="237">
                  <c:v>I201010</c:v>
                </c:pt>
                <c:pt idx="238">
                  <c:v>I201011</c:v>
                </c:pt>
                <c:pt idx="239">
                  <c:v>I201012</c:v>
                </c:pt>
                <c:pt idx="240">
                  <c:v>I201101</c:v>
                </c:pt>
                <c:pt idx="241">
                  <c:v>I201102</c:v>
                </c:pt>
                <c:pt idx="242">
                  <c:v>I201103</c:v>
                </c:pt>
                <c:pt idx="243">
                  <c:v>I201104</c:v>
                </c:pt>
                <c:pt idx="244">
                  <c:v>I201105</c:v>
                </c:pt>
                <c:pt idx="245">
                  <c:v>I201106</c:v>
                </c:pt>
                <c:pt idx="246">
                  <c:v>I201107</c:v>
                </c:pt>
                <c:pt idx="247">
                  <c:v>I201108</c:v>
                </c:pt>
                <c:pt idx="248">
                  <c:v>I201109</c:v>
                </c:pt>
                <c:pt idx="249">
                  <c:v>I201110</c:v>
                </c:pt>
                <c:pt idx="250">
                  <c:v>I201111</c:v>
                </c:pt>
                <c:pt idx="251">
                  <c:v>I201112</c:v>
                </c:pt>
                <c:pt idx="252">
                  <c:v>I201201</c:v>
                </c:pt>
                <c:pt idx="253">
                  <c:v>I201202</c:v>
                </c:pt>
                <c:pt idx="254">
                  <c:v>I201203</c:v>
                </c:pt>
                <c:pt idx="255">
                  <c:v>I201204</c:v>
                </c:pt>
                <c:pt idx="256">
                  <c:v>I201205</c:v>
                </c:pt>
                <c:pt idx="257">
                  <c:v>I201206</c:v>
                </c:pt>
                <c:pt idx="258">
                  <c:v>I201207</c:v>
                </c:pt>
                <c:pt idx="259">
                  <c:v>I201208</c:v>
                </c:pt>
                <c:pt idx="260">
                  <c:v>I201209</c:v>
                </c:pt>
                <c:pt idx="261">
                  <c:v>I201210</c:v>
                </c:pt>
                <c:pt idx="262">
                  <c:v>I201211</c:v>
                </c:pt>
                <c:pt idx="263">
                  <c:v>I201212</c:v>
                </c:pt>
                <c:pt idx="264">
                  <c:v>I201301</c:v>
                </c:pt>
                <c:pt idx="265">
                  <c:v>I201302</c:v>
                </c:pt>
                <c:pt idx="266">
                  <c:v>I201303</c:v>
                </c:pt>
                <c:pt idx="267">
                  <c:v>I201304</c:v>
                </c:pt>
                <c:pt idx="268">
                  <c:v>I201305</c:v>
                </c:pt>
                <c:pt idx="269">
                  <c:v>I201306</c:v>
                </c:pt>
                <c:pt idx="270">
                  <c:v>I201307</c:v>
                </c:pt>
                <c:pt idx="271">
                  <c:v>I201308</c:v>
                </c:pt>
                <c:pt idx="272">
                  <c:v>I201309</c:v>
                </c:pt>
                <c:pt idx="273">
                  <c:v>I201310</c:v>
                </c:pt>
                <c:pt idx="274">
                  <c:v>I201311</c:v>
                </c:pt>
                <c:pt idx="275">
                  <c:v>I201312</c:v>
                </c:pt>
                <c:pt idx="276">
                  <c:v>I201401</c:v>
                </c:pt>
                <c:pt idx="277">
                  <c:v>I201402</c:v>
                </c:pt>
                <c:pt idx="278">
                  <c:v>I201403</c:v>
                </c:pt>
                <c:pt idx="279">
                  <c:v>I201404</c:v>
                </c:pt>
                <c:pt idx="280">
                  <c:v>I201405</c:v>
                </c:pt>
                <c:pt idx="281">
                  <c:v>I201406</c:v>
                </c:pt>
                <c:pt idx="282">
                  <c:v>I201407</c:v>
                </c:pt>
                <c:pt idx="283">
                  <c:v>I201408</c:v>
                </c:pt>
                <c:pt idx="284">
                  <c:v>I201409</c:v>
                </c:pt>
                <c:pt idx="285">
                  <c:v>I201410</c:v>
                </c:pt>
                <c:pt idx="286">
                  <c:v>I201411</c:v>
                </c:pt>
                <c:pt idx="287">
                  <c:v>I201412</c:v>
                </c:pt>
                <c:pt idx="288">
                  <c:v>I201501</c:v>
                </c:pt>
                <c:pt idx="289">
                  <c:v>I201502</c:v>
                </c:pt>
                <c:pt idx="290">
                  <c:v>I201503</c:v>
                </c:pt>
                <c:pt idx="291">
                  <c:v>I201504</c:v>
                </c:pt>
                <c:pt idx="292">
                  <c:v>I201505</c:v>
                </c:pt>
                <c:pt idx="293">
                  <c:v>I201506</c:v>
                </c:pt>
                <c:pt idx="294">
                  <c:v>I201507</c:v>
                </c:pt>
                <c:pt idx="295">
                  <c:v>I201508</c:v>
                </c:pt>
                <c:pt idx="296">
                  <c:v>I201509</c:v>
                </c:pt>
                <c:pt idx="297">
                  <c:v>I201510</c:v>
                </c:pt>
                <c:pt idx="298">
                  <c:v>I201511</c:v>
                </c:pt>
                <c:pt idx="299">
                  <c:v>I201512</c:v>
                </c:pt>
                <c:pt idx="300">
                  <c:v>I201601</c:v>
                </c:pt>
                <c:pt idx="301">
                  <c:v>I201602</c:v>
                </c:pt>
                <c:pt idx="302">
                  <c:v>I201603</c:v>
                </c:pt>
                <c:pt idx="303">
                  <c:v>I201604</c:v>
                </c:pt>
                <c:pt idx="304">
                  <c:v>I201605</c:v>
                </c:pt>
                <c:pt idx="305">
                  <c:v>I201606</c:v>
                </c:pt>
                <c:pt idx="306">
                  <c:v>I201607</c:v>
                </c:pt>
                <c:pt idx="307">
                  <c:v>I201608</c:v>
                </c:pt>
                <c:pt idx="308">
                  <c:v>I201609</c:v>
                </c:pt>
                <c:pt idx="309">
                  <c:v>I201610</c:v>
                </c:pt>
                <c:pt idx="310">
                  <c:v>I201611</c:v>
                </c:pt>
                <c:pt idx="311">
                  <c:v>I201612</c:v>
                </c:pt>
                <c:pt idx="312">
                  <c:v>I201701</c:v>
                </c:pt>
                <c:pt idx="313">
                  <c:v>I201702</c:v>
                </c:pt>
                <c:pt idx="314">
                  <c:v>I201703</c:v>
                </c:pt>
                <c:pt idx="315">
                  <c:v>I201704</c:v>
                </c:pt>
                <c:pt idx="316">
                  <c:v>I201705</c:v>
                </c:pt>
                <c:pt idx="317">
                  <c:v>I201706</c:v>
                </c:pt>
                <c:pt idx="318">
                  <c:v>I201707</c:v>
                </c:pt>
                <c:pt idx="319">
                  <c:v>I201708</c:v>
                </c:pt>
                <c:pt idx="320">
                  <c:v>I201709</c:v>
                </c:pt>
                <c:pt idx="321">
                  <c:v>I201710</c:v>
                </c:pt>
                <c:pt idx="322">
                  <c:v>I201711</c:v>
                </c:pt>
                <c:pt idx="323">
                  <c:v>I201712</c:v>
                </c:pt>
                <c:pt idx="324">
                  <c:v>I201801</c:v>
                </c:pt>
                <c:pt idx="325">
                  <c:v>I201802</c:v>
                </c:pt>
                <c:pt idx="326">
                  <c:v>I201803</c:v>
                </c:pt>
                <c:pt idx="327">
                  <c:v>I201804</c:v>
                </c:pt>
                <c:pt idx="328">
                  <c:v>I201805</c:v>
                </c:pt>
                <c:pt idx="329">
                  <c:v>I201806</c:v>
                </c:pt>
                <c:pt idx="330">
                  <c:v>I201807</c:v>
                </c:pt>
                <c:pt idx="331">
                  <c:v>I201808</c:v>
                </c:pt>
                <c:pt idx="332">
                  <c:v>I201809</c:v>
                </c:pt>
                <c:pt idx="333">
                  <c:v>I201810</c:v>
                </c:pt>
                <c:pt idx="334">
                  <c:v>I201811</c:v>
                </c:pt>
                <c:pt idx="335">
                  <c:v>I201812</c:v>
                </c:pt>
                <c:pt idx="336">
                  <c:v>I201901</c:v>
                </c:pt>
                <c:pt idx="337">
                  <c:v>I201902</c:v>
                </c:pt>
                <c:pt idx="338">
                  <c:v>I201903</c:v>
                </c:pt>
                <c:pt idx="339">
                  <c:v>I201904</c:v>
                </c:pt>
                <c:pt idx="340">
                  <c:v>I201905</c:v>
                </c:pt>
                <c:pt idx="341">
                  <c:v>I201906</c:v>
                </c:pt>
                <c:pt idx="342">
                  <c:v>I201907</c:v>
                </c:pt>
                <c:pt idx="343">
                  <c:v>I201908</c:v>
                </c:pt>
                <c:pt idx="344">
                  <c:v>I201909</c:v>
                </c:pt>
                <c:pt idx="345">
                  <c:v>I201910</c:v>
                </c:pt>
                <c:pt idx="346">
                  <c:v>I201911</c:v>
                </c:pt>
                <c:pt idx="347">
                  <c:v>I201912</c:v>
                </c:pt>
                <c:pt idx="348">
                  <c:v>I202001</c:v>
                </c:pt>
                <c:pt idx="349">
                  <c:v>I202002</c:v>
                </c:pt>
                <c:pt idx="350">
                  <c:v>I202003</c:v>
                </c:pt>
                <c:pt idx="351">
                  <c:v>I202004</c:v>
                </c:pt>
                <c:pt idx="352">
                  <c:v>I202005</c:v>
                </c:pt>
                <c:pt idx="353">
                  <c:v>I202006</c:v>
                </c:pt>
                <c:pt idx="354">
                  <c:v>I202007</c:v>
                </c:pt>
                <c:pt idx="355">
                  <c:v>I202008</c:v>
                </c:pt>
                <c:pt idx="356">
                  <c:v>I202009</c:v>
                </c:pt>
                <c:pt idx="357">
                  <c:v>I202010</c:v>
                </c:pt>
                <c:pt idx="358">
                  <c:v>I202011</c:v>
                </c:pt>
                <c:pt idx="359">
                  <c:v>I202012</c:v>
                </c:pt>
                <c:pt idx="360">
                  <c:v>I202101</c:v>
                </c:pt>
                <c:pt idx="361">
                  <c:v>I202102</c:v>
                </c:pt>
                <c:pt idx="362">
                  <c:v>I202103</c:v>
                </c:pt>
                <c:pt idx="363">
                  <c:v>I202104</c:v>
                </c:pt>
                <c:pt idx="364">
                  <c:v>I202105</c:v>
                </c:pt>
                <c:pt idx="365">
                  <c:v>I202106</c:v>
                </c:pt>
                <c:pt idx="366">
                  <c:v>I202107</c:v>
                </c:pt>
                <c:pt idx="367">
                  <c:v>I202108</c:v>
                </c:pt>
                <c:pt idx="368">
                  <c:v>I202109</c:v>
                </c:pt>
              </c:strCache>
            </c:strRef>
          </c:cat>
          <c:val>
            <c:numRef>
              <c:f>'r2015=100'!$B$9:$NF$9</c:f>
              <c:numCache>
                <c:formatCode>0.0</c:formatCode>
                <c:ptCount val="369"/>
                <c:pt idx="0">
                  <c:v>24</c:v>
                </c:pt>
                <c:pt idx="1">
                  <c:v>23.8</c:v>
                </c:pt>
                <c:pt idx="2">
                  <c:v>23.8</c:v>
                </c:pt>
                <c:pt idx="3">
                  <c:v>23.8</c:v>
                </c:pt>
                <c:pt idx="4">
                  <c:v>23.8</c:v>
                </c:pt>
                <c:pt idx="5">
                  <c:v>23.8</c:v>
                </c:pt>
                <c:pt idx="6">
                  <c:v>23.8</c:v>
                </c:pt>
                <c:pt idx="7">
                  <c:v>23.8</c:v>
                </c:pt>
                <c:pt idx="8">
                  <c:v>23.8</c:v>
                </c:pt>
                <c:pt idx="9">
                  <c:v>23.8</c:v>
                </c:pt>
                <c:pt idx="10">
                  <c:v>23.8</c:v>
                </c:pt>
                <c:pt idx="11">
                  <c:v>23.8</c:v>
                </c:pt>
                <c:pt idx="12">
                  <c:v>23.8</c:v>
                </c:pt>
                <c:pt idx="13">
                  <c:v>23.8</c:v>
                </c:pt>
                <c:pt idx="14">
                  <c:v>23.8</c:v>
                </c:pt>
                <c:pt idx="15">
                  <c:v>23.8</c:v>
                </c:pt>
                <c:pt idx="16">
                  <c:v>23.8</c:v>
                </c:pt>
                <c:pt idx="17">
                  <c:v>23.8</c:v>
                </c:pt>
                <c:pt idx="18">
                  <c:v>23.8</c:v>
                </c:pt>
                <c:pt idx="19">
                  <c:v>23.8</c:v>
                </c:pt>
                <c:pt idx="20">
                  <c:v>23.8</c:v>
                </c:pt>
                <c:pt idx="21">
                  <c:v>23.8</c:v>
                </c:pt>
                <c:pt idx="22">
                  <c:v>40.4</c:v>
                </c:pt>
                <c:pt idx="23">
                  <c:v>40.4</c:v>
                </c:pt>
                <c:pt idx="24">
                  <c:v>41.1</c:v>
                </c:pt>
                <c:pt idx="25">
                  <c:v>41.1</c:v>
                </c:pt>
                <c:pt idx="26">
                  <c:v>41.1</c:v>
                </c:pt>
                <c:pt idx="27">
                  <c:v>41.1</c:v>
                </c:pt>
                <c:pt idx="28">
                  <c:v>41.1</c:v>
                </c:pt>
                <c:pt idx="29">
                  <c:v>41.1</c:v>
                </c:pt>
                <c:pt idx="30">
                  <c:v>41.1</c:v>
                </c:pt>
                <c:pt idx="31">
                  <c:v>41.1</c:v>
                </c:pt>
                <c:pt idx="32">
                  <c:v>41.1</c:v>
                </c:pt>
                <c:pt idx="33">
                  <c:v>46.3</c:v>
                </c:pt>
                <c:pt idx="34">
                  <c:v>46.3</c:v>
                </c:pt>
                <c:pt idx="35">
                  <c:v>46.3</c:v>
                </c:pt>
                <c:pt idx="36">
                  <c:v>46.3</c:v>
                </c:pt>
                <c:pt idx="37">
                  <c:v>46.3</c:v>
                </c:pt>
                <c:pt idx="38">
                  <c:v>46.3</c:v>
                </c:pt>
                <c:pt idx="39">
                  <c:v>46.3</c:v>
                </c:pt>
                <c:pt idx="40">
                  <c:v>46.3</c:v>
                </c:pt>
                <c:pt idx="41">
                  <c:v>46.3</c:v>
                </c:pt>
                <c:pt idx="42">
                  <c:v>46.3</c:v>
                </c:pt>
                <c:pt idx="43">
                  <c:v>46.3</c:v>
                </c:pt>
                <c:pt idx="44">
                  <c:v>46.3</c:v>
                </c:pt>
                <c:pt idx="45">
                  <c:v>46.3</c:v>
                </c:pt>
                <c:pt idx="46">
                  <c:v>46.3</c:v>
                </c:pt>
                <c:pt idx="47">
                  <c:v>46.3</c:v>
                </c:pt>
                <c:pt idx="48">
                  <c:v>46.3</c:v>
                </c:pt>
                <c:pt idx="49">
                  <c:v>46.3</c:v>
                </c:pt>
                <c:pt idx="50">
                  <c:v>46.3</c:v>
                </c:pt>
                <c:pt idx="51">
                  <c:v>56.5</c:v>
                </c:pt>
                <c:pt idx="52">
                  <c:v>56.5</c:v>
                </c:pt>
                <c:pt idx="53">
                  <c:v>56.5</c:v>
                </c:pt>
                <c:pt idx="54">
                  <c:v>56.5</c:v>
                </c:pt>
                <c:pt idx="55">
                  <c:v>56.5</c:v>
                </c:pt>
                <c:pt idx="56">
                  <c:v>56.5</c:v>
                </c:pt>
                <c:pt idx="57">
                  <c:v>56.5</c:v>
                </c:pt>
                <c:pt idx="58">
                  <c:v>56.5</c:v>
                </c:pt>
                <c:pt idx="59">
                  <c:v>56.5</c:v>
                </c:pt>
                <c:pt idx="60">
                  <c:v>56.5</c:v>
                </c:pt>
                <c:pt idx="61">
                  <c:v>56.5</c:v>
                </c:pt>
                <c:pt idx="62">
                  <c:v>56.5</c:v>
                </c:pt>
                <c:pt idx="63">
                  <c:v>63.7</c:v>
                </c:pt>
                <c:pt idx="64">
                  <c:v>63.7</c:v>
                </c:pt>
                <c:pt idx="65">
                  <c:v>63.7</c:v>
                </c:pt>
                <c:pt idx="66">
                  <c:v>63.7</c:v>
                </c:pt>
                <c:pt idx="67">
                  <c:v>63.7</c:v>
                </c:pt>
                <c:pt idx="68">
                  <c:v>63.7</c:v>
                </c:pt>
                <c:pt idx="69">
                  <c:v>63.7</c:v>
                </c:pt>
                <c:pt idx="70">
                  <c:v>63.7</c:v>
                </c:pt>
                <c:pt idx="71">
                  <c:v>63.7</c:v>
                </c:pt>
                <c:pt idx="72">
                  <c:v>63.7</c:v>
                </c:pt>
                <c:pt idx="73">
                  <c:v>63.7</c:v>
                </c:pt>
                <c:pt idx="74">
                  <c:v>63.7</c:v>
                </c:pt>
                <c:pt idx="75">
                  <c:v>73.2</c:v>
                </c:pt>
                <c:pt idx="76">
                  <c:v>73.2</c:v>
                </c:pt>
                <c:pt idx="77">
                  <c:v>73.2</c:v>
                </c:pt>
                <c:pt idx="78">
                  <c:v>73.599999999999994</c:v>
                </c:pt>
                <c:pt idx="79">
                  <c:v>73.599999999999994</c:v>
                </c:pt>
                <c:pt idx="80">
                  <c:v>73.599999999999994</c:v>
                </c:pt>
                <c:pt idx="81">
                  <c:v>73.599999999999994</c:v>
                </c:pt>
                <c:pt idx="82">
                  <c:v>73.599999999999994</c:v>
                </c:pt>
                <c:pt idx="83">
                  <c:v>73.599999999999994</c:v>
                </c:pt>
                <c:pt idx="84">
                  <c:v>73.599999999999994</c:v>
                </c:pt>
                <c:pt idx="85">
                  <c:v>73.599999999999994</c:v>
                </c:pt>
                <c:pt idx="86">
                  <c:v>73.599999999999994</c:v>
                </c:pt>
                <c:pt idx="87">
                  <c:v>80.400000000000006</c:v>
                </c:pt>
                <c:pt idx="88">
                  <c:v>80.400000000000006</c:v>
                </c:pt>
                <c:pt idx="89">
                  <c:v>80.400000000000006</c:v>
                </c:pt>
                <c:pt idx="90">
                  <c:v>80.400000000000006</c:v>
                </c:pt>
                <c:pt idx="91">
                  <c:v>80.400000000000006</c:v>
                </c:pt>
                <c:pt idx="92">
                  <c:v>80.400000000000006</c:v>
                </c:pt>
                <c:pt idx="93">
                  <c:v>80.400000000000006</c:v>
                </c:pt>
                <c:pt idx="94">
                  <c:v>80.400000000000006</c:v>
                </c:pt>
                <c:pt idx="95">
                  <c:v>80.400000000000006</c:v>
                </c:pt>
                <c:pt idx="96">
                  <c:v>90.6</c:v>
                </c:pt>
                <c:pt idx="97">
                  <c:v>90.6</c:v>
                </c:pt>
                <c:pt idx="98">
                  <c:v>90.6</c:v>
                </c:pt>
                <c:pt idx="99">
                  <c:v>90.6</c:v>
                </c:pt>
                <c:pt idx="100">
                  <c:v>90.6</c:v>
                </c:pt>
                <c:pt idx="101">
                  <c:v>90.6</c:v>
                </c:pt>
                <c:pt idx="102">
                  <c:v>90.6</c:v>
                </c:pt>
                <c:pt idx="103">
                  <c:v>90.6</c:v>
                </c:pt>
                <c:pt idx="104">
                  <c:v>90.6</c:v>
                </c:pt>
                <c:pt idx="105">
                  <c:v>90.6</c:v>
                </c:pt>
                <c:pt idx="106">
                  <c:v>90.6</c:v>
                </c:pt>
                <c:pt idx="107">
                  <c:v>90.6</c:v>
                </c:pt>
                <c:pt idx="108">
                  <c:v>97.1</c:v>
                </c:pt>
                <c:pt idx="109">
                  <c:v>97.1</c:v>
                </c:pt>
                <c:pt idx="110">
                  <c:v>97.1</c:v>
                </c:pt>
                <c:pt idx="111">
                  <c:v>97.1</c:v>
                </c:pt>
                <c:pt idx="112">
                  <c:v>97.1</c:v>
                </c:pt>
                <c:pt idx="113">
                  <c:v>97.1</c:v>
                </c:pt>
                <c:pt idx="114">
                  <c:v>97.1</c:v>
                </c:pt>
                <c:pt idx="115">
                  <c:v>97.1</c:v>
                </c:pt>
                <c:pt idx="116">
                  <c:v>97.1</c:v>
                </c:pt>
                <c:pt idx="117">
                  <c:v>97.1</c:v>
                </c:pt>
                <c:pt idx="118">
                  <c:v>97.1</c:v>
                </c:pt>
                <c:pt idx="119">
                  <c:v>97.1</c:v>
                </c:pt>
                <c:pt idx="120">
                  <c:v>102.4</c:v>
                </c:pt>
                <c:pt idx="121">
                  <c:v>102.4</c:v>
                </c:pt>
                <c:pt idx="122">
                  <c:v>102.4</c:v>
                </c:pt>
                <c:pt idx="123">
                  <c:v>102.3</c:v>
                </c:pt>
                <c:pt idx="124">
                  <c:v>102</c:v>
                </c:pt>
                <c:pt idx="125">
                  <c:v>102</c:v>
                </c:pt>
                <c:pt idx="126">
                  <c:v>101.9</c:v>
                </c:pt>
                <c:pt idx="127">
                  <c:v>101.8</c:v>
                </c:pt>
                <c:pt idx="128">
                  <c:v>101.4</c:v>
                </c:pt>
                <c:pt idx="129">
                  <c:v>101.3</c:v>
                </c:pt>
                <c:pt idx="130">
                  <c:v>101.1</c:v>
                </c:pt>
                <c:pt idx="131">
                  <c:v>101</c:v>
                </c:pt>
                <c:pt idx="132">
                  <c:v>101.4</c:v>
                </c:pt>
                <c:pt idx="133">
                  <c:v>106.5</c:v>
                </c:pt>
                <c:pt idx="134">
                  <c:v>106.4</c:v>
                </c:pt>
                <c:pt idx="135">
                  <c:v>106.4</c:v>
                </c:pt>
                <c:pt idx="136">
                  <c:v>105.2</c:v>
                </c:pt>
                <c:pt idx="137">
                  <c:v>105.2</c:v>
                </c:pt>
                <c:pt idx="138">
                  <c:v>106.2</c:v>
                </c:pt>
                <c:pt idx="139">
                  <c:v>106.2</c:v>
                </c:pt>
                <c:pt idx="140">
                  <c:v>106.8</c:v>
                </c:pt>
                <c:pt idx="141">
                  <c:v>104.5</c:v>
                </c:pt>
                <c:pt idx="142">
                  <c:v>104.4</c:v>
                </c:pt>
                <c:pt idx="143">
                  <c:v>103.4</c:v>
                </c:pt>
                <c:pt idx="144">
                  <c:v>103.2</c:v>
                </c:pt>
                <c:pt idx="145">
                  <c:v>104.2</c:v>
                </c:pt>
                <c:pt idx="146">
                  <c:v>104</c:v>
                </c:pt>
                <c:pt idx="147">
                  <c:v>104.2</c:v>
                </c:pt>
                <c:pt idx="148">
                  <c:v>102.8</c:v>
                </c:pt>
                <c:pt idx="149">
                  <c:v>102.8</c:v>
                </c:pt>
                <c:pt idx="150">
                  <c:v>102.8</c:v>
                </c:pt>
                <c:pt idx="151">
                  <c:v>102.8</c:v>
                </c:pt>
                <c:pt idx="152">
                  <c:v>102.5</c:v>
                </c:pt>
                <c:pt idx="153">
                  <c:v>102.5</c:v>
                </c:pt>
                <c:pt idx="154">
                  <c:v>102.5</c:v>
                </c:pt>
                <c:pt idx="155">
                  <c:v>102.4</c:v>
                </c:pt>
                <c:pt idx="156">
                  <c:v>118.8</c:v>
                </c:pt>
                <c:pt idx="157">
                  <c:v>117.7</c:v>
                </c:pt>
                <c:pt idx="158">
                  <c:v>117.7</c:v>
                </c:pt>
                <c:pt idx="159">
                  <c:v>117.5</c:v>
                </c:pt>
                <c:pt idx="160">
                  <c:v>116.2</c:v>
                </c:pt>
                <c:pt idx="161">
                  <c:v>116</c:v>
                </c:pt>
                <c:pt idx="162">
                  <c:v>115.9</c:v>
                </c:pt>
                <c:pt idx="163">
                  <c:v>114.5</c:v>
                </c:pt>
                <c:pt idx="164">
                  <c:v>114.3</c:v>
                </c:pt>
                <c:pt idx="165">
                  <c:v>115.9</c:v>
                </c:pt>
                <c:pt idx="166">
                  <c:v>115.8</c:v>
                </c:pt>
                <c:pt idx="167">
                  <c:v>115.7</c:v>
                </c:pt>
                <c:pt idx="168">
                  <c:v>115.7</c:v>
                </c:pt>
                <c:pt idx="169">
                  <c:v>114.9</c:v>
                </c:pt>
                <c:pt idx="170">
                  <c:v>114.9</c:v>
                </c:pt>
                <c:pt idx="171">
                  <c:v>114.8</c:v>
                </c:pt>
                <c:pt idx="172">
                  <c:v>114.7</c:v>
                </c:pt>
                <c:pt idx="173">
                  <c:v>132.6</c:v>
                </c:pt>
                <c:pt idx="174">
                  <c:v>132.9</c:v>
                </c:pt>
                <c:pt idx="175">
                  <c:v>132.9</c:v>
                </c:pt>
                <c:pt idx="176">
                  <c:v>132.19999999999999</c:v>
                </c:pt>
                <c:pt idx="177">
                  <c:v>132.19999999999999</c:v>
                </c:pt>
                <c:pt idx="178">
                  <c:v>131.9</c:v>
                </c:pt>
                <c:pt idx="179">
                  <c:v>131.9</c:v>
                </c:pt>
                <c:pt idx="180">
                  <c:v>132.69999999999999</c:v>
                </c:pt>
                <c:pt idx="181">
                  <c:v>130.19999999999999</c:v>
                </c:pt>
                <c:pt idx="182">
                  <c:v>130.19999999999999</c:v>
                </c:pt>
                <c:pt idx="183">
                  <c:v>127.3</c:v>
                </c:pt>
                <c:pt idx="184">
                  <c:v>134.30000000000001</c:v>
                </c:pt>
                <c:pt idx="185">
                  <c:v>134.30000000000001</c:v>
                </c:pt>
                <c:pt idx="186">
                  <c:v>135.30000000000001</c:v>
                </c:pt>
                <c:pt idx="187">
                  <c:v>136.1</c:v>
                </c:pt>
                <c:pt idx="188">
                  <c:v>135.80000000000001</c:v>
                </c:pt>
                <c:pt idx="189">
                  <c:v>136.1</c:v>
                </c:pt>
                <c:pt idx="190">
                  <c:v>135.80000000000001</c:v>
                </c:pt>
                <c:pt idx="191">
                  <c:v>135.80000000000001</c:v>
                </c:pt>
                <c:pt idx="192">
                  <c:v>135.30000000000001</c:v>
                </c:pt>
                <c:pt idx="193">
                  <c:v>135.19999999999999</c:v>
                </c:pt>
                <c:pt idx="194">
                  <c:v>135.1</c:v>
                </c:pt>
                <c:pt idx="195">
                  <c:v>134.80000000000001</c:v>
                </c:pt>
                <c:pt idx="196">
                  <c:v>134.69999999999999</c:v>
                </c:pt>
                <c:pt idx="197">
                  <c:v>134.6</c:v>
                </c:pt>
                <c:pt idx="198">
                  <c:v>134.6</c:v>
                </c:pt>
                <c:pt idx="199">
                  <c:v>133.1</c:v>
                </c:pt>
                <c:pt idx="200">
                  <c:v>131.9</c:v>
                </c:pt>
                <c:pt idx="201">
                  <c:v>131.80000000000001</c:v>
                </c:pt>
                <c:pt idx="202">
                  <c:v>131.6</c:v>
                </c:pt>
                <c:pt idx="203">
                  <c:v>131.30000000000001</c:v>
                </c:pt>
                <c:pt idx="204">
                  <c:v>131.69999999999999</c:v>
                </c:pt>
                <c:pt idx="205">
                  <c:v>131.4</c:v>
                </c:pt>
                <c:pt idx="206">
                  <c:v>131.4</c:v>
                </c:pt>
                <c:pt idx="207">
                  <c:v>131.4</c:v>
                </c:pt>
                <c:pt idx="208">
                  <c:v>131.19999999999999</c:v>
                </c:pt>
                <c:pt idx="209">
                  <c:v>131.1</c:v>
                </c:pt>
                <c:pt idx="210">
                  <c:v>130.6</c:v>
                </c:pt>
                <c:pt idx="211">
                  <c:v>130.4</c:v>
                </c:pt>
                <c:pt idx="212">
                  <c:v>128.9</c:v>
                </c:pt>
                <c:pt idx="213">
                  <c:v>128.19999999999999</c:v>
                </c:pt>
                <c:pt idx="214">
                  <c:v>127.3</c:v>
                </c:pt>
                <c:pt idx="215">
                  <c:v>126.6</c:v>
                </c:pt>
                <c:pt idx="216">
                  <c:v>125.7</c:v>
                </c:pt>
                <c:pt idx="217">
                  <c:v>126.3</c:v>
                </c:pt>
                <c:pt idx="218">
                  <c:v>125.9</c:v>
                </c:pt>
                <c:pt idx="219">
                  <c:v>125.7</c:v>
                </c:pt>
                <c:pt idx="220">
                  <c:v>125.4</c:v>
                </c:pt>
                <c:pt idx="221">
                  <c:v>125.2</c:v>
                </c:pt>
                <c:pt idx="222">
                  <c:v>122.9</c:v>
                </c:pt>
                <c:pt idx="223">
                  <c:v>122.9</c:v>
                </c:pt>
                <c:pt idx="224">
                  <c:v>122.7</c:v>
                </c:pt>
                <c:pt idx="225">
                  <c:v>122.4</c:v>
                </c:pt>
                <c:pt idx="226">
                  <c:v>122.1</c:v>
                </c:pt>
                <c:pt idx="227">
                  <c:v>121.4</c:v>
                </c:pt>
                <c:pt idx="228">
                  <c:v>122.4</c:v>
                </c:pt>
                <c:pt idx="229">
                  <c:v>122.3</c:v>
                </c:pt>
                <c:pt idx="230">
                  <c:v>122.3</c:v>
                </c:pt>
                <c:pt idx="231">
                  <c:v>122.1</c:v>
                </c:pt>
                <c:pt idx="232">
                  <c:v>121.8</c:v>
                </c:pt>
                <c:pt idx="233">
                  <c:v>121.7</c:v>
                </c:pt>
                <c:pt idx="234">
                  <c:v>120.9</c:v>
                </c:pt>
                <c:pt idx="235">
                  <c:v>120.9</c:v>
                </c:pt>
                <c:pt idx="236">
                  <c:v>120.9</c:v>
                </c:pt>
                <c:pt idx="237">
                  <c:v>120.9</c:v>
                </c:pt>
                <c:pt idx="238">
                  <c:v>120.8</c:v>
                </c:pt>
                <c:pt idx="239">
                  <c:v>120.8</c:v>
                </c:pt>
                <c:pt idx="240">
                  <c:v>120.8</c:v>
                </c:pt>
                <c:pt idx="241">
                  <c:v>120.8</c:v>
                </c:pt>
                <c:pt idx="242">
                  <c:v>120.8</c:v>
                </c:pt>
                <c:pt idx="243">
                  <c:v>120.7</c:v>
                </c:pt>
                <c:pt idx="244">
                  <c:v>120.7</c:v>
                </c:pt>
                <c:pt idx="245">
                  <c:v>120.7</c:v>
                </c:pt>
                <c:pt idx="246">
                  <c:v>120.3</c:v>
                </c:pt>
                <c:pt idx="247">
                  <c:v>120.3</c:v>
                </c:pt>
                <c:pt idx="248">
                  <c:v>120.3</c:v>
                </c:pt>
                <c:pt idx="249">
                  <c:v>120.3</c:v>
                </c:pt>
                <c:pt idx="250">
                  <c:v>119.8</c:v>
                </c:pt>
                <c:pt idx="251">
                  <c:v>119.4</c:v>
                </c:pt>
                <c:pt idx="252">
                  <c:v>119.5</c:v>
                </c:pt>
                <c:pt idx="253">
                  <c:v>119.7</c:v>
                </c:pt>
                <c:pt idx="254">
                  <c:v>118.5</c:v>
                </c:pt>
                <c:pt idx="255">
                  <c:v>119</c:v>
                </c:pt>
                <c:pt idx="256">
                  <c:v>118.9</c:v>
                </c:pt>
                <c:pt idx="257">
                  <c:v>118.8</c:v>
                </c:pt>
                <c:pt idx="258">
                  <c:v>118.5</c:v>
                </c:pt>
                <c:pt idx="259">
                  <c:v>117.7</c:v>
                </c:pt>
                <c:pt idx="260">
                  <c:v>117</c:v>
                </c:pt>
                <c:pt idx="261">
                  <c:v>116.3</c:v>
                </c:pt>
                <c:pt idx="262">
                  <c:v>113.5</c:v>
                </c:pt>
                <c:pt idx="263">
                  <c:v>112.8</c:v>
                </c:pt>
                <c:pt idx="264">
                  <c:v>113.8</c:v>
                </c:pt>
                <c:pt idx="265">
                  <c:v>113.8</c:v>
                </c:pt>
                <c:pt idx="266">
                  <c:v>112.8</c:v>
                </c:pt>
                <c:pt idx="267">
                  <c:v>111</c:v>
                </c:pt>
                <c:pt idx="268">
                  <c:v>107.3</c:v>
                </c:pt>
                <c:pt idx="269">
                  <c:v>104.5</c:v>
                </c:pt>
                <c:pt idx="270">
                  <c:v>104.4</c:v>
                </c:pt>
                <c:pt idx="271">
                  <c:v>104.9</c:v>
                </c:pt>
                <c:pt idx="272">
                  <c:v>103.5</c:v>
                </c:pt>
                <c:pt idx="273">
                  <c:v>103.3</c:v>
                </c:pt>
                <c:pt idx="274">
                  <c:v>103</c:v>
                </c:pt>
                <c:pt idx="275">
                  <c:v>102.6</c:v>
                </c:pt>
                <c:pt idx="276">
                  <c:v>102.6</c:v>
                </c:pt>
                <c:pt idx="277">
                  <c:v>102.6</c:v>
                </c:pt>
                <c:pt idx="278">
                  <c:v>102.5</c:v>
                </c:pt>
                <c:pt idx="279">
                  <c:v>102.5</c:v>
                </c:pt>
                <c:pt idx="280">
                  <c:v>102</c:v>
                </c:pt>
                <c:pt idx="281">
                  <c:v>101.5</c:v>
                </c:pt>
                <c:pt idx="282">
                  <c:v>101</c:v>
                </c:pt>
                <c:pt idx="283">
                  <c:v>100.6</c:v>
                </c:pt>
                <c:pt idx="284">
                  <c:v>100.5</c:v>
                </c:pt>
                <c:pt idx="285">
                  <c:v>100.4</c:v>
                </c:pt>
                <c:pt idx="286">
                  <c:v>100.1</c:v>
                </c:pt>
                <c:pt idx="287">
                  <c:v>100.3</c:v>
                </c:pt>
                <c:pt idx="288">
                  <c:v>100.5</c:v>
                </c:pt>
                <c:pt idx="289">
                  <c:v>100.5</c:v>
                </c:pt>
                <c:pt idx="290">
                  <c:v>100.4</c:v>
                </c:pt>
                <c:pt idx="291">
                  <c:v>100.4</c:v>
                </c:pt>
                <c:pt idx="292">
                  <c:v>100.1</c:v>
                </c:pt>
                <c:pt idx="293">
                  <c:v>99.8</c:v>
                </c:pt>
                <c:pt idx="294">
                  <c:v>99.8</c:v>
                </c:pt>
                <c:pt idx="295">
                  <c:v>99.8</c:v>
                </c:pt>
                <c:pt idx="296">
                  <c:v>99.8</c:v>
                </c:pt>
                <c:pt idx="297">
                  <c:v>99.6</c:v>
                </c:pt>
                <c:pt idx="298">
                  <c:v>99.6</c:v>
                </c:pt>
                <c:pt idx="299">
                  <c:v>99.6</c:v>
                </c:pt>
                <c:pt idx="300">
                  <c:v>99.6</c:v>
                </c:pt>
                <c:pt idx="301">
                  <c:v>99.5</c:v>
                </c:pt>
                <c:pt idx="302">
                  <c:v>99.5</c:v>
                </c:pt>
                <c:pt idx="303">
                  <c:v>99.4</c:v>
                </c:pt>
                <c:pt idx="304">
                  <c:v>99.6</c:v>
                </c:pt>
                <c:pt idx="305">
                  <c:v>99.6</c:v>
                </c:pt>
                <c:pt idx="306">
                  <c:v>99.8</c:v>
                </c:pt>
                <c:pt idx="307">
                  <c:v>99.9</c:v>
                </c:pt>
                <c:pt idx="308">
                  <c:v>100</c:v>
                </c:pt>
                <c:pt idx="309">
                  <c:v>99.9</c:v>
                </c:pt>
                <c:pt idx="310">
                  <c:v>98.8</c:v>
                </c:pt>
                <c:pt idx="311">
                  <c:v>98.8</c:v>
                </c:pt>
                <c:pt idx="312">
                  <c:v>98.7</c:v>
                </c:pt>
                <c:pt idx="313">
                  <c:v>99.9</c:v>
                </c:pt>
                <c:pt idx="314">
                  <c:v>99.9</c:v>
                </c:pt>
                <c:pt idx="315">
                  <c:v>99.7</c:v>
                </c:pt>
                <c:pt idx="316">
                  <c:v>99.5</c:v>
                </c:pt>
                <c:pt idx="317">
                  <c:v>99</c:v>
                </c:pt>
                <c:pt idx="318">
                  <c:v>98.6</c:v>
                </c:pt>
                <c:pt idx="319">
                  <c:v>98.5</c:v>
                </c:pt>
                <c:pt idx="320">
                  <c:v>98.4</c:v>
                </c:pt>
                <c:pt idx="321">
                  <c:v>97.9</c:v>
                </c:pt>
                <c:pt idx="322">
                  <c:v>97.8</c:v>
                </c:pt>
                <c:pt idx="323">
                  <c:v>97.5</c:v>
                </c:pt>
                <c:pt idx="324">
                  <c:v>97.5</c:v>
                </c:pt>
                <c:pt idx="325">
                  <c:v>97.6</c:v>
                </c:pt>
                <c:pt idx="326">
                  <c:v>97.5</c:v>
                </c:pt>
                <c:pt idx="327">
                  <c:v>97.5</c:v>
                </c:pt>
                <c:pt idx="328">
                  <c:v>97.3</c:v>
                </c:pt>
                <c:pt idx="329">
                  <c:v>97.2</c:v>
                </c:pt>
                <c:pt idx="330">
                  <c:v>97</c:v>
                </c:pt>
                <c:pt idx="331">
                  <c:v>97</c:v>
                </c:pt>
                <c:pt idx="332">
                  <c:v>97</c:v>
                </c:pt>
                <c:pt idx="333">
                  <c:v>97</c:v>
                </c:pt>
                <c:pt idx="334">
                  <c:v>97</c:v>
                </c:pt>
                <c:pt idx="335">
                  <c:v>96.7</c:v>
                </c:pt>
                <c:pt idx="336">
                  <c:v>96.5</c:v>
                </c:pt>
                <c:pt idx="337">
                  <c:v>96.3</c:v>
                </c:pt>
                <c:pt idx="338">
                  <c:v>96.3</c:v>
                </c:pt>
                <c:pt idx="339">
                  <c:v>96.2</c:v>
                </c:pt>
                <c:pt idx="340">
                  <c:v>96</c:v>
                </c:pt>
                <c:pt idx="341">
                  <c:v>95.9</c:v>
                </c:pt>
                <c:pt idx="342">
                  <c:v>95.6</c:v>
                </c:pt>
                <c:pt idx="343">
                  <c:v>95.6</c:v>
                </c:pt>
                <c:pt idx="344">
                  <c:v>95.4</c:v>
                </c:pt>
                <c:pt idx="345">
                  <c:v>95.1</c:v>
                </c:pt>
                <c:pt idx="346">
                  <c:v>93</c:v>
                </c:pt>
                <c:pt idx="347">
                  <c:v>92.7</c:v>
                </c:pt>
                <c:pt idx="348">
                  <c:v>92.6</c:v>
                </c:pt>
                <c:pt idx="349">
                  <c:v>92.6</c:v>
                </c:pt>
                <c:pt idx="350">
                  <c:v>91.8</c:v>
                </c:pt>
                <c:pt idx="351">
                  <c:v>91.5</c:v>
                </c:pt>
                <c:pt idx="352">
                  <c:v>92.1</c:v>
                </c:pt>
                <c:pt idx="353">
                  <c:v>92</c:v>
                </c:pt>
                <c:pt idx="354">
                  <c:v>91.9</c:v>
                </c:pt>
                <c:pt idx="355">
                  <c:v>91.8</c:v>
                </c:pt>
                <c:pt idx="356">
                  <c:v>92.1</c:v>
                </c:pt>
                <c:pt idx="357">
                  <c:v>92.1</c:v>
                </c:pt>
                <c:pt idx="358">
                  <c:v>91.7</c:v>
                </c:pt>
                <c:pt idx="359">
                  <c:v>91.6</c:v>
                </c:pt>
                <c:pt idx="360">
                  <c:v>91.5</c:v>
                </c:pt>
                <c:pt idx="361">
                  <c:v>91.5</c:v>
                </c:pt>
                <c:pt idx="362">
                  <c:v>91.7</c:v>
                </c:pt>
                <c:pt idx="363">
                  <c:v>91.6</c:v>
                </c:pt>
                <c:pt idx="364">
                  <c:v>91.6</c:v>
                </c:pt>
                <c:pt idx="365">
                  <c:v>91.5</c:v>
                </c:pt>
                <c:pt idx="366">
                  <c:v>91.3</c:v>
                </c:pt>
                <c:pt idx="367">
                  <c:v>91.3</c:v>
                </c:pt>
                <c:pt idx="368">
                  <c:v>91.3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96F-C24C-BED1-F08DCC36C07D}"/>
            </c:ext>
          </c:extLst>
        </c:ser>
        <c:ser>
          <c:idx val="8"/>
          <c:order val="8"/>
          <c:tx>
            <c:strRef>
              <c:f>'r2015=100'!$A$10</c:f>
              <c:strCache>
                <c:ptCount val="1"/>
                <c:pt idx="0">
                  <c:v>REKREACE A KULTURA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cat>
            <c:strRef>
              <c:f>'r2015=100'!$B$1:$NF$1</c:f>
              <c:strCache>
                <c:ptCount val="369"/>
                <c:pt idx="0">
                  <c:v>I199101</c:v>
                </c:pt>
                <c:pt idx="1">
                  <c:v>I199102</c:v>
                </c:pt>
                <c:pt idx="2">
                  <c:v>I199103</c:v>
                </c:pt>
                <c:pt idx="3">
                  <c:v>I199104</c:v>
                </c:pt>
                <c:pt idx="4">
                  <c:v>I199105</c:v>
                </c:pt>
                <c:pt idx="5">
                  <c:v>I199106</c:v>
                </c:pt>
                <c:pt idx="6">
                  <c:v>I199107</c:v>
                </c:pt>
                <c:pt idx="7">
                  <c:v>I199108</c:v>
                </c:pt>
                <c:pt idx="8">
                  <c:v>I199109</c:v>
                </c:pt>
                <c:pt idx="9">
                  <c:v>I199110</c:v>
                </c:pt>
                <c:pt idx="10">
                  <c:v>I199111</c:v>
                </c:pt>
                <c:pt idx="11">
                  <c:v>I199112</c:v>
                </c:pt>
                <c:pt idx="12">
                  <c:v>I199201</c:v>
                </c:pt>
                <c:pt idx="13">
                  <c:v>I199202</c:v>
                </c:pt>
                <c:pt idx="14">
                  <c:v>I199203</c:v>
                </c:pt>
                <c:pt idx="15">
                  <c:v>I199204</c:v>
                </c:pt>
                <c:pt idx="16">
                  <c:v>I199205</c:v>
                </c:pt>
                <c:pt idx="17">
                  <c:v>I199206</c:v>
                </c:pt>
                <c:pt idx="18">
                  <c:v>I199207</c:v>
                </c:pt>
                <c:pt idx="19">
                  <c:v>I199208</c:v>
                </c:pt>
                <c:pt idx="20">
                  <c:v>I199209</c:v>
                </c:pt>
                <c:pt idx="21">
                  <c:v>I199210</c:v>
                </c:pt>
                <c:pt idx="22">
                  <c:v>I199211</c:v>
                </c:pt>
                <c:pt idx="23">
                  <c:v>I199212</c:v>
                </c:pt>
                <c:pt idx="24">
                  <c:v>I199301</c:v>
                </c:pt>
                <c:pt idx="25">
                  <c:v>I199302</c:v>
                </c:pt>
                <c:pt idx="26">
                  <c:v>I199303</c:v>
                </c:pt>
                <c:pt idx="27">
                  <c:v>I199304</c:v>
                </c:pt>
                <c:pt idx="28">
                  <c:v>I199305</c:v>
                </c:pt>
                <c:pt idx="29">
                  <c:v>I199306</c:v>
                </c:pt>
                <c:pt idx="30">
                  <c:v>I199307</c:v>
                </c:pt>
                <c:pt idx="31">
                  <c:v>I199308</c:v>
                </c:pt>
                <c:pt idx="32">
                  <c:v>I199309</c:v>
                </c:pt>
                <c:pt idx="33">
                  <c:v>I199310</c:v>
                </c:pt>
                <c:pt idx="34">
                  <c:v>I199311</c:v>
                </c:pt>
                <c:pt idx="35">
                  <c:v>I199312</c:v>
                </c:pt>
                <c:pt idx="36">
                  <c:v>I199401</c:v>
                </c:pt>
                <c:pt idx="37">
                  <c:v>I199402</c:v>
                </c:pt>
                <c:pt idx="38">
                  <c:v>I199403</c:v>
                </c:pt>
                <c:pt idx="39">
                  <c:v>I199404</c:v>
                </c:pt>
                <c:pt idx="40">
                  <c:v>I199405</c:v>
                </c:pt>
                <c:pt idx="41">
                  <c:v>I199406</c:v>
                </c:pt>
                <c:pt idx="42">
                  <c:v>I199407</c:v>
                </c:pt>
                <c:pt idx="43">
                  <c:v>I199408</c:v>
                </c:pt>
                <c:pt idx="44">
                  <c:v>I199409</c:v>
                </c:pt>
                <c:pt idx="45">
                  <c:v>I199410</c:v>
                </c:pt>
                <c:pt idx="46">
                  <c:v>I199411</c:v>
                </c:pt>
                <c:pt idx="47">
                  <c:v>I199412</c:v>
                </c:pt>
                <c:pt idx="48">
                  <c:v>I199501</c:v>
                </c:pt>
                <c:pt idx="49">
                  <c:v>I199502</c:v>
                </c:pt>
                <c:pt idx="50">
                  <c:v>I199503</c:v>
                </c:pt>
                <c:pt idx="51">
                  <c:v>I199504</c:v>
                </c:pt>
                <c:pt idx="52">
                  <c:v>I199505</c:v>
                </c:pt>
                <c:pt idx="53">
                  <c:v>I199506</c:v>
                </c:pt>
                <c:pt idx="54">
                  <c:v>I199507</c:v>
                </c:pt>
                <c:pt idx="55">
                  <c:v>I199508</c:v>
                </c:pt>
                <c:pt idx="56">
                  <c:v>I199509</c:v>
                </c:pt>
                <c:pt idx="57">
                  <c:v>I199510</c:v>
                </c:pt>
                <c:pt idx="58">
                  <c:v>I199511</c:v>
                </c:pt>
                <c:pt idx="59">
                  <c:v>I199512</c:v>
                </c:pt>
                <c:pt idx="60">
                  <c:v>I199601</c:v>
                </c:pt>
                <c:pt idx="61">
                  <c:v>I199602</c:v>
                </c:pt>
                <c:pt idx="62">
                  <c:v>I199603</c:v>
                </c:pt>
                <c:pt idx="63">
                  <c:v>I199604</c:v>
                </c:pt>
                <c:pt idx="64">
                  <c:v>I199605</c:v>
                </c:pt>
                <c:pt idx="65">
                  <c:v>I199606</c:v>
                </c:pt>
                <c:pt idx="66">
                  <c:v>I199607</c:v>
                </c:pt>
                <c:pt idx="67">
                  <c:v>I199608</c:v>
                </c:pt>
                <c:pt idx="68">
                  <c:v>I199609</c:v>
                </c:pt>
                <c:pt idx="69">
                  <c:v>I199610</c:v>
                </c:pt>
                <c:pt idx="70">
                  <c:v>I199611</c:v>
                </c:pt>
                <c:pt idx="71">
                  <c:v>I199612</c:v>
                </c:pt>
                <c:pt idx="72">
                  <c:v>I199701</c:v>
                </c:pt>
                <c:pt idx="73">
                  <c:v>I199702</c:v>
                </c:pt>
                <c:pt idx="74">
                  <c:v>I199703</c:v>
                </c:pt>
                <c:pt idx="75">
                  <c:v>I199704</c:v>
                </c:pt>
                <c:pt idx="76">
                  <c:v>I199705</c:v>
                </c:pt>
                <c:pt idx="77">
                  <c:v>I199706</c:v>
                </c:pt>
                <c:pt idx="78">
                  <c:v>I199707</c:v>
                </c:pt>
                <c:pt idx="79">
                  <c:v>I199708</c:v>
                </c:pt>
                <c:pt idx="80">
                  <c:v>I199709</c:v>
                </c:pt>
                <c:pt idx="81">
                  <c:v>I199710</c:v>
                </c:pt>
                <c:pt idx="82">
                  <c:v>I199711</c:v>
                </c:pt>
                <c:pt idx="83">
                  <c:v>I199712</c:v>
                </c:pt>
                <c:pt idx="84">
                  <c:v>I199801</c:v>
                </c:pt>
                <c:pt idx="85">
                  <c:v>I199802</c:v>
                </c:pt>
                <c:pt idx="86">
                  <c:v>I199803</c:v>
                </c:pt>
                <c:pt idx="87">
                  <c:v>I199804</c:v>
                </c:pt>
                <c:pt idx="88">
                  <c:v>I199805</c:v>
                </c:pt>
                <c:pt idx="89">
                  <c:v>I199806</c:v>
                </c:pt>
                <c:pt idx="90">
                  <c:v>I199807</c:v>
                </c:pt>
                <c:pt idx="91">
                  <c:v>I199808</c:v>
                </c:pt>
                <c:pt idx="92">
                  <c:v>I199809</c:v>
                </c:pt>
                <c:pt idx="93">
                  <c:v>I199810</c:v>
                </c:pt>
                <c:pt idx="94">
                  <c:v>I199811</c:v>
                </c:pt>
                <c:pt idx="95">
                  <c:v>I199812</c:v>
                </c:pt>
                <c:pt idx="96">
                  <c:v>I199901</c:v>
                </c:pt>
                <c:pt idx="97">
                  <c:v>I199902</c:v>
                </c:pt>
                <c:pt idx="98">
                  <c:v>I199903</c:v>
                </c:pt>
                <c:pt idx="99">
                  <c:v>I199904</c:v>
                </c:pt>
                <c:pt idx="100">
                  <c:v>I199905</c:v>
                </c:pt>
                <c:pt idx="101">
                  <c:v>I199906</c:v>
                </c:pt>
                <c:pt idx="102">
                  <c:v>I199907</c:v>
                </c:pt>
                <c:pt idx="103">
                  <c:v>I199908</c:v>
                </c:pt>
                <c:pt idx="104">
                  <c:v>I199909</c:v>
                </c:pt>
                <c:pt idx="105">
                  <c:v>I199910</c:v>
                </c:pt>
                <c:pt idx="106">
                  <c:v>I199911</c:v>
                </c:pt>
                <c:pt idx="107">
                  <c:v>I199912</c:v>
                </c:pt>
                <c:pt idx="108">
                  <c:v>I200001</c:v>
                </c:pt>
                <c:pt idx="109">
                  <c:v>I200002</c:v>
                </c:pt>
                <c:pt idx="110">
                  <c:v>I200003</c:v>
                </c:pt>
                <c:pt idx="111">
                  <c:v>I200004</c:v>
                </c:pt>
                <c:pt idx="112">
                  <c:v>I200005</c:v>
                </c:pt>
                <c:pt idx="113">
                  <c:v>I200006</c:v>
                </c:pt>
                <c:pt idx="114">
                  <c:v>I200007</c:v>
                </c:pt>
                <c:pt idx="115">
                  <c:v>I200008</c:v>
                </c:pt>
                <c:pt idx="116">
                  <c:v>I200009</c:v>
                </c:pt>
                <c:pt idx="117">
                  <c:v>I200010</c:v>
                </c:pt>
                <c:pt idx="118">
                  <c:v>I200011</c:v>
                </c:pt>
                <c:pt idx="119">
                  <c:v>I200012</c:v>
                </c:pt>
                <c:pt idx="120">
                  <c:v>I200101</c:v>
                </c:pt>
                <c:pt idx="121">
                  <c:v>I200102</c:v>
                </c:pt>
                <c:pt idx="122">
                  <c:v>I200103</c:v>
                </c:pt>
                <c:pt idx="123">
                  <c:v>I200104</c:v>
                </c:pt>
                <c:pt idx="124">
                  <c:v>I200105</c:v>
                </c:pt>
                <c:pt idx="125">
                  <c:v>I200106</c:v>
                </c:pt>
                <c:pt idx="126">
                  <c:v>I200107</c:v>
                </c:pt>
                <c:pt idx="127">
                  <c:v>I200108</c:v>
                </c:pt>
                <c:pt idx="128">
                  <c:v>I200109</c:v>
                </c:pt>
                <c:pt idx="129">
                  <c:v>I200110</c:v>
                </c:pt>
                <c:pt idx="130">
                  <c:v>I200111</c:v>
                </c:pt>
                <c:pt idx="131">
                  <c:v>I200112</c:v>
                </c:pt>
                <c:pt idx="132">
                  <c:v>I200201</c:v>
                </c:pt>
                <c:pt idx="133">
                  <c:v>I200202</c:v>
                </c:pt>
                <c:pt idx="134">
                  <c:v>I200203</c:v>
                </c:pt>
                <c:pt idx="135">
                  <c:v>I200204</c:v>
                </c:pt>
                <c:pt idx="136">
                  <c:v>I200205</c:v>
                </c:pt>
                <c:pt idx="137">
                  <c:v>I200206</c:v>
                </c:pt>
                <c:pt idx="138">
                  <c:v>I200207</c:v>
                </c:pt>
                <c:pt idx="139">
                  <c:v>I200208</c:v>
                </c:pt>
                <c:pt idx="140">
                  <c:v>I200209</c:v>
                </c:pt>
                <c:pt idx="141">
                  <c:v>I200210</c:v>
                </c:pt>
                <c:pt idx="142">
                  <c:v>I200211</c:v>
                </c:pt>
                <c:pt idx="143">
                  <c:v>I200212</c:v>
                </c:pt>
                <c:pt idx="144">
                  <c:v>I200301</c:v>
                </c:pt>
                <c:pt idx="145">
                  <c:v>I200302</c:v>
                </c:pt>
                <c:pt idx="146">
                  <c:v>I200303</c:v>
                </c:pt>
                <c:pt idx="147">
                  <c:v>I200304</c:v>
                </c:pt>
                <c:pt idx="148">
                  <c:v>I200305</c:v>
                </c:pt>
                <c:pt idx="149">
                  <c:v>I200306</c:v>
                </c:pt>
                <c:pt idx="150">
                  <c:v>I200307</c:v>
                </c:pt>
                <c:pt idx="151">
                  <c:v>I200308</c:v>
                </c:pt>
                <c:pt idx="152">
                  <c:v>I200309</c:v>
                </c:pt>
                <c:pt idx="153">
                  <c:v>I200310</c:v>
                </c:pt>
                <c:pt idx="154">
                  <c:v>I200311</c:v>
                </c:pt>
                <c:pt idx="155">
                  <c:v>I200312</c:v>
                </c:pt>
                <c:pt idx="156">
                  <c:v>I200401</c:v>
                </c:pt>
                <c:pt idx="157">
                  <c:v>I200402</c:v>
                </c:pt>
                <c:pt idx="158">
                  <c:v>I200403</c:v>
                </c:pt>
                <c:pt idx="159">
                  <c:v>I200404</c:v>
                </c:pt>
                <c:pt idx="160">
                  <c:v>I200405</c:v>
                </c:pt>
                <c:pt idx="161">
                  <c:v>I200406</c:v>
                </c:pt>
                <c:pt idx="162">
                  <c:v>I200407</c:v>
                </c:pt>
                <c:pt idx="163">
                  <c:v>I200408</c:v>
                </c:pt>
                <c:pt idx="164">
                  <c:v>I200409</c:v>
                </c:pt>
                <c:pt idx="165">
                  <c:v>I200410</c:v>
                </c:pt>
                <c:pt idx="166">
                  <c:v>I200411</c:v>
                </c:pt>
                <c:pt idx="167">
                  <c:v>I200412</c:v>
                </c:pt>
                <c:pt idx="168">
                  <c:v>I200501</c:v>
                </c:pt>
                <c:pt idx="169">
                  <c:v>I200502</c:v>
                </c:pt>
                <c:pt idx="170">
                  <c:v>I200503</c:v>
                </c:pt>
                <c:pt idx="171">
                  <c:v>I200504</c:v>
                </c:pt>
                <c:pt idx="172">
                  <c:v>I200505</c:v>
                </c:pt>
                <c:pt idx="173">
                  <c:v>I200506</c:v>
                </c:pt>
                <c:pt idx="174">
                  <c:v>I200507</c:v>
                </c:pt>
                <c:pt idx="175">
                  <c:v>I200508</c:v>
                </c:pt>
                <c:pt idx="176">
                  <c:v>I200509</c:v>
                </c:pt>
                <c:pt idx="177">
                  <c:v>I200510</c:v>
                </c:pt>
                <c:pt idx="178">
                  <c:v>I200511</c:v>
                </c:pt>
                <c:pt idx="179">
                  <c:v>I200512</c:v>
                </c:pt>
                <c:pt idx="180">
                  <c:v>I200601</c:v>
                </c:pt>
                <c:pt idx="181">
                  <c:v>I200602</c:v>
                </c:pt>
                <c:pt idx="182">
                  <c:v>I200603</c:v>
                </c:pt>
                <c:pt idx="183">
                  <c:v>I200604</c:v>
                </c:pt>
                <c:pt idx="184">
                  <c:v>I200605</c:v>
                </c:pt>
                <c:pt idx="185">
                  <c:v>I200606</c:v>
                </c:pt>
                <c:pt idx="186">
                  <c:v>I200607</c:v>
                </c:pt>
                <c:pt idx="187">
                  <c:v>I200608</c:v>
                </c:pt>
                <c:pt idx="188">
                  <c:v>I200609</c:v>
                </c:pt>
                <c:pt idx="189">
                  <c:v>I200610</c:v>
                </c:pt>
                <c:pt idx="190">
                  <c:v>I200611</c:v>
                </c:pt>
                <c:pt idx="191">
                  <c:v>I200612</c:v>
                </c:pt>
                <c:pt idx="192">
                  <c:v>I200701</c:v>
                </c:pt>
                <c:pt idx="193">
                  <c:v>I200702</c:v>
                </c:pt>
                <c:pt idx="194">
                  <c:v>I200703</c:v>
                </c:pt>
                <c:pt idx="195">
                  <c:v>I200704</c:v>
                </c:pt>
                <c:pt idx="196">
                  <c:v>I200705</c:v>
                </c:pt>
                <c:pt idx="197">
                  <c:v>I200706</c:v>
                </c:pt>
                <c:pt idx="198">
                  <c:v>I200707</c:v>
                </c:pt>
                <c:pt idx="199">
                  <c:v>I200708</c:v>
                </c:pt>
                <c:pt idx="200">
                  <c:v>I200709</c:v>
                </c:pt>
                <c:pt idx="201">
                  <c:v>I200710</c:v>
                </c:pt>
                <c:pt idx="202">
                  <c:v>I200711</c:v>
                </c:pt>
                <c:pt idx="203">
                  <c:v>I200712</c:v>
                </c:pt>
                <c:pt idx="204">
                  <c:v>I200801</c:v>
                </c:pt>
                <c:pt idx="205">
                  <c:v>I200802</c:v>
                </c:pt>
                <c:pt idx="206">
                  <c:v>I200803</c:v>
                </c:pt>
                <c:pt idx="207">
                  <c:v>I200804</c:v>
                </c:pt>
                <c:pt idx="208">
                  <c:v>I200805</c:v>
                </c:pt>
                <c:pt idx="209">
                  <c:v>I200806</c:v>
                </c:pt>
                <c:pt idx="210">
                  <c:v>I200807</c:v>
                </c:pt>
                <c:pt idx="211">
                  <c:v>I200808</c:v>
                </c:pt>
                <c:pt idx="212">
                  <c:v>I200809</c:v>
                </c:pt>
                <c:pt idx="213">
                  <c:v>I200810</c:v>
                </c:pt>
                <c:pt idx="214">
                  <c:v>I200811</c:v>
                </c:pt>
                <c:pt idx="215">
                  <c:v>I200812</c:v>
                </c:pt>
                <c:pt idx="216">
                  <c:v>I200901</c:v>
                </c:pt>
                <c:pt idx="217">
                  <c:v>I200902</c:v>
                </c:pt>
                <c:pt idx="218">
                  <c:v>I200903</c:v>
                </c:pt>
                <c:pt idx="219">
                  <c:v>I200904</c:v>
                </c:pt>
                <c:pt idx="220">
                  <c:v>I200905</c:v>
                </c:pt>
                <c:pt idx="221">
                  <c:v>I200906</c:v>
                </c:pt>
                <c:pt idx="222">
                  <c:v>I200907</c:v>
                </c:pt>
                <c:pt idx="223">
                  <c:v>I200908</c:v>
                </c:pt>
                <c:pt idx="224">
                  <c:v>I200909</c:v>
                </c:pt>
                <c:pt idx="225">
                  <c:v>I200910</c:v>
                </c:pt>
                <c:pt idx="226">
                  <c:v>I200911</c:v>
                </c:pt>
                <c:pt idx="227">
                  <c:v>I200912</c:v>
                </c:pt>
                <c:pt idx="228">
                  <c:v>I201001</c:v>
                </c:pt>
                <c:pt idx="229">
                  <c:v>I201002</c:v>
                </c:pt>
                <c:pt idx="230">
                  <c:v>I201003</c:v>
                </c:pt>
                <c:pt idx="231">
                  <c:v>I201004</c:v>
                </c:pt>
                <c:pt idx="232">
                  <c:v>I201005</c:v>
                </c:pt>
                <c:pt idx="233">
                  <c:v>I201006</c:v>
                </c:pt>
                <c:pt idx="234">
                  <c:v>I201007</c:v>
                </c:pt>
                <c:pt idx="235">
                  <c:v>I201008</c:v>
                </c:pt>
                <c:pt idx="236">
                  <c:v>I201009</c:v>
                </c:pt>
                <c:pt idx="237">
                  <c:v>I201010</c:v>
                </c:pt>
                <c:pt idx="238">
                  <c:v>I201011</c:v>
                </c:pt>
                <c:pt idx="239">
                  <c:v>I201012</c:v>
                </c:pt>
                <c:pt idx="240">
                  <c:v>I201101</c:v>
                </c:pt>
                <c:pt idx="241">
                  <c:v>I201102</c:v>
                </c:pt>
                <c:pt idx="242">
                  <c:v>I201103</c:v>
                </c:pt>
                <c:pt idx="243">
                  <c:v>I201104</c:v>
                </c:pt>
                <c:pt idx="244">
                  <c:v>I201105</c:v>
                </c:pt>
                <c:pt idx="245">
                  <c:v>I201106</c:v>
                </c:pt>
                <c:pt idx="246">
                  <c:v>I201107</c:v>
                </c:pt>
                <c:pt idx="247">
                  <c:v>I201108</c:v>
                </c:pt>
                <c:pt idx="248">
                  <c:v>I201109</c:v>
                </c:pt>
                <c:pt idx="249">
                  <c:v>I201110</c:v>
                </c:pt>
                <c:pt idx="250">
                  <c:v>I201111</c:v>
                </c:pt>
                <c:pt idx="251">
                  <c:v>I201112</c:v>
                </c:pt>
                <c:pt idx="252">
                  <c:v>I201201</c:v>
                </c:pt>
                <c:pt idx="253">
                  <c:v>I201202</c:v>
                </c:pt>
                <c:pt idx="254">
                  <c:v>I201203</c:v>
                </c:pt>
                <c:pt idx="255">
                  <c:v>I201204</c:v>
                </c:pt>
                <c:pt idx="256">
                  <c:v>I201205</c:v>
                </c:pt>
                <c:pt idx="257">
                  <c:v>I201206</c:v>
                </c:pt>
                <c:pt idx="258">
                  <c:v>I201207</c:v>
                </c:pt>
                <c:pt idx="259">
                  <c:v>I201208</c:v>
                </c:pt>
                <c:pt idx="260">
                  <c:v>I201209</c:v>
                </c:pt>
                <c:pt idx="261">
                  <c:v>I201210</c:v>
                </c:pt>
                <c:pt idx="262">
                  <c:v>I201211</c:v>
                </c:pt>
                <c:pt idx="263">
                  <c:v>I201212</c:v>
                </c:pt>
                <c:pt idx="264">
                  <c:v>I201301</c:v>
                </c:pt>
                <c:pt idx="265">
                  <c:v>I201302</c:v>
                </c:pt>
                <c:pt idx="266">
                  <c:v>I201303</c:v>
                </c:pt>
                <c:pt idx="267">
                  <c:v>I201304</c:v>
                </c:pt>
                <c:pt idx="268">
                  <c:v>I201305</c:v>
                </c:pt>
                <c:pt idx="269">
                  <c:v>I201306</c:v>
                </c:pt>
                <c:pt idx="270">
                  <c:v>I201307</c:v>
                </c:pt>
                <c:pt idx="271">
                  <c:v>I201308</c:v>
                </c:pt>
                <c:pt idx="272">
                  <c:v>I201309</c:v>
                </c:pt>
                <c:pt idx="273">
                  <c:v>I201310</c:v>
                </c:pt>
                <c:pt idx="274">
                  <c:v>I201311</c:v>
                </c:pt>
                <c:pt idx="275">
                  <c:v>I201312</c:v>
                </c:pt>
                <c:pt idx="276">
                  <c:v>I201401</c:v>
                </c:pt>
                <c:pt idx="277">
                  <c:v>I201402</c:v>
                </c:pt>
                <c:pt idx="278">
                  <c:v>I201403</c:v>
                </c:pt>
                <c:pt idx="279">
                  <c:v>I201404</c:v>
                </c:pt>
                <c:pt idx="280">
                  <c:v>I201405</c:v>
                </c:pt>
                <c:pt idx="281">
                  <c:v>I201406</c:v>
                </c:pt>
                <c:pt idx="282">
                  <c:v>I201407</c:v>
                </c:pt>
                <c:pt idx="283">
                  <c:v>I201408</c:v>
                </c:pt>
                <c:pt idx="284">
                  <c:v>I201409</c:v>
                </c:pt>
                <c:pt idx="285">
                  <c:v>I201410</c:v>
                </c:pt>
                <c:pt idx="286">
                  <c:v>I201411</c:v>
                </c:pt>
                <c:pt idx="287">
                  <c:v>I201412</c:v>
                </c:pt>
                <c:pt idx="288">
                  <c:v>I201501</c:v>
                </c:pt>
                <c:pt idx="289">
                  <c:v>I201502</c:v>
                </c:pt>
                <c:pt idx="290">
                  <c:v>I201503</c:v>
                </c:pt>
                <c:pt idx="291">
                  <c:v>I201504</c:v>
                </c:pt>
                <c:pt idx="292">
                  <c:v>I201505</c:v>
                </c:pt>
                <c:pt idx="293">
                  <c:v>I201506</c:v>
                </c:pt>
                <c:pt idx="294">
                  <c:v>I201507</c:v>
                </c:pt>
                <c:pt idx="295">
                  <c:v>I201508</c:v>
                </c:pt>
                <c:pt idx="296">
                  <c:v>I201509</c:v>
                </c:pt>
                <c:pt idx="297">
                  <c:v>I201510</c:v>
                </c:pt>
                <c:pt idx="298">
                  <c:v>I201511</c:v>
                </c:pt>
                <c:pt idx="299">
                  <c:v>I201512</c:v>
                </c:pt>
                <c:pt idx="300">
                  <c:v>I201601</c:v>
                </c:pt>
                <c:pt idx="301">
                  <c:v>I201602</c:v>
                </c:pt>
                <c:pt idx="302">
                  <c:v>I201603</c:v>
                </c:pt>
                <c:pt idx="303">
                  <c:v>I201604</c:v>
                </c:pt>
                <c:pt idx="304">
                  <c:v>I201605</c:v>
                </c:pt>
                <c:pt idx="305">
                  <c:v>I201606</c:v>
                </c:pt>
                <c:pt idx="306">
                  <c:v>I201607</c:v>
                </c:pt>
                <c:pt idx="307">
                  <c:v>I201608</c:v>
                </c:pt>
                <c:pt idx="308">
                  <c:v>I201609</c:v>
                </c:pt>
                <c:pt idx="309">
                  <c:v>I201610</c:v>
                </c:pt>
                <c:pt idx="310">
                  <c:v>I201611</c:v>
                </c:pt>
                <c:pt idx="311">
                  <c:v>I201612</c:v>
                </c:pt>
                <c:pt idx="312">
                  <c:v>I201701</c:v>
                </c:pt>
                <c:pt idx="313">
                  <c:v>I201702</c:v>
                </c:pt>
                <c:pt idx="314">
                  <c:v>I201703</c:v>
                </c:pt>
                <c:pt idx="315">
                  <c:v>I201704</c:v>
                </c:pt>
                <c:pt idx="316">
                  <c:v>I201705</c:v>
                </c:pt>
                <c:pt idx="317">
                  <c:v>I201706</c:v>
                </c:pt>
                <c:pt idx="318">
                  <c:v>I201707</c:v>
                </c:pt>
                <c:pt idx="319">
                  <c:v>I201708</c:v>
                </c:pt>
                <c:pt idx="320">
                  <c:v>I201709</c:v>
                </c:pt>
                <c:pt idx="321">
                  <c:v>I201710</c:v>
                </c:pt>
                <c:pt idx="322">
                  <c:v>I201711</c:v>
                </c:pt>
                <c:pt idx="323">
                  <c:v>I201712</c:v>
                </c:pt>
                <c:pt idx="324">
                  <c:v>I201801</c:v>
                </c:pt>
                <c:pt idx="325">
                  <c:v>I201802</c:v>
                </c:pt>
                <c:pt idx="326">
                  <c:v>I201803</c:v>
                </c:pt>
                <c:pt idx="327">
                  <c:v>I201804</c:v>
                </c:pt>
                <c:pt idx="328">
                  <c:v>I201805</c:v>
                </c:pt>
                <c:pt idx="329">
                  <c:v>I201806</c:v>
                </c:pt>
                <c:pt idx="330">
                  <c:v>I201807</c:v>
                </c:pt>
                <c:pt idx="331">
                  <c:v>I201808</c:v>
                </c:pt>
                <c:pt idx="332">
                  <c:v>I201809</c:v>
                </c:pt>
                <c:pt idx="333">
                  <c:v>I201810</c:v>
                </c:pt>
                <c:pt idx="334">
                  <c:v>I201811</c:v>
                </c:pt>
                <c:pt idx="335">
                  <c:v>I201812</c:v>
                </c:pt>
                <c:pt idx="336">
                  <c:v>I201901</c:v>
                </c:pt>
                <c:pt idx="337">
                  <c:v>I201902</c:v>
                </c:pt>
                <c:pt idx="338">
                  <c:v>I201903</c:v>
                </c:pt>
                <c:pt idx="339">
                  <c:v>I201904</c:v>
                </c:pt>
                <c:pt idx="340">
                  <c:v>I201905</c:v>
                </c:pt>
                <c:pt idx="341">
                  <c:v>I201906</c:v>
                </c:pt>
                <c:pt idx="342">
                  <c:v>I201907</c:v>
                </c:pt>
                <c:pt idx="343">
                  <c:v>I201908</c:v>
                </c:pt>
                <c:pt idx="344">
                  <c:v>I201909</c:v>
                </c:pt>
                <c:pt idx="345">
                  <c:v>I201910</c:v>
                </c:pt>
                <c:pt idx="346">
                  <c:v>I201911</c:v>
                </c:pt>
                <c:pt idx="347">
                  <c:v>I201912</c:v>
                </c:pt>
                <c:pt idx="348">
                  <c:v>I202001</c:v>
                </c:pt>
                <c:pt idx="349">
                  <c:v>I202002</c:v>
                </c:pt>
                <c:pt idx="350">
                  <c:v>I202003</c:v>
                </c:pt>
                <c:pt idx="351">
                  <c:v>I202004</c:v>
                </c:pt>
                <c:pt idx="352">
                  <c:v>I202005</c:v>
                </c:pt>
                <c:pt idx="353">
                  <c:v>I202006</c:v>
                </c:pt>
                <c:pt idx="354">
                  <c:v>I202007</c:v>
                </c:pt>
                <c:pt idx="355">
                  <c:v>I202008</c:v>
                </c:pt>
                <c:pt idx="356">
                  <c:v>I202009</c:v>
                </c:pt>
                <c:pt idx="357">
                  <c:v>I202010</c:v>
                </c:pt>
                <c:pt idx="358">
                  <c:v>I202011</c:v>
                </c:pt>
                <c:pt idx="359">
                  <c:v>I202012</c:v>
                </c:pt>
                <c:pt idx="360">
                  <c:v>I202101</c:v>
                </c:pt>
                <c:pt idx="361">
                  <c:v>I202102</c:v>
                </c:pt>
                <c:pt idx="362">
                  <c:v>I202103</c:v>
                </c:pt>
                <c:pt idx="363">
                  <c:v>I202104</c:v>
                </c:pt>
                <c:pt idx="364">
                  <c:v>I202105</c:v>
                </c:pt>
                <c:pt idx="365">
                  <c:v>I202106</c:v>
                </c:pt>
                <c:pt idx="366">
                  <c:v>I202107</c:v>
                </c:pt>
                <c:pt idx="367">
                  <c:v>I202108</c:v>
                </c:pt>
                <c:pt idx="368">
                  <c:v>I202109</c:v>
                </c:pt>
              </c:strCache>
            </c:strRef>
          </c:cat>
          <c:val>
            <c:numRef>
              <c:f>'r2015=100'!$B$10:$NF$10</c:f>
              <c:numCache>
                <c:formatCode>0.0</c:formatCode>
                <c:ptCount val="369"/>
                <c:pt idx="0">
                  <c:v>38.200000000000003</c:v>
                </c:pt>
                <c:pt idx="1">
                  <c:v>40.1</c:v>
                </c:pt>
                <c:pt idx="2">
                  <c:v>41.2</c:v>
                </c:pt>
                <c:pt idx="3">
                  <c:v>43.2</c:v>
                </c:pt>
                <c:pt idx="4">
                  <c:v>43.2</c:v>
                </c:pt>
                <c:pt idx="5">
                  <c:v>43.7</c:v>
                </c:pt>
                <c:pt idx="6">
                  <c:v>44</c:v>
                </c:pt>
                <c:pt idx="7">
                  <c:v>44.3</c:v>
                </c:pt>
                <c:pt idx="8">
                  <c:v>44.1</c:v>
                </c:pt>
                <c:pt idx="9">
                  <c:v>43.6</c:v>
                </c:pt>
                <c:pt idx="10">
                  <c:v>44.2</c:v>
                </c:pt>
                <c:pt idx="11">
                  <c:v>44.7</c:v>
                </c:pt>
                <c:pt idx="12">
                  <c:v>45.4</c:v>
                </c:pt>
                <c:pt idx="13">
                  <c:v>45.9</c:v>
                </c:pt>
                <c:pt idx="14">
                  <c:v>46.3</c:v>
                </c:pt>
                <c:pt idx="15">
                  <c:v>46.4</c:v>
                </c:pt>
                <c:pt idx="16">
                  <c:v>46.5</c:v>
                </c:pt>
                <c:pt idx="17">
                  <c:v>47.1</c:v>
                </c:pt>
                <c:pt idx="18">
                  <c:v>48.1</c:v>
                </c:pt>
                <c:pt idx="19">
                  <c:v>48.4</c:v>
                </c:pt>
                <c:pt idx="20">
                  <c:v>48.3</c:v>
                </c:pt>
                <c:pt idx="21">
                  <c:v>47.9</c:v>
                </c:pt>
                <c:pt idx="22">
                  <c:v>48.6</c:v>
                </c:pt>
                <c:pt idx="23">
                  <c:v>49.2</c:v>
                </c:pt>
                <c:pt idx="24">
                  <c:v>55</c:v>
                </c:pt>
                <c:pt idx="25">
                  <c:v>55.6</c:v>
                </c:pt>
                <c:pt idx="26">
                  <c:v>55.9</c:v>
                </c:pt>
                <c:pt idx="27">
                  <c:v>56.4</c:v>
                </c:pt>
                <c:pt idx="28">
                  <c:v>56.6</c:v>
                </c:pt>
                <c:pt idx="29">
                  <c:v>57.3</c:v>
                </c:pt>
                <c:pt idx="30">
                  <c:v>59.9</c:v>
                </c:pt>
                <c:pt idx="31">
                  <c:v>60.4</c:v>
                </c:pt>
                <c:pt idx="32">
                  <c:v>60</c:v>
                </c:pt>
                <c:pt idx="33">
                  <c:v>60.1</c:v>
                </c:pt>
                <c:pt idx="34">
                  <c:v>60.8</c:v>
                </c:pt>
                <c:pt idx="35">
                  <c:v>61.8</c:v>
                </c:pt>
                <c:pt idx="36">
                  <c:v>63.9</c:v>
                </c:pt>
                <c:pt idx="37">
                  <c:v>64.3</c:v>
                </c:pt>
                <c:pt idx="38">
                  <c:v>64.5</c:v>
                </c:pt>
                <c:pt idx="39">
                  <c:v>64.599999999999994</c:v>
                </c:pt>
                <c:pt idx="40">
                  <c:v>64.5</c:v>
                </c:pt>
                <c:pt idx="41">
                  <c:v>65.099999999999994</c:v>
                </c:pt>
                <c:pt idx="42">
                  <c:v>66.2</c:v>
                </c:pt>
                <c:pt idx="43">
                  <c:v>66.400000000000006</c:v>
                </c:pt>
                <c:pt idx="44">
                  <c:v>65.8</c:v>
                </c:pt>
                <c:pt idx="45">
                  <c:v>66</c:v>
                </c:pt>
                <c:pt idx="46">
                  <c:v>66.5</c:v>
                </c:pt>
                <c:pt idx="47">
                  <c:v>67</c:v>
                </c:pt>
                <c:pt idx="48">
                  <c:v>68.099999999999994</c:v>
                </c:pt>
                <c:pt idx="49">
                  <c:v>68.400000000000006</c:v>
                </c:pt>
                <c:pt idx="50">
                  <c:v>68.599999999999994</c:v>
                </c:pt>
                <c:pt idx="51">
                  <c:v>69.8</c:v>
                </c:pt>
                <c:pt idx="52">
                  <c:v>70.400000000000006</c:v>
                </c:pt>
                <c:pt idx="53">
                  <c:v>71.599999999999994</c:v>
                </c:pt>
                <c:pt idx="54">
                  <c:v>72.7</c:v>
                </c:pt>
                <c:pt idx="55">
                  <c:v>73</c:v>
                </c:pt>
                <c:pt idx="56">
                  <c:v>72.3</c:v>
                </c:pt>
                <c:pt idx="57">
                  <c:v>72.3</c:v>
                </c:pt>
                <c:pt idx="58">
                  <c:v>73</c:v>
                </c:pt>
                <c:pt idx="59">
                  <c:v>73.599999999999994</c:v>
                </c:pt>
                <c:pt idx="60">
                  <c:v>74.3</c:v>
                </c:pt>
                <c:pt idx="61">
                  <c:v>74.7</c:v>
                </c:pt>
                <c:pt idx="62">
                  <c:v>74.8</c:v>
                </c:pt>
                <c:pt idx="63">
                  <c:v>74.7</c:v>
                </c:pt>
                <c:pt idx="64">
                  <c:v>75.2</c:v>
                </c:pt>
                <c:pt idx="65">
                  <c:v>75.900000000000006</c:v>
                </c:pt>
                <c:pt idx="66">
                  <c:v>77.400000000000006</c:v>
                </c:pt>
                <c:pt idx="67">
                  <c:v>77.7</c:v>
                </c:pt>
                <c:pt idx="68">
                  <c:v>76.8</c:v>
                </c:pt>
                <c:pt idx="69">
                  <c:v>76.3</c:v>
                </c:pt>
                <c:pt idx="70">
                  <c:v>76.400000000000006</c:v>
                </c:pt>
                <c:pt idx="71">
                  <c:v>76.900000000000006</c:v>
                </c:pt>
                <c:pt idx="72">
                  <c:v>77.400000000000006</c:v>
                </c:pt>
                <c:pt idx="73">
                  <c:v>77.900000000000006</c:v>
                </c:pt>
                <c:pt idx="74">
                  <c:v>77.8</c:v>
                </c:pt>
                <c:pt idx="75">
                  <c:v>78.2</c:v>
                </c:pt>
                <c:pt idx="76">
                  <c:v>78.400000000000006</c:v>
                </c:pt>
                <c:pt idx="77">
                  <c:v>79.599999999999994</c:v>
                </c:pt>
                <c:pt idx="78">
                  <c:v>84.2</c:v>
                </c:pt>
                <c:pt idx="79">
                  <c:v>84.5</c:v>
                </c:pt>
                <c:pt idx="80">
                  <c:v>83.6</c:v>
                </c:pt>
                <c:pt idx="81">
                  <c:v>83.4</c:v>
                </c:pt>
                <c:pt idx="82">
                  <c:v>83.8</c:v>
                </c:pt>
                <c:pt idx="83">
                  <c:v>84.3</c:v>
                </c:pt>
                <c:pt idx="84">
                  <c:v>85.3</c:v>
                </c:pt>
                <c:pt idx="85">
                  <c:v>85.9</c:v>
                </c:pt>
                <c:pt idx="86">
                  <c:v>85.5</c:v>
                </c:pt>
                <c:pt idx="87">
                  <c:v>85.3</c:v>
                </c:pt>
                <c:pt idx="88">
                  <c:v>85.4</c:v>
                </c:pt>
                <c:pt idx="89">
                  <c:v>86.6</c:v>
                </c:pt>
                <c:pt idx="90">
                  <c:v>88.5</c:v>
                </c:pt>
                <c:pt idx="91">
                  <c:v>88.6</c:v>
                </c:pt>
                <c:pt idx="92">
                  <c:v>87.2</c:v>
                </c:pt>
                <c:pt idx="93">
                  <c:v>86.4</c:v>
                </c:pt>
                <c:pt idx="94">
                  <c:v>86.7</c:v>
                </c:pt>
                <c:pt idx="95">
                  <c:v>87.4</c:v>
                </c:pt>
                <c:pt idx="96">
                  <c:v>87.7</c:v>
                </c:pt>
                <c:pt idx="97">
                  <c:v>88.1</c:v>
                </c:pt>
                <c:pt idx="98">
                  <c:v>87.6</c:v>
                </c:pt>
                <c:pt idx="99">
                  <c:v>87.5</c:v>
                </c:pt>
                <c:pt idx="100">
                  <c:v>87.5</c:v>
                </c:pt>
                <c:pt idx="101">
                  <c:v>88.4</c:v>
                </c:pt>
                <c:pt idx="102">
                  <c:v>90.5</c:v>
                </c:pt>
                <c:pt idx="103">
                  <c:v>90.5</c:v>
                </c:pt>
                <c:pt idx="104">
                  <c:v>88.6</c:v>
                </c:pt>
                <c:pt idx="105">
                  <c:v>87.7</c:v>
                </c:pt>
                <c:pt idx="106">
                  <c:v>88.4</c:v>
                </c:pt>
                <c:pt idx="107">
                  <c:v>89.1</c:v>
                </c:pt>
                <c:pt idx="108">
                  <c:v>89.6</c:v>
                </c:pt>
                <c:pt idx="109">
                  <c:v>90.6</c:v>
                </c:pt>
                <c:pt idx="110">
                  <c:v>89.9</c:v>
                </c:pt>
                <c:pt idx="111">
                  <c:v>89.3</c:v>
                </c:pt>
                <c:pt idx="112">
                  <c:v>89.2</c:v>
                </c:pt>
                <c:pt idx="113">
                  <c:v>90</c:v>
                </c:pt>
                <c:pt idx="114">
                  <c:v>92.8</c:v>
                </c:pt>
                <c:pt idx="115">
                  <c:v>93.7</c:v>
                </c:pt>
                <c:pt idx="116">
                  <c:v>91</c:v>
                </c:pt>
                <c:pt idx="117">
                  <c:v>90.3</c:v>
                </c:pt>
                <c:pt idx="118">
                  <c:v>90.5</c:v>
                </c:pt>
                <c:pt idx="119">
                  <c:v>91.3</c:v>
                </c:pt>
                <c:pt idx="120">
                  <c:v>91.9</c:v>
                </c:pt>
                <c:pt idx="121">
                  <c:v>92.6</c:v>
                </c:pt>
                <c:pt idx="122">
                  <c:v>92.1</c:v>
                </c:pt>
                <c:pt idx="123">
                  <c:v>91.6</c:v>
                </c:pt>
                <c:pt idx="124">
                  <c:v>92.5</c:v>
                </c:pt>
                <c:pt idx="125">
                  <c:v>95.7</c:v>
                </c:pt>
                <c:pt idx="126">
                  <c:v>101.8</c:v>
                </c:pt>
                <c:pt idx="127">
                  <c:v>103.2</c:v>
                </c:pt>
                <c:pt idx="128">
                  <c:v>95.8</c:v>
                </c:pt>
                <c:pt idx="129">
                  <c:v>95.3</c:v>
                </c:pt>
                <c:pt idx="130">
                  <c:v>95.6</c:v>
                </c:pt>
                <c:pt idx="131">
                  <c:v>95.9</c:v>
                </c:pt>
                <c:pt idx="132">
                  <c:v>96.1</c:v>
                </c:pt>
                <c:pt idx="133">
                  <c:v>97.1</c:v>
                </c:pt>
                <c:pt idx="134">
                  <c:v>96.5</c:v>
                </c:pt>
                <c:pt idx="135">
                  <c:v>95.9</c:v>
                </c:pt>
                <c:pt idx="136">
                  <c:v>95.7</c:v>
                </c:pt>
                <c:pt idx="137">
                  <c:v>97</c:v>
                </c:pt>
                <c:pt idx="138">
                  <c:v>101.9</c:v>
                </c:pt>
                <c:pt idx="139">
                  <c:v>103.2</c:v>
                </c:pt>
                <c:pt idx="140">
                  <c:v>96</c:v>
                </c:pt>
                <c:pt idx="141">
                  <c:v>95.9</c:v>
                </c:pt>
                <c:pt idx="142">
                  <c:v>95.7</c:v>
                </c:pt>
                <c:pt idx="143">
                  <c:v>95.9</c:v>
                </c:pt>
                <c:pt idx="144">
                  <c:v>97.1</c:v>
                </c:pt>
                <c:pt idx="145">
                  <c:v>98.1</c:v>
                </c:pt>
                <c:pt idx="146">
                  <c:v>97.1</c:v>
                </c:pt>
                <c:pt idx="147">
                  <c:v>96.4</c:v>
                </c:pt>
                <c:pt idx="148">
                  <c:v>95.8</c:v>
                </c:pt>
                <c:pt idx="149">
                  <c:v>95.7</c:v>
                </c:pt>
                <c:pt idx="150">
                  <c:v>100.7</c:v>
                </c:pt>
                <c:pt idx="151">
                  <c:v>102.3</c:v>
                </c:pt>
                <c:pt idx="152">
                  <c:v>94.9</c:v>
                </c:pt>
                <c:pt idx="153">
                  <c:v>95.1</c:v>
                </c:pt>
                <c:pt idx="154">
                  <c:v>95</c:v>
                </c:pt>
                <c:pt idx="155">
                  <c:v>94.9</c:v>
                </c:pt>
                <c:pt idx="156">
                  <c:v>96.1</c:v>
                </c:pt>
                <c:pt idx="157">
                  <c:v>97.3</c:v>
                </c:pt>
                <c:pt idx="158">
                  <c:v>96.3</c:v>
                </c:pt>
                <c:pt idx="159">
                  <c:v>95.7</c:v>
                </c:pt>
                <c:pt idx="160">
                  <c:v>96.2</c:v>
                </c:pt>
                <c:pt idx="161">
                  <c:v>97.6</c:v>
                </c:pt>
                <c:pt idx="162">
                  <c:v>102.9</c:v>
                </c:pt>
                <c:pt idx="163">
                  <c:v>104.8</c:v>
                </c:pt>
                <c:pt idx="164">
                  <c:v>97.5</c:v>
                </c:pt>
                <c:pt idx="165">
                  <c:v>97</c:v>
                </c:pt>
                <c:pt idx="166">
                  <c:v>96.6</c:v>
                </c:pt>
                <c:pt idx="167">
                  <c:v>96.5</c:v>
                </c:pt>
                <c:pt idx="168">
                  <c:v>98.3</c:v>
                </c:pt>
                <c:pt idx="169">
                  <c:v>99.7</c:v>
                </c:pt>
                <c:pt idx="170">
                  <c:v>98.5</c:v>
                </c:pt>
                <c:pt idx="171">
                  <c:v>97.5</c:v>
                </c:pt>
                <c:pt idx="172">
                  <c:v>97.9</c:v>
                </c:pt>
                <c:pt idx="173">
                  <c:v>98.5</c:v>
                </c:pt>
                <c:pt idx="174">
                  <c:v>103.7</c:v>
                </c:pt>
                <c:pt idx="175">
                  <c:v>105.7</c:v>
                </c:pt>
                <c:pt idx="176">
                  <c:v>98.5</c:v>
                </c:pt>
                <c:pt idx="177">
                  <c:v>99.5</c:v>
                </c:pt>
                <c:pt idx="178">
                  <c:v>99</c:v>
                </c:pt>
                <c:pt idx="179">
                  <c:v>98.9</c:v>
                </c:pt>
                <c:pt idx="180">
                  <c:v>100.3</c:v>
                </c:pt>
                <c:pt idx="181">
                  <c:v>101.4</c:v>
                </c:pt>
                <c:pt idx="182">
                  <c:v>100.3</c:v>
                </c:pt>
                <c:pt idx="183">
                  <c:v>99.7</c:v>
                </c:pt>
                <c:pt idx="184">
                  <c:v>100</c:v>
                </c:pt>
                <c:pt idx="185">
                  <c:v>99.9</c:v>
                </c:pt>
                <c:pt idx="186">
                  <c:v>105.1</c:v>
                </c:pt>
                <c:pt idx="187">
                  <c:v>107.7</c:v>
                </c:pt>
                <c:pt idx="188">
                  <c:v>100.6</c:v>
                </c:pt>
                <c:pt idx="189">
                  <c:v>99.8</c:v>
                </c:pt>
                <c:pt idx="190">
                  <c:v>99.1</c:v>
                </c:pt>
                <c:pt idx="191">
                  <c:v>99.3</c:v>
                </c:pt>
                <c:pt idx="192">
                  <c:v>101.1</c:v>
                </c:pt>
                <c:pt idx="193">
                  <c:v>101.9</c:v>
                </c:pt>
                <c:pt idx="194">
                  <c:v>101</c:v>
                </c:pt>
                <c:pt idx="195">
                  <c:v>100.5</c:v>
                </c:pt>
                <c:pt idx="196">
                  <c:v>100.4</c:v>
                </c:pt>
                <c:pt idx="197">
                  <c:v>100.7</c:v>
                </c:pt>
                <c:pt idx="198">
                  <c:v>103.8</c:v>
                </c:pt>
                <c:pt idx="199">
                  <c:v>104.8</c:v>
                </c:pt>
                <c:pt idx="200">
                  <c:v>100.3</c:v>
                </c:pt>
                <c:pt idx="201">
                  <c:v>100</c:v>
                </c:pt>
                <c:pt idx="202">
                  <c:v>99.1</c:v>
                </c:pt>
                <c:pt idx="203">
                  <c:v>99.4</c:v>
                </c:pt>
                <c:pt idx="204">
                  <c:v>101.8</c:v>
                </c:pt>
                <c:pt idx="205">
                  <c:v>102.8</c:v>
                </c:pt>
                <c:pt idx="206">
                  <c:v>101.9</c:v>
                </c:pt>
                <c:pt idx="207">
                  <c:v>101.4</c:v>
                </c:pt>
                <c:pt idx="208">
                  <c:v>101.1</c:v>
                </c:pt>
                <c:pt idx="209">
                  <c:v>101.6</c:v>
                </c:pt>
                <c:pt idx="210">
                  <c:v>104.5</c:v>
                </c:pt>
                <c:pt idx="211">
                  <c:v>105.3</c:v>
                </c:pt>
                <c:pt idx="212">
                  <c:v>101.4</c:v>
                </c:pt>
                <c:pt idx="213">
                  <c:v>101</c:v>
                </c:pt>
                <c:pt idx="214">
                  <c:v>100.2</c:v>
                </c:pt>
                <c:pt idx="215">
                  <c:v>100.2</c:v>
                </c:pt>
                <c:pt idx="216">
                  <c:v>101.1</c:v>
                </c:pt>
                <c:pt idx="217">
                  <c:v>101.7</c:v>
                </c:pt>
                <c:pt idx="218">
                  <c:v>101</c:v>
                </c:pt>
                <c:pt idx="219">
                  <c:v>100.6</c:v>
                </c:pt>
                <c:pt idx="220">
                  <c:v>100.8</c:v>
                </c:pt>
                <c:pt idx="221">
                  <c:v>100.9</c:v>
                </c:pt>
                <c:pt idx="222">
                  <c:v>103.7</c:v>
                </c:pt>
                <c:pt idx="223">
                  <c:v>104.3</c:v>
                </c:pt>
                <c:pt idx="224">
                  <c:v>100.2</c:v>
                </c:pt>
                <c:pt idx="225">
                  <c:v>99.6</c:v>
                </c:pt>
                <c:pt idx="226">
                  <c:v>99.1</c:v>
                </c:pt>
                <c:pt idx="227">
                  <c:v>99.3</c:v>
                </c:pt>
                <c:pt idx="228">
                  <c:v>100</c:v>
                </c:pt>
                <c:pt idx="229">
                  <c:v>100.6</c:v>
                </c:pt>
                <c:pt idx="230">
                  <c:v>99.7</c:v>
                </c:pt>
                <c:pt idx="231">
                  <c:v>99.6</c:v>
                </c:pt>
                <c:pt idx="232">
                  <c:v>99.4</c:v>
                </c:pt>
                <c:pt idx="233">
                  <c:v>100.2</c:v>
                </c:pt>
                <c:pt idx="234">
                  <c:v>103.2</c:v>
                </c:pt>
                <c:pt idx="235">
                  <c:v>103.6</c:v>
                </c:pt>
                <c:pt idx="236">
                  <c:v>99.4</c:v>
                </c:pt>
                <c:pt idx="237">
                  <c:v>98.7</c:v>
                </c:pt>
                <c:pt idx="238">
                  <c:v>97.8</c:v>
                </c:pt>
                <c:pt idx="239">
                  <c:v>97.7</c:v>
                </c:pt>
                <c:pt idx="240">
                  <c:v>98.3</c:v>
                </c:pt>
                <c:pt idx="241">
                  <c:v>98.6</c:v>
                </c:pt>
                <c:pt idx="242">
                  <c:v>97.6</c:v>
                </c:pt>
                <c:pt idx="243">
                  <c:v>97.6</c:v>
                </c:pt>
                <c:pt idx="244">
                  <c:v>97.5</c:v>
                </c:pt>
                <c:pt idx="245">
                  <c:v>97.9</c:v>
                </c:pt>
                <c:pt idx="246">
                  <c:v>101.1</c:v>
                </c:pt>
                <c:pt idx="247">
                  <c:v>101</c:v>
                </c:pt>
                <c:pt idx="248">
                  <c:v>97</c:v>
                </c:pt>
                <c:pt idx="249">
                  <c:v>96.9</c:v>
                </c:pt>
                <c:pt idx="250">
                  <c:v>96.4</c:v>
                </c:pt>
                <c:pt idx="251">
                  <c:v>96.7</c:v>
                </c:pt>
                <c:pt idx="252">
                  <c:v>98.1</c:v>
                </c:pt>
                <c:pt idx="253">
                  <c:v>98.3</c:v>
                </c:pt>
                <c:pt idx="254">
                  <c:v>97.5</c:v>
                </c:pt>
                <c:pt idx="255">
                  <c:v>97.5</c:v>
                </c:pt>
                <c:pt idx="256">
                  <c:v>97.5</c:v>
                </c:pt>
                <c:pt idx="257">
                  <c:v>98</c:v>
                </c:pt>
                <c:pt idx="258">
                  <c:v>100.3</c:v>
                </c:pt>
                <c:pt idx="259">
                  <c:v>100.4</c:v>
                </c:pt>
                <c:pt idx="260">
                  <c:v>97.1</c:v>
                </c:pt>
                <c:pt idx="261">
                  <c:v>97.1</c:v>
                </c:pt>
                <c:pt idx="262">
                  <c:v>96.3</c:v>
                </c:pt>
                <c:pt idx="263">
                  <c:v>96.5</c:v>
                </c:pt>
                <c:pt idx="264">
                  <c:v>97.7</c:v>
                </c:pt>
                <c:pt idx="265">
                  <c:v>98.5</c:v>
                </c:pt>
                <c:pt idx="266">
                  <c:v>97.5</c:v>
                </c:pt>
                <c:pt idx="267">
                  <c:v>97.3</c:v>
                </c:pt>
                <c:pt idx="268">
                  <c:v>97.3</c:v>
                </c:pt>
                <c:pt idx="269">
                  <c:v>98</c:v>
                </c:pt>
                <c:pt idx="270">
                  <c:v>100.5</c:v>
                </c:pt>
                <c:pt idx="271">
                  <c:v>100.8</c:v>
                </c:pt>
                <c:pt idx="272">
                  <c:v>97.6</c:v>
                </c:pt>
                <c:pt idx="273">
                  <c:v>97.9</c:v>
                </c:pt>
                <c:pt idx="274">
                  <c:v>97.4</c:v>
                </c:pt>
                <c:pt idx="275">
                  <c:v>97.4</c:v>
                </c:pt>
                <c:pt idx="276">
                  <c:v>98.2</c:v>
                </c:pt>
                <c:pt idx="277">
                  <c:v>99.1</c:v>
                </c:pt>
                <c:pt idx="278">
                  <c:v>98</c:v>
                </c:pt>
                <c:pt idx="279">
                  <c:v>98</c:v>
                </c:pt>
                <c:pt idx="280">
                  <c:v>97.8</c:v>
                </c:pt>
                <c:pt idx="281">
                  <c:v>98.5</c:v>
                </c:pt>
                <c:pt idx="282">
                  <c:v>101.2</c:v>
                </c:pt>
                <c:pt idx="283">
                  <c:v>101.8</c:v>
                </c:pt>
                <c:pt idx="284">
                  <c:v>97.9</c:v>
                </c:pt>
                <c:pt idx="285">
                  <c:v>97.6</c:v>
                </c:pt>
                <c:pt idx="286">
                  <c:v>97.4</c:v>
                </c:pt>
                <c:pt idx="287">
                  <c:v>97.5</c:v>
                </c:pt>
                <c:pt idx="288">
                  <c:v>99</c:v>
                </c:pt>
                <c:pt idx="289">
                  <c:v>99.9</c:v>
                </c:pt>
                <c:pt idx="290">
                  <c:v>98.8</c:v>
                </c:pt>
                <c:pt idx="291">
                  <c:v>98.7</c:v>
                </c:pt>
                <c:pt idx="292">
                  <c:v>98.8</c:v>
                </c:pt>
                <c:pt idx="293">
                  <c:v>99.7</c:v>
                </c:pt>
                <c:pt idx="294">
                  <c:v>102.9</c:v>
                </c:pt>
                <c:pt idx="295">
                  <c:v>103.3</c:v>
                </c:pt>
                <c:pt idx="296">
                  <c:v>99.7</c:v>
                </c:pt>
                <c:pt idx="297">
                  <c:v>99.7</c:v>
                </c:pt>
                <c:pt idx="298">
                  <c:v>99.1</c:v>
                </c:pt>
                <c:pt idx="299">
                  <c:v>100.3</c:v>
                </c:pt>
                <c:pt idx="300">
                  <c:v>101.7</c:v>
                </c:pt>
                <c:pt idx="301">
                  <c:v>102.7</c:v>
                </c:pt>
                <c:pt idx="302">
                  <c:v>101.2</c:v>
                </c:pt>
                <c:pt idx="303">
                  <c:v>100.6</c:v>
                </c:pt>
                <c:pt idx="304">
                  <c:v>100.5</c:v>
                </c:pt>
                <c:pt idx="305">
                  <c:v>101.1</c:v>
                </c:pt>
                <c:pt idx="306">
                  <c:v>103.6</c:v>
                </c:pt>
                <c:pt idx="307">
                  <c:v>104</c:v>
                </c:pt>
                <c:pt idx="308">
                  <c:v>100.6</c:v>
                </c:pt>
                <c:pt idx="309">
                  <c:v>100.4</c:v>
                </c:pt>
                <c:pt idx="310">
                  <c:v>100.1</c:v>
                </c:pt>
                <c:pt idx="311">
                  <c:v>100.3</c:v>
                </c:pt>
                <c:pt idx="312">
                  <c:v>102.2</c:v>
                </c:pt>
                <c:pt idx="313">
                  <c:v>103.5</c:v>
                </c:pt>
                <c:pt idx="314">
                  <c:v>102</c:v>
                </c:pt>
                <c:pt idx="315">
                  <c:v>101.5</c:v>
                </c:pt>
                <c:pt idx="316">
                  <c:v>101.6</c:v>
                </c:pt>
                <c:pt idx="317">
                  <c:v>102.3</c:v>
                </c:pt>
                <c:pt idx="318">
                  <c:v>105.1</c:v>
                </c:pt>
                <c:pt idx="319">
                  <c:v>105.4</c:v>
                </c:pt>
                <c:pt idx="320">
                  <c:v>101.6</c:v>
                </c:pt>
                <c:pt idx="321">
                  <c:v>101.6</c:v>
                </c:pt>
                <c:pt idx="322">
                  <c:v>101.1</c:v>
                </c:pt>
                <c:pt idx="323">
                  <c:v>100.9</c:v>
                </c:pt>
                <c:pt idx="324">
                  <c:v>102.6</c:v>
                </c:pt>
                <c:pt idx="325">
                  <c:v>103.9</c:v>
                </c:pt>
                <c:pt idx="326">
                  <c:v>102.7</c:v>
                </c:pt>
                <c:pt idx="327">
                  <c:v>102.3</c:v>
                </c:pt>
                <c:pt idx="328">
                  <c:v>102.1</c:v>
                </c:pt>
                <c:pt idx="329">
                  <c:v>102.8</c:v>
                </c:pt>
                <c:pt idx="330">
                  <c:v>108.4</c:v>
                </c:pt>
                <c:pt idx="331">
                  <c:v>108.6</c:v>
                </c:pt>
                <c:pt idx="332">
                  <c:v>102</c:v>
                </c:pt>
                <c:pt idx="333">
                  <c:v>101.9</c:v>
                </c:pt>
                <c:pt idx="334">
                  <c:v>101.5</c:v>
                </c:pt>
                <c:pt idx="335">
                  <c:v>101.7</c:v>
                </c:pt>
                <c:pt idx="336">
                  <c:v>104.5</c:v>
                </c:pt>
                <c:pt idx="337">
                  <c:v>106.2</c:v>
                </c:pt>
                <c:pt idx="338">
                  <c:v>103.7</c:v>
                </c:pt>
                <c:pt idx="339">
                  <c:v>103.2</c:v>
                </c:pt>
                <c:pt idx="340">
                  <c:v>102.9</c:v>
                </c:pt>
                <c:pt idx="341">
                  <c:v>104.2</c:v>
                </c:pt>
                <c:pt idx="342">
                  <c:v>110.2</c:v>
                </c:pt>
                <c:pt idx="343">
                  <c:v>110.7</c:v>
                </c:pt>
                <c:pt idx="344">
                  <c:v>103.5</c:v>
                </c:pt>
                <c:pt idx="345">
                  <c:v>103.9</c:v>
                </c:pt>
                <c:pt idx="346">
                  <c:v>103.7</c:v>
                </c:pt>
                <c:pt idx="347">
                  <c:v>103.9</c:v>
                </c:pt>
                <c:pt idx="348">
                  <c:v>106.6</c:v>
                </c:pt>
                <c:pt idx="349">
                  <c:v>108.4</c:v>
                </c:pt>
                <c:pt idx="350">
                  <c:v>106.1</c:v>
                </c:pt>
                <c:pt idx="351">
                  <c:v>105.3</c:v>
                </c:pt>
                <c:pt idx="352">
                  <c:v>104.8</c:v>
                </c:pt>
                <c:pt idx="353">
                  <c:v>106.3</c:v>
                </c:pt>
                <c:pt idx="354">
                  <c:v>112.6</c:v>
                </c:pt>
                <c:pt idx="355">
                  <c:v>112.8</c:v>
                </c:pt>
                <c:pt idx="356">
                  <c:v>106.2</c:v>
                </c:pt>
                <c:pt idx="357">
                  <c:v>106.4</c:v>
                </c:pt>
                <c:pt idx="358">
                  <c:v>106.3</c:v>
                </c:pt>
                <c:pt idx="359">
                  <c:v>106.5</c:v>
                </c:pt>
                <c:pt idx="360">
                  <c:v>108.8</c:v>
                </c:pt>
                <c:pt idx="361">
                  <c:v>109.5</c:v>
                </c:pt>
                <c:pt idx="362">
                  <c:v>107.2</c:v>
                </c:pt>
                <c:pt idx="363">
                  <c:v>106.8</c:v>
                </c:pt>
                <c:pt idx="364">
                  <c:v>107.1</c:v>
                </c:pt>
                <c:pt idx="365">
                  <c:v>108.9</c:v>
                </c:pt>
                <c:pt idx="366">
                  <c:v>114.9</c:v>
                </c:pt>
                <c:pt idx="367">
                  <c:v>116.4</c:v>
                </c:pt>
                <c:pt idx="368">
                  <c:v>110.7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96F-C24C-BED1-F08DCC36C07D}"/>
            </c:ext>
          </c:extLst>
        </c:ser>
        <c:ser>
          <c:idx val="9"/>
          <c:order val="9"/>
          <c:tx>
            <c:strRef>
              <c:f>'r2015=100'!$A$11</c:f>
              <c:strCache>
                <c:ptCount val="1"/>
                <c:pt idx="0">
                  <c:v>VZDĚLÁVÁNÍ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cat>
            <c:strRef>
              <c:f>'r2015=100'!$B$1:$NF$1</c:f>
              <c:strCache>
                <c:ptCount val="369"/>
                <c:pt idx="0">
                  <c:v>I199101</c:v>
                </c:pt>
                <c:pt idx="1">
                  <c:v>I199102</c:v>
                </c:pt>
                <c:pt idx="2">
                  <c:v>I199103</c:v>
                </c:pt>
                <c:pt idx="3">
                  <c:v>I199104</c:v>
                </c:pt>
                <c:pt idx="4">
                  <c:v>I199105</c:v>
                </c:pt>
                <c:pt idx="5">
                  <c:v>I199106</c:v>
                </c:pt>
                <c:pt idx="6">
                  <c:v>I199107</c:v>
                </c:pt>
                <c:pt idx="7">
                  <c:v>I199108</c:v>
                </c:pt>
                <c:pt idx="8">
                  <c:v>I199109</c:v>
                </c:pt>
                <c:pt idx="9">
                  <c:v>I199110</c:v>
                </c:pt>
                <c:pt idx="10">
                  <c:v>I199111</c:v>
                </c:pt>
                <c:pt idx="11">
                  <c:v>I199112</c:v>
                </c:pt>
                <c:pt idx="12">
                  <c:v>I199201</c:v>
                </c:pt>
                <c:pt idx="13">
                  <c:v>I199202</c:v>
                </c:pt>
                <c:pt idx="14">
                  <c:v>I199203</c:v>
                </c:pt>
                <c:pt idx="15">
                  <c:v>I199204</c:v>
                </c:pt>
                <c:pt idx="16">
                  <c:v>I199205</c:v>
                </c:pt>
                <c:pt idx="17">
                  <c:v>I199206</c:v>
                </c:pt>
                <c:pt idx="18">
                  <c:v>I199207</c:v>
                </c:pt>
                <c:pt idx="19">
                  <c:v>I199208</c:v>
                </c:pt>
                <c:pt idx="20">
                  <c:v>I199209</c:v>
                </c:pt>
                <c:pt idx="21">
                  <c:v>I199210</c:v>
                </c:pt>
                <c:pt idx="22">
                  <c:v>I199211</c:v>
                </c:pt>
                <c:pt idx="23">
                  <c:v>I199212</c:v>
                </c:pt>
                <c:pt idx="24">
                  <c:v>I199301</c:v>
                </c:pt>
                <c:pt idx="25">
                  <c:v>I199302</c:v>
                </c:pt>
                <c:pt idx="26">
                  <c:v>I199303</c:v>
                </c:pt>
                <c:pt idx="27">
                  <c:v>I199304</c:v>
                </c:pt>
                <c:pt idx="28">
                  <c:v>I199305</c:v>
                </c:pt>
                <c:pt idx="29">
                  <c:v>I199306</c:v>
                </c:pt>
                <c:pt idx="30">
                  <c:v>I199307</c:v>
                </c:pt>
                <c:pt idx="31">
                  <c:v>I199308</c:v>
                </c:pt>
                <c:pt idx="32">
                  <c:v>I199309</c:v>
                </c:pt>
                <c:pt idx="33">
                  <c:v>I199310</c:v>
                </c:pt>
                <c:pt idx="34">
                  <c:v>I199311</c:v>
                </c:pt>
                <c:pt idx="35">
                  <c:v>I199312</c:v>
                </c:pt>
                <c:pt idx="36">
                  <c:v>I199401</c:v>
                </c:pt>
                <c:pt idx="37">
                  <c:v>I199402</c:v>
                </c:pt>
                <c:pt idx="38">
                  <c:v>I199403</c:v>
                </c:pt>
                <c:pt idx="39">
                  <c:v>I199404</c:v>
                </c:pt>
                <c:pt idx="40">
                  <c:v>I199405</c:v>
                </c:pt>
                <c:pt idx="41">
                  <c:v>I199406</c:v>
                </c:pt>
                <c:pt idx="42">
                  <c:v>I199407</c:v>
                </c:pt>
                <c:pt idx="43">
                  <c:v>I199408</c:v>
                </c:pt>
                <c:pt idx="44">
                  <c:v>I199409</c:v>
                </c:pt>
                <c:pt idx="45">
                  <c:v>I199410</c:v>
                </c:pt>
                <c:pt idx="46">
                  <c:v>I199411</c:v>
                </c:pt>
                <c:pt idx="47">
                  <c:v>I199412</c:v>
                </c:pt>
                <c:pt idx="48">
                  <c:v>I199501</c:v>
                </c:pt>
                <c:pt idx="49">
                  <c:v>I199502</c:v>
                </c:pt>
                <c:pt idx="50">
                  <c:v>I199503</c:v>
                </c:pt>
                <c:pt idx="51">
                  <c:v>I199504</c:v>
                </c:pt>
                <c:pt idx="52">
                  <c:v>I199505</c:v>
                </c:pt>
                <c:pt idx="53">
                  <c:v>I199506</c:v>
                </c:pt>
                <c:pt idx="54">
                  <c:v>I199507</c:v>
                </c:pt>
                <c:pt idx="55">
                  <c:v>I199508</c:v>
                </c:pt>
                <c:pt idx="56">
                  <c:v>I199509</c:v>
                </c:pt>
                <c:pt idx="57">
                  <c:v>I199510</c:v>
                </c:pt>
                <c:pt idx="58">
                  <c:v>I199511</c:v>
                </c:pt>
                <c:pt idx="59">
                  <c:v>I199512</c:v>
                </c:pt>
                <c:pt idx="60">
                  <c:v>I199601</c:v>
                </c:pt>
                <c:pt idx="61">
                  <c:v>I199602</c:v>
                </c:pt>
                <c:pt idx="62">
                  <c:v>I199603</c:v>
                </c:pt>
                <c:pt idx="63">
                  <c:v>I199604</c:v>
                </c:pt>
                <c:pt idx="64">
                  <c:v>I199605</c:v>
                </c:pt>
                <c:pt idx="65">
                  <c:v>I199606</c:v>
                </c:pt>
                <c:pt idx="66">
                  <c:v>I199607</c:v>
                </c:pt>
                <c:pt idx="67">
                  <c:v>I199608</c:v>
                </c:pt>
                <c:pt idx="68">
                  <c:v>I199609</c:v>
                </c:pt>
                <c:pt idx="69">
                  <c:v>I199610</c:v>
                </c:pt>
                <c:pt idx="70">
                  <c:v>I199611</c:v>
                </c:pt>
                <c:pt idx="71">
                  <c:v>I199612</c:v>
                </c:pt>
                <c:pt idx="72">
                  <c:v>I199701</c:v>
                </c:pt>
                <c:pt idx="73">
                  <c:v>I199702</c:v>
                </c:pt>
                <c:pt idx="74">
                  <c:v>I199703</c:v>
                </c:pt>
                <c:pt idx="75">
                  <c:v>I199704</c:v>
                </c:pt>
                <c:pt idx="76">
                  <c:v>I199705</c:v>
                </c:pt>
                <c:pt idx="77">
                  <c:v>I199706</c:v>
                </c:pt>
                <c:pt idx="78">
                  <c:v>I199707</c:v>
                </c:pt>
                <c:pt idx="79">
                  <c:v>I199708</c:v>
                </c:pt>
                <c:pt idx="80">
                  <c:v>I199709</c:v>
                </c:pt>
                <c:pt idx="81">
                  <c:v>I199710</c:v>
                </c:pt>
                <c:pt idx="82">
                  <c:v>I199711</c:v>
                </c:pt>
                <c:pt idx="83">
                  <c:v>I199712</c:v>
                </c:pt>
                <c:pt idx="84">
                  <c:v>I199801</c:v>
                </c:pt>
                <c:pt idx="85">
                  <c:v>I199802</c:v>
                </c:pt>
                <c:pt idx="86">
                  <c:v>I199803</c:v>
                </c:pt>
                <c:pt idx="87">
                  <c:v>I199804</c:v>
                </c:pt>
                <c:pt idx="88">
                  <c:v>I199805</c:v>
                </c:pt>
                <c:pt idx="89">
                  <c:v>I199806</c:v>
                </c:pt>
                <c:pt idx="90">
                  <c:v>I199807</c:v>
                </c:pt>
                <c:pt idx="91">
                  <c:v>I199808</c:v>
                </c:pt>
                <c:pt idx="92">
                  <c:v>I199809</c:v>
                </c:pt>
                <c:pt idx="93">
                  <c:v>I199810</c:v>
                </c:pt>
                <c:pt idx="94">
                  <c:v>I199811</c:v>
                </c:pt>
                <c:pt idx="95">
                  <c:v>I199812</c:v>
                </c:pt>
                <c:pt idx="96">
                  <c:v>I199901</c:v>
                </c:pt>
                <c:pt idx="97">
                  <c:v>I199902</c:v>
                </c:pt>
                <c:pt idx="98">
                  <c:v>I199903</c:v>
                </c:pt>
                <c:pt idx="99">
                  <c:v>I199904</c:v>
                </c:pt>
                <c:pt idx="100">
                  <c:v>I199905</c:v>
                </c:pt>
                <c:pt idx="101">
                  <c:v>I199906</c:v>
                </c:pt>
                <c:pt idx="102">
                  <c:v>I199907</c:v>
                </c:pt>
                <c:pt idx="103">
                  <c:v>I199908</c:v>
                </c:pt>
                <c:pt idx="104">
                  <c:v>I199909</c:v>
                </c:pt>
                <c:pt idx="105">
                  <c:v>I199910</c:v>
                </c:pt>
                <c:pt idx="106">
                  <c:v>I199911</c:v>
                </c:pt>
                <c:pt idx="107">
                  <c:v>I199912</c:v>
                </c:pt>
                <c:pt idx="108">
                  <c:v>I200001</c:v>
                </c:pt>
                <c:pt idx="109">
                  <c:v>I200002</c:v>
                </c:pt>
                <c:pt idx="110">
                  <c:v>I200003</c:v>
                </c:pt>
                <c:pt idx="111">
                  <c:v>I200004</c:v>
                </c:pt>
                <c:pt idx="112">
                  <c:v>I200005</c:v>
                </c:pt>
                <c:pt idx="113">
                  <c:v>I200006</c:v>
                </c:pt>
                <c:pt idx="114">
                  <c:v>I200007</c:v>
                </c:pt>
                <c:pt idx="115">
                  <c:v>I200008</c:v>
                </c:pt>
                <c:pt idx="116">
                  <c:v>I200009</c:v>
                </c:pt>
                <c:pt idx="117">
                  <c:v>I200010</c:v>
                </c:pt>
                <c:pt idx="118">
                  <c:v>I200011</c:v>
                </c:pt>
                <c:pt idx="119">
                  <c:v>I200012</c:v>
                </c:pt>
                <c:pt idx="120">
                  <c:v>I200101</c:v>
                </c:pt>
                <c:pt idx="121">
                  <c:v>I200102</c:v>
                </c:pt>
                <c:pt idx="122">
                  <c:v>I200103</c:v>
                </c:pt>
                <c:pt idx="123">
                  <c:v>I200104</c:v>
                </c:pt>
                <c:pt idx="124">
                  <c:v>I200105</c:v>
                </c:pt>
                <c:pt idx="125">
                  <c:v>I200106</c:v>
                </c:pt>
                <c:pt idx="126">
                  <c:v>I200107</c:v>
                </c:pt>
                <c:pt idx="127">
                  <c:v>I200108</c:v>
                </c:pt>
                <c:pt idx="128">
                  <c:v>I200109</c:v>
                </c:pt>
                <c:pt idx="129">
                  <c:v>I200110</c:v>
                </c:pt>
                <c:pt idx="130">
                  <c:v>I200111</c:v>
                </c:pt>
                <c:pt idx="131">
                  <c:v>I200112</c:v>
                </c:pt>
                <c:pt idx="132">
                  <c:v>I200201</c:v>
                </c:pt>
                <c:pt idx="133">
                  <c:v>I200202</c:v>
                </c:pt>
                <c:pt idx="134">
                  <c:v>I200203</c:v>
                </c:pt>
                <c:pt idx="135">
                  <c:v>I200204</c:v>
                </c:pt>
                <c:pt idx="136">
                  <c:v>I200205</c:v>
                </c:pt>
                <c:pt idx="137">
                  <c:v>I200206</c:v>
                </c:pt>
                <c:pt idx="138">
                  <c:v>I200207</c:v>
                </c:pt>
                <c:pt idx="139">
                  <c:v>I200208</c:v>
                </c:pt>
                <c:pt idx="140">
                  <c:v>I200209</c:v>
                </c:pt>
                <c:pt idx="141">
                  <c:v>I200210</c:v>
                </c:pt>
                <c:pt idx="142">
                  <c:v>I200211</c:v>
                </c:pt>
                <c:pt idx="143">
                  <c:v>I200212</c:v>
                </c:pt>
                <c:pt idx="144">
                  <c:v>I200301</c:v>
                </c:pt>
                <c:pt idx="145">
                  <c:v>I200302</c:v>
                </c:pt>
                <c:pt idx="146">
                  <c:v>I200303</c:v>
                </c:pt>
                <c:pt idx="147">
                  <c:v>I200304</c:v>
                </c:pt>
                <c:pt idx="148">
                  <c:v>I200305</c:v>
                </c:pt>
                <c:pt idx="149">
                  <c:v>I200306</c:v>
                </c:pt>
                <c:pt idx="150">
                  <c:v>I200307</c:v>
                </c:pt>
                <c:pt idx="151">
                  <c:v>I200308</c:v>
                </c:pt>
                <c:pt idx="152">
                  <c:v>I200309</c:v>
                </c:pt>
                <c:pt idx="153">
                  <c:v>I200310</c:v>
                </c:pt>
                <c:pt idx="154">
                  <c:v>I200311</c:v>
                </c:pt>
                <c:pt idx="155">
                  <c:v>I200312</c:v>
                </c:pt>
                <c:pt idx="156">
                  <c:v>I200401</c:v>
                </c:pt>
                <c:pt idx="157">
                  <c:v>I200402</c:v>
                </c:pt>
                <c:pt idx="158">
                  <c:v>I200403</c:v>
                </c:pt>
                <c:pt idx="159">
                  <c:v>I200404</c:v>
                </c:pt>
                <c:pt idx="160">
                  <c:v>I200405</c:v>
                </c:pt>
                <c:pt idx="161">
                  <c:v>I200406</c:v>
                </c:pt>
                <c:pt idx="162">
                  <c:v>I200407</c:v>
                </c:pt>
                <c:pt idx="163">
                  <c:v>I200408</c:v>
                </c:pt>
                <c:pt idx="164">
                  <c:v>I200409</c:v>
                </c:pt>
                <c:pt idx="165">
                  <c:v>I200410</c:v>
                </c:pt>
                <c:pt idx="166">
                  <c:v>I200411</c:v>
                </c:pt>
                <c:pt idx="167">
                  <c:v>I200412</c:v>
                </c:pt>
                <c:pt idx="168">
                  <c:v>I200501</c:v>
                </c:pt>
                <c:pt idx="169">
                  <c:v>I200502</c:v>
                </c:pt>
                <c:pt idx="170">
                  <c:v>I200503</c:v>
                </c:pt>
                <c:pt idx="171">
                  <c:v>I200504</c:v>
                </c:pt>
                <c:pt idx="172">
                  <c:v>I200505</c:v>
                </c:pt>
                <c:pt idx="173">
                  <c:v>I200506</c:v>
                </c:pt>
                <c:pt idx="174">
                  <c:v>I200507</c:v>
                </c:pt>
                <c:pt idx="175">
                  <c:v>I200508</c:v>
                </c:pt>
                <c:pt idx="176">
                  <c:v>I200509</c:v>
                </c:pt>
                <c:pt idx="177">
                  <c:v>I200510</c:v>
                </c:pt>
                <c:pt idx="178">
                  <c:v>I200511</c:v>
                </c:pt>
                <c:pt idx="179">
                  <c:v>I200512</c:v>
                </c:pt>
                <c:pt idx="180">
                  <c:v>I200601</c:v>
                </c:pt>
                <c:pt idx="181">
                  <c:v>I200602</c:v>
                </c:pt>
                <c:pt idx="182">
                  <c:v>I200603</c:v>
                </c:pt>
                <c:pt idx="183">
                  <c:v>I200604</c:v>
                </c:pt>
                <c:pt idx="184">
                  <c:v>I200605</c:v>
                </c:pt>
                <c:pt idx="185">
                  <c:v>I200606</c:v>
                </c:pt>
                <c:pt idx="186">
                  <c:v>I200607</c:v>
                </c:pt>
                <c:pt idx="187">
                  <c:v>I200608</c:v>
                </c:pt>
                <c:pt idx="188">
                  <c:v>I200609</c:v>
                </c:pt>
                <c:pt idx="189">
                  <c:v>I200610</c:v>
                </c:pt>
                <c:pt idx="190">
                  <c:v>I200611</c:v>
                </c:pt>
                <c:pt idx="191">
                  <c:v>I200612</c:v>
                </c:pt>
                <c:pt idx="192">
                  <c:v>I200701</c:v>
                </c:pt>
                <c:pt idx="193">
                  <c:v>I200702</c:v>
                </c:pt>
                <c:pt idx="194">
                  <c:v>I200703</c:v>
                </c:pt>
                <c:pt idx="195">
                  <c:v>I200704</c:v>
                </c:pt>
                <c:pt idx="196">
                  <c:v>I200705</c:v>
                </c:pt>
                <c:pt idx="197">
                  <c:v>I200706</c:v>
                </c:pt>
                <c:pt idx="198">
                  <c:v>I200707</c:v>
                </c:pt>
                <c:pt idx="199">
                  <c:v>I200708</c:v>
                </c:pt>
                <c:pt idx="200">
                  <c:v>I200709</c:v>
                </c:pt>
                <c:pt idx="201">
                  <c:v>I200710</c:v>
                </c:pt>
                <c:pt idx="202">
                  <c:v>I200711</c:v>
                </c:pt>
                <c:pt idx="203">
                  <c:v>I200712</c:v>
                </c:pt>
                <c:pt idx="204">
                  <c:v>I200801</c:v>
                </c:pt>
                <c:pt idx="205">
                  <c:v>I200802</c:v>
                </c:pt>
                <c:pt idx="206">
                  <c:v>I200803</c:v>
                </c:pt>
                <c:pt idx="207">
                  <c:v>I200804</c:v>
                </c:pt>
                <c:pt idx="208">
                  <c:v>I200805</c:v>
                </c:pt>
                <c:pt idx="209">
                  <c:v>I200806</c:v>
                </c:pt>
                <c:pt idx="210">
                  <c:v>I200807</c:v>
                </c:pt>
                <c:pt idx="211">
                  <c:v>I200808</c:v>
                </c:pt>
                <c:pt idx="212">
                  <c:v>I200809</c:v>
                </c:pt>
                <c:pt idx="213">
                  <c:v>I200810</c:v>
                </c:pt>
                <c:pt idx="214">
                  <c:v>I200811</c:v>
                </c:pt>
                <c:pt idx="215">
                  <c:v>I200812</c:v>
                </c:pt>
                <c:pt idx="216">
                  <c:v>I200901</c:v>
                </c:pt>
                <c:pt idx="217">
                  <c:v>I200902</c:v>
                </c:pt>
                <c:pt idx="218">
                  <c:v>I200903</c:v>
                </c:pt>
                <c:pt idx="219">
                  <c:v>I200904</c:v>
                </c:pt>
                <c:pt idx="220">
                  <c:v>I200905</c:v>
                </c:pt>
                <c:pt idx="221">
                  <c:v>I200906</c:v>
                </c:pt>
                <c:pt idx="222">
                  <c:v>I200907</c:v>
                </c:pt>
                <c:pt idx="223">
                  <c:v>I200908</c:v>
                </c:pt>
                <c:pt idx="224">
                  <c:v>I200909</c:v>
                </c:pt>
                <c:pt idx="225">
                  <c:v>I200910</c:v>
                </c:pt>
                <c:pt idx="226">
                  <c:v>I200911</c:v>
                </c:pt>
                <c:pt idx="227">
                  <c:v>I200912</c:v>
                </c:pt>
                <c:pt idx="228">
                  <c:v>I201001</c:v>
                </c:pt>
                <c:pt idx="229">
                  <c:v>I201002</c:v>
                </c:pt>
                <c:pt idx="230">
                  <c:v>I201003</c:v>
                </c:pt>
                <c:pt idx="231">
                  <c:v>I201004</c:v>
                </c:pt>
                <c:pt idx="232">
                  <c:v>I201005</c:v>
                </c:pt>
                <c:pt idx="233">
                  <c:v>I201006</c:v>
                </c:pt>
                <c:pt idx="234">
                  <c:v>I201007</c:v>
                </c:pt>
                <c:pt idx="235">
                  <c:v>I201008</c:v>
                </c:pt>
                <c:pt idx="236">
                  <c:v>I201009</c:v>
                </c:pt>
                <c:pt idx="237">
                  <c:v>I201010</c:v>
                </c:pt>
                <c:pt idx="238">
                  <c:v>I201011</c:v>
                </c:pt>
                <c:pt idx="239">
                  <c:v>I201012</c:v>
                </c:pt>
                <c:pt idx="240">
                  <c:v>I201101</c:v>
                </c:pt>
                <c:pt idx="241">
                  <c:v>I201102</c:v>
                </c:pt>
                <c:pt idx="242">
                  <c:v>I201103</c:v>
                </c:pt>
                <c:pt idx="243">
                  <c:v>I201104</c:v>
                </c:pt>
                <c:pt idx="244">
                  <c:v>I201105</c:v>
                </c:pt>
                <c:pt idx="245">
                  <c:v>I201106</c:v>
                </c:pt>
                <c:pt idx="246">
                  <c:v>I201107</c:v>
                </c:pt>
                <c:pt idx="247">
                  <c:v>I201108</c:v>
                </c:pt>
                <c:pt idx="248">
                  <c:v>I201109</c:v>
                </c:pt>
                <c:pt idx="249">
                  <c:v>I201110</c:v>
                </c:pt>
                <c:pt idx="250">
                  <c:v>I201111</c:v>
                </c:pt>
                <c:pt idx="251">
                  <c:v>I201112</c:v>
                </c:pt>
                <c:pt idx="252">
                  <c:v>I201201</c:v>
                </c:pt>
                <c:pt idx="253">
                  <c:v>I201202</c:v>
                </c:pt>
                <c:pt idx="254">
                  <c:v>I201203</c:v>
                </c:pt>
                <c:pt idx="255">
                  <c:v>I201204</c:v>
                </c:pt>
                <c:pt idx="256">
                  <c:v>I201205</c:v>
                </c:pt>
                <c:pt idx="257">
                  <c:v>I201206</c:v>
                </c:pt>
                <c:pt idx="258">
                  <c:v>I201207</c:v>
                </c:pt>
                <c:pt idx="259">
                  <c:v>I201208</c:v>
                </c:pt>
                <c:pt idx="260">
                  <c:v>I201209</c:v>
                </c:pt>
                <c:pt idx="261">
                  <c:v>I201210</c:v>
                </c:pt>
                <c:pt idx="262">
                  <c:v>I201211</c:v>
                </c:pt>
                <c:pt idx="263">
                  <c:v>I201212</c:v>
                </c:pt>
                <c:pt idx="264">
                  <c:v>I201301</c:v>
                </c:pt>
                <c:pt idx="265">
                  <c:v>I201302</c:v>
                </c:pt>
                <c:pt idx="266">
                  <c:v>I201303</c:v>
                </c:pt>
                <c:pt idx="267">
                  <c:v>I201304</c:v>
                </c:pt>
                <c:pt idx="268">
                  <c:v>I201305</c:v>
                </c:pt>
                <c:pt idx="269">
                  <c:v>I201306</c:v>
                </c:pt>
                <c:pt idx="270">
                  <c:v>I201307</c:v>
                </c:pt>
                <c:pt idx="271">
                  <c:v>I201308</c:v>
                </c:pt>
                <c:pt idx="272">
                  <c:v>I201309</c:v>
                </c:pt>
                <c:pt idx="273">
                  <c:v>I201310</c:v>
                </c:pt>
                <c:pt idx="274">
                  <c:v>I201311</c:v>
                </c:pt>
                <c:pt idx="275">
                  <c:v>I201312</c:v>
                </c:pt>
                <c:pt idx="276">
                  <c:v>I201401</c:v>
                </c:pt>
                <c:pt idx="277">
                  <c:v>I201402</c:v>
                </c:pt>
                <c:pt idx="278">
                  <c:v>I201403</c:v>
                </c:pt>
                <c:pt idx="279">
                  <c:v>I201404</c:v>
                </c:pt>
                <c:pt idx="280">
                  <c:v>I201405</c:v>
                </c:pt>
                <c:pt idx="281">
                  <c:v>I201406</c:v>
                </c:pt>
                <c:pt idx="282">
                  <c:v>I201407</c:v>
                </c:pt>
                <c:pt idx="283">
                  <c:v>I201408</c:v>
                </c:pt>
                <c:pt idx="284">
                  <c:v>I201409</c:v>
                </c:pt>
                <c:pt idx="285">
                  <c:v>I201410</c:v>
                </c:pt>
                <c:pt idx="286">
                  <c:v>I201411</c:v>
                </c:pt>
                <c:pt idx="287">
                  <c:v>I201412</c:v>
                </c:pt>
                <c:pt idx="288">
                  <c:v>I201501</c:v>
                </c:pt>
                <c:pt idx="289">
                  <c:v>I201502</c:v>
                </c:pt>
                <c:pt idx="290">
                  <c:v>I201503</c:v>
                </c:pt>
                <c:pt idx="291">
                  <c:v>I201504</c:v>
                </c:pt>
                <c:pt idx="292">
                  <c:v>I201505</c:v>
                </c:pt>
                <c:pt idx="293">
                  <c:v>I201506</c:v>
                </c:pt>
                <c:pt idx="294">
                  <c:v>I201507</c:v>
                </c:pt>
                <c:pt idx="295">
                  <c:v>I201508</c:v>
                </c:pt>
                <c:pt idx="296">
                  <c:v>I201509</c:v>
                </c:pt>
                <c:pt idx="297">
                  <c:v>I201510</c:v>
                </c:pt>
                <c:pt idx="298">
                  <c:v>I201511</c:v>
                </c:pt>
                <c:pt idx="299">
                  <c:v>I201512</c:v>
                </c:pt>
                <c:pt idx="300">
                  <c:v>I201601</c:v>
                </c:pt>
                <c:pt idx="301">
                  <c:v>I201602</c:v>
                </c:pt>
                <c:pt idx="302">
                  <c:v>I201603</c:v>
                </c:pt>
                <c:pt idx="303">
                  <c:v>I201604</c:v>
                </c:pt>
                <c:pt idx="304">
                  <c:v>I201605</c:v>
                </c:pt>
                <c:pt idx="305">
                  <c:v>I201606</c:v>
                </c:pt>
                <c:pt idx="306">
                  <c:v>I201607</c:v>
                </c:pt>
                <c:pt idx="307">
                  <c:v>I201608</c:v>
                </c:pt>
                <c:pt idx="308">
                  <c:v>I201609</c:v>
                </c:pt>
                <c:pt idx="309">
                  <c:v>I201610</c:v>
                </c:pt>
                <c:pt idx="310">
                  <c:v>I201611</c:v>
                </c:pt>
                <c:pt idx="311">
                  <c:v>I201612</c:v>
                </c:pt>
                <c:pt idx="312">
                  <c:v>I201701</c:v>
                </c:pt>
                <c:pt idx="313">
                  <c:v>I201702</c:v>
                </c:pt>
                <c:pt idx="314">
                  <c:v>I201703</c:v>
                </c:pt>
                <c:pt idx="315">
                  <c:v>I201704</c:v>
                </c:pt>
                <c:pt idx="316">
                  <c:v>I201705</c:v>
                </c:pt>
                <c:pt idx="317">
                  <c:v>I201706</c:v>
                </c:pt>
                <c:pt idx="318">
                  <c:v>I201707</c:v>
                </c:pt>
                <c:pt idx="319">
                  <c:v>I201708</c:v>
                </c:pt>
                <c:pt idx="320">
                  <c:v>I201709</c:v>
                </c:pt>
                <c:pt idx="321">
                  <c:v>I201710</c:v>
                </c:pt>
                <c:pt idx="322">
                  <c:v>I201711</c:v>
                </c:pt>
                <c:pt idx="323">
                  <c:v>I201712</c:v>
                </c:pt>
                <c:pt idx="324">
                  <c:v>I201801</c:v>
                </c:pt>
                <c:pt idx="325">
                  <c:v>I201802</c:v>
                </c:pt>
                <c:pt idx="326">
                  <c:v>I201803</c:v>
                </c:pt>
                <c:pt idx="327">
                  <c:v>I201804</c:v>
                </c:pt>
                <c:pt idx="328">
                  <c:v>I201805</c:v>
                </c:pt>
                <c:pt idx="329">
                  <c:v>I201806</c:v>
                </c:pt>
                <c:pt idx="330">
                  <c:v>I201807</c:v>
                </c:pt>
                <c:pt idx="331">
                  <c:v>I201808</c:v>
                </c:pt>
                <c:pt idx="332">
                  <c:v>I201809</c:v>
                </c:pt>
                <c:pt idx="333">
                  <c:v>I201810</c:v>
                </c:pt>
                <c:pt idx="334">
                  <c:v>I201811</c:v>
                </c:pt>
                <c:pt idx="335">
                  <c:v>I201812</c:v>
                </c:pt>
                <c:pt idx="336">
                  <c:v>I201901</c:v>
                </c:pt>
                <c:pt idx="337">
                  <c:v>I201902</c:v>
                </c:pt>
                <c:pt idx="338">
                  <c:v>I201903</c:v>
                </c:pt>
                <c:pt idx="339">
                  <c:v>I201904</c:v>
                </c:pt>
                <c:pt idx="340">
                  <c:v>I201905</c:v>
                </c:pt>
                <c:pt idx="341">
                  <c:v>I201906</c:v>
                </c:pt>
                <c:pt idx="342">
                  <c:v>I201907</c:v>
                </c:pt>
                <c:pt idx="343">
                  <c:v>I201908</c:v>
                </c:pt>
                <c:pt idx="344">
                  <c:v>I201909</c:v>
                </c:pt>
                <c:pt idx="345">
                  <c:v>I201910</c:v>
                </c:pt>
                <c:pt idx="346">
                  <c:v>I201911</c:v>
                </c:pt>
                <c:pt idx="347">
                  <c:v>I201912</c:v>
                </c:pt>
                <c:pt idx="348">
                  <c:v>I202001</c:v>
                </c:pt>
                <c:pt idx="349">
                  <c:v>I202002</c:v>
                </c:pt>
                <c:pt idx="350">
                  <c:v>I202003</c:v>
                </c:pt>
                <c:pt idx="351">
                  <c:v>I202004</c:v>
                </c:pt>
                <c:pt idx="352">
                  <c:v>I202005</c:v>
                </c:pt>
                <c:pt idx="353">
                  <c:v>I202006</c:v>
                </c:pt>
                <c:pt idx="354">
                  <c:v>I202007</c:v>
                </c:pt>
                <c:pt idx="355">
                  <c:v>I202008</c:v>
                </c:pt>
                <c:pt idx="356">
                  <c:v>I202009</c:v>
                </c:pt>
                <c:pt idx="357">
                  <c:v>I202010</c:v>
                </c:pt>
                <c:pt idx="358">
                  <c:v>I202011</c:v>
                </c:pt>
                <c:pt idx="359">
                  <c:v>I202012</c:v>
                </c:pt>
                <c:pt idx="360">
                  <c:v>I202101</c:v>
                </c:pt>
                <c:pt idx="361">
                  <c:v>I202102</c:v>
                </c:pt>
                <c:pt idx="362">
                  <c:v>I202103</c:v>
                </c:pt>
                <c:pt idx="363">
                  <c:v>I202104</c:v>
                </c:pt>
                <c:pt idx="364">
                  <c:v>I202105</c:v>
                </c:pt>
                <c:pt idx="365">
                  <c:v>I202106</c:v>
                </c:pt>
                <c:pt idx="366">
                  <c:v>I202107</c:v>
                </c:pt>
                <c:pt idx="367">
                  <c:v>I202108</c:v>
                </c:pt>
                <c:pt idx="368">
                  <c:v>I202109</c:v>
                </c:pt>
              </c:strCache>
            </c:strRef>
          </c:cat>
          <c:val>
            <c:numRef>
              <c:f>'r2015=100'!$B$11:$NF$11</c:f>
              <c:numCache>
                <c:formatCode>0.0</c:formatCode>
                <c:ptCount val="369"/>
                <c:pt idx="0">
                  <c:v>18.600000000000001</c:v>
                </c:pt>
                <c:pt idx="1">
                  <c:v>19</c:v>
                </c:pt>
                <c:pt idx="2">
                  <c:v>19.7</c:v>
                </c:pt>
                <c:pt idx="3">
                  <c:v>19.7</c:v>
                </c:pt>
                <c:pt idx="4">
                  <c:v>19.7</c:v>
                </c:pt>
                <c:pt idx="5">
                  <c:v>19.7</c:v>
                </c:pt>
                <c:pt idx="6">
                  <c:v>19.8</c:v>
                </c:pt>
                <c:pt idx="7">
                  <c:v>19.7</c:v>
                </c:pt>
                <c:pt idx="8">
                  <c:v>22.5</c:v>
                </c:pt>
                <c:pt idx="9">
                  <c:v>22.5</c:v>
                </c:pt>
                <c:pt idx="10">
                  <c:v>22.5</c:v>
                </c:pt>
                <c:pt idx="11">
                  <c:v>22.5</c:v>
                </c:pt>
                <c:pt idx="12">
                  <c:v>20.6</c:v>
                </c:pt>
                <c:pt idx="13">
                  <c:v>20.6</c:v>
                </c:pt>
                <c:pt idx="14">
                  <c:v>20.6</c:v>
                </c:pt>
                <c:pt idx="15">
                  <c:v>20.5</c:v>
                </c:pt>
                <c:pt idx="16">
                  <c:v>20.5</c:v>
                </c:pt>
                <c:pt idx="17">
                  <c:v>20.6</c:v>
                </c:pt>
                <c:pt idx="18">
                  <c:v>20.6</c:v>
                </c:pt>
                <c:pt idx="19">
                  <c:v>20.6</c:v>
                </c:pt>
                <c:pt idx="20">
                  <c:v>23.1</c:v>
                </c:pt>
                <c:pt idx="21">
                  <c:v>23.1</c:v>
                </c:pt>
                <c:pt idx="22">
                  <c:v>23.1</c:v>
                </c:pt>
                <c:pt idx="23">
                  <c:v>23.2</c:v>
                </c:pt>
                <c:pt idx="24">
                  <c:v>21.9</c:v>
                </c:pt>
                <c:pt idx="25">
                  <c:v>22.2</c:v>
                </c:pt>
                <c:pt idx="26">
                  <c:v>23.1</c:v>
                </c:pt>
                <c:pt idx="27">
                  <c:v>23.2</c:v>
                </c:pt>
                <c:pt idx="28">
                  <c:v>23.6</c:v>
                </c:pt>
                <c:pt idx="29">
                  <c:v>23.7</c:v>
                </c:pt>
                <c:pt idx="30">
                  <c:v>23.7</c:v>
                </c:pt>
                <c:pt idx="31">
                  <c:v>23.7</c:v>
                </c:pt>
                <c:pt idx="32">
                  <c:v>29.5</c:v>
                </c:pt>
                <c:pt idx="33">
                  <c:v>34.700000000000003</c:v>
                </c:pt>
                <c:pt idx="34">
                  <c:v>35.9</c:v>
                </c:pt>
                <c:pt idx="35">
                  <c:v>36.700000000000003</c:v>
                </c:pt>
                <c:pt idx="36">
                  <c:v>34.9</c:v>
                </c:pt>
                <c:pt idx="37">
                  <c:v>35.299999999999997</c:v>
                </c:pt>
                <c:pt idx="38">
                  <c:v>35.5</c:v>
                </c:pt>
                <c:pt idx="39">
                  <c:v>35.700000000000003</c:v>
                </c:pt>
                <c:pt idx="40">
                  <c:v>35.700000000000003</c:v>
                </c:pt>
                <c:pt idx="41">
                  <c:v>35.700000000000003</c:v>
                </c:pt>
                <c:pt idx="42">
                  <c:v>35.700000000000003</c:v>
                </c:pt>
                <c:pt idx="43">
                  <c:v>35.700000000000003</c:v>
                </c:pt>
                <c:pt idx="44">
                  <c:v>41.3</c:v>
                </c:pt>
                <c:pt idx="45">
                  <c:v>41.5</c:v>
                </c:pt>
                <c:pt idx="46">
                  <c:v>41.6</c:v>
                </c:pt>
                <c:pt idx="47">
                  <c:v>41.6</c:v>
                </c:pt>
                <c:pt idx="48">
                  <c:v>41.9</c:v>
                </c:pt>
                <c:pt idx="49">
                  <c:v>42.2</c:v>
                </c:pt>
                <c:pt idx="50">
                  <c:v>42.3</c:v>
                </c:pt>
                <c:pt idx="51">
                  <c:v>42.5</c:v>
                </c:pt>
                <c:pt idx="52">
                  <c:v>42.5</c:v>
                </c:pt>
                <c:pt idx="53">
                  <c:v>42.7</c:v>
                </c:pt>
                <c:pt idx="54">
                  <c:v>42.7</c:v>
                </c:pt>
                <c:pt idx="55">
                  <c:v>42.7</c:v>
                </c:pt>
                <c:pt idx="56">
                  <c:v>46.5</c:v>
                </c:pt>
                <c:pt idx="57">
                  <c:v>46.7</c:v>
                </c:pt>
                <c:pt idx="58">
                  <c:v>46.5</c:v>
                </c:pt>
                <c:pt idx="59">
                  <c:v>46.6</c:v>
                </c:pt>
                <c:pt idx="60">
                  <c:v>47</c:v>
                </c:pt>
                <c:pt idx="61">
                  <c:v>48.3</c:v>
                </c:pt>
                <c:pt idx="62">
                  <c:v>48.6</c:v>
                </c:pt>
                <c:pt idx="63">
                  <c:v>48.6</c:v>
                </c:pt>
                <c:pt idx="64">
                  <c:v>48.7</c:v>
                </c:pt>
                <c:pt idx="65">
                  <c:v>49</c:v>
                </c:pt>
                <c:pt idx="66">
                  <c:v>49</c:v>
                </c:pt>
                <c:pt idx="67">
                  <c:v>49</c:v>
                </c:pt>
                <c:pt idx="68">
                  <c:v>52.1</c:v>
                </c:pt>
                <c:pt idx="69">
                  <c:v>52.2</c:v>
                </c:pt>
                <c:pt idx="70">
                  <c:v>52.3</c:v>
                </c:pt>
                <c:pt idx="71">
                  <c:v>52.3</c:v>
                </c:pt>
                <c:pt idx="72">
                  <c:v>52.5</c:v>
                </c:pt>
                <c:pt idx="73">
                  <c:v>52.6</c:v>
                </c:pt>
                <c:pt idx="74">
                  <c:v>52.7</c:v>
                </c:pt>
                <c:pt idx="75">
                  <c:v>52.7</c:v>
                </c:pt>
                <c:pt idx="76">
                  <c:v>52.7</c:v>
                </c:pt>
                <c:pt idx="77">
                  <c:v>53.1</c:v>
                </c:pt>
                <c:pt idx="78">
                  <c:v>53.1</c:v>
                </c:pt>
                <c:pt idx="79">
                  <c:v>53.1</c:v>
                </c:pt>
                <c:pt idx="80">
                  <c:v>58.4</c:v>
                </c:pt>
                <c:pt idx="81">
                  <c:v>58.5</c:v>
                </c:pt>
                <c:pt idx="82">
                  <c:v>58.6</c:v>
                </c:pt>
                <c:pt idx="83">
                  <c:v>58.6</c:v>
                </c:pt>
                <c:pt idx="84">
                  <c:v>60.2</c:v>
                </c:pt>
                <c:pt idx="85">
                  <c:v>60.5</c:v>
                </c:pt>
                <c:pt idx="86">
                  <c:v>60.8</c:v>
                </c:pt>
                <c:pt idx="87">
                  <c:v>60.9</c:v>
                </c:pt>
                <c:pt idx="88">
                  <c:v>61</c:v>
                </c:pt>
                <c:pt idx="89">
                  <c:v>61.4</c:v>
                </c:pt>
                <c:pt idx="90">
                  <c:v>61.4</c:v>
                </c:pt>
                <c:pt idx="91">
                  <c:v>61.4</c:v>
                </c:pt>
                <c:pt idx="92">
                  <c:v>65.900000000000006</c:v>
                </c:pt>
                <c:pt idx="93">
                  <c:v>66.400000000000006</c:v>
                </c:pt>
                <c:pt idx="94">
                  <c:v>66.400000000000006</c:v>
                </c:pt>
                <c:pt idx="95">
                  <c:v>66.3</c:v>
                </c:pt>
                <c:pt idx="96">
                  <c:v>66.599999999999994</c:v>
                </c:pt>
                <c:pt idx="97">
                  <c:v>66.7</c:v>
                </c:pt>
                <c:pt idx="98">
                  <c:v>66.7</c:v>
                </c:pt>
                <c:pt idx="99">
                  <c:v>66.7</c:v>
                </c:pt>
                <c:pt idx="100">
                  <c:v>66.7</c:v>
                </c:pt>
                <c:pt idx="101">
                  <c:v>67</c:v>
                </c:pt>
                <c:pt idx="102">
                  <c:v>67</c:v>
                </c:pt>
                <c:pt idx="103">
                  <c:v>67</c:v>
                </c:pt>
                <c:pt idx="104">
                  <c:v>69.5</c:v>
                </c:pt>
                <c:pt idx="105">
                  <c:v>69.5</c:v>
                </c:pt>
                <c:pt idx="106">
                  <c:v>69.5</c:v>
                </c:pt>
                <c:pt idx="107">
                  <c:v>69.5</c:v>
                </c:pt>
                <c:pt idx="108">
                  <c:v>69.599999999999994</c:v>
                </c:pt>
                <c:pt idx="109">
                  <c:v>70</c:v>
                </c:pt>
                <c:pt idx="110">
                  <c:v>70.099999999999994</c:v>
                </c:pt>
                <c:pt idx="111">
                  <c:v>70.099999999999994</c:v>
                </c:pt>
                <c:pt idx="112">
                  <c:v>70.099999999999994</c:v>
                </c:pt>
                <c:pt idx="113">
                  <c:v>70.3</c:v>
                </c:pt>
                <c:pt idx="114">
                  <c:v>70.3</c:v>
                </c:pt>
                <c:pt idx="115">
                  <c:v>70.3</c:v>
                </c:pt>
                <c:pt idx="116">
                  <c:v>71.7</c:v>
                </c:pt>
                <c:pt idx="117">
                  <c:v>71.7</c:v>
                </c:pt>
                <c:pt idx="118">
                  <c:v>71.7</c:v>
                </c:pt>
                <c:pt idx="119">
                  <c:v>71.8</c:v>
                </c:pt>
                <c:pt idx="120">
                  <c:v>71.8</c:v>
                </c:pt>
                <c:pt idx="121">
                  <c:v>71.8</c:v>
                </c:pt>
                <c:pt idx="122">
                  <c:v>71.8</c:v>
                </c:pt>
                <c:pt idx="123">
                  <c:v>71.8</c:v>
                </c:pt>
                <c:pt idx="124">
                  <c:v>71.8</c:v>
                </c:pt>
                <c:pt idx="125">
                  <c:v>71.900000000000006</c:v>
                </c:pt>
                <c:pt idx="126">
                  <c:v>71.900000000000006</c:v>
                </c:pt>
                <c:pt idx="127">
                  <c:v>71.900000000000006</c:v>
                </c:pt>
                <c:pt idx="128">
                  <c:v>74.099999999999994</c:v>
                </c:pt>
                <c:pt idx="129">
                  <c:v>74.2</c:v>
                </c:pt>
                <c:pt idx="130">
                  <c:v>74.2</c:v>
                </c:pt>
                <c:pt idx="131">
                  <c:v>74.2</c:v>
                </c:pt>
                <c:pt idx="132">
                  <c:v>74.2</c:v>
                </c:pt>
                <c:pt idx="133">
                  <c:v>74.3</c:v>
                </c:pt>
                <c:pt idx="134">
                  <c:v>74.3</c:v>
                </c:pt>
                <c:pt idx="135">
                  <c:v>74.3</c:v>
                </c:pt>
                <c:pt idx="136">
                  <c:v>74.3</c:v>
                </c:pt>
                <c:pt idx="137">
                  <c:v>74.3</c:v>
                </c:pt>
                <c:pt idx="138">
                  <c:v>74.3</c:v>
                </c:pt>
                <c:pt idx="139">
                  <c:v>74.3</c:v>
                </c:pt>
                <c:pt idx="140">
                  <c:v>76.8</c:v>
                </c:pt>
                <c:pt idx="141">
                  <c:v>77.3</c:v>
                </c:pt>
                <c:pt idx="142">
                  <c:v>77.3</c:v>
                </c:pt>
                <c:pt idx="143">
                  <c:v>77.3</c:v>
                </c:pt>
                <c:pt idx="144">
                  <c:v>77.3</c:v>
                </c:pt>
                <c:pt idx="145">
                  <c:v>77.400000000000006</c:v>
                </c:pt>
                <c:pt idx="146">
                  <c:v>77.400000000000006</c:v>
                </c:pt>
                <c:pt idx="147">
                  <c:v>77.400000000000006</c:v>
                </c:pt>
                <c:pt idx="148">
                  <c:v>77.400000000000006</c:v>
                </c:pt>
                <c:pt idx="149">
                  <c:v>77.400000000000006</c:v>
                </c:pt>
                <c:pt idx="150">
                  <c:v>77.400000000000006</c:v>
                </c:pt>
                <c:pt idx="151">
                  <c:v>77.400000000000006</c:v>
                </c:pt>
                <c:pt idx="152">
                  <c:v>77</c:v>
                </c:pt>
                <c:pt idx="153">
                  <c:v>77.8</c:v>
                </c:pt>
                <c:pt idx="154">
                  <c:v>77.8</c:v>
                </c:pt>
                <c:pt idx="155">
                  <c:v>77.8</c:v>
                </c:pt>
                <c:pt idx="156">
                  <c:v>77.900000000000006</c:v>
                </c:pt>
                <c:pt idx="157">
                  <c:v>78.2</c:v>
                </c:pt>
                <c:pt idx="158">
                  <c:v>78.099999999999994</c:v>
                </c:pt>
                <c:pt idx="159">
                  <c:v>78.099999999999994</c:v>
                </c:pt>
                <c:pt idx="160">
                  <c:v>78.3</c:v>
                </c:pt>
                <c:pt idx="161">
                  <c:v>78.3</c:v>
                </c:pt>
                <c:pt idx="162">
                  <c:v>78.3</c:v>
                </c:pt>
                <c:pt idx="163">
                  <c:v>78.3</c:v>
                </c:pt>
                <c:pt idx="164">
                  <c:v>81.8</c:v>
                </c:pt>
                <c:pt idx="165">
                  <c:v>82</c:v>
                </c:pt>
                <c:pt idx="166">
                  <c:v>82</c:v>
                </c:pt>
                <c:pt idx="167">
                  <c:v>82</c:v>
                </c:pt>
                <c:pt idx="168">
                  <c:v>79.7</c:v>
                </c:pt>
                <c:pt idx="169">
                  <c:v>80.3</c:v>
                </c:pt>
                <c:pt idx="170">
                  <c:v>80.400000000000006</c:v>
                </c:pt>
                <c:pt idx="171">
                  <c:v>80.400000000000006</c:v>
                </c:pt>
                <c:pt idx="172">
                  <c:v>80.400000000000006</c:v>
                </c:pt>
                <c:pt idx="173">
                  <c:v>80.3</c:v>
                </c:pt>
                <c:pt idx="174">
                  <c:v>80.3</c:v>
                </c:pt>
                <c:pt idx="175">
                  <c:v>80.3</c:v>
                </c:pt>
                <c:pt idx="176">
                  <c:v>83</c:v>
                </c:pt>
                <c:pt idx="177">
                  <c:v>83.5</c:v>
                </c:pt>
                <c:pt idx="178">
                  <c:v>83.5</c:v>
                </c:pt>
                <c:pt idx="179">
                  <c:v>83.5</c:v>
                </c:pt>
                <c:pt idx="180">
                  <c:v>83.4</c:v>
                </c:pt>
                <c:pt idx="181">
                  <c:v>83.5</c:v>
                </c:pt>
                <c:pt idx="182">
                  <c:v>83.4</c:v>
                </c:pt>
                <c:pt idx="183">
                  <c:v>83.4</c:v>
                </c:pt>
                <c:pt idx="184">
                  <c:v>83.4</c:v>
                </c:pt>
                <c:pt idx="185">
                  <c:v>83.4</c:v>
                </c:pt>
                <c:pt idx="186">
                  <c:v>83.4</c:v>
                </c:pt>
                <c:pt idx="187">
                  <c:v>83.4</c:v>
                </c:pt>
                <c:pt idx="188">
                  <c:v>85.5</c:v>
                </c:pt>
                <c:pt idx="189">
                  <c:v>85.5</c:v>
                </c:pt>
                <c:pt idx="190">
                  <c:v>85.5</c:v>
                </c:pt>
                <c:pt idx="191">
                  <c:v>85.5</c:v>
                </c:pt>
                <c:pt idx="192">
                  <c:v>85.5</c:v>
                </c:pt>
                <c:pt idx="193">
                  <c:v>85.6</c:v>
                </c:pt>
                <c:pt idx="194">
                  <c:v>85.6</c:v>
                </c:pt>
                <c:pt idx="195">
                  <c:v>85.6</c:v>
                </c:pt>
                <c:pt idx="196">
                  <c:v>85.6</c:v>
                </c:pt>
                <c:pt idx="197">
                  <c:v>85.6</c:v>
                </c:pt>
                <c:pt idx="198">
                  <c:v>85.6</c:v>
                </c:pt>
                <c:pt idx="199">
                  <c:v>85.6</c:v>
                </c:pt>
                <c:pt idx="200">
                  <c:v>87.1</c:v>
                </c:pt>
                <c:pt idx="201">
                  <c:v>87.2</c:v>
                </c:pt>
                <c:pt idx="202">
                  <c:v>87.2</c:v>
                </c:pt>
                <c:pt idx="203">
                  <c:v>87.2</c:v>
                </c:pt>
                <c:pt idx="204">
                  <c:v>87.4</c:v>
                </c:pt>
                <c:pt idx="205">
                  <c:v>87.5</c:v>
                </c:pt>
                <c:pt idx="206">
                  <c:v>87.5</c:v>
                </c:pt>
                <c:pt idx="207">
                  <c:v>87.5</c:v>
                </c:pt>
                <c:pt idx="208">
                  <c:v>87.5</c:v>
                </c:pt>
                <c:pt idx="209">
                  <c:v>87.6</c:v>
                </c:pt>
                <c:pt idx="210">
                  <c:v>87.6</c:v>
                </c:pt>
                <c:pt idx="211">
                  <c:v>87.7</c:v>
                </c:pt>
                <c:pt idx="212">
                  <c:v>90.3</c:v>
                </c:pt>
                <c:pt idx="213">
                  <c:v>90.3</c:v>
                </c:pt>
                <c:pt idx="214">
                  <c:v>90.3</c:v>
                </c:pt>
                <c:pt idx="215">
                  <c:v>90.3</c:v>
                </c:pt>
                <c:pt idx="216">
                  <c:v>90.5</c:v>
                </c:pt>
                <c:pt idx="217">
                  <c:v>90.5</c:v>
                </c:pt>
                <c:pt idx="218">
                  <c:v>90.5</c:v>
                </c:pt>
                <c:pt idx="219">
                  <c:v>90.5</c:v>
                </c:pt>
                <c:pt idx="220">
                  <c:v>90.5</c:v>
                </c:pt>
                <c:pt idx="221">
                  <c:v>90.4</c:v>
                </c:pt>
                <c:pt idx="222">
                  <c:v>90.4</c:v>
                </c:pt>
                <c:pt idx="223">
                  <c:v>90.4</c:v>
                </c:pt>
                <c:pt idx="224">
                  <c:v>91.7</c:v>
                </c:pt>
                <c:pt idx="225">
                  <c:v>91.7</c:v>
                </c:pt>
                <c:pt idx="226">
                  <c:v>91.7</c:v>
                </c:pt>
                <c:pt idx="227">
                  <c:v>91.7</c:v>
                </c:pt>
                <c:pt idx="228">
                  <c:v>91.7</c:v>
                </c:pt>
                <c:pt idx="229">
                  <c:v>91.8</c:v>
                </c:pt>
                <c:pt idx="230">
                  <c:v>91.8</c:v>
                </c:pt>
                <c:pt idx="231">
                  <c:v>91.8</c:v>
                </c:pt>
                <c:pt idx="232">
                  <c:v>91.8</c:v>
                </c:pt>
                <c:pt idx="233">
                  <c:v>91.7</c:v>
                </c:pt>
                <c:pt idx="234">
                  <c:v>91.7</c:v>
                </c:pt>
                <c:pt idx="235">
                  <c:v>91.7</c:v>
                </c:pt>
                <c:pt idx="236">
                  <c:v>93.5</c:v>
                </c:pt>
                <c:pt idx="237">
                  <c:v>93.5</c:v>
                </c:pt>
                <c:pt idx="238">
                  <c:v>93.5</c:v>
                </c:pt>
                <c:pt idx="239">
                  <c:v>93.5</c:v>
                </c:pt>
                <c:pt idx="240">
                  <c:v>93.6</c:v>
                </c:pt>
                <c:pt idx="241">
                  <c:v>93.8</c:v>
                </c:pt>
                <c:pt idx="242">
                  <c:v>93.8</c:v>
                </c:pt>
                <c:pt idx="243">
                  <c:v>93.8</c:v>
                </c:pt>
                <c:pt idx="244">
                  <c:v>93.8</c:v>
                </c:pt>
                <c:pt idx="245">
                  <c:v>93.8</c:v>
                </c:pt>
                <c:pt idx="246">
                  <c:v>93.8</c:v>
                </c:pt>
                <c:pt idx="247">
                  <c:v>93.8</c:v>
                </c:pt>
                <c:pt idx="248">
                  <c:v>95.5</c:v>
                </c:pt>
                <c:pt idx="249">
                  <c:v>95.5</c:v>
                </c:pt>
                <c:pt idx="250">
                  <c:v>95.5</c:v>
                </c:pt>
                <c:pt idx="251">
                  <c:v>95.5</c:v>
                </c:pt>
                <c:pt idx="252">
                  <c:v>95.7</c:v>
                </c:pt>
                <c:pt idx="253">
                  <c:v>95.7</c:v>
                </c:pt>
                <c:pt idx="254">
                  <c:v>95.7</c:v>
                </c:pt>
                <c:pt idx="255">
                  <c:v>95.7</c:v>
                </c:pt>
                <c:pt idx="256">
                  <c:v>95.8</c:v>
                </c:pt>
                <c:pt idx="257">
                  <c:v>95.8</c:v>
                </c:pt>
                <c:pt idx="258">
                  <c:v>95.8</c:v>
                </c:pt>
                <c:pt idx="259">
                  <c:v>95.9</c:v>
                </c:pt>
                <c:pt idx="260">
                  <c:v>96.9</c:v>
                </c:pt>
                <c:pt idx="261">
                  <c:v>97</c:v>
                </c:pt>
                <c:pt idx="262">
                  <c:v>97</c:v>
                </c:pt>
                <c:pt idx="263">
                  <c:v>97.1</c:v>
                </c:pt>
                <c:pt idx="264">
                  <c:v>97.1</c:v>
                </c:pt>
                <c:pt idx="265">
                  <c:v>97.3</c:v>
                </c:pt>
                <c:pt idx="266">
                  <c:v>97.3</c:v>
                </c:pt>
                <c:pt idx="267">
                  <c:v>97.3</c:v>
                </c:pt>
                <c:pt idx="268">
                  <c:v>97.3</c:v>
                </c:pt>
                <c:pt idx="269">
                  <c:v>97.2</c:v>
                </c:pt>
                <c:pt idx="270">
                  <c:v>97.2</c:v>
                </c:pt>
                <c:pt idx="271">
                  <c:v>97.2</c:v>
                </c:pt>
                <c:pt idx="272">
                  <c:v>98.3</c:v>
                </c:pt>
                <c:pt idx="273">
                  <c:v>98.2</c:v>
                </c:pt>
                <c:pt idx="274">
                  <c:v>98.2</c:v>
                </c:pt>
                <c:pt idx="275">
                  <c:v>98.2</c:v>
                </c:pt>
                <c:pt idx="276">
                  <c:v>98.2</c:v>
                </c:pt>
                <c:pt idx="277">
                  <c:v>98.6</c:v>
                </c:pt>
                <c:pt idx="278">
                  <c:v>98.6</c:v>
                </c:pt>
                <c:pt idx="279">
                  <c:v>98.6</c:v>
                </c:pt>
                <c:pt idx="280">
                  <c:v>98.6</c:v>
                </c:pt>
                <c:pt idx="281">
                  <c:v>98.6</c:v>
                </c:pt>
                <c:pt idx="282">
                  <c:v>98.7</c:v>
                </c:pt>
                <c:pt idx="283">
                  <c:v>98.7</c:v>
                </c:pt>
                <c:pt idx="284">
                  <c:v>99.6</c:v>
                </c:pt>
                <c:pt idx="285">
                  <c:v>99.5</c:v>
                </c:pt>
                <c:pt idx="286">
                  <c:v>99.5</c:v>
                </c:pt>
                <c:pt idx="287">
                  <c:v>99.5</c:v>
                </c:pt>
                <c:pt idx="288">
                  <c:v>99.6</c:v>
                </c:pt>
                <c:pt idx="289">
                  <c:v>99.6</c:v>
                </c:pt>
                <c:pt idx="290">
                  <c:v>99.6</c:v>
                </c:pt>
                <c:pt idx="291">
                  <c:v>99.6</c:v>
                </c:pt>
                <c:pt idx="292">
                  <c:v>99.6</c:v>
                </c:pt>
                <c:pt idx="293">
                  <c:v>99.6</c:v>
                </c:pt>
                <c:pt idx="294">
                  <c:v>99.6</c:v>
                </c:pt>
                <c:pt idx="295">
                  <c:v>99.6</c:v>
                </c:pt>
                <c:pt idx="296">
                  <c:v>100.8</c:v>
                </c:pt>
                <c:pt idx="297">
                  <c:v>100.8</c:v>
                </c:pt>
                <c:pt idx="298">
                  <c:v>100.7</c:v>
                </c:pt>
                <c:pt idx="299">
                  <c:v>100.8</c:v>
                </c:pt>
                <c:pt idx="300">
                  <c:v>100.8</c:v>
                </c:pt>
                <c:pt idx="301">
                  <c:v>100.7</c:v>
                </c:pt>
                <c:pt idx="302">
                  <c:v>100.7</c:v>
                </c:pt>
                <c:pt idx="303">
                  <c:v>100.6</c:v>
                </c:pt>
                <c:pt idx="304">
                  <c:v>100.6</c:v>
                </c:pt>
                <c:pt idx="305">
                  <c:v>100.7</c:v>
                </c:pt>
                <c:pt idx="306">
                  <c:v>100.7</c:v>
                </c:pt>
                <c:pt idx="307">
                  <c:v>100.7</c:v>
                </c:pt>
                <c:pt idx="308">
                  <c:v>102.6</c:v>
                </c:pt>
                <c:pt idx="309">
                  <c:v>102.6</c:v>
                </c:pt>
                <c:pt idx="310">
                  <c:v>102.6</c:v>
                </c:pt>
                <c:pt idx="311">
                  <c:v>102.6</c:v>
                </c:pt>
                <c:pt idx="312">
                  <c:v>102.7</c:v>
                </c:pt>
                <c:pt idx="313">
                  <c:v>102.8</c:v>
                </c:pt>
                <c:pt idx="314">
                  <c:v>102.8</c:v>
                </c:pt>
                <c:pt idx="315">
                  <c:v>102.8</c:v>
                </c:pt>
                <c:pt idx="316">
                  <c:v>102.8</c:v>
                </c:pt>
                <c:pt idx="317">
                  <c:v>102.8</c:v>
                </c:pt>
                <c:pt idx="318">
                  <c:v>102.8</c:v>
                </c:pt>
                <c:pt idx="319">
                  <c:v>102.8</c:v>
                </c:pt>
                <c:pt idx="320">
                  <c:v>104.2</c:v>
                </c:pt>
                <c:pt idx="321">
                  <c:v>104.2</c:v>
                </c:pt>
                <c:pt idx="322">
                  <c:v>104.2</c:v>
                </c:pt>
                <c:pt idx="323">
                  <c:v>104.2</c:v>
                </c:pt>
                <c:pt idx="324">
                  <c:v>104.2</c:v>
                </c:pt>
                <c:pt idx="325">
                  <c:v>104.3</c:v>
                </c:pt>
                <c:pt idx="326">
                  <c:v>104.3</c:v>
                </c:pt>
                <c:pt idx="327">
                  <c:v>104.3</c:v>
                </c:pt>
                <c:pt idx="328">
                  <c:v>104.3</c:v>
                </c:pt>
                <c:pt idx="329">
                  <c:v>104.4</c:v>
                </c:pt>
                <c:pt idx="330">
                  <c:v>104.4</c:v>
                </c:pt>
                <c:pt idx="331">
                  <c:v>104.4</c:v>
                </c:pt>
                <c:pt idx="332">
                  <c:v>106.5</c:v>
                </c:pt>
                <c:pt idx="333">
                  <c:v>106.5</c:v>
                </c:pt>
                <c:pt idx="334">
                  <c:v>106.5</c:v>
                </c:pt>
                <c:pt idx="335">
                  <c:v>106.6</c:v>
                </c:pt>
                <c:pt idx="336">
                  <c:v>106.5</c:v>
                </c:pt>
                <c:pt idx="337">
                  <c:v>106.6</c:v>
                </c:pt>
                <c:pt idx="338">
                  <c:v>106.6</c:v>
                </c:pt>
                <c:pt idx="339">
                  <c:v>106.6</c:v>
                </c:pt>
                <c:pt idx="340">
                  <c:v>106.6</c:v>
                </c:pt>
                <c:pt idx="341">
                  <c:v>106.6</c:v>
                </c:pt>
                <c:pt idx="342">
                  <c:v>106.6</c:v>
                </c:pt>
                <c:pt idx="343">
                  <c:v>106.6</c:v>
                </c:pt>
                <c:pt idx="344">
                  <c:v>110.5</c:v>
                </c:pt>
                <c:pt idx="345">
                  <c:v>110.6</c:v>
                </c:pt>
                <c:pt idx="346">
                  <c:v>110.6</c:v>
                </c:pt>
                <c:pt idx="347">
                  <c:v>110.6</c:v>
                </c:pt>
                <c:pt idx="348">
                  <c:v>110.8</c:v>
                </c:pt>
                <c:pt idx="349">
                  <c:v>110.9</c:v>
                </c:pt>
                <c:pt idx="350">
                  <c:v>111</c:v>
                </c:pt>
                <c:pt idx="351">
                  <c:v>111</c:v>
                </c:pt>
                <c:pt idx="352">
                  <c:v>110.9</c:v>
                </c:pt>
                <c:pt idx="353">
                  <c:v>111</c:v>
                </c:pt>
                <c:pt idx="354">
                  <c:v>111</c:v>
                </c:pt>
                <c:pt idx="355">
                  <c:v>111</c:v>
                </c:pt>
                <c:pt idx="356">
                  <c:v>113.8</c:v>
                </c:pt>
                <c:pt idx="357">
                  <c:v>113.8</c:v>
                </c:pt>
                <c:pt idx="358">
                  <c:v>113.9</c:v>
                </c:pt>
                <c:pt idx="359">
                  <c:v>113.9</c:v>
                </c:pt>
                <c:pt idx="360">
                  <c:v>114</c:v>
                </c:pt>
                <c:pt idx="361">
                  <c:v>114</c:v>
                </c:pt>
                <c:pt idx="362">
                  <c:v>114</c:v>
                </c:pt>
                <c:pt idx="363">
                  <c:v>114.1</c:v>
                </c:pt>
                <c:pt idx="364">
                  <c:v>114</c:v>
                </c:pt>
                <c:pt idx="365">
                  <c:v>114.1</c:v>
                </c:pt>
                <c:pt idx="366">
                  <c:v>114.1</c:v>
                </c:pt>
                <c:pt idx="367">
                  <c:v>114.1</c:v>
                </c:pt>
                <c:pt idx="368">
                  <c:v>115.3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96F-C24C-BED1-F08DCC36C07D}"/>
            </c:ext>
          </c:extLst>
        </c:ser>
        <c:ser>
          <c:idx val="10"/>
          <c:order val="10"/>
          <c:tx>
            <c:strRef>
              <c:f>'r2015=100'!$A$12</c:f>
              <c:strCache>
                <c:ptCount val="1"/>
                <c:pt idx="0">
                  <c:v>STRAVOVÁNÍ A UBYTOVÁNÍ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cat>
            <c:strRef>
              <c:f>'r2015=100'!$B$1:$NF$1</c:f>
              <c:strCache>
                <c:ptCount val="369"/>
                <c:pt idx="0">
                  <c:v>I199101</c:v>
                </c:pt>
                <c:pt idx="1">
                  <c:v>I199102</c:v>
                </c:pt>
                <c:pt idx="2">
                  <c:v>I199103</c:v>
                </c:pt>
                <c:pt idx="3">
                  <c:v>I199104</c:v>
                </c:pt>
                <c:pt idx="4">
                  <c:v>I199105</c:v>
                </c:pt>
                <c:pt idx="5">
                  <c:v>I199106</c:v>
                </c:pt>
                <c:pt idx="6">
                  <c:v>I199107</c:v>
                </c:pt>
                <c:pt idx="7">
                  <c:v>I199108</c:v>
                </c:pt>
                <c:pt idx="8">
                  <c:v>I199109</c:v>
                </c:pt>
                <c:pt idx="9">
                  <c:v>I199110</c:v>
                </c:pt>
                <c:pt idx="10">
                  <c:v>I199111</c:v>
                </c:pt>
                <c:pt idx="11">
                  <c:v>I199112</c:v>
                </c:pt>
                <c:pt idx="12">
                  <c:v>I199201</c:v>
                </c:pt>
                <c:pt idx="13">
                  <c:v>I199202</c:v>
                </c:pt>
                <c:pt idx="14">
                  <c:v>I199203</c:v>
                </c:pt>
                <c:pt idx="15">
                  <c:v>I199204</c:v>
                </c:pt>
                <c:pt idx="16">
                  <c:v>I199205</c:v>
                </c:pt>
                <c:pt idx="17">
                  <c:v>I199206</c:v>
                </c:pt>
                <c:pt idx="18">
                  <c:v>I199207</c:v>
                </c:pt>
                <c:pt idx="19">
                  <c:v>I199208</c:v>
                </c:pt>
                <c:pt idx="20">
                  <c:v>I199209</c:v>
                </c:pt>
                <c:pt idx="21">
                  <c:v>I199210</c:v>
                </c:pt>
                <c:pt idx="22">
                  <c:v>I199211</c:v>
                </c:pt>
                <c:pt idx="23">
                  <c:v>I199212</c:v>
                </c:pt>
                <c:pt idx="24">
                  <c:v>I199301</c:v>
                </c:pt>
                <c:pt idx="25">
                  <c:v>I199302</c:v>
                </c:pt>
                <c:pt idx="26">
                  <c:v>I199303</c:v>
                </c:pt>
                <c:pt idx="27">
                  <c:v>I199304</c:v>
                </c:pt>
                <c:pt idx="28">
                  <c:v>I199305</c:v>
                </c:pt>
                <c:pt idx="29">
                  <c:v>I199306</c:v>
                </c:pt>
                <c:pt idx="30">
                  <c:v>I199307</c:v>
                </c:pt>
                <c:pt idx="31">
                  <c:v>I199308</c:v>
                </c:pt>
                <c:pt idx="32">
                  <c:v>I199309</c:v>
                </c:pt>
                <c:pt idx="33">
                  <c:v>I199310</c:v>
                </c:pt>
                <c:pt idx="34">
                  <c:v>I199311</c:v>
                </c:pt>
                <c:pt idx="35">
                  <c:v>I199312</c:v>
                </c:pt>
                <c:pt idx="36">
                  <c:v>I199401</c:v>
                </c:pt>
                <c:pt idx="37">
                  <c:v>I199402</c:v>
                </c:pt>
                <c:pt idx="38">
                  <c:v>I199403</c:v>
                </c:pt>
                <c:pt idx="39">
                  <c:v>I199404</c:v>
                </c:pt>
                <c:pt idx="40">
                  <c:v>I199405</c:v>
                </c:pt>
                <c:pt idx="41">
                  <c:v>I199406</c:v>
                </c:pt>
                <c:pt idx="42">
                  <c:v>I199407</c:v>
                </c:pt>
                <c:pt idx="43">
                  <c:v>I199408</c:v>
                </c:pt>
                <c:pt idx="44">
                  <c:v>I199409</c:v>
                </c:pt>
                <c:pt idx="45">
                  <c:v>I199410</c:v>
                </c:pt>
                <c:pt idx="46">
                  <c:v>I199411</c:v>
                </c:pt>
                <c:pt idx="47">
                  <c:v>I199412</c:v>
                </c:pt>
                <c:pt idx="48">
                  <c:v>I199501</c:v>
                </c:pt>
                <c:pt idx="49">
                  <c:v>I199502</c:v>
                </c:pt>
                <c:pt idx="50">
                  <c:v>I199503</c:v>
                </c:pt>
                <c:pt idx="51">
                  <c:v>I199504</c:v>
                </c:pt>
                <c:pt idx="52">
                  <c:v>I199505</c:v>
                </c:pt>
                <c:pt idx="53">
                  <c:v>I199506</c:v>
                </c:pt>
                <c:pt idx="54">
                  <c:v>I199507</c:v>
                </c:pt>
                <c:pt idx="55">
                  <c:v>I199508</c:v>
                </c:pt>
                <c:pt idx="56">
                  <c:v>I199509</c:v>
                </c:pt>
                <c:pt idx="57">
                  <c:v>I199510</c:v>
                </c:pt>
                <c:pt idx="58">
                  <c:v>I199511</c:v>
                </c:pt>
                <c:pt idx="59">
                  <c:v>I199512</c:v>
                </c:pt>
                <c:pt idx="60">
                  <c:v>I199601</c:v>
                </c:pt>
                <c:pt idx="61">
                  <c:v>I199602</c:v>
                </c:pt>
                <c:pt idx="62">
                  <c:v>I199603</c:v>
                </c:pt>
                <c:pt idx="63">
                  <c:v>I199604</c:v>
                </c:pt>
                <c:pt idx="64">
                  <c:v>I199605</c:v>
                </c:pt>
                <c:pt idx="65">
                  <c:v>I199606</c:v>
                </c:pt>
                <c:pt idx="66">
                  <c:v>I199607</c:v>
                </c:pt>
                <c:pt idx="67">
                  <c:v>I199608</c:v>
                </c:pt>
                <c:pt idx="68">
                  <c:v>I199609</c:v>
                </c:pt>
                <c:pt idx="69">
                  <c:v>I199610</c:v>
                </c:pt>
                <c:pt idx="70">
                  <c:v>I199611</c:v>
                </c:pt>
                <c:pt idx="71">
                  <c:v>I199612</c:v>
                </c:pt>
                <c:pt idx="72">
                  <c:v>I199701</c:v>
                </c:pt>
                <c:pt idx="73">
                  <c:v>I199702</c:v>
                </c:pt>
                <c:pt idx="74">
                  <c:v>I199703</c:v>
                </c:pt>
                <c:pt idx="75">
                  <c:v>I199704</c:v>
                </c:pt>
                <c:pt idx="76">
                  <c:v>I199705</c:v>
                </c:pt>
                <c:pt idx="77">
                  <c:v>I199706</c:v>
                </c:pt>
                <c:pt idx="78">
                  <c:v>I199707</c:v>
                </c:pt>
                <c:pt idx="79">
                  <c:v>I199708</c:v>
                </c:pt>
                <c:pt idx="80">
                  <c:v>I199709</c:v>
                </c:pt>
                <c:pt idx="81">
                  <c:v>I199710</c:v>
                </c:pt>
                <c:pt idx="82">
                  <c:v>I199711</c:v>
                </c:pt>
                <c:pt idx="83">
                  <c:v>I199712</c:v>
                </c:pt>
                <c:pt idx="84">
                  <c:v>I199801</c:v>
                </c:pt>
                <c:pt idx="85">
                  <c:v>I199802</c:v>
                </c:pt>
                <c:pt idx="86">
                  <c:v>I199803</c:v>
                </c:pt>
                <c:pt idx="87">
                  <c:v>I199804</c:v>
                </c:pt>
                <c:pt idx="88">
                  <c:v>I199805</c:v>
                </c:pt>
                <c:pt idx="89">
                  <c:v>I199806</c:v>
                </c:pt>
                <c:pt idx="90">
                  <c:v>I199807</c:v>
                </c:pt>
                <c:pt idx="91">
                  <c:v>I199808</c:v>
                </c:pt>
                <c:pt idx="92">
                  <c:v>I199809</c:v>
                </c:pt>
                <c:pt idx="93">
                  <c:v>I199810</c:v>
                </c:pt>
                <c:pt idx="94">
                  <c:v>I199811</c:v>
                </c:pt>
                <c:pt idx="95">
                  <c:v>I199812</c:v>
                </c:pt>
                <c:pt idx="96">
                  <c:v>I199901</c:v>
                </c:pt>
                <c:pt idx="97">
                  <c:v>I199902</c:v>
                </c:pt>
                <c:pt idx="98">
                  <c:v>I199903</c:v>
                </c:pt>
                <c:pt idx="99">
                  <c:v>I199904</c:v>
                </c:pt>
                <c:pt idx="100">
                  <c:v>I199905</c:v>
                </c:pt>
                <c:pt idx="101">
                  <c:v>I199906</c:v>
                </c:pt>
                <c:pt idx="102">
                  <c:v>I199907</c:v>
                </c:pt>
                <c:pt idx="103">
                  <c:v>I199908</c:v>
                </c:pt>
                <c:pt idx="104">
                  <c:v>I199909</c:v>
                </c:pt>
                <c:pt idx="105">
                  <c:v>I199910</c:v>
                </c:pt>
                <c:pt idx="106">
                  <c:v>I199911</c:v>
                </c:pt>
                <c:pt idx="107">
                  <c:v>I199912</c:v>
                </c:pt>
                <c:pt idx="108">
                  <c:v>I200001</c:v>
                </c:pt>
                <c:pt idx="109">
                  <c:v>I200002</c:v>
                </c:pt>
                <c:pt idx="110">
                  <c:v>I200003</c:v>
                </c:pt>
                <c:pt idx="111">
                  <c:v>I200004</c:v>
                </c:pt>
                <c:pt idx="112">
                  <c:v>I200005</c:v>
                </c:pt>
                <c:pt idx="113">
                  <c:v>I200006</c:v>
                </c:pt>
                <c:pt idx="114">
                  <c:v>I200007</c:v>
                </c:pt>
                <c:pt idx="115">
                  <c:v>I200008</c:v>
                </c:pt>
                <c:pt idx="116">
                  <c:v>I200009</c:v>
                </c:pt>
                <c:pt idx="117">
                  <c:v>I200010</c:v>
                </c:pt>
                <c:pt idx="118">
                  <c:v>I200011</c:v>
                </c:pt>
                <c:pt idx="119">
                  <c:v>I200012</c:v>
                </c:pt>
                <c:pt idx="120">
                  <c:v>I200101</c:v>
                </c:pt>
                <c:pt idx="121">
                  <c:v>I200102</c:v>
                </c:pt>
                <c:pt idx="122">
                  <c:v>I200103</c:v>
                </c:pt>
                <c:pt idx="123">
                  <c:v>I200104</c:v>
                </c:pt>
                <c:pt idx="124">
                  <c:v>I200105</c:v>
                </c:pt>
                <c:pt idx="125">
                  <c:v>I200106</c:v>
                </c:pt>
                <c:pt idx="126">
                  <c:v>I200107</c:v>
                </c:pt>
                <c:pt idx="127">
                  <c:v>I200108</c:v>
                </c:pt>
                <c:pt idx="128">
                  <c:v>I200109</c:v>
                </c:pt>
                <c:pt idx="129">
                  <c:v>I200110</c:v>
                </c:pt>
                <c:pt idx="130">
                  <c:v>I200111</c:v>
                </c:pt>
                <c:pt idx="131">
                  <c:v>I200112</c:v>
                </c:pt>
                <c:pt idx="132">
                  <c:v>I200201</c:v>
                </c:pt>
                <c:pt idx="133">
                  <c:v>I200202</c:v>
                </c:pt>
                <c:pt idx="134">
                  <c:v>I200203</c:v>
                </c:pt>
                <c:pt idx="135">
                  <c:v>I200204</c:v>
                </c:pt>
                <c:pt idx="136">
                  <c:v>I200205</c:v>
                </c:pt>
                <c:pt idx="137">
                  <c:v>I200206</c:v>
                </c:pt>
                <c:pt idx="138">
                  <c:v>I200207</c:v>
                </c:pt>
                <c:pt idx="139">
                  <c:v>I200208</c:v>
                </c:pt>
                <c:pt idx="140">
                  <c:v>I200209</c:v>
                </c:pt>
                <c:pt idx="141">
                  <c:v>I200210</c:v>
                </c:pt>
                <c:pt idx="142">
                  <c:v>I200211</c:v>
                </c:pt>
                <c:pt idx="143">
                  <c:v>I200212</c:v>
                </c:pt>
                <c:pt idx="144">
                  <c:v>I200301</c:v>
                </c:pt>
                <c:pt idx="145">
                  <c:v>I200302</c:v>
                </c:pt>
                <c:pt idx="146">
                  <c:v>I200303</c:v>
                </c:pt>
                <c:pt idx="147">
                  <c:v>I200304</c:v>
                </c:pt>
                <c:pt idx="148">
                  <c:v>I200305</c:v>
                </c:pt>
                <c:pt idx="149">
                  <c:v>I200306</c:v>
                </c:pt>
                <c:pt idx="150">
                  <c:v>I200307</c:v>
                </c:pt>
                <c:pt idx="151">
                  <c:v>I200308</c:v>
                </c:pt>
                <c:pt idx="152">
                  <c:v>I200309</c:v>
                </c:pt>
                <c:pt idx="153">
                  <c:v>I200310</c:v>
                </c:pt>
                <c:pt idx="154">
                  <c:v>I200311</c:v>
                </c:pt>
                <c:pt idx="155">
                  <c:v>I200312</c:v>
                </c:pt>
                <c:pt idx="156">
                  <c:v>I200401</c:v>
                </c:pt>
                <c:pt idx="157">
                  <c:v>I200402</c:v>
                </c:pt>
                <c:pt idx="158">
                  <c:v>I200403</c:v>
                </c:pt>
                <c:pt idx="159">
                  <c:v>I200404</c:v>
                </c:pt>
                <c:pt idx="160">
                  <c:v>I200405</c:v>
                </c:pt>
                <c:pt idx="161">
                  <c:v>I200406</c:v>
                </c:pt>
                <c:pt idx="162">
                  <c:v>I200407</c:v>
                </c:pt>
                <c:pt idx="163">
                  <c:v>I200408</c:v>
                </c:pt>
                <c:pt idx="164">
                  <c:v>I200409</c:v>
                </c:pt>
                <c:pt idx="165">
                  <c:v>I200410</c:v>
                </c:pt>
                <c:pt idx="166">
                  <c:v>I200411</c:v>
                </c:pt>
                <c:pt idx="167">
                  <c:v>I200412</c:v>
                </c:pt>
                <c:pt idx="168">
                  <c:v>I200501</c:v>
                </c:pt>
                <c:pt idx="169">
                  <c:v>I200502</c:v>
                </c:pt>
                <c:pt idx="170">
                  <c:v>I200503</c:v>
                </c:pt>
                <c:pt idx="171">
                  <c:v>I200504</c:v>
                </c:pt>
                <c:pt idx="172">
                  <c:v>I200505</c:v>
                </c:pt>
                <c:pt idx="173">
                  <c:v>I200506</c:v>
                </c:pt>
                <c:pt idx="174">
                  <c:v>I200507</c:v>
                </c:pt>
                <c:pt idx="175">
                  <c:v>I200508</c:v>
                </c:pt>
                <c:pt idx="176">
                  <c:v>I200509</c:v>
                </c:pt>
                <c:pt idx="177">
                  <c:v>I200510</c:v>
                </c:pt>
                <c:pt idx="178">
                  <c:v>I200511</c:v>
                </c:pt>
                <c:pt idx="179">
                  <c:v>I200512</c:v>
                </c:pt>
                <c:pt idx="180">
                  <c:v>I200601</c:v>
                </c:pt>
                <c:pt idx="181">
                  <c:v>I200602</c:v>
                </c:pt>
                <c:pt idx="182">
                  <c:v>I200603</c:v>
                </c:pt>
                <c:pt idx="183">
                  <c:v>I200604</c:v>
                </c:pt>
                <c:pt idx="184">
                  <c:v>I200605</c:v>
                </c:pt>
                <c:pt idx="185">
                  <c:v>I200606</c:v>
                </c:pt>
                <c:pt idx="186">
                  <c:v>I200607</c:v>
                </c:pt>
                <c:pt idx="187">
                  <c:v>I200608</c:v>
                </c:pt>
                <c:pt idx="188">
                  <c:v>I200609</c:v>
                </c:pt>
                <c:pt idx="189">
                  <c:v>I200610</c:v>
                </c:pt>
                <c:pt idx="190">
                  <c:v>I200611</c:v>
                </c:pt>
                <c:pt idx="191">
                  <c:v>I200612</c:v>
                </c:pt>
                <c:pt idx="192">
                  <c:v>I200701</c:v>
                </c:pt>
                <c:pt idx="193">
                  <c:v>I200702</c:v>
                </c:pt>
                <c:pt idx="194">
                  <c:v>I200703</c:v>
                </c:pt>
                <c:pt idx="195">
                  <c:v>I200704</c:v>
                </c:pt>
                <c:pt idx="196">
                  <c:v>I200705</c:v>
                </c:pt>
                <c:pt idx="197">
                  <c:v>I200706</c:v>
                </c:pt>
                <c:pt idx="198">
                  <c:v>I200707</c:v>
                </c:pt>
                <c:pt idx="199">
                  <c:v>I200708</c:v>
                </c:pt>
                <c:pt idx="200">
                  <c:v>I200709</c:v>
                </c:pt>
                <c:pt idx="201">
                  <c:v>I200710</c:v>
                </c:pt>
                <c:pt idx="202">
                  <c:v>I200711</c:v>
                </c:pt>
                <c:pt idx="203">
                  <c:v>I200712</c:v>
                </c:pt>
                <c:pt idx="204">
                  <c:v>I200801</c:v>
                </c:pt>
                <c:pt idx="205">
                  <c:v>I200802</c:v>
                </c:pt>
                <c:pt idx="206">
                  <c:v>I200803</c:v>
                </c:pt>
                <c:pt idx="207">
                  <c:v>I200804</c:v>
                </c:pt>
                <c:pt idx="208">
                  <c:v>I200805</c:v>
                </c:pt>
                <c:pt idx="209">
                  <c:v>I200806</c:v>
                </c:pt>
                <c:pt idx="210">
                  <c:v>I200807</c:v>
                </c:pt>
                <c:pt idx="211">
                  <c:v>I200808</c:v>
                </c:pt>
                <c:pt idx="212">
                  <c:v>I200809</c:v>
                </c:pt>
                <c:pt idx="213">
                  <c:v>I200810</c:v>
                </c:pt>
                <c:pt idx="214">
                  <c:v>I200811</c:v>
                </c:pt>
                <c:pt idx="215">
                  <c:v>I200812</c:v>
                </c:pt>
                <c:pt idx="216">
                  <c:v>I200901</c:v>
                </c:pt>
                <c:pt idx="217">
                  <c:v>I200902</c:v>
                </c:pt>
                <c:pt idx="218">
                  <c:v>I200903</c:v>
                </c:pt>
                <c:pt idx="219">
                  <c:v>I200904</c:v>
                </c:pt>
                <c:pt idx="220">
                  <c:v>I200905</c:v>
                </c:pt>
                <c:pt idx="221">
                  <c:v>I200906</c:v>
                </c:pt>
                <c:pt idx="222">
                  <c:v>I200907</c:v>
                </c:pt>
                <c:pt idx="223">
                  <c:v>I200908</c:v>
                </c:pt>
                <c:pt idx="224">
                  <c:v>I200909</c:v>
                </c:pt>
                <c:pt idx="225">
                  <c:v>I200910</c:v>
                </c:pt>
                <c:pt idx="226">
                  <c:v>I200911</c:v>
                </c:pt>
                <c:pt idx="227">
                  <c:v>I200912</c:v>
                </c:pt>
                <c:pt idx="228">
                  <c:v>I201001</c:v>
                </c:pt>
                <c:pt idx="229">
                  <c:v>I201002</c:v>
                </c:pt>
                <c:pt idx="230">
                  <c:v>I201003</c:v>
                </c:pt>
                <c:pt idx="231">
                  <c:v>I201004</c:v>
                </c:pt>
                <c:pt idx="232">
                  <c:v>I201005</c:v>
                </c:pt>
                <c:pt idx="233">
                  <c:v>I201006</c:v>
                </c:pt>
                <c:pt idx="234">
                  <c:v>I201007</c:v>
                </c:pt>
                <c:pt idx="235">
                  <c:v>I201008</c:v>
                </c:pt>
                <c:pt idx="236">
                  <c:v>I201009</c:v>
                </c:pt>
                <c:pt idx="237">
                  <c:v>I201010</c:v>
                </c:pt>
                <c:pt idx="238">
                  <c:v>I201011</c:v>
                </c:pt>
                <c:pt idx="239">
                  <c:v>I201012</c:v>
                </c:pt>
                <c:pt idx="240">
                  <c:v>I201101</c:v>
                </c:pt>
                <c:pt idx="241">
                  <c:v>I201102</c:v>
                </c:pt>
                <c:pt idx="242">
                  <c:v>I201103</c:v>
                </c:pt>
                <c:pt idx="243">
                  <c:v>I201104</c:v>
                </c:pt>
                <c:pt idx="244">
                  <c:v>I201105</c:v>
                </c:pt>
                <c:pt idx="245">
                  <c:v>I201106</c:v>
                </c:pt>
                <c:pt idx="246">
                  <c:v>I201107</c:v>
                </c:pt>
                <c:pt idx="247">
                  <c:v>I201108</c:v>
                </c:pt>
                <c:pt idx="248">
                  <c:v>I201109</c:v>
                </c:pt>
                <c:pt idx="249">
                  <c:v>I201110</c:v>
                </c:pt>
                <c:pt idx="250">
                  <c:v>I201111</c:v>
                </c:pt>
                <c:pt idx="251">
                  <c:v>I201112</c:v>
                </c:pt>
                <c:pt idx="252">
                  <c:v>I201201</c:v>
                </c:pt>
                <c:pt idx="253">
                  <c:v>I201202</c:v>
                </c:pt>
                <c:pt idx="254">
                  <c:v>I201203</c:v>
                </c:pt>
                <c:pt idx="255">
                  <c:v>I201204</c:v>
                </c:pt>
                <c:pt idx="256">
                  <c:v>I201205</c:v>
                </c:pt>
                <c:pt idx="257">
                  <c:v>I201206</c:v>
                </c:pt>
                <c:pt idx="258">
                  <c:v>I201207</c:v>
                </c:pt>
                <c:pt idx="259">
                  <c:v>I201208</c:v>
                </c:pt>
                <c:pt idx="260">
                  <c:v>I201209</c:v>
                </c:pt>
                <c:pt idx="261">
                  <c:v>I201210</c:v>
                </c:pt>
                <c:pt idx="262">
                  <c:v>I201211</c:v>
                </c:pt>
                <c:pt idx="263">
                  <c:v>I201212</c:v>
                </c:pt>
                <c:pt idx="264">
                  <c:v>I201301</c:v>
                </c:pt>
                <c:pt idx="265">
                  <c:v>I201302</c:v>
                </c:pt>
                <c:pt idx="266">
                  <c:v>I201303</c:v>
                </c:pt>
                <c:pt idx="267">
                  <c:v>I201304</c:v>
                </c:pt>
                <c:pt idx="268">
                  <c:v>I201305</c:v>
                </c:pt>
                <c:pt idx="269">
                  <c:v>I201306</c:v>
                </c:pt>
                <c:pt idx="270">
                  <c:v>I201307</c:v>
                </c:pt>
                <c:pt idx="271">
                  <c:v>I201308</c:v>
                </c:pt>
                <c:pt idx="272">
                  <c:v>I201309</c:v>
                </c:pt>
                <c:pt idx="273">
                  <c:v>I201310</c:v>
                </c:pt>
                <c:pt idx="274">
                  <c:v>I201311</c:v>
                </c:pt>
                <c:pt idx="275">
                  <c:v>I201312</c:v>
                </c:pt>
                <c:pt idx="276">
                  <c:v>I201401</c:v>
                </c:pt>
                <c:pt idx="277">
                  <c:v>I201402</c:v>
                </c:pt>
                <c:pt idx="278">
                  <c:v>I201403</c:v>
                </c:pt>
                <c:pt idx="279">
                  <c:v>I201404</c:v>
                </c:pt>
                <c:pt idx="280">
                  <c:v>I201405</c:v>
                </c:pt>
                <c:pt idx="281">
                  <c:v>I201406</c:v>
                </c:pt>
                <c:pt idx="282">
                  <c:v>I201407</c:v>
                </c:pt>
                <c:pt idx="283">
                  <c:v>I201408</c:v>
                </c:pt>
                <c:pt idx="284">
                  <c:v>I201409</c:v>
                </c:pt>
                <c:pt idx="285">
                  <c:v>I201410</c:v>
                </c:pt>
                <c:pt idx="286">
                  <c:v>I201411</c:v>
                </c:pt>
                <c:pt idx="287">
                  <c:v>I201412</c:v>
                </c:pt>
                <c:pt idx="288">
                  <c:v>I201501</c:v>
                </c:pt>
                <c:pt idx="289">
                  <c:v>I201502</c:v>
                </c:pt>
                <c:pt idx="290">
                  <c:v>I201503</c:v>
                </c:pt>
                <c:pt idx="291">
                  <c:v>I201504</c:v>
                </c:pt>
                <c:pt idx="292">
                  <c:v>I201505</c:v>
                </c:pt>
                <c:pt idx="293">
                  <c:v>I201506</c:v>
                </c:pt>
                <c:pt idx="294">
                  <c:v>I201507</c:v>
                </c:pt>
                <c:pt idx="295">
                  <c:v>I201508</c:v>
                </c:pt>
                <c:pt idx="296">
                  <c:v>I201509</c:v>
                </c:pt>
                <c:pt idx="297">
                  <c:v>I201510</c:v>
                </c:pt>
                <c:pt idx="298">
                  <c:v>I201511</c:v>
                </c:pt>
                <c:pt idx="299">
                  <c:v>I201512</c:v>
                </c:pt>
                <c:pt idx="300">
                  <c:v>I201601</c:v>
                </c:pt>
                <c:pt idx="301">
                  <c:v>I201602</c:v>
                </c:pt>
                <c:pt idx="302">
                  <c:v>I201603</c:v>
                </c:pt>
                <c:pt idx="303">
                  <c:v>I201604</c:v>
                </c:pt>
                <c:pt idx="304">
                  <c:v>I201605</c:v>
                </c:pt>
                <c:pt idx="305">
                  <c:v>I201606</c:v>
                </c:pt>
                <c:pt idx="306">
                  <c:v>I201607</c:v>
                </c:pt>
                <c:pt idx="307">
                  <c:v>I201608</c:v>
                </c:pt>
                <c:pt idx="308">
                  <c:v>I201609</c:v>
                </c:pt>
                <c:pt idx="309">
                  <c:v>I201610</c:v>
                </c:pt>
                <c:pt idx="310">
                  <c:v>I201611</c:v>
                </c:pt>
                <c:pt idx="311">
                  <c:v>I201612</c:v>
                </c:pt>
                <c:pt idx="312">
                  <c:v>I201701</c:v>
                </c:pt>
                <c:pt idx="313">
                  <c:v>I201702</c:v>
                </c:pt>
                <c:pt idx="314">
                  <c:v>I201703</c:v>
                </c:pt>
                <c:pt idx="315">
                  <c:v>I201704</c:v>
                </c:pt>
                <c:pt idx="316">
                  <c:v>I201705</c:v>
                </c:pt>
                <c:pt idx="317">
                  <c:v>I201706</c:v>
                </c:pt>
                <c:pt idx="318">
                  <c:v>I201707</c:v>
                </c:pt>
                <c:pt idx="319">
                  <c:v>I201708</c:v>
                </c:pt>
                <c:pt idx="320">
                  <c:v>I201709</c:v>
                </c:pt>
                <c:pt idx="321">
                  <c:v>I201710</c:v>
                </c:pt>
                <c:pt idx="322">
                  <c:v>I201711</c:v>
                </c:pt>
                <c:pt idx="323">
                  <c:v>I201712</c:v>
                </c:pt>
                <c:pt idx="324">
                  <c:v>I201801</c:v>
                </c:pt>
                <c:pt idx="325">
                  <c:v>I201802</c:v>
                </c:pt>
                <c:pt idx="326">
                  <c:v>I201803</c:v>
                </c:pt>
                <c:pt idx="327">
                  <c:v>I201804</c:v>
                </c:pt>
                <c:pt idx="328">
                  <c:v>I201805</c:v>
                </c:pt>
                <c:pt idx="329">
                  <c:v>I201806</c:v>
                </c:pt>
                <c:pt idx="330">
                  <c:v>I201807</c:v>
                </c:pt>
                <c:pt idx="331">
                  <c:v>I201808</c:v>
                </c:pt>
                <c:pt idx="332">
                  <c:v>I201809</c:v>
                </c:pt>
                <c:pt idx="333">
                  <c:v>I201810</c:v>
                </c:pt>
                <c:pt idx="334">
                  <c:v>I201811</c:v>
                </c:pt>
                <c:pt idx="335">
                  <c:v>I201812</c:v>
                </c:pt>
                <c:pt idx="336">
                  <c:v>I201901</c:v>
                </c:pt>
                <c:pt idx="337">
                  <c:v>I201902</c:v>
                </c:pt>
                <c:pt idx="338">
                  <c:v>I201903</c:v>
                </c:pt>
                <c:pt idx="339">
                  <c:v>I201904</c:v>
                </c:pt>
                <c:pt idx="340">
                  <c:v>I201905</c:v>
                </c:pt>
                <c:pt idx="341">
                  <c:v>I201906</c:v>
                </c:pt>
                <c:pt idx="342">
                  <c:v>I201907</c:v>
                </c:pt>
                <c:pt idx="343">
                  <c:v>I201908</c:v>
                </c:pt>
                <c:pt idx="344">
                  <c:v>I201909</c:v>
                </c:pt>
                <c:pt idx="345">
                  <c:v>I201910</c:v>
                </c:pt>
                <c:pt idx="346">
                  <c:v>I201911</c:v>
                </c:pt>
                <c:pt idx="347">
                  <c:v>I201912</c:v>
                </c:pt>
                <c:pt idx="348">
                  <c:v>I202001</c:v>
                </c:pt>
                <c:pt idx="349">
                  <c:v>I202002</c:v>
                </c:pt>
                <c:pt idx="350">
                  <c:v>I202003</c:v>
                </c:pt>
                <c:pt idx="351">
                  <c:v>I202004</c:v>
                </c:pt>
                <c:pt idx="352">
                  <c:v>I202005</c:v>
                </c:pt>
                <c:pt idx="353">
                  <c:v>I202006</c:v>
                </c:pt>
                <c:pt idx="354">
                  <c:v>I202007</c:v>
                </c:pt>
                <c:pt idx="355">
                  <c:v>I202008</c:v>
                </c:pt>
                <c:pt idx="356">
                  <c:v>I202009</c:v>
                </c:pt>
                <c:pt idx="357">
                  <c:v>I202010</c:v>
                </c:pt>
                <c:pt idx="358">
                  <c:v>I202011</c:v>
                </c:pt>
                <c:pt idx="359">
                  <c:v>I202012</c:v>
                </c:pt>
                <c:pt idx="360">
                  <c:v>I202101</c:v>
                </c:pt>
                <c:pt idx="361">
                  <c:v>I202102</c:v>
                </c:pt>
                <c:pt idx="362">
                  <c:v>I202103</c:v>
                </c:pt>
                <c:pt idx="363">
                  <c:v>I202104</c:v>
                </c:pt>
                <c:pt idx="364">
                  <c:v>I202105</c:v>
                </c:pt>
                <c:pt idx="365">
                  <c:v>I202106</c:v>
                </c:pt>
                <c:pt idx="366">
                  <c:v>I202107</c:v>
                </c:pt>
                <c:pt idx="367">
                  <c:v>I202108</c:v>
                </c:pt>
                <c:pt idx="368">
                  <c:v>I202109</c:v>
                </c:pt>
              </c:strCache>
            </c:strRef>
          </c:cat>
          <c:val>
            <c:numRef>
              <c:f>'r2015=100'!$B$12:$NF$12</c:f>
              <c:numCache>
                <c:formatCode>0.0</c:formatCode>
                <c:ptCount val="369"/>
                <c:pt idx="0">
                  <c:v>27.7</c:v>
                </c:pt>
                <c:pt idx="1">
                  <c:v>28.1</c:v>
                </c:pt>
                <c:pt idx="2">
                  <c:v>27.9</c:v>
                </c:pt>
                <c:pt idx="3">
                  <c:v>28.1</c:v>
                </c:pt>
                <c:pt idx="4">
                  <c:v>27.9</c:v>
                </c:pt>
                <c:pt idx="5">
                  <c:v>28.2</c:v>
                </c:pt>
                <c:pt idx="6">
                  <c:v>28.3</c:v>
                </c:pt>
                <c:pt idx="7">
                  <c:v>28.4</c:v>
                </c:pt>
                <c:pt idx="8">
                  <c:v>28.5</c:v>
                </c:pt>
                <c:pt idx="9">
                  <c:v>28.5</c:v>
                </c:pt>
                <c:pt idx="10">
                  <c:v>28.5</c:v>
                </c:pt>
                <c:pt idx="11">
                  <c:v>28.7</c:v>
                </c:pt>
                <c:pt idx="12">
                  <c:v>29</c:v>
                </c:pt>
                <c:pt idx="13">
                  <c:v>29.3</c:v>
                </c:pt>
                <c:pt idx="14">
                  <c:v>29.6</c:v>
                </c:pt>
                <c:pt idx="15">
                  <c:v>30.1</c:v>
                </c:pt>
                <c:pt idx="16">
                  <c:v>30.4</c:v>
                </c:pt>
                <c:pt idx="17">
                  <c:v>30.8</c:v>
                </c:pt>
                <c:pt idx="18">
                  <c:v>30.7</c:v>
                </c:pt>
                <c:pt idx="19">
                  <c:v>30.8</c:v>
                </c:pt>
                <c:pt idx="20">
                  <c:v>31.4</c:v>
                </c:pt>
                <c:pt idx="21">
                  <c:v>32.299999999999997</c:v>
                </c:pt>
                <c:pt idx="22">
                  <c:v>32.799999999999997</c:v>
                </c:pt>
                <c:pt idx="23">
                  <c:v>33.200000000000003</c:v>
                </c:pt>
                <c:pt idx="24">
                  <c:v>37.700000000000003</c:v>
                </c:pt>
                <c:pt idx="25">
                  <c:v>38.299999999999997</c:v>
                </c:pt>
                <c:pt idx="26">
                  <c:v>38.6</c:v>
                </c:pt>
                <c:pt idx="27">
                  <c:v>38.5</c:v>
                </c:pt>
                <c:pt idx="28">
                  <c:v>38.700000000000003</c:v>
                </c:pt>
                <c:pt idx="29">
                  <c:v>38.700000000000003</c:v>
                </c:pt>
                <c:pt idx="30">
                  <c:v>38.9</c:v>
                </c:pt>
                <c:pt idx="31">
                  <c:v>39</c:v>
                </c:pt>
                <c:pt idx="32">
                  <c:v>39.4</c:v>
                </c:pt>
                <c:pt idx="33">
                  <c:v>40.200000000000003</c:v>
                </c:pt>
                <c:pt idx="34">
                  <c:v>40.299999999999997</c:v>
                </c:pt>
                <c:pt idx="35">
                  <c:v>40.4</c:v>
                </c:pt>
                <c:pt idx="36">
                  <c:v>40.6</c:v>
                </c:pt>
                <c:pt idx="37">
                  <c:v>40.700000000000003</c:v>
                </c:pt>
                <c:pt idx="38">
                  <c:v>40.700000000000003</c:v>
                </c:pt>
                <c:pt idx="39">
                  <c:v>40.9</c:v>
                </c:pt>
                <c:pt idx="40">
                  <c:v>41.1</c:v>
                </c:pt>
                <c:pt idx="41">
                  <c:v>41.2</c:v>
                </c:pt>
                <c:pt idx="42">
                  <c:v>41.6</c:v>
                </c:pt>
                <c:pt idx="43">
                  <c:v>42.1</c:v>
                </c:pt>
                <c:pt idx="44">
                  <c:v>43.2</c:v>
                </c:pt>
                <c:pt idx="45">
                  <c:v>44.4</c:v>
                </c:pt>
                <c:pt idx="46">
                  <c:v>44.8</c:v>
                </c:pt>
                <c:pt idx="47">
                  <c:v>45</c:v>
                </c:pt>
                <c:pt idx="48">
                  <c:v>46</c:v>
                </c:pt>
                <c:pt idx="49">
                  <c:v>46.3</c:v>
                </c:pt>
                <c:pt idx="50">
                  <c:v>46.3</c:v>
                </c:pt>
                <c:pt idx="51">
                  <c:v>46.7</c:v>
                </c:pt>
                <c:pt idx="52">
                  <c:v>47.1</c:v>
                </c:pt>
                <c:pt idx="53">
                  <c:v>47.3</c:v>
                </c:pt>
                <c:pt idx="54">
                  <c:v>47.6</c:v>
                </c:pt>
                <c:pt idx="55">
                  <c:v>47.7</c:v>
                </c:pt>
                <c:pt idx="56">
                  <c:v>48.2</c:v>
                </c:pt>
                <c:pt idx="57">
                  <c:v>48.3</c:v>
                </c:pt>
                <c:pt idx="58">
                  <c:v>48.4</c:v>
                </c:pt>
                <c:pt idx="59">
                  <c:v>48.6</c:v>
                </c:pt>
                <c:pt idx="60">
                  <c:v>49</c:v>
                </c:pt>
                <c:pt idx="61">
                  <c:v>49.4</c:v>
                </c:pt>
                <c:pt idx="62">
                  <c:v>49.5</c:v>
                </c:pt>
                <c:pt idx="63">
                  <c:v>49.6</c:v>
                </c:pt>
                <c:pt idx="64">
                  <c:v>49.8</c:v>
                </c:pt>
                <c:pt idx="65">
                  <c:v>50.1</c:v>
                </c:pt>
                <c:pt idx="66">
                  <c:v>50.3</c:v>
                </c:pt>
                <c:pt idx="67">
                  <c:v>50.5</c:v>
                </c:pt>
                <c:pt idx="68">
                  <c:v>51.2</c:v>
                </c:pt>
                <c:pt idx="69">
                  <c:v>51.6</c:v>
                </c:pt>
                <c:pt idx="70">
                  <c:v>51.8</c:v>
                </c:pt>
                <c:pt idx="71">
                  <c:v>51.9</c:v>
                </c:pt>
                <c:pt idx="72">
                  <c:v>52.1</c:v>
                </c:pt>
                <c:pt idx="73">
                  <c:v>52.4</c:v>
                </c:pt>
                <c:pt idx="74">
                  <c:v>52.5</c:v>
                </c:pt>
                <c:pt idx="75">
                  <c:v>52.7</c:v>
                </c:pt>
                <c:pt idx="76">
                  <c:v>52.8</c:v>
                </c:pt>
                <c:pt idx="77">
                  <c:v>53.3</c:v>
                </c:pt>
                <c:pt idx="78">
                  <c:v>53.8</c:v>
                </c:pt>
                <c:pt idx="79">
                  <c:v>54.1</c:v>
                </c:pt>
                <c:pt idx="80">
                  <c:v>54.9</c:v>
                </c:pt>
                <c:pt idx="81">
                  <c:v>55.3</c:v>
                </c:pt>
                <c:pt idx="82">
                  <c:v>55.4</c:v>
                </c:pt>
                <c:pt idx="83">
                  <c:v>55.6</c:v>
                </c:pt>
                <c:pt idx="84">
                  <c:v>58</c:v>
                </c:pt>
                <c:pt idx="85">
                  <c:v>59</c:v>
                </c:pt>
                <c:pt idx="86">
                  <c:v>59.4</c:v>
                </c:pt>
                <c:pt idx="87">
                  <c:v>59.7</c:v>
                </c:pt>
                <c:pt idx="88">
                  <c:v>59.8</c:v>
                </c:pt>
                <c:pt idx="89">
                  <c:v>60</c:v>
                </c:pt>
                <c:pt idx="90">
                  <c:v>60.2</c:v>
                </c:pt>
                <c:pt idx="91">
                  <c:v>60.4</c:v>
                </c:pt>
                <c:pt idx="92">
                  <c:v>60.8</c:v>
                </c:pt>
                <c:pt idx="93">
                  <c:v>60.9</c:v>
                </c:pt>
                <c:pt idx="94">
                  <c:v>60.9</c:v>
                </c:pt>
                <c:pt idx="95">
                  <c:v>61</c:v>
                </c:pt>
                <c:pt idx="96">
                  <c:v>61.1</c:v>
                </c:pt>
                <c:pt idx="97">
                  <c:v>61.3</c:v>
                </c:pt>
                <c:pt idx="98">
                  <c:v>61.3</c:v>
                </c:pt>
                <c:pt idx="99">
                  <c:v>61.6</c:v>
                </c:pt>
                <c:pt idx="100">
                  <c:v>61.6</c:v>
                </c:pt>
                <c:pt idx="101">
                  <c:v>61.9</c:v>
                </c:pt>
                <c:pt idx="102">
                  <c:v>62.1</c:v>
                </c:pt>
                <c:pt idx="103">
                  <c:v>62.1</c:v>
                </c:pt>
                <c:pt idx="104">
                  <c:v>62.1</c:v>
                </c:pt>
                <c:pt idx="105">
                  <c:v>62.1</c:v>
                </c:pt>
                <c:pt idx="106">
                  <c:v>62.1</c:v>
                </c:pt>
                <c:pt idx="107">
                  <c:v>62.2</c:v>
                </c:pt>
                <c:pt idx="108">
                  <c:v>62.9</c:v>
                </c:pt>
                <c:pt idx="109">
                  <c:v>63.1</c:v>
                </c:pt>
                <c:pt idx="110">
                  <c:v>63.1</c:v>
                </c:pt>
                <c:pt idx="111">
                  <c:v>63.2</c:v>
                </c:pt>
                <c:pt idx="112">
                  <c:v>63.3</c:v>
                </c:pt>
                <c:pt idx="113">
                  <c:v>63.3</c:v>
                </c:pt>
                <c:pt idx="114">
                  <c:v>63.4</c:v>
                </c:pt>
                <c:pt idx="115">
                  <c:v>63.5</c:v>
                </c:pt>
                <c:pt idx="116">
                  <c:v>63.8</c:v>
                </c:pt>
                <c:pt idx="117">
                  <c:v>64</c:v>
                </c:pt>
                <c:pt idx="118">
                  <c:v>64.099999999999994</c:v>
                </c:pt>
                <c:pt idx="119">
                  <c:v>64.2</c:v>
                </c:pt>
                <c:pt idx="120">
                  <c:v>64.5</c:v>
                </c:pt>
                <c:pt idx="121">
                  <c:v>64.8</c:v>
                </c:pt>
                <c:pt idx="122">
                  <c:v>64.5</c:v>
                </c:pt>
                <c:pt idx="123">
                  <c:v>64.8</c:v>
                </c:pt>
                <c:pt idx="124">
                  <c:v>65</c:v>
                </c:pt>
                <c:pt idx="125">
                  <c:v>65.099999999999994</c:v>
                </c:pt>
                <c:pt idx="126">
                  <c:v>65.099999999999994</c:v>
                </c:pt>
                <c:pt idx="127">
                  <c:v>65.2</c:v>
                </c:pt>
                <c:pt idx="128">
                  <c:v>65.8</c:v>
                </c:pt>
                <c:pt idx="129">
                  <c:v>65.900000000000006</c:v>
                </c:pt>
                <c:pt idx="130">
                  <c:v>66.099999999999994</c:v>
                </c:pt>
                <c:pt idx="131">
                  <c:v>66.099999999999994</c:v>
                </c:pt>
                <c:pt idx="132">
                  <c:v>66.400000000000006</c:v>
                </c:pt>
                <c:pt idx="133">
                  <c:v>66.8</c:v>
                </c:pt>
                <c:pt idx="134">
                  <c:v>67.099999999999994</c:v>
                </c:pt>
                <c:pt idx="135">
                  <c:v>67.400000000000006</c:v>
                </c:pt>
                <c:pt idx="136">
                  <c:v>67.400000000000006</c:v>
                </c:pt>
                <c:pt idx="137">
                  <c:v>67.599999999999994</c:v>
                </c:pt>
                <c:pt idx="138">
                  <c:v>67.7</c:v>
                </c:pt>
                <c:pt idx="139">
                  <c:v>67.7</c:v>
                </c:pt>
                <c:pt idx="140">
                  <c:v>67.8</c:v>
                </c:pt>
                <c:pt idx="141">
                  <c:v>67.8</c:v>
                </c:pt>
                <c:pt idx="142">
                  <c:v>67.8</c:v>
                </c:pt>
                <c:pt idx="143">
                  <c:v>67.900000000000006</c:v>
                </c:pt>
                <c:pt idx="144">
                  <c:v>68.2</c:v>
                </c:pt>
                <c:pt idx="145">
                  <c:v>68.3</c:v>
                </c:pt>
                <c:pt idx="146">
                  <c:v>68.3</c:v>
                </c:pt>
                <c:pt idx="147">
                  <c:v>68.400000000000006</c:v>
                </c:pt>
                <c:pt idx="148">
                  <c:v>68.599999999999994</c:v>
                </c:pt>
                <c:pt idx="149">
                  <c:v>68.599999999999994</c:v>
                </c:pt>
                <c:pt idx="150">
                  <c:v>68.7</c:v>
                </c:pt>
                <c:pt idx="151">
                  <c:v>68.8</c:v>
                </c:pt>
                <c:pt idx="152">
                  <c:v>69</c:v>
                </c:pt>
                <c:pt idx="153">
                  <c:v>69.2</c:v>
                </c:pt>
                <c:pt idx="154">
                  <c:v>69.3</c:v>
                </c:pt>
                <c:pt idx="155">
                  <c:v>69.3</c:v>
                </c:pt>
                <c:pt idx="156">
                  <c:v>69.900000000000006</c:v>
                </c:pt>
                <c:pt idx="157">
                  <c:v>70.099999999999994</c:v>
                </c:pt>
                <c:pt idx="158">
                  <c:v>70.3</c:v>
                </c:pt>
                <c:pt idx="159">
                  <c:v>70.5</c:v>
                </c:pt>
                <c:pt idx="160">
                  <c:v>73.3</c:v>
                </c:pt>
                <c:pt idx="161">
                  <c:v>73.5</c:v>
                </c:pt>
                <c:pt idx="162">
                  <c:v>73.599999999999994</c:v>
                </c:pt>
                <c:pt idx="163">
                  <c:v>73.7</c:v>
                </c:pt>
                <c:pt idx="164">
                  <c:v>74.3</c:v>
                </c:pt>
                <c:pt idx="165">
                  <c:v>74.599999999999994</c:v>
                </c:pt>
                <c:pt idx="166">
                  <c:v>74.7</c:v>
                </c:pt>
                <c:pt idx="167">
                  <c:v>74.8</c:v>
                </c:pt>
                <c:pt idx="168">
                  <c:v>75.3</c:v>
                </c:pt>
                <c:pt idx="169">
                  <c:v>75.599999999999994</c:v>
                </c:pt>
                <c:pt idx="170">
                  <c:v>75.8</c:v>
                </c:pt>
                <c:pt idx="171">
                  <c:v>76</c:v>
                </c:pt>
                <c:pt idx="172">
                  <c:v>76</c:v>
                </c:pt>
                <c:pt idx="173">
                  <c:v>76</c:v>
                </c:pt>
                <c:pt idx="174">
                  <c:v>75.8</c:v>
                </c:pt>
                <c:pt idx="175">
                  <c:v>75.8</c:v>
                </c:pt>
                <c:pt idx="176">
                  <c:v>76.599999999999994</c:v>
                </c:pt>
                <c:pt idx="177">
                  <c:v>76.8</c:v>
                </c:pt>
                <c:pt idx="178">
                  <c:v>76.8</c:v>
                </c:pt>
                <c:pt idx="179">
                  <c:v>76.8</c:v>
                </c:pt>
                <c:pt idx="180">
                  <c:v>77.3</c:v>
                </c:pt>
                <c:pt idx="181">
                  <c:v>77.5</c:v>
                </c:pt>
                <c:pt idx="182">
                  <c:v>77.599999999999994</c:v>
                </c:pt>
                <c:pt idx="183">
                  <c:v>77.8</c:v>
                </c:pt>
                <c:pt idx="184">
                  <c:v>77.900000000000006</c:v>
                </c:pt>
                <c:pt idx="185">
                  <c:v>78</c:v>
                </c:pt>
                <c:pt idx="186">
                  <c:v>78.2</c:v>
                </c:pt>
                <c:pt idx="187">
                  <c:v>78.3</c:v>
                </c:pt>
                <c:pt idx="188">
                  <c:v>78.5</c:v>
                </c:pt>
                <c:pt idx="189">
                  <c:v>78.5</c:v>
                </c:pt>
                <c:pt idx="190">
                  <c:v>78.599999999999994</c:v>
                </c:pt>
                <c:pt idx="191">
                  <c:v>78.8</c:v>
                </c:pt>
                <c:pt idx="192">
                  <c:v>79.099999999999994</c:v>
                </c:pt>
                <c:pt idx="193">
                  <c:v>79.3</c:v>
                </c:pt>
                <c:pt idx="194">
                  <c:v>79.5</c:v>
                </c:pt>
                <c:pt idx="195">
                  <c:v>79.7</c:v>
                </c:pt>
                <c:pt idx="196">
                  <c:v>79.900000000000006</c:v>
                </c:pt>
                <c:pt idx="197">
                  <c:v>80.099999999999994</c:v>
                </c:pt>
                <c:pt idx="198">
                  <c:v>80.400000000000006</c:v>
                </c:pt>
                <c:pt idx="199">
                  <c:v>80.400000000000006</c:v>
                </c:pt>
                <c:pt idx="200">
                  <c:v>80.7</c:v>
                </c:pt>
                <c:pt idx="201">
                  <c:v>80.900000000000006</c:v>
                </c:pt>
                <c:pt idx="202">
                  <c:v>81.400000000000006</c:v>
                </c:pt>
                <c:pt idx="203">
                  <c:v>82</c:v>
                </c:pt>
                <c:pt idx="204">
                  <c:v>84.1</c:v>
                </c:pt>
                <c:pt idx="205">
                  <c:v>84.9</c:v>
                </c:pt>
                <c:pt idx="206">
                  <c:v>85.1</c:v>
                </c:pt>
                <c:pt idx="207">
                  <c:v>85.5</c:v>
                </c:pt>
                <c:pt idx="208">
                  <c:v>85.8</c:v>
                </c:pt>
                <c:pt idx="209">
                  <c:v>86.1</c:v>
                </c:pt>
                <c:pt idx="210">
                  <c:v>86.4</c:v>
                </c:pt>
                <c:pt idx="211">
                  <c:v>86.4</c:v>
                </c:pt>
                <c:pt idx="212">
                  <c:v>86.8</c:v>
                </c:pt>
                <c:pt idx="213">
                  <c:v>87</c:v>
                </c:pt>
                <c:pt idx="214">
                  <c:v>87</c:v>
                </c:pt>
                <c:pt idx="215">
                  <c:v>87</c:v>
                </c:pt>
                <c:pt idx="216">
                  <c:v>87.3</c:v>
                </c:pt>
                <c:pt idx="217">
                  <c:v>87.4</c:v>
                </c:pt>
                <c:pt idx="218">
                  <c:v>87.6</c:v>
                </c:pt>
                <c:pt idx="219">
                  <c:v>87.7</c:v>
                </c:pt>
                <c:pt idx="220">
                  <c:v>87.9</c:v>
                </c:pt>
                <c:pt idx="221">
                  <c:v>88</c:v>
                </c:pt>
                <c:pt idx="222">
                  <c:v>88.1</c:v>
                </c:pt>
                <c:pt idx="223">
                  <c:v>88.1</c:v>
                </c:pt>
                <c:pt idx="224">
                  <c:v>88.3</c:v>
                </c:pt>
                <c:pt idx="225">
                  <c:v>88.3</c:v>
                </c:pt>
                <c:pt idx="226">
                  <c:v>88.3</c:v>
                </c:pt>
                <c:pt idx="227">
                  <c:v>88.3</c:v>
                </c:pt>
                <c:pt idx="228">
                  <c:v>89.4</c:v>
                </c:pt>
                <c:pt idx="229">
                  <c:v>89.4</c:v>
                </c:pt>
                <c:pt idx="230">
                  <c:v>89.7</c:v>
                </c:pt>
                <c:pt idx="231">
                  <c:v>90</c:v>
                </c:pt>
                <c:pt idx="232">
                  <c:v>90</c:v>
                </c:pt>
                <c:pt idx="233">
                  <c:v>90.3</c:v>
                </c:pt>
                <c:pt idx="234">
                  <c:v>90.3</c:v>
                </c:pt>
                <c:pt idx="235">
                  <c:v>90.3</c:v>
                </c:pt>
                <c:pt idx="236">
                  <c:v>90.4</c:v>
                </c:pt>
                <c:pt idx="237">
                  <c:v>90.4</c:v>
                </c:pt>
                <c:pt idx="238">
                  <c:v>90.4</c:v>
                </c:pt>
                <c:pt idx="239">
                  <c:v>90.4</c:v>
                </c:pt>
                <c:pt idx="240">
                  <c:v>90.8</c:v>
                </c:pt>
                <c:pt idx="241">
                  <c:v>90.7</c:v>
                </c:pt>
                <c:pt idx="242">
                  <c:v>90.8</c:v>
                </c:pt>
                <c:pt idx="243">
                  <c:v>90.9</c:v>
                </c:pt>
                <c:pt idx="244">
                  <c:v>91.3</c:v>
                </c:pt>
                <c:pt idx="245">
                  <c:v>91.3</c:v>
                </c:pt>
                <c:pt idx="246">
                  <c:v>91.5</c:v>
                </c:pt>
                <c:pt idx="247">
                  <c:v>91.6</c:v>
                </c:pt>
                <c:pt idx="248">
                  <c:v>92.1</c:v>
                </c:pt>
                <c:pt idx="249">
                  <c:v>92.1</c:v>
                </c:pt>
                <c:pt idx="250">
                  <c:v>92.2</c:v>
                </c:pt>
                <c:pt idx="251">
                  <c:v>92.3</c:v>
                </c:pt>
                <c:pt idx="252">
                  <c:v>93.7</c:v>
                </c:pt>
                <c:pt idx="253">
                  <c:v>94.1</c:v>
                </c:pt>
                <c:pt idx="254">
                  <c:v>94.3</c:v>
                </c:pt>
                <c:pt idx="255">
                  <c:v>94.7</c:v>
                </c:pt>
                <c:pt idx="256">
                  <c:v>95</c:v>
                </c:pt>
                <c:pt idx="257">
                  <c:v>95.2</c:v>
                </c:pt>
                <c:pt idx="258">
                  <c:v>95.2</c:v>
                </c:pt>
                <c:pt idx="259">
                  <c:v>95.2</c:v>
                </c:pt>
                <c:pt idx="260">
                  <c:v>95.6</c:v>
                </c:pt>
                <c:pt idx="261">
                  <c:v>95.7</c:v>
                </c:pt>
                <c:pt idx="262">
                  <c:v>95.5</c:v>
                </c:pt>
                <c:pt idx="263">
                  <c:v>95.6</c:v>
                </c:pt>
                <c:pt idx="264">
                  <c:v>96.2</c:v>
                </c:pt>
                <c:pt idx="265">
                  <c:v>96.3</c:v>
                </c:pt>
                <c:pt idx="266">
                  <c:v>96.4</c:v>
                </c:pt>
                <c:pt idx="267">
                  <c:v>96.7</c:v>
                </c:pt>
                <c:pt idx="268">
                  <c:v>96.8</c:v>
                </c:pt>
                <c:pt idx="269">
                  <c:v>97</c:v>
                </c:pt>
                <c:pt idx="270">
                  <c:v>97.2</c:v>
                </c:pt>
                <c:pt idx="271">
                  <c:v>97.2</c:v>
                </c:pt>
                <c:pt idx="272">
                  <c:v>97.4</c:v>
                </c:pt>
                <c:pt idx="273">
                  <c:v>97.4</c:v>
                </c:pt>
                <c:pt idx="274">
                  <c:v>97.2</c:v>
                </c:pt>
                <c:pt idx="275">
                  <c:v>97.3</c:v>
                </c:pt>
                <c:pt idx="276">
                  <c:v>97.6</c:v>
                </c:pt>
                <c:pt idx="277">
                  <c:v>97.8</c:v>
                </c:pt>
                <c:pt idx="278">
                  <c:v>97.9</c:v>
                </c:pt>
                <c:pt idx="279">
                  <c:v>98.2</c:v>
                </c:pt>
                <c:pt idx="280">
                  <c:v>98.4</c:v>
                </c:pt>
                <c:pt idx="281">
                  <c:v>98.6</c:v>
                </c:pt>
                <c:pt idx="282">
                  <c:v>98.9</c:v>
                </c:pt>
                <c:pt idx="283">
                  <c:v>98.9</c:v>
                </c:pt>
                <c:pt idx="284">
                  <c:v>99.1</c:v>
                </c:pt>
                <c:pt idx="285">
                  <c:v>99</c:v>
                </c:pt>
                <c:pt idx="286">
                  <c:v>98.9</c:v>
                </c:pt>
                <c:pt idx="287">
                  <c:v>99.1</c:v>
                </c:pt>
                <c:pt idx="288">
                  <c:v>99.4</c:v>
                </c:pt>
                <c:pt idx="289">
                  <c:v>99.4</c:v>
                </c:pt>
                <c:pt idx="290">
                  <c:v>99.5</c:v>
                </c:pt>
                <c:pt idx="291">
                  <c:v>99.7</c:v>
                </c:pt>
                <c:pt idx="292">
                  <c:v>100.1</c:v>
                </c:pt>
                <c:pt idx="293">
                  <c:v>100.1</c:v>
                </c:pt>
                <c:pt idx="294">
                  <c:v>100.2</c:v>
                </c:pt>
                <c:pt idx="295">
                  <c:v>100.4</c:v>
                </c:pt>
                <c:pt idx="296">
                  <c:v>100.5</c:v>
                </c:pt>
                <c:pt idx="297">
                  <c:v>100.4</c:v>
                </c:pt>
                <c:pt idx="298">
                  <c:v>100.2</c:v>
                </c:pt>
                <c:pt idx="299">
                  <c:v>100.2</c:v>
                </c:pt>
                <c:pt idx="300">
                  <c:v>100.5</c:v>
                </c:pt>
                <c:pt idx="301">
                  <c:v>100.5</c:v>
                </c:pt>
                <c:pt idx="302">
                  <c:v>100.8</c:v>
                </c:pt>
                <c:pt idx="303">
                  <c:v>100.9</c:v>
                </c:pt>
                <c:pt idx="304">
                  <c:v>101.1</c:v>
                </c:pt>
                <c:pt idx="305">
                  <c:v>101.1</c:v>
                </c:pt>
                <c:pt idx="306">
                  <c:v>101.4</c:v>
                </c:pt>
                <c:pt idx="307">
                  <c:v>101.6</c:v>
                </c:pt>
                <c:pt idx="308">
                  <c:v>101.6</c:v>
                </c:pt>
                <c:pt idx="309">
                  <c:v>101.9</c:v>
                </c:pt>
                <c:pt idx="310">
                  <c:v>102.4</c:v>
                </c:pt>
                <c:pt idx="311">
                  <c:v>104.6</c:v>
                </c:pt>
                <c:pt idx="312">
                  <c:v>105.3</c:v>
                </c:pt>
                <c:pt idx="313">
                  <c:v>105.9</c:v>
                </c:pt>
                <c:pt idx="314">
                  <c:v>106.3</c:v>
                </c:pt>
                <c:pt idx="315">
                  <c:v>106.6</c:v>
                </c:pt>
                <c:pt idx="316">
                  <c:v>106.9</c:v>
                </c:pt>
                <c:pt idx="317">
                  <c:v>107.1</c:v>
                </c:pt>
                <c:pt idx="318">
                  <c:v>107.5</c:v>
                </c:pt>
                <c:pt idx="319">
                  <c:v>107.7</c:v>
                </c:pt>
                <c:pt idx="320">
                  <c:v>108.5</c:v>
                </c:pt>
                <c:pt idx="321">
                  <c:v>108.6</c:v>
                </c:pt>
                <c:pt idx="322">
                  <c:v>108.6</c:v>
                </c:pt>
                <c:pt idx="323">
                  <c:v>108.9</c:v>
                </c:pt>
                <c:pt idx="324">
                  <c:v>109.3</c:v>
                </c:pt>
                <c:pt idx="325">
                  <c:v>109.5</c:v>
                </c:pt>
                <c:pt idx="326">
                  <c:v>109.9</c:v>
                </c:pt>
                <c:pt idx="327">
                  <c:v>110.3</c:v>
                </c:pt>
                <c:pt idx="328">
                  <c:v>110.8</c:v>
                </c:pt>
                <c:pt idx="329">
                  <c:v>111</c:v>
                </c:pt>
                <c:pt idx="330">
                  <c:v>111.4</c:v>
                </c:pt>
                <c:pt idx="331">
                  <c:v>111.6</c:v>
                </c:pt>
                <c:pt idx="332">
                  <c:v>111.9</c:v>
                </c:pt>
                <c:pt idx="333">
                  <c:v>112.4</c:v>
                </c:pt>
                <c:pt idx="334">
                  <c:v>112.7</c:v>
                </c:pt>
                <c:pt idx="335">
                  <c:v>113</c:v>
                </c:pt>
                <c:pt idx="336">
                  <c:v>113.4</c:v>
                </c:pt>
                <c:pt idx="337">
                  <c:v>113.7</c:v>
                </c:pt>
                <c:pt idx="338">
                  <c:v>114.1</c:v>
                </c:pt>
                <c:pt idx="339">
                  <c:v>114.6</c:v>
                </c:pt>
                <c:pt idx="340">
                  <c:v>115.1</c:v>
                </c:pt>
                <c:pt idx="341">
                  <c:v>115.6</c:v>
                </c:pt>
                <c:pt idx="342">
                  <c:v>116.1</c:v>
                </c:pt>
                <c:pt idx="343">
                  <c:v>116.5</c:v>
                </c:pt>
                <c:pt idx="344">
                  <c:v>117.3</c:v>
                </c:pt>
                <c:pt idx="345">
                  <c:v>117.6</c:v>
                </c:pt>
                <c:pt idx="346">
                  <c:v>117.9</c:v>
                </c:pt>
                <c:pt idx="347">
                  <c:v>118.3</c:v>
                </c:pt>
                <c:pt idx="348">
                  <c:v>119.4</c:v>
                </c:pt>
                <c:pt idx="349">
                  <c:v>120.1</c:v>
                </c:pt>
                <c:pt idx="350">
                  <c:v>120.4</c:v>
                </c:pt>
                <c:pt idx="351">
                  <c:v>120.5</c:v>
                </c:pt>
                <c:pt idx="352">
                  <c:v>121</c:v>
                </c:pt>
                <c:pt idx="353">
                  <c:v>121.4</c:v>
                </c:pt>
                <c:pt idx="354">
                  <c:v>121.9</c:v>
                </c:pt>
                <c:pt idx="355">
                  <c:v>122.2</c:v>
                </c:pt>
                <c:pt idx="356">
                  <c:v>122.8</c:v>
                </c:pt>
                <c:pt idx="357">
                  <c:v>122.9</c:v>
                </c:pt>
                <c:pt idx="358">
                  <c:v>123</c:v>
                </c:pt>
                <c:pt idx="359">
                  <c:v>123.1</c:v>
                </c:pt>
                <c:pt idx="360">
                  <c:v>123.4</c:v>
                </c:pt>
                <c:pt idx="361">
                  <c:v>123.6</c:v>
                </c:pt>
                <c:pt idx="362">
                  <c:v>123.7</c:v>
                </c:pt>
                <c:pt idx="363">
                  <c:v>123.8</c:v>
                </c:pt>
                <c:pt idx="364">
                  <c:v>124.1</c:v>
                </c:pt>
                <c:pt idx="365">
                  <c:v>125.4</c:v>
                </c:pt>
                <c:pt idx="366">
                  <c:v>126.8</c:v>
                </c:pt>
                <c:pt idx="367">
                  <c:v>128</c:v>
                </c:pt>
                <c:pt idx="368">
                  <c:v>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96F-C24C-BED1-F08DCC36C07D}"/>
            </c:ext>
          </c:extLst>
        </c:ser>
        <c:ser>
          <c:idx val="11"/>
          <c:order val="11"/>
          <c:tx>
            <c:strRef>
              <c:f>'r2015=100'!$A$13</c:f>
              <c:strCache>
                <c:ptCount val="1"/>
                <c:pt idx="0">
                  <c:v>OSTATNÍ ZBOŽÍ A SLUŽBY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cat>
            <c:strRef>
              <c:f>'r2015=100'!$B$1:$NF$1</c:f>
              <c:strCache>
                <c:ptCount val="369"/>
                <c:pt idx="0">
                  <c:v>I199101</c:v>
                </c:pt>
                <c:pt idx="1">
                  <c:v>I199102</c:v>
                </c:pt>
                <c:pt idx="2">
                  <c:v>I199103</c:v>
                </c:pt>
                <c:pt idx="3">
                  <c:v>I199104</c:v>
                </c:pt>
                <c:pt idx="4">
                  <c:v>I199105</c:v>
                </c:pt>
                <c:pt idx="5">
                  <c:v>I199106</c:v>
                </c:pt>
                <c:pt idx="6">
                  <c:v>I199107</c:v>
                </c:pt>
                <c:pt idx="7">
                  <c:v>I199108</c:v>
                </c:pt>
                <c:pt idx="8">
                  <c:v>I199109</c:v>
                </c:pt>
                <c:pt idx="9">
                  <c:v>I199110</c:v>
                </c:pt>
                <c:pt idx="10">
                  <c:v>I199111</c:v>
                </c:pt>
                <c:pt idx="11">
                  <c:v>I199112</c:v>
                </c:pt>
                <c:pt idx="12">
                  <c:v>I199201</c:v>
                </c:pt>
                <c:pt idx="13">
                  <c:v>I199202</c:v>
                </c:pt>
                <c:pt idx="14">
                  <c:v>I199203</c:v>
                </c:pt>
                <c:pt idx="15">
                  <c:v>I199204</c:v>
                </c:pt>
                <c:pt idx="16">
                  <c:v>I199205</c:v>
                </c:pt>
                <c:pt idx="17">
                  <c:v>I199206</c:v>
                </c:pt>
                <c:pt idx="18">
                  <c:v>I199207</c:v>
                </c:pt>
                <c:pt idx="19">
                  <c:v>I199208</c:v>
                </c:pt>
                <c:pt idx="20">
                  <c:v>I199209</c:v>
                </c:pt>
                <c:pt idx="21">
                  <c:v>I199210</c:v>
                </c:pt>
                <c:pt idx="22">
                  <c:v>I199211</c:v>
                </c:pt>
                <c:pt idx="23">
                  <c:v>I199212</c:v>
                </c:pt>
                <c:pt idx="24">
                  <c:v>I199301</c:v>
                </c:pt>
                <c:pt idx="25">
                  <c:v>I199302</c:v>
                </c:pt>
                <c:pt idx="26">
                  <c:v>I199303</c:v>
                </c:pt>
                <c:pt idx="27">
                  <c:v>I199304</c:v>
                </c:pt>
                <c:pt idx="28">
                  <c:v>I199305</c:v>
                </c:pt>
                <c:pt idx="29">
                  <c:v>I199306</c:v>
                </c:pt>
                <c:pt idx="30">
                  <c:v>I199307</c:v>
                </c:pt>
                <c:pt idx="31">
                  <c:v>I199308</c:v>
                </c:pt>
                <c:pt idx="32">
                  <c:v>I199309</c:v>
                </c:pt>
                <c:pt idx="33">
                  <c:v>I199310</c:v>
                </c:pt>
                <c:pt idx="34">
                  <c:v>I199311</c:v>
                </c:pt>
                <c:pt idx="35">
                  <c:v>I199312</c:v>
                </c:pt>
                <c:pt idx="36">
                  <c:v>I199401</c:v>
                </c:pt>
                <c:pt idx="37">
                  <c:v>I199402</c:v>
                </c:pt>
                <c:pt idx="38">
                  <c:v>I199403</c:v>
                </c:pt>
                <c:pt idx="39">
                  <c:v>I199404</c:v>
                </c:pt>
                <c:pt idx="40">
                  <c:v>I199405</c:v>
                </c:pt>
                <c:pt idx="41">
                  <c:v>I199406</c:v>
                </c:pt>
                <c:pt idx="42">
                  <c:v>I199407</c:v>
                </c:pt>
                <c:pt idx="43">
                  <c:v>I199408</c:v>
                </c:pt>
                <c:pt idx="44">
                  <c:v>I199409</c:v>
                </c:pt>
                <c:pt idx="45">
                  <c:v>I199410</c:v>
                </c:pt>
                <c:pt idx="46">
                  <c:v>I199411</c:v>
                </c:pt>
                <c:pt idx="47">
                  <c:v>I199412</c:v>
                </c:pt>
                <c:pt idx="48">
                  <c:v>I199501</c:v>
                </c:pt>
                <c:pt idx="49">
                  <c:v>I199502</c:v>
                </c:pt>
                <c:pt idx="50">
                  <c:v>I199503</c:v>
                </c:pt>
                <c:pt idx="51">
                  <c:v>I199504</c:v>
                </c:pt>
                <c:pt idx="52">
                  <c:v>I199505</c:v>
                </c:pt>
                <c:pt idx="53">
                  <c:v>I199506</c:v>
                </c:pt>
                <c:pt idx="54">
                  <c:v>I199507</c:v>
                </c:pt>
                <c:pt idx="55">
                  <c:v>I199508</c:v>
                </c:pt>
                <c:pt idx="56">
                  <c:v>I199509</c:v>
                </c:pt>
                <c:pt idx="57">
                  <c:v>I199510</c:v>
                </c:pt>
                <c:pt idx="58">
                  <c:v>I199511</c:v>
                </c:pt>
                <c:pt idx="59">
                  <c:v>I199512</c:v>
                </c:pt>
                <c:pt idx="60">
                  <c:v>I199601</c:v>
                </c:pt>
                <c:pt idx="61">
                  <c:v>I199602</c:v>
                </c:pt>
                <c:pt idx="62">
                  <c:v>I199603</c:v>
                </c:pt>
                <c:pt idx="63">
                  <c:v>I199604</c:v>
                </c:pt>
                <c:pt idx="64">
                  <c:v>I199605</c:v>
                </c:pt>
                <c:pt idx="65">
                  <c:v>I199606</c:v>
                </c:pt>
                <c:pt idx="66">
                  <c:v>I199607</c:v>
                </c:pt>
                <c:pt idx="67">
                  <c:v>I199608</c:v>
                </c:pt>
                <c:pt idx="68">
                  <c:v>I199609</c:v>
                </c:pt>
                <c:pt idx="69">
                  <c:v>I199610</c:v>
                </c:pt>
                <c:pt idx="70">
                  <c:v>I199611</c:v>
                </c:pt>
                <c:pt idx="71">
                  <c:v>I199612</c:v>
                </c:pt>
                <c:pt idx="72">
                  <c:v>I199701</c:v>
                </c:pt>
                <c:pt idx="73">
                  <c:v>I199702</c:v>
                </c:pt>
                <c:pt idx="74">
                  <c:v>I199703</c:v>
                </c:pt>
                <c:pt idx="75">
                  <c:v>I199704</c:v>
                </c:pt>
                <c:pt idx="76">
                  <c:v>I199705</c:v>
                </c:pt>
                <c:pt idx="77">
                  <c:v>I199706</c:v>
                </c:pt>
                <c:pt idx="78">
                  <c:v>I199707</c:v>
                </c:pt>
                <c:pt idx="79">
                  <c:v>I199708</c:v>
                </c:pt>
                <c:pt idx="80">
                  <c:v>I199709</c:v>
                </c:pt>
                <c:pt idx="81">
                  <c:v>I199710</c:v>
                </c:pt>
                <c:pt idx="82">
                  <c:v>I199711</c:v>
                </c:pt>
                <c:pt idx="83">
                  <c:v>I199712</c:v>
                </c:pt>
                <c:pt idx="84">
                  <c:v>I199801</c:v>
                </c:pt>
                <c:pt idx="85">
                  <c:v>I199802</c:v>
                </c:pt>
                <c:pt idx="86">
                  <c:v>I199803</c:v>
                </c:pt>
                <c:pt idx="87">
                  <c:v>I199804</c:v>
                </c:pt>
                <c:pt idx="88">
                  <c:v>I199805</c:v>
                </c:pt>
                <c:pt idx="89">
                  <c:v>I199806</c:v>
                </c:pt>
                <c:pt idx="90">
                  <c:v>I199807</c:v>
                </c:pt>
                <c:pt idx="91">
                  <c:v>I199808</c:v>
                </c:pt>
                <c:pt idx="92">
                  <c:v>I199809</c:v>
                </c:pt>
                <c:pt idx="93">
                  <c:v>I199810</c:v>
                </c:pt>
                <c:pt idx="94">
                  <c:v>I199811</c:v>
                </c:pt>
                <c:pt idx="95">
                  <c:v>I199812</c:v>
                </c:pt>
                <c:pt idx="96">
                  <c:v>I199901</c:v>
                </c:pt>
                <c:pt idx="97">
                  <c:v>I199902</c:v>
                </c:pt>
                <c:pt idx="98">
                  <c:v>I199903</c:v>
                </c:pt>
                <c:pt idx="99">
                  <c:v>I199904</c:v>
                </c:pt>
                <c:pt idx="100">
                  <c:v>I199905</c:v>
                </c:pt>
                <c:pt idx="101">
                  <c:v>I199906</c:v>
                </c:pt>
                <c:pt idx="102">
                  <c:v>I199907</c:v>
                </c:pt>
                <c:pt idx="103">
                  <c:v>I199908</c:v>
                </c:pt>
                <c:pt idx="104">
                  <c:v>I199909</c:v>
                </c:pt>
                <c:pt idx="105">
                  <c:v>I199910</c:v>
                </c:pt>
                <c:pt idx="106">
                  <c:v>I199911</c:v>
                </c:pt>
                <c:pt idx="107">
                  <c:v>I199912</c:v>
                </c:pt>
                <c:pt idx="108">
                  <c:v>I200001</c:v>
                </c:pt>
                <c:pt idx="109">
                  <c:v>I200002</c:v>
                </c:pt>
                <c:pt idx="110">
                  <c:v>I200003</c:v>
                </c:pt>
                <c:pt idx="111">
                  <c:v>I200004</c:v>
                </c:pt>
                <c:pt idx="112">
                  <c:v>I200005</c:v>
                </c:pt>
                <c:pt idx="113">
                  <c:v>I200006</c:v>
                </c:pt>
                <c:pt idx="114">
                  <c:v>I200007</c:v>
                </c:pt>
                <c:pt idx="115">
                  <c:v>I200008</c:v>
                </c:pt>
                <c:pt idx="116">
                  <c:v>I200009</c:v>
                </c:pt>
                <c:pt idx="117">
                  <c:v>I200010</c:v>
                </c:pt>
                <c:pt idx="118">
                  <c:v>I200011</c:v>
                </c:pt>
                <c:pt idx="119">
                  <c:v>I200012</c:v>
                </c:pt>
                <c:pt idx="120">
                  <c:v>I200101</c:v>
                </c:pt>
                <c:pt idx="121">
                  <c:v>I200102</c:v>
                </c:pt>
                <c:pt idx="122">
                  <c:v>I200103</c:v>
                </c:pt>
                <c:pt idx="123">
                  <c:v>I200104</c:v>
                </c:pt>
                <c:pt idx="124">
                  <c:v>I200105</c:v>
                </c:pt>
                <c:pt idx="125">
                  <c:v>I200106</c:v>
                </c:pt>
                <c:pt idx="126">
                  <c:v>I200107</c:v>
                </c:pt>
                <c:pt idx="127">
                  <c:v>I200108</c:v>
                </c:pt>
                <c:pt idx="128">
                  <c:v>I200109</c:v>
                </c:pt>
                <c:pt idx="129">
                  <c:v>I200110</c:v>
                </c:pt>
                <c:pt idx="130">
                  <c:v>I200111</c:v>
                </c:pt>
                <c:pt idx="131">
                  <c:v>I200112</c:v>
                </c:pt>
                <c:pt idx="132">
                  <c:v>I200201</c:v>
                </c:pt>
                <c:pt idx="133">
                  <c:v>I200202</c:v>
                </c:pt>
                <c:pt idx="134">
                  <c:v>I200203</c:v>
                </c:pt>
                <c:pt idx="135">
                  <c:v>I200204</c:v>
                </c:pt>
                <c:pt idx="136">
                  <c:v>I200205</c:v>
                </c:pt>
                <c:pt idx="137">
                  <c:v>I200206</c:v>
                </c:pt>
                <c:pt idx="138">
                  <c:v>I200207</c:v>
                </c:pt>
                <c:pt idx="139">
                  <c:v>I200208</c:v>
                </c:pt>
                <c:pt idx="140">
                  <c:v>I200209</c:v>
                </c:pt>
                <c:pt idx="141">
                  <c:v>I200210</c:v>
                </c:pt>
                <c:pt idx="142">
                  <c:v>I200211</c:v>
                </c:pt>
                <c:pt idx="143">
                  <c:v>I200212</c:v>
                </c:pt>
                <c:pt idx="144">
                  <c:v>I200301</c:v>
                </c:pt>
                <c:pt idx="145">
                  <c:v>I200302</c:v>
                </c:pt>
                <c:pt idx="146">
                  <c:v>I200303</c:v>
                </c:pt>
                <c:pt idx="147">
                  <c:v>I200304</c:v>
                </c:pt>
                <c:pt idx="148">
                  <c:v>I200305</c:v>
                </c:pt>
                <c:pt idx="149">
                  <c:v>I200306</c:v>
                </c:pt>
                <c:pt idx="150">
                  <c:v>I200307</c:v>
                </c:pt>
                <c:pt idx="151">
                  <c:v>I200308</c:v>
                </c:pt>
                <c:pt idx="152">
                  <c:v>I200309</c:v>
                </c:pt>
                <c:pt idx="153">
                  <c:v>I200310</c:v>
                </c:pt>
                <c:pt idx="154">
                  <c:v>I200311</c:v>
                </c:pt>
                <c:pt idx="155">
                  <c:v>I200312</c:v>
                </c:pt>
                <c:pt idx="156">
                  <c:v>I200401</c:v>
                </c:pt>
                <c:pt idx="157">
                  <c:v>I200402</c:v>
                </c:pt>
                <c:pt idx="158">
                  <c:v>I200403</c:v>
                </c:pt>
                <c:pt idx="159">
                  <c:v>I200404</c:v>
                </c:pt>
                <c:pt idx="160">
                  <c:v>I200405</c:v>
                </c:pt>
                <c:pt idx="161">
                  <c:v>I200406</c:v>
                </c:pt>
                <c:pt idx="162">
                  <c:v>I200407</c:v>
                </c:pt>
                <c:pt idx="163">
                  <c:v>I200408</c:v>
                </c:pt>
                <c:pt idx="164">
                  <c:v>I200409</c:v>
                </c:pt>
                <c:pt idx="165">
                  <c:v>I200410</c:v>
                </c:pt>
                <c:pt idx="166">
                  <c:v>I200411</c:v>
                </c:pt>
                <c:pt idx="167">
                  <c:v>I200412</c:v>
                </c:pt>
                <c:pt idx="168">
                  <c:v>I200501</c:v>
                </c:pt>
                <c:pt idx="169">
                  <c:v>I200502</c:v>
                </c:pt>
                <c:pt idx="170">
                  <c:v>I200503</c:v>
                </c:pt>
                <c:pt idx="171">
                  <c:v>I200504</c:v>
                </c:pt>
                <c:pt idx="172">
                  <c:v>I200505</c:v>
                </c:pt>
                <c:pt idx="173">
                  <c:v>I200506</c:v>
                </c:pt>
                <c:pt idx="174">
                  <c:v>I200507</c:v>
                </c:pt>
                <c:pt idx="175">
                  <c:v>I200508</c:v>
                </c:pt>
                <c:pt idx="176">
                  <c:v>I200509</c:v>
                </c:pt>
                <c:pt idx="177">
                  <c:v>I200510</c:v>
                </c:pt>
                <c:pt idx="178">
                  <c:v>I200511</c:v>
                </c:pt>
                <c:pt idx="179">
                  <c:v>I200512</c:v>
                </c:pt>
                <c:pt idx="180">
                  <c:v>I200601</c:v>
                </c:pt>
                <c:pt idx="181">
                  <c:v>I200602</c:v>
                </c:pt>
                <c:pt idx="182">
                  <c:v>I200603</c:v>
                </c:pt>
                <c:pt idx="183">
                  <c:v>I200604</c:v>
                </c:pt>
                <c:pt idx="184">
                  <c:v>I200605</c:v>
                </c:pt>
                <c:pt idx="185">
                  <c:v>I200606</c:v>
                </c:pt>
                <c:pt idx="186">
                  <c:v>I200607</c:v>
                </c:pt>
                <c:pt idx="187">
                  <c:v>I200608</c:v>
                </c:pt>
                <c:pt idx="188">
                  <c:v>I200609</c:v>
                </c:pt>
                <c:pt idx="189">
                  <c:v>I200610</c:v>
                </c:pt>
                <c:pt idx="190">
                  <c:v>I200611</c:v>
                </c:pt>
                <c:pt idx="191">
                  <c:v>I200612</c:v>
                </c:pt>
                <c:pt idx="192">
                  <c:v>I200701</c:v>
                </c:pt>
                <c:pt idx="193">
                  <c:v>I200702</c:v>
                </c:pt>
                <c:pt idx="194">
                  <c:v>I200703</c:v>
                </c:pt>
                <c:pt idx="195">
                  <c:v>I200704</c:v>
                </c:pt>
                <c:pt idx="196">
                  <c:v>I200705</c:v>
                </c:pt>
                <c:pt idx="197">
                  <c:v>I200706</c:v>
                </c:pt>
                <c:pt idx="198">
                  <c:v>I200707</c:v>
                </c:pt>
                <c:pt idx="199">
                  <c:v>I200708</c:v>
                </c:pt>
                <c:pt idx="200">
                  <c:v>I200709</c:v>
                </c:pt>
                <c:pt idx="201">
                  <c:v>I200710</c:v>
                </c:pt>
                <c:pt idx="202">
                  <c:v>I200711</c:v>
                </c:pt>
                <c:pt idx="203">
                  <c:v>I200712</c:v>
                </c:pt>
                <c:pt idx="204">
                  <c:v>I200801</c:v>
                </c:pt>
                <c:pt idx="205">
                  <c:v>I200802</c:v>
                </c:pt>
                <c:pt idx="206">
                  <c:v>I200803</c:v>
                </c:pt>
                <c:pt idx="207">
                  <c:v>I200804</c:v>
                </c:pt>
                <c:pt idx="208">
                  <c:v>I200805</c:v>
                </c:pt>
                <c:pt idx="209">
                  <c:v>I200806</c:v>
                </c:pt>
                <c:pt idx="210">
                  <c:v>I200807</c:v>
                </c:pt>
                <c:pt idx="211">
                  <c:v>I200808</c:v>
                </c:pt>
                <c:pt idx="212">
                  <c:v>I200809</c:v>
                </c:pt>
                <c:pt idx="213">
                  <c:v>I200810</c:v>
                </c:pt>
                <c:pt idx="214">
                  <c:v>I200811</c:v>
                </c:pt>
                <c:pt idx="215">
                  <c:v>I200812</c:v>
                </c:pt>
                <c:pt idx="216">
                  <c:v>I200901</c:v>
                </c:pt>
                <c:pt idx="217">
                  <c:v>I200902</c:v>
                </c:pt>
                <c:pt idx="218">
                  <c:v>I200903</c:v>
                </c:pt>
                <c:pt idx="219">
                  <c:v>I200904</c:v>
                </c:pt>
                <c:pt idx="220">
                  <c:v>I200905</c:v>
                </c:pt>
                <c:pt idx="221">
                  <c:v>I200906</c:v>
                </c:pt>
                <c:pt idx="222">
                  <c:v>I200907</c:v>
                </c:pt>
                <c:pt idx="223">
                  <c:v>I200908</c:v>
                </c:pt>
                <c:pt idx="224">
                  <c:v>I200909</c:v>
                </c:pt>
                <c:pt idx="225">
                  <c:v>I200910</c:v>
                </c:pt>
                <c:pt idx="226">
                  <c:v>I200911</c:v>
                </c:pt>
                <c:pt idx="227">
                  <c:v>I200912</c:v>
                </c:pt>
                <c:pt idx="228">
                  <c:v>I201001</c:v>
                </c:pt>
                <c:pt idx="229">
                  <c:v>I201002</c:v>
                </c:pt>
                <c:pt idx="230">
                  <c:v>I201003</c:v>
                </c:pt>
                <c:pt idx="231">
                  <c:v>I201004</c:v>
                </c:pt>
                <c:pt idx="232">
                  <c:v>I201005</c:v>
                </c:pt>
                <c:pt idx="233">
                  <c:v>I201006</c:v>
                </c:pt>
                <c:pt idx="234">
                  <c:v>I201007</c:v>
                </c:pt>
                <c:pt idx="235">
                  <c:v>I201008</c:v>
                </c:pt>
                <c:pt idx="236">
                  <c:v>I201009</c:v>
                </c:pt>
                <c:pt idx="237">
                  <c:v>I201010</c:v>
                </c:pt>
                <c:pt idx="238">
                  <c:v>I201011</c:v>
                </c:pt>
                <c:pt idx="239">
                  <c:v>I201012</c:v>
                </c:pt>
                <c:pt idx="240">
                  <c:v>I201101</c:v>
                </c:pt>
                <c:pt idx="241">
                  <c:v>I201102</c:v>
                </c:pt>
                <c:pt idx="242">
                  <c:v>I201103</c:v>
                </c:pt>
                <c:pt idx="243">
                  <c:v>I201104</c:v>
                </c:pt>
                <c:pt idx="244">
                  <c:v>I201105</c:v>
                </c:pt>
                <c:pt idx="245">
                  <c:v>I201106</c:v>
                </c:pt>
                <c:pt idx="246">
                  <c:v>I201107</c:v>
                </c:pt>
                <c:pt idx="247">
                  <c:v>I201108</c:v>
                </c:pt>
                <c:pt idx="248">
                  <c:v>I201109</c:v>
                </c:pt>
                <c:pt idx="249">
                  <c:v>I201110</c:v>
                </c:pt>
                <c:pt idx="250">
                  <c:v>I201111</c:v>
                </c:pt>
                <c:pt idx="251">
                  <c:v>I201112</c:v>
                </c:pt>
                <c:pt idx="252">
                  <c:v>I201201</c:v>
                </c:pt>
                <c:pt idx="253">
                  <c:v>I201202</c:v>
                </c:pt>
                <c:pt idx="254">
                  <c:v>I201203</c:v>
                </c:pt>
                <c:pt idx="255">
                  <c:v>I201204</c:v>
                </c:pt>
                <c:pt idx="256">
                  <c:v>I201205</c:v>
                </c:pt>
                <c:pt idx="257">
                  <c:v>I201206</c:v>
                </c:pt>
                <c:pt idx="258">
                  <c:v>I201207</c:v>
                </c:pt>
                <c:pt idx="259">
                  <c:v>I201208</c:v>
                </c:pt>
                <c:pt idx="260">
                  <c:v>I201209</c:v>
                </c:pt>
                <c:pt idx="261">
                  <c:v>I201210</c:v>
                </c:pt>
                <c:pt idx="262">
                  <c:v>I201211</c:v>
                </c:pt>
                <c:pt idx="263">
                  <c:v>I201212</c:v>
                </c:pt>
                <c:pt idx="264">
                  <c:v>I201301</c:v>
                </c:pt>
                <c:pt idx="265">
                  <c:v>I201302</c:v>
                </c:pt>
                <c:pt idx="266">
                  <c:v>I201303</c:v>
                </c:pt>
                <c:pt idx="267">
                  <c:v>I201304</c:v>
                </c:pt>
                <c:pt idx="268">
                  <c:v>I201305</c:v>
                </c:pt>
                <c:pt idx="269">
                  <c:v>I201306</c:v>
                </c:pt>
                <c:pt idx="270">
                  <c:v>I201307</c:v>
                </c:pt>
                <c:pt idx="271">
                  <c:v>I201308</c:v>
                </c:pt>
                <c:pt idx="272">
                  <c:v>I201309</c:v>
                </c:pt>
                <c:pt idx="273">
                  <c:v>I201310</c:v>
                </c:pt>
                <c:pt idx="274">
                  <c:v>I201311</c:v>
                </c:pt>
                <c:pt idx="275">
                  <c:v>I201312</c:v>
                </c:pt>
                <c:pt idx="276">
                  <c:v>I201401</c:v>
                </c:pt>
                <c:pt idx="277">
                  <c:v>I201402</c:v>
                </c:pt>
                <c:pt idx="278">
                  <c:v>I201403</c:v>
                </c:pt>
                <c:pt idx="279">
                  <c:v>I201404</c:v>
                </c:pt>
                <c:pt idx="280">
                  <c:v>I201405</c:v>
                </c:pt>
                <c:pt idx="281">
                  <c:v>I201406</c:v>
                </c:pt>
                <c:pt idx="282">
                  <c:v>I201407</c:v>
                </c:pt>
                <c:pt idx="283">
                  <c:v>I201408</c:v>
                </c:pt>
                <c:pt idx="284">
                  <c:v>I201409</c:v>
                </c:pt>
                <c:pt idx="285">
                  <c:v>I201410</c:v>
                </c:pt>
                <c:pt idx="286">
                  <c:v>I201411</c:v>
                </c:pt>
                <c:pt idx="287">
                  <c:v>I201412</c:v>
                </c:pt>
                <c:pt idx="288">
                  <c:v>I201501</c:v>
                </c:pt>
                <c:pt idx="289">
                  <c:v>I201502</c:v>
                </c:pt>
                <c:pt idx="290">
                  <c:v>I201503</c:v>
                </c:pt>
                <c:pt idx="291">
                  <c:v>I201504</c:v>
                </c:pt>
                <c:pt idx="292">
                  <c:v>I201505</c:v>
                </c:pt>
                <c:pt idx="293">
                  <c:v>I201506</c:v>
                </c:pt>
                <c:pt idx="294">
                  <c:v>I201507</c:v>
                </c:pt>
                <c:pt idx="295">
                  <c:v>I201508</c:v>
                </c:pt>
                <c:pt idx="296">
                  <c:v>I201509</c:v>
                </c:pt>
                <c:pt idx="297">
                  <c:v>I201510</c:v>
                </c:pt>
                <c:pt idx="298">
                  <c:v>I201511</c:v>
                </c:pt>
                <c:pt idx="299">
                  <c:v>I201512</c:v>
                </c:pt>
                <c:pt idx="300">
                  <c:v>I201601</c:v>
                </c:pt>
                <c:pt idx="301">
                  <c:v>I201602</c:v>
                </c:pt>
                <c:pt idx="302">
                  <c:v>I201603</c:v>
                </c:pt>
                <c:pt idx="303">
                  <c:v>I201604</c:v>
                </c:pt>
                <c:pt idx="304">
                  <c:v>I201605</c:v>
                </c:pt>
                <c:pt idx="305">
                  <c:v>I201606</c:v>
                </c:pt>
                <c:pt idx="306">
                  <c:v>I201607</c:v>
                </c:pt>
                <c:pt idx="307">
                  <c:v>I201608</c:v>
                </c:pt>
                <c:pt idx="308">
                  <c:v>I201609</c:v>
                </c:pt>
                <c:pt idx="309">
                  <c:v>I201610</c:v>
                </c:pt>
                <c:pt idx="310">
                  <c:v>I201611</c:v>
                </c:pt>
                <c:pt idx="311">
                  <c:v>I201612</c:v>
                </c:pt>
                <c:pt idx="312">
                  <c:v>I201701</c:v>
                </c:pt>
                <c:pt idx="313">
                  <c:v>I201702</c:v>
                </c:pt>
                <c:pt idx="314">
                  <c:v>I201703</c:v>
                </c:pt>
                <c:pt idx="315">
                  <c:v>I201704</c:v>
                </c:pt>
                <c:pt idx="316">
                  <c:v>I201705</c:v>
                </c:pt>
                <c:pt idx="317">
                  <c:v>I201706</c:v>
                </c:pt>
                <c:pt idx="318">
                  <c:v>I201707</c:v>
                </c:pt>
                <c:pt idx="319">
                  <c:v>I201708</c:v>
                </c:pt>
                <c:pt idx="320">
                  <c:v>I201709</c:v>
                </c:pt>
                <c:pt idx="321">
                  <c:v>I201710</c:v>
                </c:pt>
                <c:pt idx="322">
                  <c:v>I201711</c:v>
                </c:pt>
                <c:pt idx="323">
                  <c:v>I201712</c:v>
                </c:pt>
                <c:pt idx="324">
                  <c:v>I201801</c:v>
                </c:pt>
                <c:pt idx="325">
                  <c:v>I201802</c:v>
                </c:pt>
                <c:pt idx="326">
                  <c:v>I201803</c:v>
                </c:pt>
                <c:pt idx="327">
                  <c:v>I201804</c:v>
                </c:pt>
                <c:pt idx="328">
                  <c:v>I201805</c:v>
                </c:pt>
                <c:pt idx="329">
                  <c:v>I201806</c:v>
                </c:pt>
                <c:pt idx="330">
                  <c:v>I201807</c:v>
                </c:pt>
                <c:pt idx="331">
                  <c:v>I201808</c:v>
                </c:pt>
                <c:pt idx="332">
                  <c:v>I201809</c:v>
                </c:pt>
                <c:pt idx="333">
                  <c:v>I201810</c:v>
                </c:pt>
                <c:pt idx="334">
                  <c:v>I201811</c:v>
                </c:pt>
                <c:pt idx="335">
                  <c:v>I201812</c:v>
                </c:pt>
                <c:pt idx="336">
                  <c:v>I201901</c:v>
                </c:pt>
                <c:pt idx="337">
                  <c:v>I201902</c:v>
                </c:pt>
                <c:pt idx="338">
                  <c:v>I201903</c:v>
                </c:pt>
                <c:pt idx="339">
                  <c:v>I201904</c:v>
                </c:pt>
                <c:pt idx="340">
                  <c:v>I201905</c:v>
                </c:pt>
                <c:pt idx="341">
                  <c:v>I201906</c:v>
                </c:pt>
                <c:pt idx="342">
                  <c:v>I201907</c:v>
                </c:pt>
                <c:pt idx="343">
                  <c:v>I201908</c:v>
                </c:pt>
                <c:pt idx="344">
                  <c:v>I201909</c:v>
                </c:pt>
                <c:pt idx="345">
                  <c:v>I201910</c:v>
                </c:pt>
                <c:pt idx="346">
                  <c:v>I201911</c:v>
                </c:pt>
                <c:pt idx="347">
                  <c:v>I201912</c:v>
                </c:pt>
                <c:pt idx="348">
                  <c:v>I202001</c:v>
                </c:pt>
                <c:pt idx="349">
                  <c:v>I202002</c:v>
                </c:pt>
                <c:pt idx="350">
                  <c:v>I202003</c:v>
                </c:pt>
                <c:pt idx="351">
                  <c:v>I202004</c:v>
                </c:pt>
                <c:pt idx="352">
                  <c:v>I202005</c:v>
                </c:pt>
                <c:pt idx="353">
                  <c:v>I202006</c:v>
                </c:pt>
                <c:pt idx="354">
                  <c:v>I202007</c:v>
                </c:pt>
                <c:pt idx="355">
                  <c:v>I202008</c:v>
                </c:pt>
                <c:pt idx="356">
                  <c:v>I202009</c:v>
                </c:pt>
                <c:pt idx="357">
                  <c:v>I202010</c:v>
                </c:pt>
                <c:pt idx="358">
                  <c:v>I202011</c:v>
                </c:pt>
                <c:pt idx="359">
                  <c:v>I202012</c:v>
                </c:pt>
                <c:pt idx="360">
                  <c:v>I202101</c:v>
                </c:pt>
                <c:pt idx="361">
                  <c:v>I202102</c:v>
                </c:pt>
                <c:pt idx="362">
                  <c:v>I202103</c:v>
                </c:pt>
                <c:pt idx="363">
                  <c:v>I202104</c:v>
                </c:pt>
                <c:pt idx="364">
                  <c:v>I202105</c:v>
                </c:pt>
                <c:pt idx="365">
                  <c:v>I202106</c:v>
                </c:pt>
                <c:pt idx="366">
                  <c:v>I202107</c:v>
                </c:pt>
                <c:pt idx="367">
                  <c:v>I202108</c:v>
                </c:pt>
                <c:pt idx="368">
                  <c:v>I202109</c:v>
                </c:pt>
              </c:strCache>
            </c:strRef>
          </c:cat>
          <c:val>
            <c:numRef>
              <c:f>'r2015=100'!$B$13:$NF$13</c:f>
              <c:numCache>
                <c:formatCode>0.0</c:formatCode>
                <c:ptCount val="369"/>
                <c:pt idx="0">
                  <c:v>30.9</c:v>
                </c:pt>
                <c:pt idx="1">
                  <c:v>35.200000000000003</c:v>
                </c:pt>
                <c:pt idx="2">
                  <c:v>37</c:v>
                </c:pt>
                <c:pt idx="3">
                  <c:v>37.6</c:v>
                </c:pt>
                <c:pt idx="4">
                  <c:v>37.5</c:v>
                </c:pt>
                <c:pt idx="5">
                  <c:v>37.1</c:v>
                </c:pt>
                <c:pt idx="6">
                  <c:v>36.799999999999997</c:v>
                </c:pt>
                <c:pt idx="7">
                  <c:v>36.6</c:v>
                </c:pt>
                <c:pt idx="8">
                  <c:v>36.299999999999997</c:v>
                </c:pt>
                <c:pt idx="9">
                  <c:v>36.1</c:v>
                </c:pt>
                <c:pt idx="10">
                  <c:v>36</c:v>
                </c:pt>
                <c:pt idx="11">
                  <c:v>36.299999999999997</c:v>
                </c:pt>
                <c:pt idx="12">
                  <c:v>37.1</c:v>
                </c:pt>
                <c:pt idx="13">
                  <c:v>37.5</c:v>
                </c:pt>
                <c:pt idx="14">
                  <c:v>37.700000000000003</c:v>
                </c:pt>
                <c:pt idx="15">
                  <c:v>38.200000000000003</c:v>
                </c:pt>
                <c:pt idx="16">
                  <c:v>38.4</c:v>
                </c:pt>
                <c:pt idx="17">
                  <c:v>38.799999999999997</c:v>
                </c:pt>
                <c:pt idx="18">
                  <c:v>39</c:v>
                </c:pt>
                <c:pt idx="19">
                  <c:v>39.4</c:v>
                </c:pt>
                <c:pt idx="20">
                  <c:v>39.9</c:v>
                </c:pt>
                <c:pt idx="21">
                  <c:v>40.4</c:v>
                </c:pt>
                <c:pt idx="22">
                  <c:v>40.799999999999997</c:v>
                </c:pt>
                <c:pt idx="23">
                  <c:v>41.3</c:v>
                </c:pt>
                <c:pt idx="24">
                  <c:v>44.8</c:v>
                </c:pt>
                <c:pt idx="25">
                  <c:v>46</c:v>
                </c:pt>
                <c:pt idx="26">
                  <c:v>47.1</c:v>
                </c:pt>
                <c:pt idx="27">
                  <c:v>47.5</c:v>
                </c:pt>
                <c:pt idx="28">
                  <c:v>48.1</c:v>
                </c:pt>
                <c:pt idx="29">
                  <c:v>48.6</c:v>
                </c:pt>
                <c:pt idx="30">
                  <c:v>48.9</c:v>
                </c:pt>
                <c:pt idx="31">
                  <c:v>49.1</c:v>
                </c:pt>
                <c:pt idx="32">
                  <c:v>49.5</c:v>
                </c:pt>
                <c:pt idx="33">
                  <c:v>49.7</c:v>
                </c:pt>
                <c:pt idx="34">
                  <c:v>51.2</c:v>
                </c:pt>
                <c:pt idx="35">
                  <c:v>51.6</c:v>
                </c:pt>
                <c:pt idx="36">
                  <c:v>52.2</c:v>
                </c:pt>
                <c:pt idx="37">
                  <c:v>52.2</c:v>
                </c:pt>
                <c:pt idx="38">
                  <c:v>52.6</c:v>
                </c:pt>
                <c:pt idx="39">
                  <c:v>52.6</c:v>
                </c:pt>
                <c:pt idx="40">
                  <c:v>52.6</c:v>
                </c:pt>
                <c:pt idx="41">
                  <c:v>52.6</c:v>
                </c:pt>
                <c:pt idx="42">
                  <c:v>52.7</c:v>
                </c:pt>
                <c:pt idx="43">
                  <c:v>52.8</c:v>
                </c:pt>
                <c:pt idx="44">
                  <c:v>53.3</c:v>
                </c:pt>
                <c:pt idx="45">
                  <c:v>53.6</c:v>
                </c:pt>
                <c:pt idx="46">
                  <c:v>53.7</c:v>
                </c:pt>
                <c:pt idx="47">
                  <c:v>53.9</c:v>
                </c:pt>
                <c:pt idx="48">
                  <c:v>54.1</c:v>
                </c:pt>
                <c:pt idx="49">
                  <c:v>54.4</c:v>
                </c:pt>
                <c:pt idx="50">
                  <c:v>54.7</c:v>
                </c:pt>
                <c:pt idx="51">
                  <c:v>55.3</c:v>
                </c:pt>
                <c:pt idx="52">
                  <c:v>55.5</c:v>
                </c:pt>
                <c:pt idx="53">
                  <c:v>55.9</c:v>
                </c:pt>
                <c:pt idx="54">
                  <c:v>56</c:v>
                </c:pt>
                <c:pt idx="55">
                  <c:v>56.2</c:v>
                </c:pt>
                <c:pt idx="56">
                  <c:v>56.5</c:v>
                </c:pt>
                <c:pt idx="57">
                  <c:v>56.5</c:v>
                </c:pt>
                <c:pt idx="58">
                  <c:v>56.8</c:v>
                </c:pt>
                <c:pt idx="59">
                  <c:v>56.9</c:v>
                </c:pt>
                <c:pt idx="60">
                  <c:v>58</c:v>
                </c:pt>
                <c:pt idx="61">
                  <c:v>58.1</c:v>
                </c:pt>
                <c:pt idx="62">
                  <c:v>58.2</c:v>
                </c:pt>
                <c:pt idx="63">
                  <c:v>58.4</c:v>
                </c:pt>
                <c:pt idx="64">
                  <c:v>58.5</c:v>
                </c:pt>
                <c:pt idx="65">
                  <c:v>58.6</c:v>
                </c:pt>
                <c:pt idx="66">
                  <c:v>58.7</c:v>
                </c:pt>
                <c:pt idx="67">
                  <c:v>58.9</c:v>
                </c:pt>
                <c:pt idx="68">
                  <c:v>58.9</c:v>
                </c:pt>
                <c:pt idx="69">
                  <c:v>59</c:v>
                </c:pt>
                <c:pt idx="70">
                  <c:v>59.2</c:v>
                </c:pt>
                <c:pt idx="71">
                  <c:v>59.4</c:v>
                </c:pt>
                <c:pt idx="72">
                  <c:v>61.2</c:v>
                </c:pt>
                <c:pt idx="73">
                  <c:v>61.4</c:v>
                </c:pt>
                <c:pt idx="74">
                  <c:v>61.7</c:v>
                </c:pt>
                <c:pt idx="75">
                  <c:v>61.8</c:v>
                </c:pt>
                <c:pt idx="76">
                  <c:v>62</c:v>
                </c:pt>
                <c:pt idx="77">
                  <c:v>62.2</c:v>
                </c:pt>
                <c:pt idx="78">
                  <c:v>62.4</c:v>
                </c:pt>
                <c:pt idx="79">
                  <c:v>62.6</c:v>
                </c:pt>
                <c:pt idx="80">
                  <c:v>62.9</c:v>
                </c:pt>
                <c:pt idx="81">
                  <c:v>63.2</c:v>
                </c:pt>
                <c:pt idx="82">
                  <c:v>63.3</c:v>
                </c:pt>
                <c:pt idx="83">
                  <c:v>63.4</c:v>
                </c:pt>
                <c:pt idx="84">
                  <c:v>66.599999999999994</c:v>
                </c:pt>
                <c:pt idx="85">
                  <c:v>66.8</c:v>
                </c:pt>
                <c:pt idx="86">
                  <c:v>66.8</c:v>
                </c:pt>
                <c:pt idx="87">
                  <c:v>66.900000000000006</c:v>
                </c:pt>
                <c:pt idx="88">
                  <c:v>67</c:v>
                </c:pt>
                <c:pt idx="89">
                  <c:v>67.2</c:v>
                </c:pt>
                <c:pt idx="90">
                  <c:v>67.2</c:v>
                </c:pt>
                <c:pt idx="91">
                  <c:v>67.400000000000006</c:v>
                </c:pt>
                <c:pt idx="92">
                  <c:v>67.599999999999994</c:v>
                </c:pt>
                <c:pt idx="93">
                  <c:v>67.7</c:v>
                </c:pt>
                <c:pt idx="94">
                  <c:v>67.7</c:v>
                </c:pt>
                <c:pt idx="95">
                  <c:v>67.7</c:v>
                </c:pt>
                <c:pt idx="96">
                  <c:v>68.5</c:v>
                </c:pt>
                <c:pt idx="97">
                  <c:v>68.7</c:v>
                </c:pt>
                <c:pt idx="98">
                  <c:v>68.8</c:v>
                </c:pt>
                <c:pt idx="99">
                  <c:v>68.900000000000006</c:v>
                </c:pt>
                <c:pt idx="100">
                  <c:v>68.900000000000006</c:v>
                </c:pt>
                <c:pt idx="101">
                  <c:v>68.900000000000006</c:v>
                </c:pt>
                <c:pt idx="102">
                  <c:v>68.900000000000006</c:v>
                </c:pt>
                <c:pt idx="103">
                  <c:v>69</c:v>
                </c:pt>
                <c:pt idx="104">
                  <c:v>69.099999999999994</c:v>
                </c:pt>
                <c:pt idx="105">
                  <c:v>69.099999999999994</c:v>
                </c:pt>
                <c:pt idx="106">
                  <c:v>69.2</c:v>
                </c:pt>
                <c:pt idx="107">
                  <c:v>69.3</c:v>
                </c:pt>
                <c:pt idx="108">
                  <c:v>70.099999999999994</c:v>
                </c:pt>
                <c:pt idx="109">
                  <c:v>70.2</c:v>
                </c:pt>
                <c:pt idx="110">
                  <c:v>70.3</c:v>
                </c:pt>
                <c:pt idx="111">
                  <c:v>70.3</c:v>
                </c:pt>
                <c:pt idx="112">
                  <c:v>70.400000000000006</c:v>
                </c:pt>
                <c:pt idx="113">
                  <c:v>70.5</c:v>
                </c:pt>
                <c:pt idx="114">
                  <c:v>70.5</c:v>
                </c:pt>
                <c:pt idx="115">
                  <c:v>70.5</c:v>
                </c:pt>
                <c:pt idx="116">
                  <c:v>70.5</c:v>
                </c:pt>
                <c:pt idx="117">
                  <c:v>70.599999999999994</c:v>
                </c:pt>
                <c:pt idx="118">
                  <c:v>70.8</c:v>
                </c:pt>
                <c:pt idx="119">
                  <c:v>70.8</c:v>
                </c:pt>
                <c:pt idx="120">
                  <c:v>72</c:v>
                </c:pt>
                <c:pt idx="121">
                  <c:v>72.5</c:v>
                </c:pt>
                <c:pt idx="122">
                  <c:v>72.900000000000006</c:v>
                </c:pt>
                <c:pt idx="123">
                  <c:v>73.7</c:v>
                </c:pt>
                <c:pt idx="124">
                  <c:v>73.7</c:v>
                </c:pt>
                <c:pt idx="125">
                  <c:v>73.7</c:v>
                </c:pt>
                <c:pt idx="126">
                  <c:v>74</c:v>
                </c:pt>
                <c:pt idx="127">
                  <c:v>73.900000000000006</c:v>
                </c:pt>
                <c:pt idx="128">
                  <c:v>74</c:v>
                </c:pt>
                <c:pt idx="129">
                  <c:v>74.5</c:v>
                </c:pt>
                <c:pt idx="130">
                  <c:v>74.5</c:v>
                </c:pt>
                <c:pt idx="131">
                  <c:v>74.599999999999994</c:v>
                </c:pt>
                <c:pt idx="132">
                  <c:v>76.2</c:v>
                </c:pt>
                <c:pt idx="133">
                  <c:v>76.400000000000006</c:v>
                </c:pt>
                <c:pt idx="134">
                  <c:v>76.400000000000006</c:v>
                </c:pt>
                <c:pt idx="135">
                  <c:v>76.599999999999994</c:v>
                </c:pt>
                <c:pt idx="136">
                  <c:v>76.599999999999994</c:v>
                </c:pt>
                <c:pt idx="137">
                  <c:v>76.5</c:v>
                </c:pt>
                <c:pt idx="138">
                  <c:v>76.5</c:v>
                </c:pt>
                <c:pt idx="139">
                  <c:v>76.400000000000006</c:v>
                </c:pt>
                <c:pt idx="140">
                  <c:v>76.7</c:v>
                </c:pt>
                <c:pt idx="141">
                  <c:v>76.900000000000006</c:v>
                </c:pt>
                <c:pt idx="142">
                  <c:v>76.900000000000006</c:v>
                </c:pt>
                <c:pt idx="143">
                  <c:v>76.900000000000006</c:v>
                </c:pt>
                <c:pt idx="144">
                  <c:v>78.3</c:v>
                </c:pt>
                <c:pt idx="145">
                  <c:v>78.7</c:v>
                </c:pt>
                <c:pt idx="146">
                  <c:v>78.8</c:v>
                </c:pt>
                <c:pt idx="147">
                  <c:v>78.8</c:v>
                </c:pt>
                <c:pt idx="148">
                  <c:v>78.7</c:v>
                </c:pt>
                <c:pt idx="149">
                  <c:v>78.7</c:v>
                </c:pt>
                <c:pt idx="150">
                  <c:v>78.599999999999994</c:v>
                </c:pt>
                <c:pt idx="151">
                  <c:v>78.8</c:v>
                </c:pt>
                <c:pt idx="152">
                  <c:v>78.8</c:v>
                </c:pt>
                <c:pt idx="153">
                  <c:v>79.3</c:v>
                </c:pt>
                <c:pt idx="154">
                  <c:v>79.2</c:v>
                </c:pt>
                <c:pt idx="155">
                  <c:v>79.099999999999994</c:v>
                </c:pt>
                <c:pt idx="156">
                  <c:v>80.599999999999994</c:v>
                </c:pt>
                <c:pt idx="157">
                  <c:v>81.2</c:v>
                </c:pt>
                <c:pt idx="158">
                  <c:v>81.599999999999994</c:v>
                </c:pt>
                <c:pt idx="159">
                  <c:v>81.5</c:v>
                </c:pt>
                <c:pt idx="160">
                  <c:v>82.3</c:v>
                </c:pt>
                <c:pt idx="161">
                  <c:v>82.6</c:v>
                </c:pt>
                <c:pt idx="162">
                  <c:v>82.7</c:v>
                </c:pt>
                <c:pt idx="163">
                  <c:v>82.6</c:v>
                </c:pt>
                <c:pt idx="164">
                  <c:v>82.5</c:v>
                </c:pt>
                <c:pt idx="165">
                  <c:v>82.4</c:v>
                </c:pt>
                <c:pt idx="166">
                  <c:v>82.6</c:v>
                </c:pt>
                <c:pt idx="167">
                  <c:v>82.6</c:v>
                </c:pt>
                <c:pt idx="168">
                  <c:v>82.6</c:v>
                </c:pt>
                <c:pt idx="169">
                  <c:v>83</c:v>
                </c:pt>
                <c:pt idx="170">
                  <c:v>83</c:v>
                </c:pt>
                <c:pt idx="171">
                  <c:v>83</c:v>
                </c:pt>
                <c:pt idx="172">
                  <c:v>82.9</c:v>
                </c:pt>
                <c:pt idx="173">
                  <c:v>82.8</c:v>
                </c:pt>
                <c:pt idx="174">
                  <c:v>82.8</c:v>
                </c:pt>
                <c:pt idx="175">
                  <c:v>82.8</c:v>
                </c:pt>
                <c:pt idx="176">
                  <c:v>82.8</c:v>
                </c:pt>
                <c:pt idx="177">
                  <c:v>82.9</c:v>
                </c:pt>
                <c:pt idx="178">
                  <c:v>83</c:v>
                </c:pt>
                <c:pt idx="179">
                  <c:v>83</c:v>
                </c:pt>
                <c:pt idx="180">
                  <c:v>83.7</c:v>
                </c:pt>
                <c:pt idx="181">
                  <c:v>84.1</c:v>
                </c:pt>
                <c:pt idx="182">
                  <c:v>84.2</c:v>
                </c:pt>
                <c:pt idx="183">
                  <c:v>84.4</c:v>
                </c:pt>
                <c:pt idx="184">
                  <c:v>84.4</c:v>
                </c:pt>
                <c:pt idx="185">
                  <c:v>84.4</c:v>
                </c:pt>
                <c:pt idx="186">
                  <c:v>84.6</c:v>
                </c:pt>
                <c:pt idx="187">
                  <c:v>84.6</c:v>
                </c:pt>
                <c:pt idx="188">
                  <c:v>84.6</c:v>
                </c:pt>
                <c:pt idx="189">
                  <c:v>84.7</c:v>
                </c:pt>
                <c:pt idx="190">
                  <c:v>84.7</c:v>
                </c:pt>
                <c:pt idx="191">
                  <c:v>84.7</c:v>
                </c:pt>
                <c:pt idx="192">
                  <c:v>85.3</c:v>
                </c:pt>
                <c:pt idx="193">
                  <c:v>85.9</c:v>
                </c:pt>
                <c:pt idx="194">
                  <c:v>86.2</c:v>
                </c:pt>
                <c:pt idx="195">
                  <c:v>86.3</c:v>
                </c:pt>
                <c:pt idx="196">
                  <c:v>86.3</c:v>
                </c:pt>
                <c:pt idx="197">
                  <c:v>86.2</c:v>
                </c:pt>
                <c:pt idx="198">
                  <c:v>86.3</c:v>
                </c:pt>
                <c:pt idx="199">
                  <c:v>86.2</c:v>
                </c:pt>
                <c:pt idx="200">
                  <c:v>86.2</c:v>
                </c:pt>
                <c:pt idx="201">
                  <c:v>86.3</c:v>
                </c:pt>
                <c:pt idx="202">
                  <c:v>86.5</c:v>
                </c:pt>
                <c:pt idx="203">
                  <c:v>86.4</c:v>
                </c:pt>
                <c:pt idx="204">
                  <c:v>89.8</c:v>
                </c:pt>
                <c:pt idx="205">
                  <c:v>90</c:v>
                </c:pt>
                <c:pt idx="206">
                  <c:v>90</c:v>
                </c:pt>
                <c:pt idx="207">
                  <c:v>90.2</c:v>
                </c:pt>
                <c:pt idx="208">
                  <c:v>90.2</c:v>
                </c:pt>
                <c:pt idx="209">
                  <c:v>90.3</c:v>
                </c:pt>
                <c:pt idx="210">
                  <c:v>90.3</c:v>
                </c:pt>
                <c:pt idx="211">
                  <c:v>90.7</c:v>
                </c:pt>
                <c:pt idx="212">
                  <c:v>90.6</c:v>
                </c:pt>
                <c:pt idx="213">
                  <c:v>90.5</c:v>
                </c:pt>
                <c:pt idx="214">
                  <c:v>90.6</c:v>
                </c:pt>
                <c:pt idx="215">
                  <c:v>90.5</c:v>
                </c:pt>
                <c:pt idx="216">
                  <c:v>91.3</c:v>
                </c:pt>
                <c:pt idx="217">
                  <c:v>91.8</c:v>
                </c:pt>
                <c:pt idx="218">
                  <c:v>91.9</c:v>
                </c:pt>
                <c:pt idx="219">
                  <c:v>92</c:v>
                </c:pt>
                <c:pt idx="220">
                  <c:v>91.9</c:v>
                </c:pt>
                <c:pt idx="221">
                  <c:v>91.7</c:v>
                </c:pt>
                <c:pt idx="222">
                  <c:v>92.4</c:v>
                </c:pt>
                <c:pt idx="223">
                  <c:v>92.5</c:v>
                </c:pt>
                <c:pt idx="224">
                  <c:v>92.3</c:v>
                </c:pt>
                <c:pt idx="225">
                  <c:v>92.3</c:v>
                </c:pt>
                <c:pt idx="226">
                  <c:v>92.4</c:v>
                </c:pt>
                <c:pt idx="227">
                  <c:v>92.1</c:v>
                </c:pt>
                <c:pt idx="228">
                  <c:v>92.8</c:v>
                </c:pt>
                <c:pt idx="229">
                  <c:v>92.8</c:v>
                </c:pt>
                <c:pt idx="230">
                  <c:v>92.8</c:v>
                </c:pt>
                <c:pt idx="231">
                  <c:v>92.7</c:v>
                </c:pt>
                <c:pt idx="232">
                  <c:v>92.9</c:v>
                </c:pt>
                <c:pt idx="233">
                  <c:v>92.6</c:v>
                </c:pt>
                <c:pt idx="234">
                  <c:v>92.9</c:v>
                </c:pt>
                <c:pt idx="235">
                  <c:v>92.8</c:v>
                </c:pt>
                <c:pt idx="236">
                  <c:v>93.5</c:v>
                </c:pt>
                <c:pt idx="237">
                  <c:v>93.4</c:v>
                </c:pt>
                <c:pt idx="238">
                  <c:v>93.3</c:v>
                </c:pt>
                <c:pt idx="239">
                  <c:v>93.4</c:v>
                </c:pt>
                <c:pt idx="240">
                  <c:v>94</c:v>
                </c:pt>
                <c:pt idx="241">
                  <c:v>93.9</c:v>
                </c:pt>
                <c:pt idx="242">
                  <c:v>93.8</c:v>
                </c:pt>
                <c:pt idx="243">
                  <c:v>93.8</c:v>
                </c:pt>
                <c:pt idx="244">
                  <c:v>93.5</c:v>
                </c:pt>
                <c:pt idx="245">
                  <c:v>93.9</c:v>
                </c:pt>
                <c:pt idx="246">
                  <c:v>93.9</c:v>
                </c:pt>
                <c:pt idx="247">
                  <c:v>93.7</c:v>
                </c:pt>
                <c:pt idx="248">
                  <c:v>93.8</c:v>
                </c:pt>
                <c:pt idx="249">
                  <c:v>93.9</c:v>
                </c:pt>
                <c:pt idx="250">
                  <c:v>93.9</c:v>
                </c:pt>
                <c:pt idx="251">
                  <c:v>93.9</c:v>
                </c:pt>
                <c:pt idx="252">
                  <c:v>95</c:v>
                </c:pt>
                <c:pt idx="253">
                  <c:v>95.6</c:v>
                </c:pt>
                <c:pt idx="254">
                  <c:v>95.4</c:v>
                </c:pt>
                <c:pt idx="255">
                  <c:v>95.5</c:v>
                </c:pt>
                <c:pt idx="256">
                  <c:v>95.6</c:v>
                </c:pt>
                <c:pt idx="257">
                  <c:v>95.4</c:v>
                </c:pt>
                <c:pt idx="258">
                  <c:v>95.3</c:v>
                </c:pt>
                <c:pt idx="259">
                  <c:v>95.5</c:v>
                </c:pt>
                <c:pt idx="260">
                  <c:v>95.6</c:v>
                </c:pt>
                <c:pt idx="261">
                  <c:v>96</c:v>
                </c:pt>
                <c:pt idx="262">
                  <c:v>96.3</c:v>
                </c:pt>
                <c:pt idx="263">
                  <c:v>95.8</c:v>
                </c:pt>
                <c:pt idx="264">
                  <c:v>96.8</c:v>
                </c:pt>
                <c:pt idx="265">
                  <c:v>97</c:v>
                </c:pt>
                <c:pt idx="266">
                  <c:v>97.1</c:v>
                </c:pt>
                <c:pt idx="267">
                  <c:v>97.8</c:v>
                </c:pt>
                <c:pt idx="268">
                  <c:v>97.3</c:v>
                </c:pt>
                <c:pt idx="269">
                  <c:v>97.5</c:v>
                </c:pt>
                <c:pt idx="270">
                  <c:v>97</c:v>
                </c:pt>
                <c:pt idx="271">
                  <c:v>97.1</c:v>
                </c:pt>
                <c:pt idx="272">
                  <c:v>96.8</c:v>
                </c:pt>
                <c:pt idx="273">
                  <c:v>97.2</c:v>
                </c:pt>
                <c:pt idx="274">
                  <c:v>96.7</c:v>
                </c:pt>
                <c:pt idx="275">
                  <c:v>96.9</c:v>
                </c:pt>
                <c:pt idx="276">
                  <c:v>97.7</c:v>
                </c:pt>
                <c:pt idx="277">
                  <c:v>97.5</c:v>
                </c:pt>
                <c:pt idx="278">
                  <c:v>97.7</c:v>
                </c:pt>
                <c:pt idx="279">
                  <c:v>98</c:v>
                </c:pt>
                <c:pt idx="280">
                  <c:v>97.7</c:v>
                </c:pt>
                <c:pt idx="281">
                  <c:v>98.6</c:v>
                </c:pt>
                <c:pt idx="282">
                  <c:v>98.2</c:v>
                </c:pt>
                <c:pt idx="283">
                  <c:v>98.7</c:v>
                </c:pt>
                <c:pt idx="284">
                  <c:v>99.2</c:v>
                </c:pt>
                <c:pt idx="285">
                  <c:v>99.3</c:v>
                </c:pt>
                <c:pt idx="286">
                  <c:v>98.9</c:v>
                </c:pt>
                <c:pt idx="287">
                  <c:v>99</c:v>
                </c:pt>
                <c:pt idx="288">
                  <c:v>99.9</c:v>
                </c:pt>
                <c:pt idx="289">
                  <c:v>100.3</c:v>
                </c:pt>
                <c:pt idx="290">
                  <c:v>99.8</c:v>
                </c:pt>
                <c:pt idx="291">
                  <c:v>100.2</c:v>
                </c:pt>
                <c:pt idx="292">
                  <c:v>100.1</c:v>
                </c:pt>
                <c:pt idx="293">
                  <c:v>100.2</c:v>
                </c:pt>
                <c:pt idx="294">
                  <c:v>100.1</c:v>
                </c:pt>
                <c:pt idx="295">
                  <c:v>99.7</c:v>
                </c:pt>
                <c:pt idx="296">
                  <c:v>100</c:v>
                </c:pt>
                <c:pt idx="297">
                  <c:v>100.2</c:v>
                </c:pt>
                <c:pt idx="298">
                  <c:v>100</c:v>
                </c:pt>
                <c:pt idx="299">
                  <c:v>99.5</c:v>
                </c:pt>
                <c:pt idx="300">
                  <c:v>100.3</c:v>
                </c:pt>
                <c:pt idx="301">
                  <c:v>100.5</c:v>
                </c:pt>
                <c:pt idx="302">
                  <c:v>100.5</c:v>
                </c:pt>
                <c:pt idx="303">
                  <c:v>100.9</c:v>
                </c:pt>
                <c:pt idx="304">
                  <c:v>101.2</c:v>
                </c:pt>
                <c:pt idx="305">
                  <c:v>101.2</c:v>
                </c:pt>
                <c:pt idx="306">
                  <c:v>101.6</c:v>
                </c:pt>
                <c:pt idx="307">
                  <c:v>101.1</c:v>
                </c:pt>
                <c:pt idx="308">
                  <c:v>101</c:v>
                </c:pt>
                <c:pt idx="309">
                  <c:v>101.3</c:v>
                </c:pt>
                <c:pt idx="310">
                  <c:v>101.6</c:v>
                </c:pt>
                <c:pt idx="311">
                  <c:v>101.1</c:v>
                </c:pt>
                <c:pt idx="312">
                  <c:v>102.1</c:v>
                </c:pt>
                <c:pt idx="313">
                  <c:v>102.2</c:v>
                </c:pt>
                <c:pt idx="314">
                  <c:v>101.9</c:v>
                </c:pt>
                <c:pt idx="315">
                  <c:v>102.5</c:v>
                </c:pt>
                <c:pt idx="316">
                  <c:v>102.1</c:v>
                </c:pt>
                <c:pt idx="317">
                  <c:v>102.1</c:v>
                </c:pt>
                <c:pt idx="318">
                  <c:v>102.5</c:v>
                </c:pt>
                <c:pt idx="319">
                  <c:v>102</c:v>
                </c:pt>
                <c:pt idx="320">
                  <c:v>101.7</c:v>
                </c:pt>
                <c:pt idx="321">
                  <c:v>102.6</c:v>
                </c:pt>
                <c:pt idx="322">
                  <c:v>102.5</c:v>
                </c:pt>
                <c:pt idx="323">
                  <c:v>102.2</c:v>
                </c:pt>
                <c:pt idx="324">
                  <c:v>102.9</c:v>
                </c:pt>
                <c:pt idx="325">
                  <c:v>103.6</c:v>
                </c:pt>
                <c:pt idx="326">
                  <c:v>104</c:v>
                </c:pt>
                <c:pt idx="327">
                  <c:v>104.4</c:v>
                </c:pt>
                <c:pt idx="328">
                  <c:v>104.7</c:v>
                </c:pt>
                <c:pt idx="329">
                  <c:v>105</c:v>
                </c:pt>
                <c:pt idx="330">
                  <c:v>105.5</c:v>
                </c:pt>
                <c:pt idx="331">
                  <c:v>105.9</c:v>
                </c:pt>
                <c:pt idx="332">
                  <c:v>105.9</c:v>
                </c:pt>
                <c:pt idx="333">
                  <c:v>106.8</c:v>
                </c:pt>
                <c:pt idx="334">
                  <c:v>106.6</c:v>
                </c:pt>
                <c:pt idx="335">
                  <c:v>106.4</c:v>
                </c:pt>
                <c:pt idx="336">
                  <c:v>107.7</c:v>
                </c:pt>
                <c:pt idx="337">
                  <c:v>107.9</c:v>
                </c:pt>
                <c:pt idx="338">
                  <c:v>108.2</c:v>
                </c:pt>
                <c:pt idx="339">
                  <c:v>108.9</c:v>
                </c:pt>
                <c:pt idx="340">
                  <c:v>109.1</c:v>
                </c:pt>
                <c:pt idx="341">
                  <c:v>109</c:v>
                </c:pt>
                <c:pt idx="342">
                  <c:v>109.6</c:v>
                </c:pt>
                <c:pt idx="343">
                  <c:v>109.7</c:v>
                </c:pt>
                <c:pt idx="344">
                  <c:v>109.7</c:v>
                </c:pt>
                <c:pt idx="345">
                  <c:v>110.3</c:v>
                </c:pt>
                <c:pt idx="346">
                  <c:v>110.2</c:v>
                </c:pt>
                <c:pt idx="347">
                  <c:v>109.5</c:v>
                </c:pt>
                <c:pt idx="348">
                  <c:v>111.4</c:v>
                </c:pt>
                <c:pt idx="349">
                  <c:v>111.9</c:v>
                </c:pt>
                <c:pt idx="350">
                  <c:v>112.5</c:v>
                </c:pt>
                <c:pt idx="351">
                  <c:v>112.6</c:v>
                </c:pt>
                <c:pt idx="352">
                  <c:v>112.6</c:v>
                </c:pt>
                <c:pt idx="353">
                  <c:v>113.1</c:v>
                </c:pt>
                <c:pt idx="354">
                  <c:v>113.3</c:v>
                </c:pt>
                <c:pt idx="355">
                  <c:v>113.5</c:v>
                </c:pt>
                <c:pt idx="356">
                  <c:v>113.4</c:v>
                </c:pt>
                <c:pt idx="357">
                  <c:v>114</c:v>
                </c:pt>
                <c:pt idx="358">
                  <c:v>113.9</c:v>
                </c:pt>
                <c:pt idx="359">
                  <c:v>113.8</c:v>
                </c:pt>
                <c:pt idx="360">
                  <c:v>115.1</c:v>
                </c:pt>
                <c:pt idx="361">
                  <c:v>115.2</c:v>
                </c:pt>
                <c:pt idx="362">
                  <c:v>115.5</c:v>
                </c:pt>
                <c:pt idx="363">
                  <c:v>115.4</c:v>
                </c:pt>
                <c:pt idx="364">
                  <c:v>116.1</c:v>
                </c:pt>
                <c:pt idx="365">
                  <c:v>116.4</c:v>
                </c:pt>
                <c:pt idx="366">
                  <c:v>116.7</c:v>
                </c:pt>
                <c:pt idx="367">
                  <c:v>117.6</c:v>
                </c:pt>
                <c:pt idx="368">
                  <c:v>118.1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96F-C24C-BED1-F08DCC36C0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5331360"/>
        <c:axId val="2015307744"/>
      </c:areaChart>
      <c:catAx>
        <c:axId val="2015331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015307744"/>
        <c:crosses val="autoZero"/>
        <c:auto val="1"/>
        <c:lblAlgn val="ctr"/>
        <c:lblOffset val="100"/>
        <c:noMultiLvlLbl val="0"/>
      </c:catAx>
      <c:valAx>
        <c:axId val="201530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015331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457200</xdr:colOff>
      <xdr:row>18</xdr:row>
      <xdr:rowOff>25400</xdr:rowOff>
    </xdr:from>
    <xdr:to>
      <xdr:col>28</xdr:col>
      <xdr:colOff>88900</xdr:colOff>
      <xdr:row>64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98DEE1-7BD8-7847-A254-40013C3677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352</xdr:col>
      <xdr:colOff>457200</xdr:colOff>
      <xdr:row>22</xdr:row>
      <xdr:rowOff>88900</xdr:rowOff>
    </xdr:from>
    <xdr:to>
      <xdr:col>373</xdr:col>
      <xdr:colOff>508000</xdr:colOff>
      <xdr:row>66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5EC611-DC31-F14E-B4AB-0035DE7F55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F8471-4E3B-7C4E-8A82-295A3822D646}">
  <dimension ref="A1:NF13"/>
  <sheetViews>
    <sheetView tabSelected="1" topLeftCell="J1" workbookViewId="0">
      <selection activeCell="AE38" sqref="AE38"/>
    </sheetView>
  </sheetViews>
  <sheetFormatPr baseColWidth="10" defaultRowHeight="13"/>
  <cols>
    <col min="1" max="1" width="48.33203125" customWidth="1"/>
  </cols>
  <sheetData>
    <row r="1" spans="1:370">
      <c r="A1" t="str">
        <f>'r2015=100'!A1</f>
        <v>NAZEV</v>
      </c>
      <c r="B1" t="str">
        <f>'r2015=100'!B1</f>
        <v>I199101</v>
      </c>
      <c r="C1" t="str">
        <f>'r2015=100'!C1</f>
        <v>I199102</v>
      </c>
      <c r="D1" t="str">
        <f>'r2015=100'!D1</f>
        <v>I199103</v>
      </c>
      <c r="E1" t="str">
        <f>'r2015=100'!E1</f>
        <v>I199104</v>
      </c>
      <c r="F1" t="str">
        <f>'r2015=100'!F1</f>
        <v>I199105</v>
      </c>
      <c r="G1" t="str">
        <f>'r2015=100'!G1</f>
        <v>I199106</v>
      </c>
      <c r="H1" t="str">
        <f>'r2015=100'!H1</f>
        <v>I199107</v>
      </c>
      <c r="I1" t="str">
        <f>'r2015=100'!I1</f>
        <v>I199108</v>
      </c>
      <c r="J1" t="str">
        <f>'r2015=100'!J1</f>
        <v>I199109</v>
      </c>
      <c r="K1" t="str">
        <f>'r2015=100'!K1</f>
        <v>I199110</v>
      </c>
      <c r="L1" t="str">
        <f>'r2015=100'!L1</f>
        <v>I199111</v>
      </c>
      <c r="M1" t="str">
        <f>'r2015=100'!M1</f>
        <v>I199112</v>
      </c>
      <c r="N1" t="str">
        <f>'r2015=100'!N1</f>
        <v>I199201</v>
      </c>
      <c r="O1" t="str">
        <f>'r2015=100'!O1</f>
        <v>I199202</v>
      </c>
      <c r="P1" t="str">
        <f>'r2015=100'!P1</f>
        <v>I199203</v>
      </c>
      <c r="Q1" t="str">
        <f>'r2015=100'!Q1</f>
        <v>I199204</v>
      </c>
      <c r="R1" t="str">
        <f>'r2015=100'!R1</f>
        <v>I199205</v>
      </c>
      <c r="S1" t="str">
        <f>'r2015=100'!S1</f>
        <v>I199206</v>
      </c>
      <c r="T1" t="str">
        <f>'r2015=100'!T1</f>
        <v>I199207</v>
      </c>
      <c r="U1" t="str">
        <f>'r2015=100'!U1</f>
        <v>I199208</v>
      </c>
      <c r="V1" t="str">
        <f>'r2015=100'!V1</f>
        <v>I199209</v>
      </c>
      <c r="W1" t="str">
        <f>'r2015=100'!W1</f>
        <v>I199210</v>
      </c>
      <c r="X1" t="str">
        <f>'r2015=100'!X1</f>
        <v>I199211</v>
      </c>
      <c r="Y1" t="str">
        <f>'r2015=100'!Y1</f>
        <v>I199212</v>
      </c>
      <c r="Z1" t="str">
        <f>'r2015=100'!Z1</f>
        <v>I199301</v>
      </c>
      <c r="AA1" t="str">
        <f>'r2015=100'!AA1</f>
        <v>I199302</v>
      </c>
      <c r="AB1" t="str">
        <f>'r2015=100'!AB1</f>
        <v>I199303</v>
      </c>
      <c r="AC1" t="str">
        <f>'r2015=100'!AC1</f>
        <v>I199304</v>
      </c>
      <c r="AD1" t="str">
        <f>'r2015=100'!AD1</f>
        <v>I199305</v>
      </c>
      <c r="AE1" t="str">
        <f>'r2015=100'!AE1</f>
        <v>I199306</v>
      </c>
      <c r="AF1" t="str">
        <f>'r2015=100'!AF1</f>
        <v>I199307</v>
      </c>
      <c r="AG1" t="str">
        <f>'r2015=100'!AG1</f>
        <v>I199308</v>
      </c>
      <c r="AH1" t="str">
        <f>'r2015=100'!AH1</f>
        <v>I199309</v>
      </c>
      <c r="AI1" t="str">
        <f>'r2015=100'!AI1</f>
        <v>I199310</v>
      </c>
      <c r="AJ1" t="str">
        <f>'r2015=100'!AJ1</f>
        <v>I199311</v>
      </c>
      <c r="AK1" t="str">
        <f>'r2015=100'!AK1</f>
        <v>I199312</v>
      </c>
      <c r="AL1" t="str">
        <f>'r2015=100'!AL1</f>
        <v>I199401</v>
      </c>
      <c r="AM1" t="str">
        <f>'r2015=100'!AM1</f>
        <v>I199402</v>
      </c>
      <c r="AN1" t="str">
        <f>'r2015=100'!AN1</f>
        <v>I199403</v>
      </c>
      <c r="AO1" t="str">
        <f>'r2015=100'!AO1</f>
        <v>I199404</v>
      </c>
      <c r="AP1" t="str">
        <f>'r2015=100'!AP1</f>
        <v>I199405</v>
      </c>
      <c r="AQ1" t="str">
        <f>'r2015=100'!AQ1</f>
        <v>I199406</v>
      </c>
      <c r="AR1" t="str">
        <f>'r2015=100'!AR1</f>
        <v>I199407</v>
      </c>
      <c r="AS1" t="str">
        <f>'r2015=100'!AS1</f>
        <v>I199408</v>
      </c>
      <c r="AT1" t="str">
        <f>'r2015=100'!AT1</f>
        <v>I199409</v>
      </c>
      <c r="AU1" t="str">
        <f>'r2015=100'!AU1</f>
        <v>I199410</v>
      </c>
      <c r="AV1" t="str">
        <f>'r2015=100'!AV1</f>
        <v>I199411</v>
      </c>
      <c r="AW1" t="str">
        <f>'r2015=100'!AW1</f>
        <v>I199412</v>
      </c>
      <c r="AX1" t="str">
        <f>'r2015=100'!AX1</f>
        <v>I199501</v>
      </c>
      <c r="AY1" t="str">
        <f>'r2015=100'!AY1</f>
        <v>I199502</v>
      </c>
      <c r="AZ1" t="str">
        <f>'r2015=100'!AZ1</f>
        <v>I199503</v>
      </c>
      <c r="BA1" t="str">
        <f>'r2015=100'!BA1</f>
        <v>I199504</v>
      </c>
      <c r="BB1" t="str">
        <f>'r2015=100'!BB1</f>
        <v>I199505</v>
      </c>
      <c r="BC1" t="str">
        <f>'r2015=100'!BC1</f>
        <v>I199506</v>
      </c>
      <c r="BD1" t="str">
        <f>'r2015=100'!BD1</f>
        <v>I199507</v>
      </c>
      <c r="BE1" t="str">
        <f>'r2015=100'!BE1</f>
        <v>I199508</v>
      </c>
      <c r="BF1" t="str">
        <f>'r2015=100'!BF1</f>
        <v>I199509</v>
      </c>
      <c r="BG1" t="str">
        <f>'r2015=100'!BG1</f>
        <v>I199510</v>
      </c>
      <c r="BH1" t="str">
        <f>'r2015=100'!BH1</f>
        <v>I199511</v>
      </c>
      <c r="BI1" t="str">
        <f>'r2015=100'!BI1</f>
        <v>I199512</v>
      </c>
      <c r="BJ1" t="str">
        <f>'r2015=100'!BJ1</f>
        <v>I199601</v>
      </c>
      <c r="BK1" t="str">
        <f>'r2015=100'!BK1</f>
        <v>I199602</v>
      </c>
      <c r="BL1" t="str">
        <f>'r2015=100'!BL1</f>
        <v>I199603</v>
      </c>
      <c r="BM1" t="str">
        <f>'r2015=100'!BM1</f>
        <v>I199604</v>
      </c>
      <c r="BN1" t="str">
        <f>'r2015=100'!BN1</f>
        <v>I199605</v>
      </c>
      <c r="BO1" t="str">
        <f>'r2015=100'!BO1</f>
        <v>I199606</v>
      </c>
      <c r="BP1" t="str">
        <f>'r2015=100'!BP1</f>
        <v>I199607</v>
      </c>
      <c r="BQ1" t="str">
        <f>'r2015=100'!BQ1</f>
        <v>I199608</v>
      </c>
      <c r="BR1" t="str">
        <f>'r2015=100'!BR1</f>
        <v>I199609</v>
      </c>
      <c r="BS1" t="str">
        <f>'r2015=100'!BS1</f>
        <v>I199610</v>
      </c>
      <c r="BT1" t="str">
        <f>'r2015=100'!BT1</f>
        <v>I199611</v>
      </c>
      <c r="BU1" t="str">
        <f>'r2015=100'!BU1</f>
        <v>I199612</v>
      </c>
      <c r="BV1" t="str">
        <f>'r2015=100'!BV1</f>
        <v>I199701</v>
      </c>
      <c r="BW1" t="str">
        <f>'r2015=100'!BW1</f>
        <v>I199702</v>
      </c>
      <c r="BX1" t="str">
        <f>'r2015=100'!BX1</f>
        <v>I199703</v>
      </c>
      <c r="BY1" t="str">
        <f>'r2015=100'!BY1</f>
        <v>I199704</v>
      </c>
      <c r="BZ1" t="str">
        <f>'r2015=100'!BZ1</f>
        <v>I199705</v>
      </c>
      <c r="CA1" t="str">
        <f>'r2015=100'!CA1</f>
        <v>I199706</v>
      </c>
      <c r="CB1" t="str">
        <f>'r2015=100'!CB1</f>
        <v>I199707</v>
      </c>
      <c r="CC1" t="str">
        <f>'r2015=100'!CC1</f>
        <v>I199708</v>
      </c>
      <c r="CD1" t="str">
        <f>'r2015=100'!CD1</f>
        <v>I199709</v>
      </c>
      <c r="CE1" t="str">
        <f>'r2015=100'!CE1</f>
        <v>I199710</v>
      </c>
      <c r="CF1" t="str">
        <f>'r2015=100'!CF1</f>
        <v>I199711</v>
      </c>
      <c r="CG1" t="str">
        <f>'r2015=100'!CG1</f>
        <v>I199712</v>
      </c>
      <c r="CH1" t="str">
        <f>'r2015=100'!CH1</f>
        <v>I199801</v>
      </c>
      <c r="CI1" t="str">
        <f>'r2015=100'!CI1</f>
        <v>I199802</v>
      </c>
      <c r="CJ1" t="str">
        <f>'r2015=100'!CJ1</f>
        <v>I199803</v>
      </c>
      <c r="CK1" t="str">
        <f>'r2015=100'!CK1</f>
        <v>I199804</v>
      </c>
      <c r="CL1" t="str">
        <f>'r2015=100'!CL1</f>
        <v>I199805</v>
      </c>
      <c r="CM1" t="str">
        <f>'r2015=100'!CM1</f>
        <v>I199806</v>
      </c>
      <c r="CN1" t="str">
        <f>'r2015=100'!CN1</f>
        <v>I199807</v>
      </c>
      <c r="CO1" t="str">
        <f>'r2015=100'!CO1</f>
        <v>I199808</v>
      </c>
      <c r="CP1" t="str">
        <f>'r2015=100'!CP1</f>
        <v>I199809</v>
      </c>
      <c r="CQ1" t="str">
        <f>'r2015=100'!CQ1</f>
        <v>I199810</v>
      </c>
      <c r="CR1" t="str">
        <f>'r2015=100'!CR1</f>
        <v>I199811</v>
      </c>
      <c r="CS1" t="str">
        <f>'r2015=100'!CS1</f>
        <v>I199812</v>
      </c>
      <c r="CT1" t="str">
        <f>'r2015=100'!CT1</f>
        <v>I199901</v>
      </c>
      <c r="CU1" t="str">
        <f>'r2015=100'!CU1</f>
        <v>I199902</v>
      </c>
      <c r="CV1" t="str">
        <f>'r2015=100'!CV1</f>
        <v>I199903</v>
      </c>
      <c r="CW1" t="str">
        <f>'r2015=100'!CW1</f>
        <v>I199904</v>
      </c>
      <c r="CX1" t="str">
        <f>'r2015=100'!CX1</f>
        <v>I199905</v>
      </c>
      <c r="CY1" t="str">
        <f>'r2015=100'!CY1</f>
        <v>I199906</v>
      </c>
      <c r="CZ1" t="str">
        <f>'r2015=100'!CZ1</f>
        <v>I199907</v>
      </c>
      <c r="DA1" t="str">
        <f>'r2015=100'!DA1</f>
        <v>I199908</v>
      </c>
      <c r="DB1" t="str">
        <f>'r2015=100'!DB1</f>
        <v>I199909</v>
      </c>
      <c r="DC1" t="str">
        <f>'r2015=100'!DC1</f>
        <v>I199910</v>
      </c>
      <c r="DD1" t="str">
        <f>'r2015=100'!DD1</f>
        <v>I199911</v>
      </c>
      <c r="DE1" t="str">
        <f>'r2015=100'!DE1</f>
        <v>I199912</v>
      </c>
      <c r="DF1" t="str">
        <f>'r2015=100'!DF1</f>
        <v>I200001</v>
      </c>
      <c r="DG1" t="str">
        <f>'r2015=100'!DG1</f>
        <v>I200002</v>
      </c>
      <c r="DH1" t="str">
        <f>'r2015=100'!DH1</f>
        <v>I200003</v>
      </c>
      <c r="DI1" t="str">
        <f>'r2015=100'!DI1</f>
        <v>I200004</v>
      </c>
      <c r="DJ1" t="str">
        <f>'r2015=100'!DJ1</f>
        <v>I200005</v>
      </c>
      <c r="DK1" t="str">
        <f>'r2015=100'!DK1</f>
        <v>I200006</v>
      </c>
      <c r="DL1" t="str">
        <f>'r2015=100'!DL1</f>
        <v>I200007</v>
      </c>
      <c r="DM1" t="str">
        <f>'r2015=100'!DM1</f>
        <v>I200008</v>
      </c>
      <c r="DN1" t="str">
        <f>'r2015=100'!DN1</f>
        <v>I200009</v>
      </c>
      <c r="DO1" t="str">
        <f>'r2015=100'!DO1</f>
        <v>I200010</v>
      </c>
      <c r="DP1" t="str">
        <f>'r2015=100'!DP1</f>
        <v>I200011</v>
      </c>
      <c r="DQ1" t="str">
        <f>'r2015=100'!DQ1</f>
        <v>I200012</v>
      </c>
      <c r="DR1" t="str">
        <f>'r2015=100'!DR1</f>
        <v>I200101</v>
      </c>
      <c r="DS1" t="str">
        <f>'r2015=100'!DS1</f>
        <v>I200102</v>
      </c>
      <c r="DT1" t="str">
        <f>'r2015=100'!DT1</f>
        <v>I200103</v>
      </c>
      <c r="DU1" t="str">
        <f>'r2015=100'!DU1</f>
        <v>I200104</v>
      </c>
      <c r="DV1" t="str">
        <f>'r2015=100'!DV1</f>
        <v>I200105</v>
      </c>
      <c r="DW1" t="str">
        <f>'r2015=100'!DW1</f>
        <v>I200106</v>
      </c>
      <c r="DX1" t="str">
        <f>'r2015=100'!DX1</f>
        <v>I200107</v>
      </c>
      <c r="DY1" t="str">
        <f>'r2015=100'!DY1</f>
        <v>I200108</v>
      </c>
      <c r="DZ1" t="str">
        <f>'r2015=100'!DZ1</f>
        <v>I200109</v>
      </c>
      <c r="EA1" t="str">
        <f>'r2015=100'!EA1</f>
        <v>I200110</v>
      </c>
      <c r="EB1" t="str">
        <f>'r2015=100'!EB1</f>
        <v>I200111</v>
      </c>
      <c r="EC1" t="str">
        <f>'r2015=100'!EC1</f>
        <v>I200112</v>
      </c>
      <c r="ED1" t="str">
        <f>'r2015=100'!ED1</f>
        <v>I200201</v>
      </c>
      <c r="EE1" t="str">
        <f>'r2015=100'!EE1</f>
        <v>I200202</v>
      </c>
      <c r="EF1" t="str">
        <f>'r2015=100'!EF1</f>
        <v>I200203</v>
      </c>
      <c r="EG1" t="str">
        <f>'r2015=100'!EG1</f>
        <v>I200204</v>
      </c>
      <c r="EH1" t="str">
        <f>'r2015=100'!EH1</f>
        <v>I200205</v>
      </c>
      <c r="EI1" t="str">
        <f>'r2015=100'!EI1</f>
        <v>I200206</v>
      </c>
      <c r="EJ1" t="str">
        <f>'r2015=100'!EJ1</f>
        <v>I200207</v>
      </c>
      <c r="EK1" t="str">
        <f>'r2015=100'!EK1</f>
        <v>I200208</v>
      </c>
      <c r="EL1" t="str">
        <f>'r2015=100'!EL1</f>
        <v>I200209</v>
      </c>
      <c r="EM1" t="str">
        <f>'r2015=100'!EM1</f>
        <v>I200210</v>
      </c>
      <c r="EN1" t="str">
        <f>'r2015=100'!EN1</f>
        <v>I200211</v>
      </c>
      <c r="EO1" t="str">
        <f>'r2015=100'!EO1</f>
        <v>I200212</v>
      </c>
      <c r="EP1" t="str">
        <f>'r2015=100'!EP1</f>
        <v>I200301</v>
      </c>
      <c r="EQ1" t="str">
        <f>'r2015=100'!EQ1</f>
        <v>I200302</v>
      </c>
      <c r="ER1" t="str">
        <f>'r2015=100'!ER1</f>
        <v>I200303</v>
      </c>
      <c r="ES1" t="str">
        <f>'r2015=100'!ES1</f>
        <v>I200304</v>
      </c>
      <c r="ET1" t="str">
        <f>'r2015=100'!ET1</f>
        <v>I200305</v>
      </c>
      <c r="EU1" t="str">
        <f>'r2015=100'!EU1</f>
        <v>I200306</v>
      </c>
      <c r="EV1" t="str">
        <f>'r2015=100'!EV1</f>
        <v>I200307</v>
      </c>
      <c r="EW1" t="str">
        <f>'r2015=100'!EW1</f>
        <v>I200308</v>
      </c>
      <c r="EX1" t="str">
        <f>'r2015=100'!EX1</f>
        <v>I200309</v>
      </c>
      <c r="EY1" t="str">
        <f>'r2015=100'!EY1</f>
        <v>I200310</v>
      </c>
      <c r="EZ1" t="str">
        <f>'r2015=100'!EZ1</f>
        <v>I200311</v>
      </c>
      <c r="FA1" t="str">
        <f>'r2015=100'!FA1</f>
        <v>I200312</v>
      </c>
      <c r="FB1" t="str">
        <f>'r2015=100'!FB1</f>
        <v>I200401</v>
      </c>
      <c r="FC1" t="str">
        <f>'r2015=100'!FC1</f>
        <v>I200402</v>
      </c>
      <c r="FD1" t="str">
        <f>'r2015=100'!FD1</f>
        <v>I200403</v>
      </c>
      <c r="FE1" t="str">
        <f>'r2015=100'!FE1</f>
        <v>I200404</v>
      </c>
      <c r="FF1" t="str">
        <f>'r2015=100'!FF1</f>
        <v>I200405</v>
      </c>
      <c r="FG1" t="str">
        <f>'r2015=100'!FG1</f>
        <v>I200406</v>
      </c>
      <c r="FH1" t="str">
        <f>'r2015=100'!FH1</f>
        <v>I200407</v>
      </c>
      <c r="FI1" t="str">
        <f>'r2015=100'!FI1</f>
        <v>I200408</v>
      </c>
      <c r="FJ1" t="str">
        <f>'r2015=100'!FJ1</f>
        <v>I200409</v>
      </c>
      <c r="FK1" t="str">
        <f>'r2015=100'!FK1</f>
        <v>I200410</v>
      </c>
      <c r="FL1" t="str">
        <f>'r2015=100'!FL1</f>
        <v>I200411</v>
      </c>
      <c r="FM1" t="str">
        <f>'r2015=100'!FM1</f>
        <v>I200412</v>
      </c>
      <c r="FN1" t="str">
        <f>'r2015=100'!FN1</f>
        <v>I200501</v>
      </c>
      <c r="FO1" t="str">
        <f>'r2015=100'!FO1</f>
        <v>I200502</v>
      </c>
      <c r="FP1" t="str">
        <f>'r2015=100'!FP1</f>
        <v>I200503</v>
      </c>
      <c r="FQ1" t="str">
        <f>'r2015=100'!FQ1</f>
        <v>I200504</v>
      </c>
      <c r="FR1" t="str">
        <f>'r2015=100'!FR1</f>
        <v>I200505</v>
      </c>
      <c r="FS1" t="str">
        <f>'r2015=100'!FS1</f>
        <v>I200506</v>
      </c>
      <c r="FT1" t="str">
        <f>'r2015=100'!FT1</f>
        <v>I200507</v>
      </c>
      <c r="FU1" t="str">
        <f>'r2015=100'!FU1</f>
        <v>I200508</v>
      </c>
      <c r="FV1" t="str">
        <f>'r2015=100'!FV1</f>
        <v>I200509</v>
      </c>
      <c r="FW1" t="str">
        <f>'r2015=100'!FW1</f>
        <v>I200510</v>
      </c>
      <c r="FX1" t="str">
        <f>'r2015=100'!FX1</f>
        <v>I200511</v>
      </c>
      <c r="FY1" t="str">
        <f>'r2015=100'!FY1</f>
        <v>I200512</v>
      </c>
      <c r="FZ1" t="str">
        <f>'r2015=100'!FZ1</f>
        <v>I200601</v>
      </c>
      <c r="GA1" t="str">
        <f>'r2015=100'!GA1</f>
        <v>I200602</v>
      </c>
      <c r="GB1" t="str">
        <f>'r2015=100'!GB1</f>
        <v>I200603</v>
      </c>
      <c r="GC1" t="str">
        <f>'r2015=100'!GC1</f>
        <v>I200604</v>
      </c>
      <c r="GD1" t="str">
        <f>'r2015=100'!GD1</f>
        <v>I200605</v>
      </c>
      <c r="GE1" t="str">
        <f>'r2015=100'!GE1</f>
        <v>I200606</v>
      </c>
      <c r="GF1" t="str">
        <f>'r2015=100'!GF1</f>
        <v>I200607</v>
      </c>
      <c r="GG1" t="str">
        <f>'r2015=100'!GG1</f>
        <v>I200608</v>
      </c>
      <c r="GH1" t="str">
        <f>'r2015=100'!GH1</f>
        <v>I200609</v>
      </c>
      <c r="GI1" t="str">
        <f>'r2015=100'!GI1</f>
        <v>I200610</v>
      </c>
      <c r="GJ1" t="str">
        <f>'r2015=100'!GJ1</f>
        <v>I200611</v>
      </c>
      <c r="GK1" t="str">
        <f>'r2015=100'!GK1</f>
        <v>I200612</v>
      </c>
      <c r="GL1" t="str">
        <f>'r2015=100'!GL1</f>
        <v>I200701</v>
      </c>
      <c r="GM1" t="str">
        <f>'r2015=100'!GM1</f>
        <v>I200702</v>
      </c>
      <c r="GN1" t="str">
        <f>'r2015=100'!GN1</f>
        <v>I200703</v>
      </c>
      <c r="GO1" t="str">
        <f>'r2015=100'!GO1</f>
        <v>I200704</v>
      </c>
      <c r="GP1" t="str">
        <f>'r2015=100'!GP1</f>
        <v>I200705</v>
      </c>
      <c r="GQ1" t="str">
        <f>'r2015=100'!GQ1</f>
        <v>I200706</v>
      </c>
      <c r="GR1" t="str">
        <f>'r2015=100'!GR1</f>
        <v>I200707</v>
      </c>
      <c r="GS1" t="str">
        <f>'r2015=100'!GS1</f>
        <v>I200708</v>
      </c>
      <c r="GT1" t="str">
        <f>'r2015=100'!GT1</f>
        <v>I200709</v>
      </c>
      <c r="GU1" t="str">
        <f>'r2015=100'!GU1</f>
        <v>I200710</v>
      </c>
      <c r="GV1" t="str">
        <f>'r2015=100'!GV1</f>
        <v>I200711</v>
      </c>
      <c r="GW1" t="str">
        <f>'r2015=100'!GW1</f>
        <v>I200712</v>
      </c>
      <c r="GX1" t="str">
        <f>'r2015=100'!GX1</f>
        <v>I200801</v>
      </c>
      <c r="GY1" t="str">
        <f>'r2015=100'!GY1</f>
        <v>I200802</v>
      </c>
      <c r="GZ1" t="str">
        <f>'r2015=100'!GZ1</f>
        <v>I200803</v>
      </c>
      <c r="HA1" t="str">
        <f>'r2015=100'!HA1</f>
        <v>I200804</v>
      </c>
      <c r="HB1" t="str">
        <f>'r2015=100'!HB1</f>
        <v>I200805</v>
      </c>
      <c r="HC1" t="str">
        <f>'r2015=100'!HC1</f>
        <v>I200806</v>
      </c>
      <c r="HD1" t="str">
        <f>'r2015=100'!HD1</f>
        <v>I200807</v>
      </c>
      <c r="HE1" t="str">
        <f>'r2015=100'!HE1</f>
        <v>I200808</v>
      </c>
      <c r="HF1" t="str">
        <f>'r2015=100'!HF1</f>
        <v>I200809</v>
      </c>
      <c r="HG1" t="str">
        <f>'r2015=100'!HG1</f>
        <v>I200810</v>
      </c>
      <c r="HH1" t="str">
        <f>'r2015=100'!HH1</f>
        <v>I200811</v>
      </c>
      <c r="HI1" t="str">
        <f>'r2015=100'!HI1</f>
        <v>I200812</v>
      </c>
      <c r="HJ1" t="str">
        <f>'r2015=100'!HJ1</f>
        <v>I200901</v>
      </c>
      <c r="HK1" t="str">
        <f>'r2015=100'!HK1</f>
        <v>I200902</v>
      </c>
      <c r="HL1" t="str">
        <f>'r2015=100'!HL1</f>
        <v>I200903</v>
      </c>
      <c r="HM1" t="str">
        <f>'r2015=100'!HM1</f>
        <v>I200904</v>
      </c>
      <c r="HN1" t="str">
        <f>'r2015=100'!HN1</f>
        <v>I200905</v>
      </c>
      <c r="HO1" t="str">
        <f>'r2015=100'!HO1</f>
        <v>I200906</v>
      </c>
      <c r="HP1" t="str">
        <f>'r2015=100'!HP1</f>
        <v>I200907</v>
      </c>
      <c r="HQ1" t="str">
        <f>'r2015=100'!HQ1</f>
        <v>I200908</v>
      </c>
      <c r="HR1" t="str">
        <f>'r2015=100'!HR1</f>
        <v>I200909</v>
      </c>
      <c r="HS1" t="str">
        <f>'r2015=100'!HS1</f>
        <v>I200910</v>
      </c>
      <c r="HT1" t="str">
        <f>'r2015=100'!HT1</f>
        <v>I200911</v>
      </c>
      <c r="HU1" t="str">
        <f>'r2015=100'!HU1</f>
        <v>I200912</v>
      </c>
      <c r="HV1" t="str">
        <f>'r2015=100'!HV1</f>
        <v>I201001</v>
      </c>
      <c r="HW1" t="str">
        <f>'r2015=100'!HW1</f>
        <v>I201002</v>
      </c>
      <c r="HX1" t="str">
        <f>'r2015=100'!HX1</f>
        <v>I201003</v>
      </c>
      <c r="HY1" t="str">
        <f>'r2015=100'!HY1</f>
        <v>I201004</v>
      </c>
      <c r="HZ1" t="str">
        <f>'r2015=100'!HZ1</f>
        <v>I201005</v>
      </c>
      <c r="IA1" t="str">
        <f>'r2015=100'!IA1</f>
        <v>I201006</v>
      </c>
      <c r="IB1" t="str">
        <f>'r2015=100'!IB1</f>
        <v>I201007</v>
      </c>
      <c r="IC1" t="str">
        <f>'r2015=100'!IC1</f>
        <v>I201008</v>
      </c>
      <c r="ID1" t="str">
        <f>'r2015=100'!ID1</f>
        <v>I201009</v>
      </c>
      <c r="IE1" t="str">
        <f>'r2015=100'!IE1</f>
        <v>I201010</v>
      </c>
      <c r="IF1" t="str">
        <f>'r2015=100'!IF1</f>
        <v>I201011</v>
      </c>
      <c r="IG1" t="str">
        <f>'r2015=100'!IG1</f>
        <v>I201012</v>
      </c>
      <c r="IH1" t="str">
        <f>'r2015=100'!IH1</f>
        <v>I201101</v>
      </c>
      <c r="II1" t="str">
        <f>'r2015=100'!II1</f>
        <v>I201102</v>
      </c>
      <c r="IJ1" t="str">
        <f>'r2015=100'!IJ1</f>
        <v>I201103</v>
      </c>
      <c r="IK1" t="str">
        <f>'r2015=100'!IK1</f>
        <v>I201104</v>
      </c>
      <c r="IL1" t="str">
        <f>'r2015=100'!IL1</f>
        <v>I201105</v>
      </c>
      <c r="IM1" t="str">
        <f>'r2015=100'!IM1</f>
        <v>I201106</v>
      </c>
      <c r="IN1" t="str">
        <f>'r2015=100'!IN1</f>
        <v>I201107</v>
      </c>
      <c r="IO1" t="str">
        <f>'r2015=100'!IO1</f>
        <v>I201108</v>
      </c>
      <c r="IP1" t="str">
        <f>'r2015=100'!IP1</f>
        <v>I201109</v>
      </c>
      <c r="IQ1" t="str">
        <f>'r2015=100'!IQ1</f>
        <v>I201110</v>
      </c>
      <c r="IR1" t="str">
        <f>'r2015=100'!IR1</f>
        <v>I201111</v>
      </c>
      <c r="IS1" t="str">
        <f>'r2015=100'!IS1</f>
        <v>I201112</v>
      </c>
      <c r="IT1" t="str">
        <f>'r2015=100'!IT1</f>
        <v>I201201</v>
      </c>
      <c r="IU1" t="str">
        <f>'r2015=100'!IU1</f>
        <v>I201202</v>
      </c>
      <c r="IV1" t="str">
        <f>'r2015=100'!IV1</f>
        <v>I201203</v>
      </c>
      <c r="IW1" t="str">
        <f>'r2015=100'!IW1</f>
        <v>I201204</v>
      </c>
      <c r="IX1" t="str">
        <f>'r2015=100'!IX1</f>
        <v>I201205</v>
      </c>
      <c r="IY1" t="str">
        <f>'r2015=100'!IY1</f>
        <v>I201206</v>
      </c>
      <c r="IZ1" t="str">
        <f>'r2015=100'!IZ1</f>
        <v>I201207</v>
      </c>
      <c r="JA1" t="str">
        <f>'r2015=100'!JA1</f>
        <v>I201208</v>
      </c>
      <c r="JB1" t="str">
        <f>'r2015=100'!JB1</f>
        <v>I201209</v>
      </c>
      <c r="JC1" t="str">
        <f>'r2015=100'!JC1</f>
        <v>I201210</v>
      </c>
      <c r="JD1" t="str">
        <f>'r2015=100'!JD1</f>
        <v>I201211</v>
      </c>
      <c r="JE1" t="str">
        <f>'r2015=100'!JE1</f>
        <v>I201212</v>
      </c>
      <c r="JF1" t="str">
        <f>'r2015=100'!JF1</f>
        <v>I201301</v>
      </c>
      <c r="JG1" t="str">
        <f>'r2015=100'!JG1</f>
        <v>I201302</v>
      </c>
      <c r="JH1" t="str">
        <f>'r2015=100'!JH1</f>
        <v>I201303</v>
      </c>
      <c r="JI1" t="str">
        <f>'r2015=100'!JI1</f>
        <v>I201304</v>
      </c>
      <c r="JJ1" t="str">
        <f>'r2015=100'!JJ1</f>
        <v>I201305</v>
      </c>
      <c r="JK1" t="str">
        <f>'r2015=100'!JK1</f>
        <v>I201306</v>
      </c>
      <c r="JL1" t="str">
        <f>'r2015=100'!JL1</f>
        <v>I201307</v>
      </c>
      <c r="JM1" t="str">
        <f>'r2015=100'!JM1</f>
        <v>I201308</v>
      </c>
      <c r="JN1" t="str">
        <f>'r2015=100'!JN1</f>
        <v>I201309</v>
      </c>
      <c r="JO1" t="str">
        <f>'r2015=100'!JO1</f>
        <v>I201310</v>
      </c>
      <c r="JP1" t="str">
        <f>'r2015=100'!JP1</f>
        <v>I201311</v>
      </c>
      <c r="JQ1" t="str">
        <f>'r2015=100'!JQ1</f>
        <v>I201312</v>
      </c>
      <c r="JR1" t="str">
        <f>'r2015=100'!JR1</f>
        <v>I201401</v>
      </c>
      <c r="JS1" t="str">
        <f>'r2015=100'!JS1</f>
        <v>I201402</v>
      </c>
      <c r="JT1" t="str">
        <f>'r2015=100'!JT1</f>
        <v>I201403</v>
      </c>
      <c r="JU1" t="str">
        <f>'r2015=100'!JU1</f>
        <v>I201404</v>
      </c>
      <c r="JV1" t="str">
        <f>'r2015=100'!JV1</f>
        <v>I201405</v>
      </c>
      <c r="JW1" t="str">
        <f>'r2015=100'!JW1</f>
        <v>I201406</v>
      </c>
      <c r="JX1" t="str">
        <f>'r2015=100'!JX1</f>
        <v>I201407</v>
      </c>
      <c r="JY1" t="str">
        <f>'r2015=100'!JY1</f>
        <v>I201408</v>
      </c>
      <c r="JZ1" t="str">
        <f>'r2015=100'!JZ1</f>
        <v>I201409</v>
      </c>
      <c r="KA1" t="str">
        <f>'r2015=100'!KA1</f>
        <v>I201410</v>
      </c>
      <c r="KB1" t="str">
        <f>'r2015=100'!KB1</f>
        <v>I201411</v>
      </c>
      <c r="KC1" t="str">
        <f>'r2015=100'!KC1</f>
        <v>I201412</v>
      </c>
      <c r="KD1" t="str">
        <f>'r2015=100'!KD1</f>
        <v>I201501</v>
      </c>
      <c r="KE1" t="str">
        <f>'r2015=100'!KE1</f>
        <v>I201502</v>
      </c>
      <c r="KF1" t="str">
        <f>'r2015=100'!KF1</f>
        <v>I201503</v>
      </c>
      <c r="KG1" t="str">
        <f>'r2015=100'!KG1</f>
        <v>I201504</v>
      </c>
      <c r="KH1" t="str">
        <f>'r2015=100'!KH1</f>
        <v>I201505</v>
      </c>
      <c r="KI1" t="str">
        <f>'r2015=100'!KI1</f>
        <v>I201506</v>
      </c>
      <c r="KJ1" t="str">
        <f>'r2015=100'!KJ1</f>
        <v>I201507</v>
      </c>
      <c r="KK1" t="str">
        <f>'r2015=100'!KK1</f>
        <v>I201508</v>
      </c>
      <c r="KL1" t="str">
        <f>'r2015=100'!KL1</f>
        <v>I201509</v>
      </c>
      <c r="KM1" t="str">
        <f>'r2015=100'!KM1</f>
        <v>I201510</v>
      </c>
      <c r="KN1" t="str">
        <f>'r2015=100'!KN1</f>
        <v>I201511</v>
      </c>
      <c r="KO1" t="str">
        <f>'r2015=100'!KO1</f>
        <v>I201512</v>
      </c>
      <c r="KP1" t="str">
        <f>'r2015=100'!KP1</f>
        <v>I201601</v>
      </c>
      <c r="KQ1" t="str">
        <f>'r2015=100'!KQ1</f>
        <v>I201602</v>
      </c>
      <c r="KR1" t="str">
        <f>'r2015=100'!KR1</f>
        <v>I201603</v>
      </c>
      <c r="KS1" t="str">
        <f>'r2015=100'!KS1</f>
        <v>I201604</v>
      </c>
      <c r="KT1" t="str">
        <f>'r2015=100'!KT1</f>
        <v>I201605</v>
      </c>
      <c r="KU1" t="str">
        <f>'r2015=100'!KU1</f>
        <v>I201606</v>
      </c>
      <c r="KV1" t="str">
        <f>'r2015=100'!KV1</f>
        <v>I201607</v>
      </c>
      <c r="KW1" t="str">
        <f>'r2015=100'!KW1</f>
        <v>I201608</v>
      </c>
      <c r="KX1" t="str">
        <f>'r2015=100'!KX1</f>
        <v>I201609</v>
      </c>
      <c r="KY1" t="str">
        <f>'r2015=100'!KY1</f>
        <v>I201610</v>
      </c>
      <c r="KZ1" t="str">
        <f>'r2015=100'!KZ1</f>
        <v>I201611</v>
      </c>
      <c r="LA1" t="str">
        <f>'r2015=100'!LA1</f>
        <v>I201612</v>
      </c>
      <c r="LB1" t="str">
        <f>'r2015=100'!LB1</f>
        <v>I201701</v>
      </c>
      <c r="LC1" t="str">
        <f>'r2015=100'!LC1</f>
        <v>I201702</v>
      </c>
      <c r="LD1" t="str">
        <f>'r2015=100'!LD1</f>
        <v>I201703</v>
      </c>
      <c r="LE1" t="str">
        <f>'r2015=100'!LE1</f>
        <v>I201704</v>
      </c>
      <c r="LF1" t="str">
        <f>'r2015=100'!LF1</f>
        <v>I201705</v>
      </c>
      <c r="LG1" t="str">
        <f>'r2015=100'!LG1</f>
        <v>I201706</v>
      </c>
      <c r="LH1" t="str">
        <f>'r2015=100'!LH1</f>
        <v>I201707</v>
      </c>
      <c r="LI1" t="str">
        <f>'r2015=100'!LI1</f>
        <v>I201708</v>
      </c>
      <c r="LJ1" t="str">
        <f>'r2015=100'!LJ1</f>
        <v>I201709</v>
      </c>
      <c r="LK1" t="str">
        <f>'r2015=100'!LK1</f>
        <v>I201710</v>
      </c>
      <c r="LL1" t="str">
        <f>'r2015=100'!LL1</f>
        <v>I201711</v>
      </c>
      <c r="LM1" t="str">
        <f>'r2015=100'!LM1</f>
        <v>I201712</v>
      </c>
      <c r="LN1" t="str">
        <f>'r2015=100'!LN1</f>
        <v>I201801</v>
      </c>
      <c r="LO1" t="str">
        <f>'r2015=100'!LO1</f>
        <v>I201802</v>
      </c>
      <c r="LP1" t="str">
        <f>'r2015=100'!LP1</f>
        <v>I201803</v>
      </c>
      <c r="LQ1" t="str">
        <f>'r2015=100'!LQ1</f>
        <v>I201804</v>
      </c>
      <c r="LR1" t="str">
        <f>'r2015=100'!LR1</f>
        <v>I201805</v>
      </c>
      <c r="LS1" t="str">
        <f>'r2015=100'!LS1</f>
        <v>I201806</v>
      </c>
      <c r="LT1" t="str">
        <f>'r2015=100'!LT1</f>
        <v>I201807</v>
      </c>
      <c r="LU1" t="str">
        <f>'r2015=100'!LU1</f>
        <v>I201808</v>
      </c>
      <c r="LV1" t="str">
        <f>'r2015=100'!LV1</f>
        <v>I201809</v>
      </c>
      <c r="LW1" t="str">
        <f>'r2015=100'!LW1</f>
        <v>I201810</v>
      </c>
      <c r="LX1" t="str">
        <f>'r2015=100'!LX1</f>
        <v>I201811</v>
      </c>
      <c r="LY1" t="str">
        <f>'r2015=100'!LY1</f>
        <v>I201812</v>
      </c>
      <c r="LZ1" t="str">
        <f>'r2015=100'!LZ1</f>
        <v>I201901</v>
      </c>
      <c r="MA1" t="str">
        <f>'r2015=100'!MA1</f>
        <v>I201902</v>
      </c>
      <c r="MB1" t="str">
        <f>'r2015=100'!MB1</f>
        <v>I201903</v>
      </c>
      <c r="MC1" t="str">
        <f>'r2015=100'!MC1</f>
        <v>I201904</v>
      </c>
      <c r="MD1" t="str">
        <f>'r2015=100'!MD1</f>
        <v>I201905</v>
      </c>
      <c r="ME1" t="str">
        <f>'r2015=100'!ME1</f>
        <v>I201906</v>
      </c>
      <c r="MF1" t="str">
        <f>'r2015=100'!MF1</f>
        <v>I201907</v>
      </c>
      <c r="MG1" t="str">
        <f>'r2015=100'!MG1</f>
        <v>I201908</v>
      </c>
      <c r="MH1" t="str">
        <f>'r2015=100'!MH1</f>
        <v>I201909</v>
      </c>
      <c r="MI1" t="str">
        <f>'r2015=100'!MI1</f>
        <v>I201910</v>
      </c>
      <c r="MJ1" t="str">
        <f>'r2015=100'!MJ1</f>
        <v>I201911</v>
      </c>
      <c r="MK1" t="str">
        <f>'r2015=100'!MK1</f>
        <v>I201912</v>
      </c>
      <c r="ML1" t="str">
        <f>'r2015=100'!ML1</f>
        <v>I202001</v>
      </c>
      <c r="MM1" t="str">
        <f>'r2015=100'!MM1</f>
        <v>I202002</v>
      </c>
      <c r="MN1" t="str">
        <f>'r2015=100'!MN1</f>
        <v>I202003</v>
      </c>
      <c r="MO1" t="str">
        <f>'r2015=100'!MO1</f>
        <v>I202004</v>
      </c>
      <c r="MP1" t="str">
        <f>'r2015=100'!MP1</f>
        <v>I202005</v>
      </c>
      <c r="MQ1" t="str">
        <f>'r2015=100'!MQ1</f>
        <v>I202006</v>
      </c>
      <c r="MR1" t="str">
        <f>'r2015=100'!MR1</f>
        <v>I202007</v>
      </c>
      <c r="MS1" t="str">
        <f>'r2015=100'!MS1</f>
        <v>I202008</v>
      </c>
      <c r="MT1" t="str">
        <f>'r2015=100'!MT1</f>
        <v>I202009</v>
      </c>
      <c r="MU1" t="str">
        <f>'r2015=100'!MU1</f>
        <v>I202010</v>
      </c>
      <c r="MV1" t="str">
        <f>'r2015=100'!MV1</f>
        <v>I202011</v>
      </c>
      <c r="MW1" t="str">
        <f>'r2015=100'!MW1</f>
        <v>I202012</v>
      </c>
      <c r="MX1" t="str">
        <f>'r2015=100'!MX1</f>
        <v>I202101</v>
      </c>
      <c r="MY1" t="str">
        <f>'r2015=100'!MY1</f>
        <v>I202102</v>
      </c>
      <c r="MZ1" t="str">
        <f>'r2015=100'!MZ1</f>
        <v>I202103</v>
      </c>
      <c r="NA1" t="str">
        <f>'r2015=100'!NA1</f>
        <v>I202104</v>
      </c>
      <c r="NB1" t="str">
        <f>'r2015=100'!NB1</f>
        <v>I202105</v>
      </c>
      <c r="NC1" t="str">
        <f>'r2015=100'!NC1</f>
        <v>I202106</v>
      </c>
      <c r="ND1" t="str">
        <f>'r2015=100'!ND1</f>
        <v>I202107</v>
      </c>
      <c r="NE1" t="str">
        <f>'r2015=100'!NE1</f>
        <v>I202108</v>
      </c>
      <c r="NF1" t="str">
        <f>'r2015=100'!NF1</f>
        <v>I202109</v>
      </c>
    </row>
    <row r="2" spans="1:370">
      <c r="A2" t="str">
        <f>'r2015=100'!A2</f>
        <v>POTRAVINY A NEALKOHOLICKÉ NÁPOJE</v>
      </c>
      <c r="B2">
        <f>('r2015=100'!B2)*17.71</f>
        <v>765.07200000000012</v>
      </c>
      <c r="C2">
        <f>('r2015=100'!C2)*17.71</f>
        <v>773.92700000000013</v>
      </c>
      <c r="D2">
        <f>('r2015=100'!D2)*17.71</f>
        <v>754.44600000000003</v>
      </c>
      <c r="E2">
        <f>('r2015=100'!E2)*17.71</f>
        <v>743.82</v>
      </c>
      <c r="F2">
        <f>('r2015=100'!F2)*17.71</f>
        <v>733.19399999999996</v>
      </c>
      <c r="G2">
        <f>('r2015=100'!G2)*17.71</f>
        <v>742.04899999999998</v>
      </c>
      <c r="H2">
        <f>('r2015=100'!H2)*17.71</f>
        <v>724.33900000000006</v>
      </c>
      <c r="I2">
        <f>('r2015=100'!I2)*17.71</f>
        <v>710.17100000000005</v>
      </c>
      <c r="J2">
        <f>('r2015=100'!J2)*17.71</f>
        <v>704.85799999999995</v>
      </c>
      <c r="K2">
        <f>('r2015=100'!K2)*17.71</f>
        <v>710.17100000000005</v>
      </c>
      <c r="L2">
        <f>('r2015=100'!L2)*17.71</f>
        <v>745.59100000000001</v>
      </c>
      <c r="M2">
        <f>('r2015=100'!M2)*17.71</f>
        <v>768.61400000000003</v>
      </c>
      <c r="N2">
        <f>('r2015=100'!N2)*17.71</f>
        <v>793.40800000000002</v>
      </c>
      <c r="O2">
        <f>('r2015=100'!O2)*17.71</f>
        <v>805.80500000000006</v>
      </c>
      <c r="P2">
        <f>('r2015=100'!P2)*17.71</f>
        <v>805.80500000000006</v>
      </c>
      <c r="Q2">
        <f>('r2015=100'!Q2)*17.71</f>
        <v>805.80500000000006</v>
      </c>
      <c r="R2">
        <f>('r2015=100'!R2)*17.71</f>
        <v>802.26300000000003</v>
      </c>
      <c r="S2">
        <f>('r2015=100'!S2)*17.71</f>
        <v>812.88900000000001</v>
      </c>
      <c r="T2">
        <f>('r2015=100'!T2)*17.71</f>
        <v>793.40800000000002</v>
      </c>
      <c r="U2">
        <f>('r2015=100'!U2)*17.71</f>
        <v>784.553</v>
      </c>
      <c r="V2">
        <f>('r2015=100'!V2)*17.71</f>
        <v>788.09500000000003</v>
      </c>
      <c r="W2">
        <f>('r2015=100'!W2)*17.71</f>
        <v>819.97299999999996</v>
      </c>
      <c r="X2">
        <f>('r2015=100'!X2)*17.71</f>
        <v>851.85100000000011</v>
      </c>
      <c r="Y2">
        <f>('r2015=100'!Y2)*17.71</f>
        <v>860.70600000000002</v>
      </c>
      <c r="Z2">
        <f>('r2015=100'!Z2)*17.71</f>
        <v>942.17200000000014</v>
      </c>
      <c r="AA2">
        <f>('r2015=100'!AA2)*17.71</f>
        <v>949.25600000000009</v>
      </c>
      <c r="AB2">
        <f>('r2015=100'!AB2)*17.71</f>
        <v>943.94299999999998</v>
      </c>
      <c r="AC2">
        <f>('r2015=100'!AC2)*17.71</f>
        <v>942.17200000000014</v>
      </c>
      <c r="AD2">
        <f>('r2015=100'!AD2)*17.71</f>
        <v>926.23299999999995</v>
      </c>
      <c r="AE2">
        <f>('r2015=100'!AE2)*17.71</f>
        <v>942.17200000000014</v>
      </c>
      <c r="AF2">
        <f>('r2015=100'!AF2)*17.71</f>
        <v>922.69100000000003</v>
      </c>
      <c r="AG2">
        <f>('r2015=100'!AG2)*17.71</f>
        <v>913.83600000000001</v>
      </c>
      <c r="AH2">
        <f>('r2015=100'!AH2)*17.71</f>
        <v>933.31700000000012</v>
      </c>
      <c r="AI2">
        <f>('r2015=100'!AI2)*17.71</f>
        <v>949.25600000000009</v>
      </c>
      <c r="AJ2">
        <f>('r2015=100'!AJ2)*17.71</f>
        <v>956.34</v>
      </c>
      <c r="AK2">
        <f>('r2015=100'!AK2)*17.71</f>
        <v>970.50800000000004</v>
      </c>
      <c r="AL2">
        <f>('r2015=100'!AL2)*17.71</f>
        <v>989.98900000000003</v>
      </c>
      <c r="AM2">
        <f>('r2015=100'!AM2)*17.71</f>
        <v>993.53100000000006</v>
      </c>
      <c r="AN2">
        <f>('r2015=100'!AN2)*17.71</f>
        <v>993.53100000000006</v>
      </c>
      <c r="AO2">
        <f>('r2015=100'!AO2)*17.71</f>
        <v>997.07299999999998</v>
      </c>
      <c r="AP2">
        <f>('r2015=100'!AP2)*17.71</f>
        <v>1005.928</v>
      </c>
      <c r="AQ2">
        <f>('r2015=100'!AQ2)*17.71</f>
        <v>1030.7220000000002</v>
      </c>
      <c r="AR2">
        <f>('r2015=100'!AR2)*17.71</f>
        <v>1020.0960000000001</v>
      </c>
      <c r="AS2">
        <f>('r2015=100'!AS2)*17.71</f>
        <v>1034.2640000000001</v>
      </c>
      <c r="AT2">
        <f>('r2015=100'!AT2)*17.71</f>
        <v>1062.6000000000001</v>
      </c>
      <c r="AU2">
        <f>('r2015=100'!AU2)*17.71</f>
        <v>1083.8520000000001</v>
      </c>
      <c r="AV2">
        <f>('r2015=100'!AV2)*17.71</f>
        <v>1103.3330000000001</v>
      </c>
      <c r="AW2">
        <f>('r2015=100'!AW2)*17.71</f>
        <v>1117.501</v>
      </c>
      <c r="AX2">
        <f>('r2015=100'!AX2)*17.71</f>
        <v>1135.211</v>
      </c>
      <c r="AY2">
        <f>('r2015=100'!AY2)*17.71</f>
        <v>1151.1500000000001</v>
      </c>
      <c r="AZ2">
        <f>('r2015=100'!AZ2)*17.71</f>
        <v>1149.3790000000001</v>
      </c>
      <c r="BA2">
        <f>('r2015=100'!BA2)*17.71</f>
        <v>1154.692</v>
      </c>
      <c r="BB2">
        <f>('r2015=100'!BB2)*17.71</f>
        <v>1156.463</v>
      </c>
      <c r="BC2">
        <f>('r2015=100'!BC2)*17.71</f>
        <v>1168.8600000000001</v>
      </c>
      <c r="BD2">
        <f>('r2015=100'!BD2)*17.71</f>
        <v>1133.44</v>
      </c>
      <c r="BE2">
        <f>('r2015=100'!BE2)*17.71</f>
        <v>1122.8140000000001</v>
      </c>
      <c r="BF2">
        <f>('r2015=100'!BF2)*17.71</f>
        <v>1140.5240000000001</v>
      </c>
      <c r="BG2">
        <f>('r2015=100'!BG2)*17.71</f>
        <v>1152.921</v>
      </c>
      <c r="BH2">
        <f>('r2015=100'!BH2)*17.71</f>
        <v>1167.0890000000002</v>
      </c>
      <c r="BI2">
        <f>('r2015=100'!BI2)*17.71</f>
        <v>1183.028</v>
      </c>
      <c r="BJ2">
        <f>('r2015=100'!BJ2)*17.71</f>
        <v>1207.8220000000001</v>
      </c>
      <c r="BK2">
        <f>('r2015=100'!BK2)*17.71</f>
        <v>1213.135</v>
      </c>
      <c r="BL2">
        <f>('r2015=100'!BL2)*17.71</f>
        <v>1230.845</v>
      </c>
      <c r="BM2">
        <f>('r2015=100'!BM2)*17.71</f>
        <v>1243.2420000000002</v>
      </c>
      <c r="BN2">
        <f>('r2015=100'!BN2)*17.71</f>
        <v>1255.6390000000001</v>
      </c>
      <c r="BO2">
        <f>('r2015=100'!BO2)*17.71</f>
        <v>1271.578</v>
      </c>
      <c r="BP2">
        <f>('r2015=100'!BP2)*17.71</f>
        <v>1255.6390000000001</v>
      </c>
      <c r="BQ2">
        <f>('r2015=100'!BQ2)*17.71</f>
        <v>1230.845</v>
      </c>
      <c r="BR2">
        <f>('r2015=100'!BR2)*17.71</f>
        <v>1234.3870000000002</v>
      </c>
      <c r="BS2">
        <f>('r2015=100'!BS2)*17.71</f>
        <v>1248.5550000000001</v>
      </c>
      <c r="BT2">
        <f>('r2015=100'!BT2)*17.71</f>
        <v>1255.6390000000001</v>
      </c>
      <c r="BU2">
        <f>('r2015=100'!BU2)*17.71</f>
        <v>1269.807</v>
      </c>
      <c r="BV2">
        <f>('r2015=100'!BV2)*17.71</f>
        <v>1282.2040000000002</v>
      </c>
      <c r="BW2">
        <f>('r2015=100'!BW2)*17.71</f>
        <v>1278.662</v>
      </c>
      <c r="BX2">
        <f>('r2015=100'!BX2)*17.71</f>
        <v>1276.8909999999998</v>
      </c>
      <c r="BY2">
        <f>('r2015=100'!BY2)*17.71</f>
        <v>1280.433</v>
      </c>
      <c r="BZ2">
        <f>('r2015=100'!BZ2)*17.71</f>
        <v>1278.662</v>
      </c>
      <c r="CA2">
        <f>('r2015=100'!CA2)*17.71</f>
        <v>1305.2270000000001</v>
      </c>
      <c r="CB2">
        <f>('r2015=100'!CB2)*17.71</f>
        <v>1289.288</v>
      </c>
      <c r="CC2">
        <f>('r2015=100'!CC2)*17.71</f>
        <v>1296.3720000000001</v>
      </c>
      <c r="CD2">
        <f>('r2015=100'!CD2)*17.71</f>
        <v>1305.2270000000001</v>
      </c>
      <c r="CE2">
        <f>('r2015=100'!CE2)*17.71</f>
        <v>1317.6240000000003</v>
      </c>
      <c r="CF2">
        <f>('r2015=100'!CF2)*17.71</f>
        <v>1324.7080000000001</v>
      </c>
      <c r="CG2">
        <f>('r2015=100'!CG2)*17.71</f>
        <v>1337.105</v>
      </c>
      <c r="CH2">
        <f>('r2015=100'!CH2)*17.71</f>
        <v>1368.9829999999999</v>
      </c>
      <c r="CI2">
        <f>('r2015=100'!CI2)*17.71</f>
        <v>1372.5250000000001</v>
      </c>
      <c r="CJ2">
        <f>('r2015=100'!CJ2)*17.71</f>
        <v>1374.296</v>
      </c>
      <c r="CK2">
        <f>('r2015=100'!CK2)*17.71</f>
        <v>1377.838</v>
      </c>
      <c r="CL2">
        <f>('r2015=100'!CL2)*17.71</f>
        <v>1379.6090000000002</v>
      </c>
      <c r="CM2">
        <f>('r2015=100'!CM2)*17.71</f>
        <v>1386.693</v>
      </c>
      <c r="CN2">
        <f>('r2015=100'!CN2)*17.71</f>
        <v>1360.1279999999999</v>
      </c>
      <c r="CO2">
        <f>('r2015=100'!CO2)*17.71</f>
        <v>1344.1890000000001</v>
      </c>
      <c r="CP2">
        <f>('r2015=100'!CP2)*17.71</f>
        <v>1344.1890000000001</v>
      </c>
      <c r="CQ2">
        <f>('r2015=100'!CQ2)*17.71</f>
        <v>1333.5630000000001</v>
      </c>
      <c r="CR2">
        <f>('r2015=100'!CR2)*17.71</f>
        <v>1317.6240000000003</v>
      </c>
      <c r="CS2">
        <f>('r2015=100'!CS2)*17.71</f>
        <v>1301.6850000000002</v>
      </c>
      <c r="CT2">
        <f>('r2015=100'!CT2)*17.71</f>
        <v>1314.0820000000001</v>
      </c>
      <c r="CU2">
        <f>('r2015=100'!CU2)*17.71</f>
        <v>1303.4559999999999</v>
      </c>
      <c r="CV2">
        <f>('r2015=100'!CV2)*17.71</f>
        <v>1292.8300000000002</v>
      </c>
      <c r="CW2">
        <f>('r2015=100'!CW2)*17.71</f>
        <v>1291.0590000000002</v>
      </c>
      <c r="CX2">
        <f>('r2015=100'!CX2)*17.71</f>
        <v>1283.9750000000001</v>
      </c>
      <c r="CY2">
        <f>('r2015=100'!CY2)*17.71</f>
        <v>1289.288</v>
      </c>
      <c r="CZ2">
        <f>('r2015=100'!CZ2)*17.71</f>
        <v>1266.2650000000001</v>
      </c>
      <c r="DA2">
        <f>('r2015=100'!DA2)*17.71</f>
        <v>1260.952</v>
      </c>
      <c r="DB2">
        <f>('r2015=100'!DB2)*17.71</f>
        <v>1260.952</v>
      </c>
      <c r="DC2">
        <f>('r2015=100'!DC2)*17.71</f>
        <v>1257.4100000000001</v>
      </c>
      <c r="DD2">
        <f>('r2015=100'!DD2)*17.71</f>
        <v>1262.723</v>
      </c>
      <c r="DE2">
        <f>('r2015=100'!DE2)*17.71</f>
        <v>1278.662</v>
      </c>
      <c r="DF2">
        <f>('r2015=100'!DF2)*17.71</f>
        <v>1289.288</v>
      </c>
      <c r="DG2">
        <f>('r2015=100'!DG2)*17.71</f>
        <v>1291.0590000000002</v>
      </c>
      <c r="DH2">
        <f>('r2015=100'!DH2)*17.71</f>
        <v>1280.433</v>
      </c>
      <c r="DI2">
        <f>('r2015=100'!DI2)*17.71</f>
        <v>1273.3490000000002</v>
      </c>
      <c r="DJ2">
        <f>('r2015=100'!DJ2)*17.71</f>
        <v>1276.8909999999998</v>
      </c>
      <c r="DK2">
        <f>('r2015=100'!DK2)*17.71</f>
        <v>1283.9750000000001</v>
      </c>
      <c r="DL2">
        <f>('r2015=100'!DL2)*17.71</f>
        <v>1280.433</v>
      </c>
      <c r="DM2">
        <f>('r2015=100'!DM2)*17.71</f>
        <v>1289.288</v>
      </c>
      <c r="DN2">
        <f>('r2015=100'!DN2)*17.71</f>
        <v>1294.6009999999999</v>
      </c>
      <c r="DO2">
        <f>('r2015=100'!DO2)*17.71</f>
        <v>1312.3109999999999</v>
      </c>
      <c r="DP2">
        <f>('r2015=100'!DP2)*17.71</f>
        <v>1315.8530000000001</v>
      </c>
      <c r="DQ2">
        <f>('r2015=100'!DQ2)*17.71</f>
        <v>1326.4790000000003</v>
      </c>
      <c r="DR2">
        <f>('r2015=100'!DR2)*17.71</f>
        <v>1344.1890000000001</v>
      </c>
      <c r="DS2">
        <f>('r2015=100'!DS2)*17.71</f>
        <v>1337.105</v>
      </c>
      <c r="DT2">
        <f>('r2015=100'!DT2)*17.71</f>
        <v>1337.105</v>
      </c>
      <c r="DU2">
        <f>('r2015=100'!DU2)*17.71</f>
        <v>1349.5020000000002</v>
      </c>
      <c r="DV2">
        <f>('r2015=100'!DV2)*17.71</f>
        <v>1361.8990000000001</v>
      </c>
      <c r="DW2">
        <f>('r2015=100'!DW2)*17.71</f>
        <v>1400.8609999999999</v>
      </c>
      <c r="DX2">
        <f>('r2015=100'!DX2)*17.71</f>
        <v>1383.1510000000001</v>
      </c>
      <c r="DY2">
        <f>('r2015=100'!DY2)*17.71</f>
        <v>1365.441</v>
      </c>
      <c r="DZ2">
        <f>('r2015=100'!DZ2)*17.71</f>
        <v>1351.2729999999999</v>
      </c>
      <c r="EA2">
        <f>('r2015=100'!EA2)*17.71</f>
        <v>1351.2729999999999</v>
      </c>
      <c r="EB2">
        <f>('r2015=100'!EB2)*17.71</f>
        <v>1351.2729999999999</v>
      </c>
      <c r="EC2">
        <f>('r2015=100'!EC2)*17.71</f>
        <v>1367.2120000000002</v>
      </c>
      <c r="ED2">
        <f>('r2015=100'!ED2)*17.71</f>
        <v>1395.548</v>
      </c>
      <c r="EE2">
        <f>('r2015=100'!EE2)*17.71</f>
        <v>1386.693</v>
      </c>
      <c r="EF2">
        <f>('r2015=100'!EF2)*17.71</f>
        <v>1377.838</v>
      </c>
      <c r="EG2">
        <f>('r2015=100'!EG2)*17.71</f>
        <v>1372.5250000000001</v>
      </c>
      <c r="EH2">
        <f>('r2015=100'!EH2)*17.71</f>
        <v>1367.2120000000002</v>
      </c>
      <c r="EI2">
        <f>('r2015=100'!EI2)*17.71</f>
        <v>1344.1890000000001</v>
      </c>
      <c r="EJ2">
        <f>('r2015=100'!EJ2)*17.71</f>
        <v>1306.998</v>
      </c>
      <c r="EK2">
        <f>('r2015=100'!EK2)*17.71</f>
        <v>1289.288</v>
      </c>
      <c r="EL2">
        <f>('r2015=100'!EL2)*17.71</f>
        <v>1285.7459999999999</v>
      </c>
      <c r="EM2">
        <f>('r2015=100'!EM2)*17.71</f>
        <v>1283.9750000000001</v>
      </c>
      <c r="EN2">
        <f>('r2015=100'!EN2)*17.71</f>
        <v>1278.662</v>
      </c>
      <c r="EO2">
        <f>('r2015=100'!EO2)*17.71</f>
        <v>1294.6009999999999</v>
      </c>
      <c r="EP2">
        <f>('r2015=100'!EP2)*17.71</f>
        <v>1305.2270000000001</v>
      </c>
      <c r="EQ2">
        <f>('r2015=100'!EQ2)*17.71</f>
        <v>1301.6850000000002</v>
      </c>
      <c r="ER2">
        <f>('r2015=100'!ER2)*17.71</f>
        <v>1299.9140000000002</v>
      </c>
      <c r="ES2">
        <f>('r2015=100'!ES2)*17.71</f>
        <v>1301.6850000000002</v>
      </c>
      <c r="ET2">
        <f>('r2015=100'!ET2)*17.71</f>
        <v>1306.998</v>
      </c>
      <c r="EU2">
        <f>('r2015=100'!EU2)*17.71</f>
        <v>1321.1659999999999</v>
      </c>
      <c r="EV2">
        <f>('r2015=100'!EV2)*17.71</f>
        <v>1289.288</v>
      </c>
      <c r="EW2">
        <f>('r2015=100'!EW2)*17.71</f>
        <v>1271.578</v>
      </c>
      <c r="EX2">
        <f>('r2015=100'!EX2)*17.71</f>
        <v>1280.433</v>
      </c>
      <c r="EY2">
        <f>('r2015=100'!EY2)*17.71</f>
        <v>1294.6009999999999</v>
      </c>
      <c r="EZ2">
        <f>('r2015=100'!EZ2)*17.71</f>
        <v>1322.9370000000001</v>
      </c>
      <c r="FA2">
        <f>('r2015=100'!FA2)*17.71</f>
        <v>1338.876</v>
      </c>
      <c r="FB2">
        <f>('r2015=100'!FB2)*17.71</f>
        <v>1361.8990000000001</v>
      </c>
      <c r="FC2">
        <f>('r2015=100'!FC2)*17.71</f>
        <v>1356.586</v>
      </c>
      <c r="FD2">
        <f>('r2015=100'!FD2)*17.71</f>
        <v>1358.3570000000002</v>
      </c>
      <c r="FE2">
        <f>('r2015=100'!FE2)*17.71</f>
        <v>1361.8990000000001</v>
      </c>
      <c r="FF2">
        <f>('r2015=100'!FF2)*17.71</f>
        <v>1356.586</v>
      </c>
      <c r="FG2">
        <f>('r2015=100'!FG2)*17.71</f>
        <v>1356.586</v>
      </c>
      <c r="FH2">
        <f>('r2015=100'!FH2)*17.71</f>
        <v>1347.731</v>
      </c>
      <c r="FI2">
        <f>('r2015=100'!FI2)*17.71</f>
        <v>1335.3340000000001</v>
      </c>
      <c r="FJ2">
        <f>('r2015=100'!FJ2)*17.71</f>
        <v>1326.4790000000003</v>
      </c>
      <c r="FK2">
        <f>('r2015=100'!FK2)*17.71</f>
        <v>1326.4790000000003</v>
      </c>
      <c r="FL2">
        <f>('r2015=100'!FL2)*17.71</f>
        <v>1328.25</v>
      </c>
      <c r="FM2">
        <f>('r2015=100'!FM2)*17.71</f>
        <v>1351.2729999999999</v>
      </c>
      <c r="FN2">
        <f>('r2015=100'!FN2)*17.71</f>
        <v>1354.8150000000001</v>
      </c>
      <c r="FO2">
        <f>('r2015=100'!FO2)*17.71</f>
        <v>1354.8150000000001</v>
      </c>
      <c r="FP2">
        <f>('r2015=100'!FP2)*17.71</f>
        <v>1353.0440000000001</v>
      </c>
      <c r="FQ2">
        <f>('r2015=100'!FQ2)*17.71</f>
        <v>1351.2729999999999</v>
      </c>
      <c r="FR2">
        <f>('r2015=100'!FR2)*17.71</f>
        <v>1360.1279999999999</v>
      </c>
      <c r="FS2">
        <f>('r2015=100'!FS2)*17.71</f>
        <v>1361.8990000000001</v>
      </c>
      <c r="FT2">
        <f>('r2015=100'!FT2)*17.71</f>
        <v>1338.876</v>
      </c>
      <c r="FU2">
        <f>('r2015=100'!FU2)*17.71</f>
        <v>1326.4790000000003</v>
      </c>
      <c r="FV2">
        <f>('r2015=100'!FV2)*17.71</f>
        <v>1322.9370000000001</v>
      </c>
      <c r="FW2">
        <f>('r2015=100'!FW2)*17.71</f>
        <v>1330.021</v>
      </c>
      <c r="FX2">
        <f>('r2015=100'!FX2)*17.71</f>
        <v>1333.5630000000001</v>
      </c>
      <c r="FY2">
        <f>('r2015=100'!FY2)*17.71</f>
        <v>1338.876</v>
      </c>
      <c r="FZ2">
        <f>('r2015=100'!FZ2)*17.71</f>
        <v>1349.5020000000002</v>
      </c>
      <c r="GA2">
        <f>('r2015=100'!GA2)*17.71</f>
        <v>1345.96</v>
      </c>
      <c r="GB2">
        <f>('r2015=100'!GB2)*17.71</f>
        <v>1344.1890000000001</v>
      </c>
      <c r="GC2">
        <f>('r2015=100'!GC2)*17.71</f>
        <v>1345.96</v>
      </c>
      <c r="GD2">
        <f>('r2015=100'!GD2)*17.71</f>
        <v>1356.586</v>
      </c>
      <c r="GE2">
        <f>('r2015=100'!GE2)*17.71</f>
        <v>1374.296</v>
      </c>
      <c r="GF2">
        <f>('r2015=100'!GF2)*17.71</f>
        <v>1370.7540000000001</v>
      </c>
      <c r="GG2">
        <f>('r2015=100'!GG2)*17.71</f>
        <v>1360.1279999999999</v>
      </c>
      <c r="GH2">
        <f>('r2015=100'!GH2)*17.71</f>
        <v>1356.586</v>
      </c>
      <c r="GI2">
        <f>('r2015=100'!GI2)*17.71</f>
        <v>1347.731</v>
      </c>
      <c r="GJ2">
        <f>('r2015=100'!GJ2)*17.71</f>
        <v>1349.5020000000002</v>
      </c>
      <c r="GK2">
        <f>('r2015=100'!GK2)*17.71</f>
        <v>1363.67</v>
      </c>
      <c r="GL2">
        <f>('r2015=100'!GL2)*17.71</f>
        <v>1384.922</v>
      </c>
      <c r="GM2">
        <f>('r2015=100'!GM2)*17.71</f>
        <v>1386.693</v>
      </c>
      <c r="GN2">
        <f>('r2015=100'!GN2)*17.71</f>
        <v>1388.4640000000002</v>
      </c>
      <c r="GO2">
        <f>('r2015=100'!GO2)*17.71</f>
        <v>1411.4870000000001</v>
      </c>
      <c r="GP2">
        <f>('r2015=100'!GP2)*17.71</f>
        <v>1407.9450000000002</v>
      </c>
      <c r="GQ2">
        <f>('r2015=100'!GQ2)*17.71</f>
        <v>1411.4870000000001</v>
      </c>
      <c r="GR2">
        <f>('r2015=100'!GR2)*17.71</f>
        <v>1404.403</v>
      </c>
      <c r="GS2">
        <f>('r2015=100'!GS2)*17.71</f>
        <v>1399.0900000000001</v>
      </c>
      <c r="GT2">
        <f>('r2015=100'!GT2)*17.71</f>
        <v>1400.8609999999999</v>
      </c>
      <c r="GU2">
        <f>('r2015=100'!GU2)*17.71</f>
        <v>1432.7390000000003</v>
      </c>
      <c r="GV2">
        <f>('r2015=100'!GV2)*17.71</f>
        <v>1489.4110000000001</v>
      </c>
      <c r="GW2">
        <f>('r2015=100'!GW2)*17.71</f>
        <v>1517.7470000000001</v>
      </c>
      <c r="GX2">
        <f>('r2015=100'!GX2)*17.71</f>
        <v>1551.396</v>
      </c>
      <c r="GY2">
        <f>('r2015=100'!GY2)*17.71</f>
        <v>1544.3120000000001</v>
      </c>
      <c r="GZ2">
        <f>('r2015=100'!GZ2)*17.71</f>
        <v>1538.9990000000003</v>
      </c>
      <c r="HA2">
        <f>('r2015=100'!HA2)*17.71</f>
        <v>1546.0830000000001</v>
      </c>
      <c r="HB2">
        <f>('r2015=100'!HB2)*17.71</f>
        <v>1556.7090000000003</v>
      </c>
      <c r="HC2">
        <f>('r2015=100'!HC2)*17.71</f>
        <v>1556.7090000000003</v>
      </c>
      <c r="HD2">
        <f>('r2015=100'!HD2)*17.71</f>
        <v>1551.396</v>
      </c>
      <c r="HE2">
        <f>('r2015=100'!HE2)*17.71</f>
        <v>1526.6020000000001</v>
      </c>
      <c r="HF2">
        <f>('r2015=100'!HF2)*17.71</f>
        <v>1517.7470000000001</v>
      </c>
      <c r="HG2">
        <f>('r2015=100'!HG2)*17.71</f>
        <v>1517.7470000000001</v>
      </c>
      <c r="HH2">
        <f>('r2015=100'!HH2)*17.71</f>
        <v>1503.5790000000002</v>
      </c>
      <c r="HI2">
        <f>('r2015=100'!HI2)*17.71</f>
        <v>1505.3500000000001</v>
      </c>
      <c r="HJ2">
        <f>('r2015=100'!HJ2)*17.71</f>
        <v>1528.373</v>
      </c>
      <c r="HK2">
        <f>('r2015=100'!HK2)*17.71</f>
        <v>1523.0600000000002</v>
      </c>
      <c r="HL2">
        <f>('r2015=100'!HL2)*17.71</f>
        <v>1521.2890000000002</v>
      </c>
      <c r="HM2">
        <f>('r2015=100'!HM2)*17.71</f>
        <v>1512.4340000000002</v>
      </c>
      <c r="HN2">
        <f>('r2015=100'!HN2)*17.71</f>
        <v>1496.4950000000001</v>
      </c>
      <c r="HO2">
        <f>('r2015=100'!HO2)*17.71</f>
        <v>1485.8690000000001</v>
      </c>
      <c r="HP2">
        <f>('r2015=100'!HP2)*17.71</f>
        <v>1450.4490000000001</v>
      </c>
      <c r="HQ2">
        <f>('r2015=100'!HQ2)*17.71</f>
        <v>1434.51</v>
      </c>
      <c r="HR2">
        <f>('r2015=100'!HR2)*17.71</f>
        <v>1429.1970000000001</v>
      </c>
      <c r="HS2">
        <f>('r2015=100'!HS2)*17.71</f>
        <v>1422.1130000000001</v>
      </c>
      <c r="HT2">
        <f>('r2015=100'!HT2)*17.71</f>
        <v>1429.1970000000001</v>
      </c>
      <c r="HU2">
        <f>('r2015=100'!HU2)*17.71</f>
        <v>1452.22</v>
      </c>
      <c r="HV2">
        <f>('r2015=100'!HV2)*17.71</f>
        <v>1480.556</v>
      </c>
      <c r="HW2">
        <f>('r2015=100'!HW2)*17.71</f>
        <v>1485.8690000000001</v>
      </c>
      <c r="HX2">
        <f>('r2015=100'!HX2)*17.71</f>
        <v>1498.2660000000001</v>
      </c>
      <c r="HY2">
        <f>('r2015=100'!HY2)*17.71</f>
        <v>1503.5790000000002</v>
      </c>
      <c r="HZ2">
        <f>('r2015=100'!HZ2)*17.71</f>
        <v>1492.953</v>
      </c>
      <c r="IA2">
        <f>('r2015=100'!IA2)*17.71</f>
        <v>1496.4950000000001</v>
      </c>
      <c r="IB2">
        <f>('r2015=100'!IB2)*17.71</f>
        <v>1498.2660000000001</v>
      </c>
      <c r="IC2">
        <f>('r2015=100'!IC2)*17.71</f>
        <v>1485.8690000000001</v>
      </c>
      <c r="ID2">
        <f>('r2015=100'!ID2)*17.71</f>
        <v>1487.64</v>
      </c>
      <c r="IE2">
        <f>('r2015=100'!IE2)*17.71</f>
        <v>1478.7850000000001</v>
      </c>
      <c r="IF2">
        <f>('r2015=100'!IF2)*17.71</f>
        <v>1503.5790000000002</v>
      </c>
      <c r="IG2">
        <f>('r2015=100'!IG2)*17.71</f>
        <v>1533.6859999999999</v>
      </c>
      <c r="IH2">
        <f>('r2015=100'!IH2)*17.71</f>
        <v>1544.3120000000001</v>
      </c>
      <c r="II2">
        <f>('r2015=100'!II2)*17.71</f>
        <v>1549.625</v>
      </c>
      <c r="IJ2">
        <f>('r2015=100'!IJ2)*17.71</f>
        <v>1553.1670000000001</v>
      </c>
      <c r="IK2">
        <f>('r2015=100'!IK2)*17.71</f>
        <v>1560.251</v>
      </c>
      <c r="IL2">
        <f>('r2015=100'!IL2)*17.71</f>
        <v>1592.1290000000001</v>
      </c>
      <c r="IM2">
        <f>('r2015=100'!IM2)*17.71</f>
        <v>1567.335</v>
      </c>
      <c r="IN2">
        <f>('r2015=100'!IN2)*17.71</f>
        <v>1563.7930000000001</v>
      </c>
      <c r="IO2">
        <f>('r2015=100'!IO2)*17.71</f>
        <v>1542.5409999999999</v>
      </c>
      <c r="IP2">
        <f>('r2015=100'!IP2)*17.71</f>
        <v>1546.0830000000001</v>
      </c>
      <c r="IQ2">
        <f>('r2015=100'!IQ2)*17.71</f>
        <v>1558.48</v>
      </c>
      <c r="IR2">
        <f>('r2015=100'!IR2)*17.71</f>
        <v>1583.2740000000001</v>
      </c>
      <c r="IS2">
        <f>('r2015=100'!IS2)*17.71</f>
        <v>1615.152</v>
      </c>
      <c r="IT2">
        <f>('r2015=100'!IT2)*17.71</f>
        <v>1650.5720000000001</v>
      </c>
      <c r="IU2">
        <f>('r2015=100'!IU2)*17.71</f>
        <v>1657.6559999999999</v>
      </c>
      <c r="IV2">
        <f>('r2015=100'!IV2)*17.71</f>
        <v>1689.5340000000001</v>
      </c>
      <c r="IW2">
        <f>('r2015=100'!IW2)*17.71</f>
        <v>1662.9690000000003</v>
      </c>
      <c r="IX2">
        <f>('r2015=100'!IX2)*17.71</f>
        <v>1677.1370000000002</v>
      </c>
      <c r="IY2">
        <f>('r2015=100'!IY2)*17.71</f>
        <v>1700.16</v>
      </c>
      <c r="IZ2">
        <f>('r2015=100'!IZ2)*17.71</f>
        <v>1673.595</v>
      </c>
      <c r="JA2">
        <f>('r2015=100'!JA2)*17.71</f>
        <v>1655.885</v>
      </c>
      <c r="JB2">
        <f>('r2015=100'!JB2)*17.71</f>
        <v>1657.6559999999999</v>
      </c>
      <c r="JC2">
        <f>('r2015=100'!JC2)*17.71</f>
        <v>1671.8240000000001</v>
      </c>
      <c r="JD2">
        <f>('r2015=100'!JD2)*17.71</f>
        <v>1677.1370000000002</v>
      </c>
      <c r="JE2">
        <f>('r2015=100'!JE2)*17.71</f>
        <v>1700.16</v>
      </c>
      <c r="JF2">
        <f>('r2015=100'!JF2)*17.71</f>
        <v>1746.2059999999999</v>
      </c>
      <c r="JG2">
        <f>('r2015=100'!JG2)*17.71</f>
        <v>1740.893</v>
      </c>
      <c r="JH2">
        <f>('r2015=100'!JH2)*17.71</f>
        <v>1756.8320000000001</v>
      </c>
      <c r="JI2">
        <f>('r2015=100'!JI2)*17.71</f>
        <v>1746.2059999999999</v>
      </c>
      <c r="JJ2">
        <f>('r2015=100'!JJ2)*17.71</f>
        <v>1758.6030000000001</v>
      </c>
      <c r="JK2">
        <f>('r2015=100'!JK2)*17.71</f>
        <v>1806.42</v>
      </c>
      <c r="JL2">
        <f>('r2015=100'!JL2)*17.71</f>
        <v>1767.4580000000001</v>
      </c>
      <c r="JM2">
        <f>('r2015=100'!JM2)*17.71</f>
        <v>1747.9770000000001</v>
      </c>
      <c r="JN2">
        <f>('r2015=100'!JN2)*17.71</f>
        <v>1735.5800000000002</v>
      </c>
      <c r="JO2">
        <f>('r2015=100'!JO2)*17.71</f>
        <v>1730.2670000000001</v>
      </c>
      <c r="JP2">
        <f>('r2015=100'!JP2)*17.71</f>
        <v>1742.6640000000002</v>
      </c>
      <c r="JQ2">
        <f>('r2015=100'!JQ2)*17.71</f>
        <v>1781.626</v>
      </c>
      <c r="JR2">
        <f>('r2015=100'!JR2)*17.71</f>
        <v>1813.5040000000001</v>
      </c>
      <c r="JS2">
        <f>('r2015=100'!JS2)*17.71</f>
        <v>1813.5040000000001</v>
      </c>
      <c r="JT2">
        <f>('r2015=100'!JT2)*17.71</f>
        <v>1820.588</v>
      </c>
      <c r="JU2">
        <f>('r2015=100'!JU2)*17.71</f>
        <v>1804.6490000000001</v>
      </c>
      <c r="JV2">
        <f>('r2015=100'!JV2)*17.71</f>
        <v>1802.8779999999999</v>
      </c>
      <c r="JW2">
        <f>('r2015=100'!JW2)*17.71</f>
        <v>1786.9390000000001</v>
      </c>
      <c r="JX2">
        <f>('r2015=100'!JX2)*17.71</f>
        <v>1781.626</v>
      </c>
      <c r="JY2">
        <f>('r2015=100'!JY2)*17.71</f>
        <v>1771</v>
      </c>
      <c r="JZ2">
        <f>('r2015=100'!JZ2)*17.71</f>
        <v>1772.771</v>
      </c>
      <c r="KA2">
        <f>('r2015=100'!KA2)*17.71</f>
        <v>1774.5420000000001</v>
      </c>
      <c r="KB2">
        <f>('r2015=100'!KB2)*17.71</f>
        <v>1769.2290000000003</v>
      </c>
      <c r="KC2">
        <f>('r2015=100'!KC2)*17.71</f>
        <v>1774.5420000000001</v>
      </c>
      <c r="KD2">
        <f>('r2015=100'!KD2)*17.71</f>
        <v>1786.9390000000001</v>
      </c>
      <c r="KE2">
        <f>('r2015=100'!KE2)*17.71</f>
        <v>1785.1680000000001</v>
      </c>
      <c r="KF2">
        <f>('r2015=100'!KF2)*17.71</f>
        <v>1785.1680000000001</v>
      </c>
      <c r="KG2">
        <f>('r2015=100'!KG2)*17.71</f>
        <v>1790.481</v>
      </c>
      <c r="KH2">
        <f>('r2015=100'!KH2)*17.71</f>
        <v>1797.5650000000001</v>
      </c>
      <c r="KI2">
        <f>('r2015=100'!KI2)*17.71</f>
        <v>1797.5650000000001</v>
      </c>
      <c r="KJ2">
        <f>('r2015=100'!KJ2)*17.71</f>
        <v>1763.9159999999999</v>
      </c>
      <c r="KK2">
        <f>('r2015=100'!KK2)*17.71</f>
        <v>1749.748</v>
      </c>
      <c r="KL2">
        <f>('r2015=100'!KL2)*17.71</f>
        <v>1762.145</v>
      </c>
      <c r="KM2">
        <f>('r2015=100'!KM2)*17.71</f>
        <v>1756.8320000000001</v>
      </c>
      <c r="KN2">
        <f>('r2015=100'!KN2)*17.71</f>
        <v>1744.4350000000002</v>
      </c>
      <c r="KO2">
        <f>('r2015=100'!KO2)*17.71</f>
        <v>1728.4960000000001</v>
      </c>
      <c r="KP2">
        <f>('r2015=100'!KP2)*17.71</f>
        <v>1751.5190000000002</v>
      </c>
      <c r="KQ2">
        <f>('r2015=100'!KQ2)*17.71</f>
        <v>1756.8320000000001</v>
      </c>
      <c r="KR2">
        <f>('r2015=100'!KR2)*17.71</f>
        <v>1756.8320000000001</v>
      </c>
      <c r="KS2">
        <f>('r2015=100'!KS2)*17.71</f>
        <v>1762.145</v>
      </c>
      <c r="KT2">
        <f>('r2015=100'!KT2)*17.71</f>
        <v>1753.2900000000002</v>
      </c>
      <c r="KU2">
        <f>('r2015=100'!KU2)*17.71</f>
        <v>1742.6640000000002</v>
      </c>
      <c r="KV2">
        <f>('r2015=100'!KV2)*17.71</f>
        <v>1751.5190000000002</v>
      </c>
      <c r="KW2">
        <f>('r2015=100'!KW2)*17.71</f>
        <v>1740.893</v>
      </c>
      <c r="KX2">
        <f>('r2015=100'!KX2)*17.71</f>
        <v>1740.893</v>
      </c>
      <c r="KY2">
        <f>('r2015=100'!KY2)*17.71</f>
        <v>1735.5800000000002</v>
      </c>
      <c r="KZ2">
        <f>('r2015=100'!KZ2)*17.71</f>
        <v>1772.771</v>
      </c>
      <c r="LA2">
        <f>('r2015=100'!LA2)*17.71</f>
        <v>1785.1680000000001</v>
      </c>
      <c r="LB2">
        <f>('r2015=100'!LB2)*17.71</f>
        <v>1813.5040000000001</v>
      </c>
      <c r="LC2">
        <f>('r2015=100'!LC2)*17.71</f>
        <v>1838.298</v>
      </c>
      <c r="LD2">
        <f>('r2015=100'!LD2)*17.71</f>
        <v>1834.7560000000001</v>
      </c>
      <c r="LE2">
        <f>('r2015=100'!LE2)*17.71</f>
        <v>1825.9010000000001</v>
      </c>
      <c r="LF2">
        <f>('r2015=100'!LF2)*17.71</f>
        <v>1832.9850000000001</v>
      </c>
      <c r="LG2">
        <f>('r2015=100'!LG2)*17.71</f>
        <v>1836.527</v>
      </c>
      <c r="LH2">
        <f>('r2015=100'!LH2)*17.71</f>
        <v>1852.4659999999999</v>
      </c>
      <c r="LI2">
        <f>('r2015=100'!LI2)*17.71</f>
        <v>1838.298</v>
      </c>
      <c r="LJ2">
        <f>('r2015=100'!LJ2)*17.71</f>
        <v>1840.0690000000002</v>
      </c>
      <c r="LK2">
        <f>('r2015=100'!LK2)*17.71</f>
        <v>1870.1759999999999</v>
      </c>
      <c r="LL2">
        <f>('r2015=100'!LL2)*17.71</f>
        <v>1873.7180000000001</v>
      </c>
      <c r="LM2">
        <f>('r2015=100'!LM2)*17.71</f>
        <v>1884.3440000000003</v>
      </c>
      <c r="LN2">
        <f>('r2015=100'!LN2)*17.71</f>
        <v>1894.97</v>
      </c>
      <c r="LO2">
        <f>('r2015=100'!LO2)*17.71</f>
        <v>1880.8020000000001</v>
      </c>
      <c r="LP2">
        <f>('r2015=100'!LP2)*17.71</f>
        <v>1870.1759999999999</v>
      </c>
      <c r="LQ2">
        <f>('r2015=100'!LQ2)*17.71</f>
        <v>1859.5500000000002</v>
      </c>
      <c r="LR2">
        <f>('r2015=100'!LR2)*17.71</f>
        <v>1877.26</v>
      </c>
      <c r="LS2">
        <f>('r2015=100'!LS2)*17.71</f>
        <v>1886.115</v>
      </c>
      <c r="LT2">
        <f>('r2015=100'!LT2)*17.71</f>
        <v>1850.6950000000002</v>
      </c>
      <c r="LU2">
        <f>('r2015=100'!LU2)*17.71</f>
        <v>1848.9240000000002</v>
      </c>
      <c r="LV2">
        <f>('r2015=100'!LV2)*17.71</f>
        <v>1864.8630000000001</v>
      </c>
      <c r="LW2">
        <f>('r2015=100'!LW2)*17.71</f>
        <v>1873.7180000000001</v>
      </c>
      <c r="LX2">
        <f>('r2015=100'!LX2)*17.71</f>
        <v>1850.6950000000002</v>
      </c>
      <c r="LY2">
        <f>('r2015=100'!LY2)*17.71</f>
        <v>1873.7180000000001</v>
      </c>
      <c r="LZ2">
        <f>('r2015=100'!LZ2)*17.71</f>
        <v>1891.4280000000001</v>
      </c>
      <c r="MA2">
        <f>('r2015=100'!MA2)*17.71</f>
        <v>1905.596</v>
      </c>
      <c r="MB2">
        <f>('r2015=100'!MB2)*17.71</f>
        <v>1905.596</v>
      </c>
      <c r="MC2">
        <f>('r2015=100'!MC2)*17.71</f>
        <v>1893.1990000000003</v>
      </c>
      <c r="MD2">
        <f>('r2015=100'!MD2)*17.71</f>
        <v>1930.39</v>
      </c>
      <c r="ME2">
        <f>('r2015=100'!ME2)*17.71</f>
        <v>1937.4740000000002</v>
      </c>
      <c r="MF2">
        <f>('r2015=100'!MF2)*17.71</f>
        <v>1926.848</v>
      </c>
      <c r="MG2">
        <f>('r2015=100'!MG2)*17.71</f>
        <v>1921.5350000000001</v>
      </c>
      <c r="MH2">
        <f>('r2015=100'!MH2)*17.71</f>
        <v>1910.9090000000001</v>
      </c>
      <c r="MI2">
        <f>('r2015=100'!MI2)*17.71</f>
        <v>1926.848</v>
      </c>
      <c r="MJ2">
        <f>('r2015=100'!MJ2)*17.71</f>
        <v>1949.8710000000001</v>
      </c>
      <c r="MK2">
        <f>('r2015=100'!MK2)*17.71</f>
        <v>1964.0390000000002</v>
      </c>
      <c r="ML2">
        <f>('r2015=100'!ML2)*17.71</f>
        <v>2010.085</v>
      </c>
      <c r="MM2">
        <f>('r2015=100'!MM2)*17.71</f>
        <v>2010.085</v>
      </c>
      <c r="MN2">
        <f>('r2015=100'!MN2)*17.71</f>
        <v>2027.7950000000001</v>
      </c>
      <c r="MO2">
        <f>('r2015=100'!MO2)*17.71</f>
        <v>2040.1920000000002</v>
      </c>
      <c r="MP2">
        <f>('r2015=100'!MP2)*17.71</f>
        <v>2052.5890000000004</v>
      </c>
      <c r="MQ2">
        <f>('r2015=100'!MQ2)*17.71</f>
        <v>2041.963</v>
      </c>
      <c r="MR2">
        <f>('r2015=100'!MR2)*17.71</f>
        <v>2011.856</v>
      </c>
      <c r="MS2">
        <f>('r2015=100'!MS2)*17.71</f>
        <v>2001.23</v>
      </c>
      <c r="MT2">
        <f>('r2015=100'!MT2)*17.71</f>
        <v>1976.4359999999999</v>
      </c>
      <c r="MU2">
        <f>('r2015=100'!MU2)*17.71</f>
        <v>1988.8330000000001</v>
      </c>
      <c r="MV2">
        <f>('r2015=100'!MV2)*17.71</f>
        <v>1987.0620000000001</v>
      </c>
      <c r="MW2">
        <f>('r2015=100'!MW2)*17.71</f>
        <v>1962.268</v>
      </c>
      <c r="MX2">
        <f>('r2015=100'!MX2)*17.71</f>
        <v>2022.4820000000002</v>
      </c>
      <c r="MY2">
        <f>('r2015=100'!MY2)*17.71</f>
        <v>2022.4820000000002</v>
      </c>
      <c r="MZ2">
        <f>('r2015=100'!MZ2)*17.71</f>
        <v>2022.4820000000002</v>
      </c>
      <c r="NA2">
        <f>('r2015=100'!NA2)*17.71</f>
        <v>2038.421</v>
      </c>
      <c r="NB2">
        <f>('r2015=100'!NB2)*17.71</f>
        <v>2026.0240000000001</v>
      </c>
      <c r="NC2">
        <f>('r2015=100'!NC2)*17.71</f>
        <v>2020.711</v>
      </c>
      <c r="ND2">
        <f>('r2015=100'!ND2)*17.71</f>
        <v>2027.7950000000001</v>
      </c>
      <c r="NE2">
        <f>('r2015=100'!NE2)*17.71</f>
        <v>2033.1079999999999</v>
      </c>
      <c r="NF2">
        <f>('r2015=100'!NF2)*17.71</f>
        <v>2013.6270000000002</v>
      </c>
    </row>
    <row r="3" spans="1:370">
      <c r="A3" t="str">
        <f>'r2015=100'!A3</f>
        <v>ALKOHOLICKÉ NÁPOJE, TABÁK</v>
      </c>
      <c r="B3">
        <f>('r2015=100'!B3)*8.69</f>
        <v>231.154</v>
      </c>
      <c r="C3">
        <f>('r2015=100'!C3)*8.69</f>
        <v>232.892</v>
      </c>
      <c r="D3">
        <f>('r2015=100'!D3)*8.69</f>
        <v>232.02299999999997</v>
      </c>
      <c r="E3">
        <f>('r2015=100'!E3)*8.69</f>
        <v>230.285</v>
      </c>
      <c r="F3">
        <f>('r2015=100'!F3)*8.69</f>
        <v>229.41599999999997</v>
      </c>
      <c r="G3">
        <f>('r2015=100'!G3)*8.69</f>
        <v>228.547</v>
      </c>
      <c r="H3">
        <f>('r2015=100'!H3)*8.69</f>
        <v>229.41599999999997</v>
      </c>
      <c r="I3">
        <f>('r2015=100'!I3)*8.69</f>
        <v>228.547</v>
      </c>
      <c r="J3">
        <f>('r2015=100'!J3)*8.69</f>
        <v>228.547</v>
      </c>
      <c r="K3">
        <f>('r2015=100'!K3)*8.69</f>
        <v>227.67799999999997</v>
      </c>
      <c r="L3">
        <f>('r2015=100'!L3)*8.69</f>
        <v>227.67799999999997</v>
      </c>
      <c r="M3">
        <f>('r2015=100'!M3)*8.69</f>
        <v>227.67799999999997</v>
      </c>
      <c r="N3">
        <f>('r2015=100'!N3)*8.69</f>
        <v>228.547</v>
      </c>
      <c r="O3">
        <f>('r2015=100'!O3)*8.69</f>
        <v>229.41599999999997</v>
      </c>
      <c r="P3">
        <f>('r2015=100'!P3)*8.69</f>
        <v>229.41599999999997</v>
      </c>
      <c r="Q3">
        <f>('r2015=100'!Q3)*8.69</f>
        <v>230.285</v>
      </c>
      <c r="R3">
        <f>('r2015=100'!R3)*8.69</f>
        <v>231.154</v>
      </c>
      <c r="S3">
        <f>('r2015=100'!S3)*8.69</f>
        <v>232.02299999999997</v>
      </c>
      <c r="T3">
        <f>('r2015=100'!T3)*8.69</f>
        <v>234.63</v>
      </c>
      <c r="U3">
        <f>('r2015=100'!U3)*8.69</f>
        <v>235.499</v>
      </c>
      <c r="V3">
        <f>('r2015=100'!V3)*8.69</f>
        <v>252.01</v>
      </c>
      <c r="W3">
        <f>('r2015=100'!W3)*8.69</f>
        <v>258.96199999999999</v>
      </c>
      <c r="X3">
        <f>('r2015=100'!X3)*8.69</f>
        <v>263.30700000000002</v>
      </c>
      <c r="Y3">
        <f>('r2015=100'!Y3)*8.69</f>
        <v>265.04499999999996</v>
      </c>
      <c r="Z3">
        <f>('r2015=100'!Z3)*8.69</f>
        <v>295.45999999999998</v>
      </c>
      <c r="AA3">
        <f>('r2015=100'!AA3)*8.69</f>
        <v>298.93599999999998</v>
      </c>
      <c r="AB3">
        <f>('r2015=100'!AB3)*8.69</f>
        <v>298.93599999999998</v>
      </c>
      <c r="AC3">
        <f>('r2015=100'!AC3)*8.69</f>
        <v>300.67399999999998</v>
      </c>
      <c r="AD3">
        <f>('r2015=100'!AD3)*8.69</f>
        <v>301.54300000000001</v>
      </c>
      <c r="AE3">
        <f>('r2015=100'!AE3)*8.69</f>
        <v>301.54300000000001</v>
      </c>
      <c r="AF3">
        <f>('r2015=100'!AF3)*8.69</f>
        <v>305.01900000000001</v>
      </c>
      <c r="AG3">
        <f>('r2015=100'!AG3)*8.69</f>
        <v>310.233</v>
      </c>
      <c r="AH3">
        <f>('r2015=100'!AH3)*8.69</f>
        <v>315.44699999999995</v>
      </c>
      <c r="AI3">
        <f>('r2015=100'!AI3)*8.69</f>
        <v>316.31599999999997</v>
      </c>
      <c r="AJ3">
        <f>('r2015=100'!AJ3)*8.69</f>
        <v>317.185</v>
      </c>
      <c r="AK3">
        <f>('r2015=100'!AK3)*8.69</f>
        <v>318.05399999999997</v>
      </c>
      <c r="AL3">
        <f>('r2015=100'!AL3)*8.69</f>
        <v>316.31599999999997</v>
      </c>
      <c r="AM3">
        <f>('r2015=100'!AM3)*8.69</f>
        <v>316.31599999999997</v>
      </c>
      <c r="AN3">
        <f>('r2015=100'!AN3)*8.69</f>
        <v>318.05399999999997</v>
      </c>
      <c r="AO3">
        <f>('r2015=100'!AO3)*8.69</f>
        <v>319.79199999999997</v>
      </c>
      <c r="AP3">
        <f>('r2015=100'!AP3)*8.69</f>
        <v>319.79199999999997</v>
      </c>
      <c r="AQ3">
        <f>('r2015=100'!AQ3)*8.69</f>
        <v>319.79199999999997</v>
      </c>
      <c r="AR3">
        <f>('r2015=100'!AR3)*8.69</f>
        <v>330.21999999999997</v>
      </c>
      <c r="AS3">
        <f>('r2015=100'!AS3)*8.69</f>
        <v>333.69599999999997</v>
      </c>
      <c r="AT3">
        <f>('r2015=100'!AT3)*8.69</f>
        <v>338.04099999999994</v>
      </c>
      <c r="AU3">
        <f>('r2015=100'!AU3)*8.69</f>
        <v>338.90999999999997</v>
      </c>
      <c r="AV3">
        <f>('r2015=100'!AV3)*8.69</f>
        <v>339.779</v>
      </c>
      <c r="AW3">
        <f>('r2015=100'!AW3)*8.69</f>
        <v>340.64800000000002</v>
      </c>
      <c r="AX3">
        <f>('r2015=100'!AX3)*8.69</f>
        <v>343.255</v>
      </c>
      <c r="AY3">
        <f>('r2015=100'!AY3)*8.69</f>
        <v>344.99299999999999</v>
      </c>
      <c r="AZ3">
        <f>('r2015=100'!AZ3)*8.69</f>
        <v>346.73099999999999</v>
      </c>
      <c r="BA3">
        <f>('r2015=100'!BA3)*8.69</f>
        <v>348.46899999999999</v>
      </c>
      <c r="BB3">
        <f>('r2015=100'!BB3)*8.69</f>
        <v>349.33800000000002</v>
      </c>
      <c r="BC3">
        <f>('r2015=100'!BC3)*8.69</f>
        <v>350.20699999999994</v>
      </c>
      <c r="BD3">
        <f>('r2015=100'!BD3)*8.69</f>
        <v>350.20699999999994</v>
      </c>
      <c r="BE3">
        <f>('r2015=100'!BE3)*8.69</f>
        <v>351.07599999999996</v>
      </c>
      <c r="BF3">
        <f>('r2015=100'!BF3)*8.69</f>
        <v>351.94499999999999</v>
      </c>
      <c r="BG3">
        <f>('r2015=100'!BG3)*8.69</f>
        <v>352.81399999999996</v>
      </c>
      <c r="BH3">
        <f>('r2015=100'!BH3)*8.69</f>
        <v>352.81399999999996</v>
      </c>
      <c r="BI3">
        <f>('r2015=100'!BI3)*8.69</f>
        <v>353.68299999999999</v>
      </c>
      <c r="BJ3">
        <f>('r2015=100'!BJ3)*8.69</f>
        <v>376.27699999999993</v>
      </c>
      <c r="BK3">
        <f>('r2015=100'!BK3)*8.69</f>
        <v>378.88400000000001</v>
      </c>
      <c r="BL3">
        <f>('r2015=100'!BL3)*8.69</f>
        <v>379.75299999999999</v>
      </c>
      <c r="BM3">
        <f>('r2015=100'!BM3)*8.69</f>
        <v>380.62199999999996</v>
      </c>
      <c r="BN3">
        <f>('r2015=100'!BN3)*8.69</f>
        <v>382.35999999999996</v>
      </c>
      <c r="BO3">
        <f>('r2015=100'!BO3)*8.69</f>
        <v>384.09800000000001</v>
      </c>
      <c r="BP3">
        <f>('r2015=100'!BP3)*8.69</f>
        <v>384.96699999999993</v>
      </c>
      <c r="BQ3">
        <f>('r2015=100'!BQ3)*8.69</f>
        <v>385.83599999999996</v>
      </c>
      <c r="BR3">
        <f>('r2015=100'!BR3)*8.69</f>
        <v>385.83599999999996</v>
      </c>
      <c r="BS3">
        <f>('r2015=100'!BS3)*8.69</f>
        <v>386.70499999999998</v>
      </c>
      <c r="BT3">
        <f>('r2015=100'!BT3)*8.69</f>
        <v>387.57400000000001</v>
      </c>
      <c r="BU3">
        <f>('r2015=100'!BU3)*8.69</f>
        <v>386.70499999999998</v>
      </c>
      <c r="BV3">
        <f>('r2015=100'!BV3)*8.69</f>
        <v>397.13299999999998</v>
      </c>
      <c r="BW3">
        <f>('r2015=100'!BW3)*8.69</f>
        <v>400.60899999999998</v>
      </c>
      <c r="BX3">
        <f>('r2015=100'!BX3)*8.69</f>
        <v>402.34699999999998</v>
      </c>
      <c r="BY3">
        <f>('r2015=100'!BY3)*8.69</f>
        <v>403.21599999999995</v>
      </c>
      <c r="BZ3">
        <f>('r2015=100'!BZ3)*8.69</f>
        <v>404.95400000000001</v>
      </c>
      <c r="CA3">
        <f>('r2015=100'!CA3)*8.69</f>
        <v>406.69199999999995</v>
      </c>
      <c r="CB3">
        <f>('r2015=100'!CB3)*8.69</f>
        <v>410.16800000000001</v>
      </c>
      <c r="CC3">
        <f>('r2015=100'!CC3)*8.69</f>
        <v>412.77499999999998</v>
      </c>
      <c r="CD3">
        <f>('r2015=100'!CD3)*8.69</f>
        <v>414.51299999999998</v>
      </c>
      <c r="CE3">
        <f>('r2015=100'!CE3)*8.69</f>
        <v>414.51299999999998</v>
      </c>
      <c r="CF3">
        <f>('r2015=100'!CF3)*8.69</f>
        <v>414.51299999999998</v>
      </c>
      <c r="CG3">
        <f>('r2015=100'!CG3)*8.69</f>
        <v>414.51299999999998</v>
      </c>
      <c r="CH3">
        <f>('r2015=100'!CH3)*8.69</f>
        <v>429.28599999999994</v>
      </c>
      <c r="CI3">
        <f>('r2015=100'!CI3)*8.69</f>
        <v>441.45199999999994</v>
      </c>
      <c r="CJ3">
        <f>('r2015=100'!CJ3)*8.69</f>
        <v>444.928</v>
      </c>
      <c r="CK3">
        <f>('r2015=100'!CK3)*8.69</f>
        <v>444.928</v>
      </c>
      <c r="CL3">
        <f>('r2015=100'!CL3)*8.69</f>
        <v>445.79699999999997</v>
      </c>
      <c r="CM3">
        <f>('r2015=100'!CM3)*8.69</f>
        <v>445.79699999999997</v>
      </c>
      <c r="CN3">
        <f>('r2015=100'!CN3)*8.69</f>
        <v>450.14199999999994</v>
      </c>
      <c r="CO3">
        <f>('r2015=100'!CO3)*8.69</f>
        <v>451.88</v>
      </c>
      <c r="CP3">
        <f>('r2015=100'!CP3)*8.69</f>
        <v>451.88</v>
      </c>
      <c r="CQ3">
        <f>('r2015=100'!CQ3)*8.69</f>
        <v>451.88</v>
      </c>
      <c r="CR3">
        <f>('r2015=100'!CR3)*8.69</f>
        <v>451.88</v>
      </c>
      <c r="CS3">
        <f>('r2015=100'!CS3)*8.69</f>
        <v>451.88</v>
      </c>
      <c r="CT3">
        <f>('r2015=100'!CT3)*8.69</f>
        <v>456.22499999999997</v>
      </c>
      <c r="CU3">
        <f>('r2015=100'!CU3)*8.69</f>
        <v>458.83199999999994</v>
      </c>
      <c r="CV3">
        <f>('r2015=100'!CV3)*8.69</f>
        <v>458.83199999999994</v>
      </c>
      <c r="CW3">
        <f>('r2015=100'!CW3)*8.69</f>
        <v>460.57</v>
      </c>
      <c r="CX3">
        <f>('r2015=100'!CX3)*8.69</f>
        <v>460.57</v>
      </c>
      <c r="CY3">
        <f>('r2015=100'!CY3)*8.69</f>
        <v>461.43899999999996</v>
      </c>
      <c r="CZ3">
        <f>('r2015=100'!CZ3)*8.69</f>
        <v>472.73599999999993</v>
      </c>
      <c r="DA3">
        <f>('r2015=100'!DA3)*8.69</f>
        <v>476.21199999999993</v>
      </c>
      <c r="DB3">
        <f>('r2015=100'!DB3)*8.69</f>
        <v>476.21199999999993</v>
      </c>
      <c r="DC3">
        <f>('r2015=100'!DC3)*8.69</f>
        <v>477.95</v>
      </c>
      <c r="DD3">
        <f>('r2015=100'!DD3)*8.69</f>
        <v>478.81899999999996</v>
      </c>
      <c r="DE3">
        <f>('r2015=100'!DE3)*8.69</f>
        <v>477.08099999999996</v>
      </c>
      <c r="DF3">
        <f>('r2015=100'!DF3)*8.69</f>
        <v>483.16399999999999</v>
      </c>
      <c r="DG3">
        <f>('r2015=100'!DG3)*8.69</f>
        <v>483.16399999999999</v>
      </c>
      <c r="DH3">
        <f>('r2015=100'!DH3)*8.69</f>
        <v>484.90199999999993</v>
      </c>
      <c r="DI3">
        <f>('r2015=100'!DI3)*8.69</f>
        <v>484.90199999999993</v>
      </c>
      <c r="DJ3">
        <f>('r2015=100'!DJ3)*8.69</f>
        <v>485.77099999999996</v>
      </c>
      <c r="DK3">
        <f>('r2015=100'!DK3)*8.69</f>
        <v>485.77099999999996</v>
      </c>
      <c r="DL3">
        <f>('r2015=100'!DL3)*8.69</f>
        <v>486.64</v>
      </c>
      <c r="DM3">
        <f>('r2015=100'!DM3)*8.69</f>
        <v>490.98499999999996</v>
      </c>
      <c r="DN3">
        <f>('r2015=100'!DN3)*8.69</f>
        <v>491.85399999999998</v>
      </c>
      <c r="DO3">
        <f>('r2015=100'!DO3)*8.69</f>
        <v>491.85399999999998</v>
      </c>
      <c r="DP3">
        <f>('r2015=100'!DP3)*8.69</f>
        <v>492.72300000000001</v>
      </c>
      <c r="DQ3">
        <f>('r2015=100'!DQ3)*8.69</f>
        <v>491.85399999999998</v>
      </c>
      <c r="DR3">
        <f>('r2015=100'!DR3)*8.69</f>
        <v>496.19900000000001</v>
      </c>
      <c r="DS3">
        <f>('r2015=100'!DS3)*8.69</f>
        <v>498.80599999999998</v>
      </c>
      <c r="DT3">
        <f>('r2015=100'!DT3)*8.69</f>
        <v>500.54399999999998</v>
      </c>
      <c r="DU3">
        <f>('r2015=100'!DU3)*8.69</f>
        <v>502.28199999999993</v>
      </c>
      <c r="DV3">
        <f>('r2015=100'!DV3)*8.69</f>
        <v>503.15099999999995</v>
      </c>
      <c r="DW3">
        <f>('r2015=100'!DW3)*8.69</f>
        <v>504.02</v>
      </c>
      <c r="DX3">
        <f>('r2015=100'!DX3)*8.69</f>
        <v>503.15099999999995</v>
      </c>
      <c r="DY3">
        <f>('r2015=100'!DY3)*8.69</f>
        <v>503.15099999999995</v>
      </c>
      <c r="DZ3">
        <f>('r2015=100'!DZ3)*8.69</f>
        <v>504.88900000000001</v>
      </c>
      <c r="EA3">
        <f>('r2015=100'!EA3)*8.69</f>
        <v>506.62699999999995</v>
      </c>
      <c r="EB3">
        <f>('r2015=100'!EB3)*8.69</f>
        <v>507.49599999999998</v>
      </c>
      <c r="EC3">
        <f>('r2015=100'!EC3)*8.69</f>
        <v>505.75799999999998</v>
      </c>
      <c r="ED3">
        <f>('r2015=100'!ED3)*8.69</f>
        <v>507.49599999999998</v>
      </c>
      <c r="EE3">
        <f>('r2015=100'!EE3)*8.69</f>
        <v>507.49599999999998</v>
      </c>
      <c r="EF3">
        <f>('r2015=100'!EF3)*8.69</f>
        <v>507.49599999999998</v>
      </c>
      <c r="EG3">
        <f>('r2015=100'!EG3)*8.69</f>
        <v>512.70999999999992</v>
      </c>
      <c r="EH3">
        <f>('r2015=100'!EH3)*8.69</f>
        <v>513.57899999999995</v>
      </c>
      <c r="EI3">
        <f>('r2015=100'!EI3)*8.69</f>
        <v>513.57899999999995</v>
      </c>
      <c r="EJ3">
        <f>('r2015=100'!EJ3)*8.69</f>
        <v>514.44799999999998</v>
      </c>
      <c r="EK3">
        <f>('r2015=100'!EK3)*8.69</f>
        <v>515.31699999999989</v>
      </c>
      <c r="EL3">
        <f>('r2015=100'!EL3)*8.69</f>
        <v>516.18599999999992</v>
      </c>
      <c r="EM3">
        <f>('r2015=100'!EM3)*8.69</f>
        <v>516.18599999999992</v>
      </c>
      <c r="EN3">
        <f>('r2015=100'!EN3)*8.69</f>
        <v>516.18599999999992</v>
      </c>
      <c r="EO3">
        <f>('r2015=100'!EO3)*8.69</f>
        <v>514.44799999999998</v>
      </c>
      <c r="EP3">
        <f>('r2015=100'!EP3)*8.69</f>
        <v>516.18599999999992</v>
      </c>
      <c r="EQ3">
        <f>('r2015=100'!EQ3)*8.69</f>
        <v>517.05499999999995</v>
      </c>
      <c r="ER3">
        <f>('r2015=100'!ER3)*8.69</f>
        <v>517.05499999999995</v>
      </c>
      <c r="ES3">
        <f>('r2015=100'!ES3)*8.69</f>
        <v>517.05499999999995</v>
      </c>
      <c r="ET3">
        <f>('r2015=100'!ET3)*8.69</f>
        <v>517.92399999999998</v>
      </c>
      <c r="EU3">
        <f>('r2015=100'!EU3)*8.69</f>
        <v>516.18599999999992</v>
      </c>
      <c r="EV3">
        <f>('r2015=100'!EV3)*8.69</f>
        <v>517.05499999999995</v>
      </c>
      <c r="EW3">
        <f>('r2015=100'!EW3)*8.69</f>
        <v>517.05499999999995</v>
      </c>
      <c r="EX3">
        <f>('r2015=100'!EX3)*8.69</f>
        <v>517.92399999999998</v>
      </c>
      <c r="EY3">
        <f>('r2015=100'!EY3)*8.69</f>
        <v>517.05499999999995</v>
      </c>
      <c r="EZ3">
        <f>('r2015=100'!EZ3)*8.69</f>
        <v>518.79300000000001</v>
      </c>
      <c r="FA3">
        <f>('r2015=100'!FA3)*8.69</f>
        <v>517.05499999999995</v>
      </c>
      <c r="FB3">
        <f>('r2015=100'!FB3)*8.69</f>
        <v>520.53099999999995</v>
      </c>
      <c r="FC3">
        <f>('r2015=100'!FC3)*8.69</f>
        <v>521.4</v>
      </c>
      <c r="FD3">
        <f>('r2015=100'!FD3)*8.69</f>
        <v>521.4</v>
      </c>
      <c r="FE3">
        <f>('r2015=100'!FE3)*8.69</f>
        <v>524.87599999999998</v>
      </c>
      <c r="FF3">
        <f>('r2015=100'!FF3)*8.69</f>
        <v>533.56599999999992</v>
      </c>
      <c r="FG3">
        <f>('r2015=100'!FG3)*8.69</f>
        <v>537.04199999999992</v>
      </c>
      <c r="FH3">
        <f>('r2015=100'!FH3)*8.69</f>
        <v>538.78</v>
      </c>
      <c r="FI3">
        <f>('r2015=100'!FI3)*8.69</f>
        <v>539.649</v>
      </c>
      <c r="FJ3">
        <f>('r2015=100'!FJ3)*8.69</f>
        <v>538.78</v>
      </c>
      <c r="FK3">
        <f>('r2015=100'!FK3)*8.69</f>
        <v>538.78</v>
      </c>
      <c r="FL3">
        <f>('r2015=100'!FL3)*8.69</f>
        <v>537.91099999999994</v>
      </c>
      <c r="FM3">
        <f>('r2015=100'!FM3)*8.69</f>
        <v>536.173</v>
      </c>
      <c r="FN3">
        <f>('r2015=100'!FN3)*8.69</f>
        <v>540.51800000000003</v>
      </c>
      <c r="FO3">
        <f>('r2015=100'!FO3)*8.69</f>
        <v>541.38699999999994</v>
      </c>
      <c r="FP3">
        <f>('r2015=100'!FP3)*8.69</f>
        <v>541.38699999999994</v>
      </c>
      <c r="FQ3">
        <f>('r2015=100'!FQ3)*8.69</f>
        <v>538.78</v>
      </c>
      <c r="FR3">
        <f>('r2015=100'!FR3)*8.69</f>
        <v>538.78</v>
      </c>
      <c r="FS3">
        <f>('r2015=100'!FS3)*8.69</f>
        <v>540.51800000000003</v>
      </c>
      <c r="FT3">
        <f>('r2015=100'!FT3)*8.69</f>
        <v>539.649</v>
      </c>
      <c r="FU3">
        <f>('r2015=100'!FU3)*8.69</f>
        <v>539.649</v>
      </c>
      <c r="FV3">
        <f>('r2015=100'!FV3)*8.69</f>
        <v>538.78</v>
      </c>
      <c r="FW3">
        <f>('r2015=100'!FW3)*8.69</f>
        <v>539.649</v>
      </c>
      <c r="FX3">
        <f>('r2015=100'!FX3)*8.69</f>
        <v>538.78</v>
      </c>
      <c r="FY3">
        <f>('r2015=100'!FY3)*8.69</f>
        <v>539.649</v>
      </c>
      <c r="FZ3">
        <f>('r2015=100'!FZ3)*8.69</f>
        <v>544.86299999999994</v>
      </c>
      <c r="GA3">
        <f>('r2015=100'!GA3)*8.69</f>
        <v>545.73199999999997</v>
      </c>
      <c r="GB3">
        <f>('r2015=100'!GB3)*8.69</f>
        <v>545.73199999999997</v>
      </c>
      <c r="GC3">
        <f>('r2015=100'!GC3)*8.69</f>
        <v>544.86299999999994</v>
      </c>
      <c r="GD3">
        <f>('r2015=100'!GD3)*8.69</f>
        <v>547.46999999999991</v>
      </c>
      <c r="GE3">
        <f>('r2015=100'!GE3)*8.69</f>
        <v>545.73199999999997</v>
      </c>
      <c r="GF3">
        <f>('r2015=100'!GF3)*8.69</f>
        <v>546.601</v>
      </c>
      <c r="GG3">
        <f>('r2015=100'!GG3)*8.69</f>
        <v>546.601</v>
      </c>
      <c r="GH3">
        <f>('r2015=100'!GH3)*8.69</f>
        <v>546.601</v>
      </c>
      <c r="GI3">
        <f>('r2015=100'!GI3)*8.69</f>
        <v>547.46999999999991</v>
      </c>
      <c r="GJ3">
        <f>('r2015=100'!GJ3)*8.69</f>
        <v>548.33899999999994</v>
      </c>
      <c r="GK3">
        <f>('r2015=100'!GK3)*8.69</f>
        <v>544.86299999999994</v>
      </c>
      <c r="GL3">
        <f>('r2015=100'!GL3)*8.69</f>
        <v>554.42199999999991</v>
      </c>
      <c r="GM3">
        <f>('r2015=100'!GM3)*8.69</f>
        <v>564.85</v>
      </c>
      <c r="GN3">
        <f>('r2015=100'!GN3)*8.69</f>
        <v>575.27800000000002</v>
      </c>
      <c r="GO3">
        <f>('r2015=100'!GO3)*8.69</f>
        <v>581.36099999999999</v>
      </c>
      <c r="GP3">
        <f>('r2015=100'!GP3)*8.69</f>
        <v>592.65800000000002</v>
      </c>
      <c r="GQ3">
        <f>('r2015=100'!GQ3)*8.69</f>
        <v>598.74099999999999</v>
      </c>
      <c r="GR3">
        <f>('r2015=100'!GR3)*8.69</f>
        <v>605.69299999999998</v>
      </c>
      <c r="GS3">
        <f>('r2015=100'!GS3)*8.69</f>
        <v>625.67999999999995</v>
      </c>
      <c r="GT3">
        <f>('r2015=100'!GT3)*8.69</f>
        <v>627.41800000000001</v>
      </c>
      <c r="GU3">
        <f>('r2015=100'!GU3)*8.69</f>
        <v>629.15600000000006</v>
      </c>
      <c r="GV3">
        <f>('r2015=100'!GV3)*8.69</f>
        <v>634.37</v>
      </c>
      <c r="GW3">
        <f>('r2015=100'!GW3)*8.69</f>
        <v>634.37</v>
      </c>
      <c r="GX3">
        <f>('r2015=100'!GX3)*8.69</f>
        <v>641.32199999999989</v>
      </c>
      <c r="GY3">
        <f>('r2015=100'!GY3)*8.69</f>
        <v>643.05999999999995</v>
      </c>
      <c r="GZ3">
        <f>('r2015=100'!GZ3)*8.69</f>
        <v>638.71499999999992</v>
      </c>
      <c r="HA3">
        <f>('r2015=100'!HA3)*8.69</f>
        <v>643.05999999999995</v>
      </c>
      <c r="HB3">
        <f>('r2015=100'!HB3)*8.69</f>
        <v>645.66699999999992</v>
      </c>
      <c r="HC3">
        <f>('r2015=100'!HC3)*8.69</f>
        <v>646.53600000000006</v>
      </c>
      <c r="HD3">
        <f>('r2015=100'!HD3)*8.69</f>
        <v>654.35699999999997</v>
      </c>
      <c r="HE3">
        <f>('r2015=100'!HE3)*8.69</f>
        <v>665.65399999999988</v>
      </c>
      <c r="HF3">
        <f>('r2015=100'!HF3)*8.69</f>
        <v>684.77199999999993</v>
      </c>
      <c r="HG3">
        <f>('r2015=100'!HG3)*8.69</f>
        <v>689.11699999999996</v>
      </c>
      <c r="HH3">
        <f>('r2015=100'!HH3)*8.69</f>
        <v>693.46199999999999</v>
      </c>
      <c r="HI3">
        <f>('r2015=100'!HI3)*8.69</f>
        <v>693.46199999999999</v>
      </c>
      <c r="HJ3">
        <f>('r2015=100'!HJ3)*8.69</f>
        <v>698.67600000000004</v>
      </c>
      <c r="HK3">
        <f>('r2015=100'!HK3)*8.69</f>
        <v>696.93799999999999</v>
      </c>
      <c r="HL3">
        <f>('r2015=100'!HL3)*8.69</f>
        <v>702.15199999999993</v>
      </c>
      <c r="HM3">
        <f>('r2015=100'!HM3)*8.69</f>
        <v>703.02099999999996</v>
      </c>
      <c r="HN3">
        <f>('r2015=100'!HN3)*8.69</f>
        <v>705.62799999999993</v>
      </c>
      <c r="HO3">
        <f>('r2015=100'!HO3)*8.69</f>
        <v>704.7589999999999</v>
      </c>
      <c r="HP3">
        <f>('r2015=100'!HP3)*8.69</f>
        <v>704.7589999999999</v>
      </c>
      <c r="HQ3">
        <f>('r2015=100'!HQ3)*8.69</f>
        <v>703.89</v>
      </c>
      <c r="HR3">
        <f>('r2015=100'!HR3)*8.69</f>
        <v>707.36599999999999</v>
      </c>
      <c r="HS3">
        <f>('r2015=100'!HS3)*8.69</f>
        <v>709.10399999999993</v>
      </c>
      <c r="HT3">
        <f>('r2015=100'!HT3)*8.69</f>
        <v>709.97299999999996</v>
      </c>
      <c r="HU3">
        <f>('r2015=100'!HU3)*8.69</f>
        <v>707.36599999999999</v>
      </c>
      <c r="HV3">
        <f>('r2015=100'!HV3)*8.69</f>
        <v>725.61500000000001</v>
      </c>
      <c r="HW3">
        <f>('r2015=100'!HW3)*8.69</f>
        <v>727.35299999999995</v>
      </c>
      <c r="HX3">
        <f>('r2015=100'!HX3)*8.69</f>
        <v>725.61500000000001</v>
      </c>
      <c r="HY3">
        <f>('r2015=100'!HY3)*8.69</f>
        <v>730.82899999999995</v>
      </c>
      <c r="HZ3">
        <f>('r2015=100'!HZ3)*8.69</f>
        <v>738.65</v>
      </c>
      <c r="IA3">
        <f>('r2015=100'!IA3)*8.69</f>
        <v>736.04300000000001</v>
      </c>
      <c r="IB3">
        <f>('r2015=100'!IB3)*8.69</f>
        <v>744.73299999999995</v>
      </c>
      <c r="IC3">
        <f>('r2015=100'!IC3)*8.69</f>
        <v>742.995</v>
      </c>
      <c r="ID3">
        <f>('r2015=100'!ID3)*8.69</f>
        <v>744.73299999999995</v>
      </c>
      <c r="IE3">
        <f>('r2015=100'!IE3)*8.69</f>
        <v>740.38800000000003</v>
      </c>
      <c r="IF3">
        <f>('r2015=100'!IF3)*8.69</f>
        <v>744.73299999999995</v>
      </c>
      <c r="IG3">
        <f>('r2015=100'!IG3)*8.69</f>
        <v>744.73299999999995</v>
      </c>
      <c r="IH3">
        <f>('r2015=100'!IH3)*8.69</f>
        <v>751.68499999999995</v>
      </c>
      <c r="II3">
        <f>('r2015=100'!II3)*8.69</f>
        <v>756.03</v>
      </c>
      <c r="IJ3">
        <f>('r2015=100'!IJ3)*8.69</f>
        <v>754.29199999999992</v>
      </c>
      <c r="IK3">
        <f>('r2015=100'!IK3)*8.69</f>
        <v>751.68499999999995</v>
      </c>
      <c r="IL3">
        <f>('r2015=100'!IL3)*8.69</f>
        <v>762.11299999999994</v>
      </c>
      <c r="IM3">
        <f>('r2015=100'!IM3)*8.69</f>
        <v>757.76800000000003</v>
      </c>
      <c r="IN3">
        <f>('r2015=100'!IN3)*8.69</f>
        <v>765.58899999999994</v>
      </c>
      <c r="IO3">
        <f>('r2015=100'!IO3)*8.69</f>
        <v>764.71999999999991</v>
      </c>
      <c r="IP3">
        <f>('r2015=100'!IP3)*8.69</f>
        <v>765.58899999999994</v>
      </c>
      <c r="IQ3">
        <f>('r2015=100'!IQ3)*8.69</f>
        <v>764.71999999999991</v>
      </c>
      <c r="IR3">
        <f>('r2015=100'!IR3)*8.69</f>
        <v>765.58899999999994</v>
      </c>
      <c r="IS3">
        <f>('r2015=100'!IS3)*8.69</f>
        <v>761.24399999999991</v>
      </c>
      <c r="IT3">
        <f>('r2015=100'!IT3)*8.69</f>
        <v>770.803</v>
      </c>
      <c r="IU3">
        <f>('r2015=100'!IU3)*8.69</f>
        <v>770.803</v>
      </c>
      <c r="IV3">
        <f>('r2015=100'!IV3)*8.69</f>
        <v>769.06499999999994</v>
      </c>
      <c r="IW3">
        <f>('r2015=100'!IW3)*8.69</f>
        <v>767.32699999999988</v>
      </c>
      <c r="IX3">
        <f>('r2015=100'!IX3)*8.69</f>
        <v>771.67199999999991</v>
      </c>
      <c r="IY3">
        <f>('r2015=100'!IY3)*8.69</f>
        <v>778.62399999999991</v>
      </c>
      <c r="IZ3">
        <f>('r2015=100'!IZ3)*8.69</f>
        <v>781.23099999999999</v>
      </c>
      <c r="JA3">
        <f>('r2015=100'!JA3)*8.69</f>
        <v>782.09999999999991</v>
      </c>
      <c r="JB3">
        <f>('r2015=100'!JB3)*8.69</f>
        <v>783.83799999999997</v>
      </c>
      <c r="JC3">
        <f>('r2015=100'!JC3)*8.69</f>
        <v>796.00399999999991</v>
      </c>
      <c r="JD3">
        <f>('r2015=100'!JD3)*8.69</f>
        <v>793.39699999999993</v>
      </c>
      <c r="JE3">
        <f>('r2015=100'!JE3)*8.69</f>
        <v>789.92100000000005</v>
      </c>
      <c r="JF3">
        <f>('r2015=100'!JF3)*8.69</f>
        <v>800.34899999999993</v>
      </c>
      <c r="JG3">
        <f>('r2015=100'!JG3)*8.69</f>
        <v>798.61099999999999</v>
      </c>
      <c r="JH3">
        <f>('r2015=100'!JH3)*8.69</f>
        <v>796.00399999999991</v>
      </c>
      <c r="JI3">
        <f>('r2015=100'!JI3)*8.69</f>
        <v>805.56299999999999</v>
      </c>
      <c r="JJ3">
        <f>('r2015=100'!JJ3)*8.69</f>
        <v>804.69399999999996</v>
      </c>
      <c r="JK3">
        <f>('r2015=100'!JK3)*8.69</f>
        <v>803.82499999999993</v>
      </c>
      <c r="JL3">
        <f>('r2015=100'!JL3)*8.69</f>
        <v>807.30100000000004</v>
      </c>
      <c r="JM3">
        <f>('r2015=100'!JM3)*8.69</f>
        <v>809.03899999999987</v>
      </c>
      <c r="JN3">
        <f>('r2015=100'!JN3)*8.69</f>
        <v>811.64599999999996</v>
      </c>
      <c r="JO3">
        <f>('r2015=100'!JO3)*8.69</f>
        <v>821.20499999999993</v>
      </c>
      <c r="JP3">
        <f>('r2015=100'!JP3)*8.69</f>
        <v>816.8599999999999</v>
      </c>
      <c r="JQ3">
        <f>('r2015=100'!JQ3)*8.69</f>
        <v>817.72899999999993</v>
      </c>
      <c r="JR3">
        <f>('r2015=100'!JR3)*8.69</f>
        <v>830.7639999999999</v>
      </c>
      <c r="JS3">
        <f>('r2015=100'!JS3)*8.69</f>
        <v>831.63299999999992</v>
      </c>
      <c r="JT3">
        <f>('r2015=100'!JT3)*8.69</f>
        <v>831.63299999999992</v>
      </c>
      <c r="JU3">
        <f>('r2015=100'!JU3)*8.69</f>
        <v>822.94299999999998</v>
      </c>
      <c r="JV3">
        <f>('r2015=100'!JV3)*8.69</f>
        <v>831.63299999999992</v>
      </c>
      <c r="JW3">
        <f>('r2015=100'!JW3)*8.69</f>
        <v>829.02599999999995</v>
      </c>
      <c r="JX3">
        <f>('r2015=100'!JX3)*8.69</f>
        <v>833.37099999999998</v>
      </c>
      <c r="JY3">
        <f>('r2015=100'!JY3)*8.69</f>
        <v>829.02599999999995</v>
      </c>
      <c r="JZ3">
        <f>('r2015=100'!JZ3)*8.69</f>
        <v>831.63299999999992</v>
      </c>
      <c r="KA3">
        <f>('r2015=100'!KA3)*8.69</f>
        <v>833.37099999999998</v>
      </c>
      <c r="KB3">
        <f>('r2015=100'!KB3)*8.69</f>
        <v>827.28800000000001</v>
      </c>
      <c r="KC3">
        <f>('r2015=100'!KC3)*8.69</f>
        <v>829.02599999999995</v>
      </c>
      <c r="KD3">
        <f>('r2015=100'!KD3)*8.69</f>
        <v>849.88199999999995</v>
      </c>
      <c r="KE3">
        <f>('r2015=100'!KE3)*8.69</f>
        <v>862.91699999999992</v>
      </c>
      <c r="KF3">
        <f>('r2015=100'!KF3)*8.69</f>
        <v>868.13099999999997</v>
      </c>
      <c r="KG3">
        <f>('r2015=100'!KG3)*8.69</f>
        <v>869.86899999999991</v>
      </c>
      <c r="KH3">
        <f>('r2015=100'!KH3)*8.69</f>
        <v>873.34499999999991</v>
      </c>
      <c r="KI3">
        <f>('r2015=100'!KI3)*8.69</f>
        <v>874.21399999999994</v>
      </c>
      <c r="KJ3">
        <f>('r2015=100'!KJ3)*8.69</f>
        <v>876.82100000000003</v>
      </c>
      <c r="KK3">
        <f>('r2015=100'!KK3)*8.69</f>
        <v>871.60699999999997</v>
      </c>
      <c r="KL3">
        <f>('r2015=100'!KL3)*8.69</f>
        <v>875.08299999999997</v>
      </c>
      <c r="KM3">
        <f>('r2015=100'!KM3)*8.69</f>
        <v>874.21399999999994</v>
      </c>
      <c r="KN3">
        <f>('r2015=100'!KN3)*8.69</f>
        <v>867.26199999999994</v>
      </c>
      <c r="KO3">
        <f>('r2015=100'!KO3)*8.69</f>
        <v>865.52399999999989</v>
      </c>
      <c r="KP3">
        <f>('r2015=100'!KP3)*8.69</f>
        <v>887.24899999999991</v>
      </c>
      <c r="KQ3">
        <f>('r2015=100'!KQ3)*8.69</f>
        <v>889.85599999999999</v>
      </c>
      <c r="KR3">
        <f>('r2015=100'!KR3)*8.69</f>
        <v>893.33199999999988</v>
      </c>
      <c r="KS3">
        <f>('r2015=100'!KS3)*8.69</f>
        <v>915.92600000000004</v>
      </c>
      <c r="KT3">
        <f>('r2015=100'!KT3)*8.69</f>
        <v>908.1049999999999</v>
      </c>
      <c r="KU3">
        <f>('r2015=100'!KU3)*8.69</f>
        <v>908.1049999999999</v>
      </c>
      <c r="KV3">
        <f>('r2015=100'!KV3)*8.69</f>
        <v>915.0569999999999</v>
      </c>
      <c r="KW3">
        <f>('r2015=100'!KW3)*8.69</f>
        <v>913.31899999999985</v>
      </c>
      <c r="KX3">
        <f>('r2015=100'!KX3)*8.69</f>
        <v>913.31899999999985</v>
      </c>
      <c r="KY3">
        <f>('r2015=100'!KY3)*8.69</f>
        <v>915.92600000000004</v>
      </c>
      <c r="KZ3">
        <f>('r2015=100'!KZ3)*8.69</f>
        <v>916.79499999999996</v>
      </c>
      <c r="LA3">
        <f>('r2015=100'!LA3)*8.69</f>
        <v>908.1049999999999</v>
      </c>
      <c r="LB3">
        <f>('r2015=100'!LB3)*8.69</f>
        <v>920.27099999999996</v>
      </c>
      <c r="LC3">
        <f>('r2015=100'!LC3)*8.69</f>
        <v>917.66399999999987</v>
      </c>
      <c r="LD3">
        <f>('r2015=100'!LD3)*8.69</f>
        <v>923.74699999999996</v>
      </c>
      <c r="LE3">
        <f>('r2015=100'!LE3)*8.69</f>
        <v>915.0569999999999</v>
      </c>
      <c r="LF3">
        <f>('r2015=100'!LF3)*8.69</f>
        <v>920.27099999999996</v>
      </c>
      <c r="LG3">
        <f>('r2015=100'!LG3)*8.69</f>
        <v>919.40199999999993</v>
      </c>
      <c r="LH3">
        <f>('r2015=100'!LH3)*8.69</f>
        <v>926.35399999999993</v>
      </c>
      <c r="LI3">
        <f>('r2015=100'!LI3)*8.69</f>
        <v>926.35399999999993</v>
      </c>
      <c r="LJ3">
        <f>('r2015=100'!LJ3)*8.69</f>
        <v>925.4849999999999</v>
      </c>
      <c r="LK3">
        <f>('r2015=100'!LK3)*8.69</f>
        <v>927.22299999999996</v>
      </c>
      <c r="LL3">
        <f>('r2015=100'!LL3)*8.69</f>
        <v>928.96100000000001</v>
      </c>
      <c r="LM3">
        <f>('r2015=100'!LM3)*8.69</f>
        <v>926.35399999999993</v>
      </c>
      <c r="LN3">
        <f>('r2015=100'!LN3)*8.69</f>
        <v>949.81699999999989</v>
      </c>
      <c r="LO3">
        <f>('r2015=100'!LO3)*8.69</f>
        <v>938.52</v>
      </c>
      <c r="LP3">
        <f>('r2015=100'!LP3)*8.69</f>
        <v>941.99599999999998</v>
      </c>
      <c r="LQ3">
        <f>('r2015=100'!LQ3)*8.69</f>
        <v>949.81699999999989</v>
      </c>
      <c r="LR3">
        <f>('r2015=100'!LR3)*8.69</f>
        <v>953.29300000000001</v>
      </c>
      <c r="LS3">
        <f>('r2015=100'!LS3)*8.69</f>
        <v>951.55499999999995</v>
      </c>
      <c r="LT3">
        <f>('r2015=100'!LT3)*8.69</f>
        <v>953.29300000000001</v>
      </c>
      <c r="LU3">
        <f>('r2015=100'!LU3)*8.69</f>
        <v>948.07899999999995</v>
      </c>
      <c r="LV3">
        <f>('r2015=100'!LV3)*8.69</f>
        <v>955.9</v>
      </c>
      <c r="LW3">
        <f>('r2015=100'!LW3)*8.69</f>
        <v>956.76899999999989</v>
      </c>
      <c r="LX3">
        <f>('r2015=100'!LX3)*8.69</f>
        <v>958.50699999999995</v>
      </c>
      <c r="LY3">
        <f>('r2015=100'!LY3)*8.69</f>
        <v>952.42399999999986</v>
      </c>
      <c r="LZ3">
        <f>('r2015=100'!LZ3)*8.69</f>
        <v>980.23199999999997</v>
      </c>
      <c r="MA3">
        <f>('r2015=100'!MA3)*8.69</f>
        <v>968.93499999999995</v>
      </c>
      <c r="MB3">
        <f>('r2015=100'!MB3)*8.69</f>
        <v>975.88699999999994</v>
      </c>
      <c r="MC3">
        <f>('r2015=100'!MC3)*8.69</f>
        <v>960.24499999999989</v>
      </c>
      <c r="MD3">
        <f>('r2015=100'!MD3)*8.69</f>
        <v>975.01799999999992</v>
      </c>
      <c r="ME3">
        <f>('r2015=100'!ME3)*8.69</f>
        <v>968.93499999999995</v>
      </c>
      <c r="MF3">
        <f>('r2015=100'!MF3)*8.69</f>
        <v>964.58999999999992</v>
      </c>
      <c r="MG3">
        <f>('r2015=100'!MG3)*8.69</f>
        <v>970.673</v>
      </c>
      <c r="MH3">
        <f>('r2015=100'!MH3)*8.69</f>
        <v>975.01799999999992</v>
      </c>
      <c r="MI3">
        <f>('r2015=100'!MI3)*8.69</f>
        <v>975.01799999999992</v>
      </c>
      <c r="MJ3">
        <f>('r2015=100'!MJ3)*8.69</f>
        <v>975.01799999999992</v>
      </c>
      <c r="MK3">
        <f>('r2015=100'!MK3)*8.69</f>
        <v>970.673</v>
      </c>
      <c r="ML3">
        <f>('r2015=100'!ML3)*8.69</f>
        <v>1014.1229999999999</v>
      </c>
      <c r="MM3">
        <f>('r2015=100'!MM3)*8.69</f>
        <v>999.34999999999991</v>
      </c>
      <c r="MN3">
        <f>('r2015=100'!MN3)*8.69</f>
        <v>1013.2539999999999</v>
      </c>
      <c r="MO3">
        <f>('r2015=100'!MO3)*8.69</f>
        <v>1001.9569999999999</v>
      </c>
      <c r="MP3">
        <f>('r2015=100'!MP3)*8.69</f>
        <v>1031.5029999999999</v>
      </c>
      <c r="MQ3">
        <f>('r2015=100'!MQ3)*8.69</f>
        <v>1061.9179999999999</v>
      </c>
      <c r="MR3">
        <f>('r2015=100'!MR3)*8.69</f>
        <v>1066.2629999999999</v>
      </c>
      <c r="MS3">
        <f>('r2015=100'!MS3)*8.69</f>
        <v>1067.1319999999998</v>
      </c>
      <c r="MT3">
        <f>('r2015=100'!MT3)*8.69</f>
        <v>1075.8219999999999</v>
      </c>
      <c r="MU3">
        <f>('r2015=100'!MU3)*8.69</f>
        <v>1066.2629999999999</v>
      </c>
      <c r="MV3">
        <f>('r2015=100'!MV3)*8.69</f>
        <v>1069.7389999999998</v>
      </c>
      <c r="MW3">
        <f>('r2015=100'!MW3)*8.69</f>
        <v>1074.0839999999998</v>
      </c>
      <c r="MX3">
        <f>('r2015=100'!MX3)*8.69</f>
        <v>1107.9749999999999</v>
      </c>
      <c r="MY3">
        <f>('r2015=100'!MY3)*8.69</f>
        <v>1104.4989999999998</v>
      </c>
      <c r="MZ3">
        <f>('r2015=100'!MZ3)*8.69</f>
        <v>1114.0579999999998</v>
      </c>
      <c r="NA3">
        <f>('r2015=100'!NA3)*8.69</f>
        <v>1132.307</v>
      </c>
      <c r="NB3">
        <f>('r2015=100'!NB3)*8.69</f>
        <v>1132.307</v>
      </c>
      <c r="NC3">
        <f>('r2015=100'!NC3)*8.69</f>
        <v>1133.1759999999999</v>
      </c>
      <c r="ND3">
        <f>('r2015=100'!ND3)*8.69</f>
        <v>1131.4379999999999</v>
      </c>
      <c r="NE3">
        <f>('r2015=100'!NE3)*8.69</f>
        <v>1137.521</v>
      </c>
      <c r="NF3">
        <f>('r2015=100'!NF3)*8.69</f>
        <v>1149.6870000000001</v>
      </c>
    </row>
    <row r="4" spans="1:370">
      <c r="A4" t="str">
        <f>'r2015=100'!A4</f>
        <v>ODÍVÁNÍ A OBUV</v>
      </c>
      <c r="B4">
        <f>('r2015=100'!B4)*4.16</f>
        <v>209.24799999999999</v>
      </c>
      <c r="C4">
        <f>('r2015=100'!C4)*4.16</f>
        <v>233.79200000000003</v>
      </c>
      <c r="D4">
        <f>('r2015=100'!D4)*4.16</f>
        <v>266.24</v>
      </c>
      <c r="E4">
        <f>('r2015=100'!E4)*4.16</f>
        <v>282.048</v>
      </c>
      <c r="F4">
        <f>('r2015=100'!F4)*4.16</f>
        <v>289.536</v>
      </c>
      <c r="G4">
        <f>('r2015=100'!G4)*4.16</f>
        <v>290.78400000000005</v>
      </c>
      <c r="H4">
        <f>('r2015=100'!H4)*4.16</f>
        <v>289.12</v>
      </c>
      <c r="I4">
        <f>('r2015=100'!I4)*4.16</f>
        <v>289.536</v>
      </c>
      <c r="J4">
        <f>('r2015=100'!J4)*4.16</f>
        <v>290.36799999999999</v>
      </c>
      <c r="K4">
        <f>('r2015=100'!K4)*4.16</f>
        <v>290.78400000000005</v>
      </c>
      <c r="L4">
        <f>('r2015=100'!L4)*4.16</f>
        <v>294.94400000000002</v>
      </c>
      <c r="M4">
        <f>('r2015=100'!M4)*4.16</f>
        <v>297.44</v>
      </c>
      <c r="N4">
        <f>('r2015=100'!N4)*4.16</f>
        <v>301.18400000000003</v>
      </c>
      <c r="O4">
        <f>('r2015=100'!O4)*4.16</f>
        <v>301.60000000000002</v>
      </c>
      <c r="P4">
        <f>('r2015=100'!P4)*4.16</f>
        <v>304.096</v>
      </c>
      <c r="Q4">
        <f>('r2015=100'!Q4)*4.16</f>
        <v>305.76</v>
      </c>
      <c r="R4">
        <f>('r2015=100'!R4)*4.16</f>
        <v>309.50400000000002</v>
      </c>
      <c r="S4">
        <f>('r2015=100'!S4)*4.16</f>
        <v>311.16800000000001</v>
      </c>
      <c r="T4">
        <f>('r2015=100'!T4)*4.16</f>
        <v>312</v>
      </c>
      <c r="U4">
        <f>('r2015=100'!U4)*4.16</f>
        <v>313.24799999999999</v>
      </c>
      <c r="V4">
        <f>('r2015=100'!V4)*4.16</f>
        <v>319.90400000000005</v>
      </c>
      <c r="W4">
        <f>('r2015=100'!W4)*4.16</f>
        <v>326.56</v>
      </c>
      <c r="X4">
        <f>('r2015=100'!X4)*4.16</f>
        <v>334.46400000000006</v>
      </c>
      <c r="Y4">
        <f>('r2015=100'!Y4)*4.16</f>
        <v>339.87200000000001</v>
      </c>
      <c r="Z4">
        <f>('r2015=100'!Z4)*4.16</f>
        <v>351.10400000000004</v>
      </c>
      <c r="AA4">
        <f>('r2015=100'!AA4)*4.16</f>
        <v>356.096</v>
      </c>
      <c r="AB4">
        <f>('r2015=100'!AB4)*4.16</f>
        <v>359.84000000000003</v>
      </c>
      <c r="AC4">
        <f>('r2015=100'!AC4)*4.16</f>
        <v>367.32799999999997</v>
      </c>
      <c r="AD4">
        <f>('r2015=100'!AD4)*4.16</f>
        <v>371.072</v>
      </c>
      <c r="AE4">
        <f>('r2015=100'!AE4)*4.16</f>
        <v>372.32</v>
      </c>
      <c r="AF4">
        <f>('r2015=100'!AF4)*4.16</f>
        <v>374.81599999999997</v>
      </c>
      <c r="AG4">
        <f>('r2015=100'!AG4)*4.16</f>
        <v>375.64800000000002</v>
      </c>
      <c r="AH4">
        <f>('r2015=100'!AH4)*4.16</f>
        <v>378.14400000000006</v>
      </c>
      <c r="AI4">
        <f>('r2015=100'!AI4)*4.16</f>
        <v>384.38400000000001</v>
      </c>
      <c r="AJ4">
        <f>('r2015=100'!AJ4)*4.16</f>
        <v>389.37599999999998</v>
      </c>
      <c r="AK4">
        <f>('r2015=100'!AK4)*4.16</f>
        <v>395.2</v>
      </c>
      <c r="AL4">
        <f>('r2015=100'!AL4)*4.16</f>
        <v>399.36</v>
      </c>
      <c r="AM4">
        <f>('r2015=100'!AM4)*4.16</f>
        <v>401.44</v>
      </c>
      <c r="AN4">
        <f>('r2015=100'!AN4)*4.16</f>
        <v>403.52000000000004</v>
      </c>
      <c r="AO4">
        <f>('r2015=100'!AO4)*4.16</f>
        <v>407.68</v>
      </c>
      <c r="AP4">
        <f>('r2015=100'!AP4)*4.16</f>
        <v>410.17599999999999</v>
      </c>
      <c r="AQ4">
        <f>('r2015=100'!AQ4)*4.16</f>
        <v>412.67200000000003</v>
      </c>
      <c r="AR4">
        <f>('r2015=100'!AR4)*4.16</f>
        <v>413.50400000000002</v>
      </c>
      <c r="AS4">
        <f>('r2015=100'!AS4)*4.16</f>
        <v>415.58400000000006</v>
      </c>
      <c r="AT4">
        <f>('r2015=100'!AT4)*4.16</f>
        <v>420.99200000000002</v>
      </c>
      <c r="AU4">
        <f>('r2015=100'!AU4)*4.16</f>
        <v>425.98400000000004</v>
      </c>
      <c r="AV4">
        <f>('r2015=100'!AV4)*4.16</f>
        <v>431.39200000000005</v>
      </c>
      <c r="AW4">
        <f>('r2015=100'!AW4)*4.16</f>
        <v>433.47200000000004</v>
      </c>
      <c r="AX4">
        <f>('r2015=100'!AX4)*4.16</f>
        <v>435.55200000000002</v>
      </c>
      <c r="AY4">
        <f>('r2015=100'!AY4)*4.16</f>
        <v>440.54400000000004</v>
      </c>
      <c r="AZ4">
        <f>('r2015=100'!AZ4)*4.16</f>
        <v>445.12</v>
      </c>
      <c r="BA4">
        <f>('r2015=100'!BA4)*4.16</f>
        <v>449.28000000000003</v>
      </c>
      <c r="BB4">
        <f>('r2015=100'!BB4)*4.16</f>
        <v>453.02400000000006</v>
      </c>
      <c r="BC4">
        <f>('r2015=100'!BC4)*4.16</f>
        <v>455.52000000000004</v>
      </c>
      <c r="BD4">
        <f>('r2015=100'!BD4)*4.16</f>
        <v>457.18400000000003</v>
      </c>
      <c r="BE4">
        <f>('r2015=100'!BE4)*4.16</f>
        <v>459.26400000000007</v>
      </c>
      <c r="BF4">
        <f>('r2015=100'!BF4)*4.16</f>
        <v>464.67200000000003</v>
      </c>
      <c r="BG4">
        <f>('r2015=100'!BG4)*4.16</f>
        <v>472.57599999999996</v>
      </c>
      <c r="BH4">
        <f>('r2015=100'!BH4)*4.16</f>
        <v>477.98400000000004</v>
      </c>
      <c r="BI4">
        <f>('r2015=100'!BI4)*4.16</f>
        <v>481.31200000000001</v>
      </c>
      <c r="BJ4">
        <f>('r2015=100'!BJ4)*4.16</f>
        <v>484.22400000000005</v>
      </c>
      <c r="BK4">
        <f>('r2015=100'!BK4)*4.16</f>
        <v>487.13599999999997</v>
      </c>
      <c r="BL4">
        <f>('r2015=100'!BL4)*4.16</f>
        <v>490.048</v>
      </c>
      <c r="BM4">
        <f>('r2015=100'!BM4)*4.16</f>
        <v>495.04</v>
      </c>
      <c r="BN4">
        <f>('r2015=100'!BN4)*4.16</f>
        <v>500.44799999999998</v>
      </c>
      <c r="BO4">
        <f>('r2015=100'!BO4)*4.16</f>
        <v>505.44</v>
      </c>
      <c r="BP4">
        <f>('r2015=100'!BP4)*4.16</f>
        <v>507.10400000000004</v>
      </c>
      <c r="BQ4">
        <f>('r2015=100'!BQ4)*4.16</f>
        <v>508.35200000000003</v>
      </c>
      <c r="BR4">
        <f>('r2015=100'!BR4)*4.16</f>
        <v>512.928</v>
      </c>
      <c r="BS4">
        <f>('r2015=100'!BS4)*4.16</f>
        <v>519.16800000000001</v>
      </c>
      <c r="BT4">
        <f>('r2015=100'!BT4)*4.16</f>
        <v>523.74400000000003</v>
      </c>
      <c r="BU4">
        <f>('r2015=100'!BU4)*4.16</f>
        <v>527.072</v>
      </c>
      <c r="BV4">
        <f>('r2015=100'!BV4)*4.16</f>
        <v>529.15200000000004</v>
      </c>
      <c r="BW4">
        <f>('r2015=100'!BW4)*4.16</f>
        <v>530.81600000000003</v>
      </c>
      <c r="BX4">
        <f>('r2015=100'!BX4)*4.16</f>
        <v>533.72800000000007</v>
      </c>
      <c r="BY4">
        <f>('r2015=100'!BY4)*4.16</f>
        <v>539.13599999999997</v>
      </c>
      <c r="BZ4">
        <f>('r2015=100'!BZ4)*4.16</f>
        <v>544.5440000000001</v>
      </c>
      <c r="CA4">
        <f>('r2015=100'!CA4)*4.16</f>
        <v>549.53599999999994</v>
      </c>
      <c r="CB4">
        <f>('r2015=100'!CB4)*4.16</f>
        <v>550.36800000000005</v>
      </c>
      <c r="CC4">
        <f>('r2015=100'!CC4)*4.16</f>
        <v>551.20000000000005</v>
      </c>
      <c r="CD4">
        <f>('r2015=100'!CD4)*4.16</f>
        <v>556.19200000000001</v>
      </c>
      <c r="CE4">
        <f>('r2015=100'!CE4)*4.16</f>
        <v>565.76</v>
      </c>
      <c r="CF4">
        <f>('r2015=100'!CF4)*4.16</f>
        <v>571.16800000000012</v>
      </c>
      <c r="CG4">
        <f>('r2015=100'!CG4)*4.16</f>
        <v>575.32800000000009</v>
      </c>
      <c r="CH4">
        <f>('r2015=100'!CH4)*4.16</f>
        <v>574.49599999999998</v>
      </c>
      <c r="CI4">
        <f>('r2015=100'!CI4)*4.16</f>
        <v>574.49599999999998</v>
      </c>
      <c r="CJ4">
        <f>('r2015=100'!CJ4)*4.16</f>
        <v>576.99199999999996</v>
      </c>
      <c r="CK4">
        <f>('r2015=100'!CK4)*4.16</f>
        <v>581.98400000000004</v>
      </c>
      <c r="CL4">
        <f>('r2015=100'!CL4)*4.16</f>
        <v>583.64800000000002</v>
      </c>
      <c r="CM4">
        <f>('r2015=100'!CM4)*4.16</f>
        <v>585.31200000000001</v>
      </c>
      <c r="CN4">
        <f>('r2015=100'!CN4)*4.16</f>
        <v>586.56000000000006</v>
      </c>
      <c r="CO4">
        <f>('r2015=100'!CO4)*4.16</f>
        <v>585.31200000000001</v>
      </c>
      <c r="CP4">
        <f>('r2015=100'!CP4)*4.16</f>
        <v>587.39199999999994</v>
      </c>
      <c r="CQ4">
        <f>('r2015=100'!CQ4)*4.16</f>
        <v>590.30400000000009</v>
      </c>
      <c r="CR4">
        <f>('r2015=100'!CR4)*4.16</f>
        <v>592.80000000000007</v>
      </c>
      <c r="CS4">
        <f>('r2015=100'!CS4)*4.16</f>
        <v>593.63199999999995</v>
      </c>
      <c r="CT4">
        <f>('r2015=100'!CT4)*4.16</f>
        <v>590.30400000000009</v>
      </c>
      <c r="CU4">
        <f>('r2015=100'!CU4)*4.16</f>
        <v>584.48</v>
      </c>
      <c r="CV4">
        <f>('r2015=100'!CV4)*4.16</f>
        <v>584.06400000000008</v>
      </c>
      <c r="CW4">
        <f>('r2015=100'!CW4)*4.16</f>
        <v>586.56000000000006</v>
      </c>
      <c r="CX4">
        <f>('r2015=100'!CX4)*4.16</f>
        <v>586.56000000000006</v>
      </c>
      <c r="CY4">
        <f>('r2015=100'!CY4)*4.16</f>
        <v>586.56000000000006</v>
      </c>
      <c r="CZ4">
        <f>('r2015=100'!CZ4)*4.16</f>
        <v>584.48</v>
      </c>
      <c r="DA4">
        <f>('r2015=100'!DA4)*4.16</f>
        <v>582.4</v>
      </c>
      <c r="DB4">
        <f>('r2015=100'!DB4)*4.16</f>
        <v>582.81600000000003</v>
      </c>
      <c r="DC4">
        <f>('r2015=100'!DC4)*4.16</f>
        <v>583.64800000000002</v>
      </c>
      <c r="DD4">
        <f>('r2015=100'!DD4)*4.16</f>
        <v>583.64800000000002</v>
      </c>
      <c r="DE4">
        <f>('r2015=100'!DE4)*4.16</f>
        <v>584.48</v>
      </c>
      <c r="DF4">
        <f>('r2015=100'!DF4)*4.16</f>
        <v>582.81600000000003</v>
      </c>
      <c r="DG4">
        <f>('r2015=100'!DG4)*4.16</f>
        <v>576.99199999999996</v>
      </c>
      <c r="DH4">
        <f>('r2015=100'!DH4)*4.16</f>
        <v>574.08000000000004</v>
      </c>
      <c r="DI4">
        <f>('r2015=100'!DI4)*4.16</f>
        <v>574.49599999999998</v>
      </c>
      <c r="DJ4">
        <f>('r2015=100'!DJ4)*4.16</f>
        <v>575.32800000000009</v>
      </c>
      <c r="DK4">
        <f>('r2015=100'!DK4)*4.16</f>
        <v>575.32800000000009</v>
      </c>
      <c r="DL4">
        <f>('r2015=100'!DL4)*4.16</f>
        <v>572.41599999999994</v>
      </c>
      <c r="DM4">
        <f>('r2015=100'!DM4)*4.16</f>
        <v>570.33600000000001</v>
      </c>
      <c r="DN4">
        <f>('r2015=100'!DN4)*4.16</f>
        <v>569.92000000000007</v>
      </c>
      <c r="DO4">
        <f>('r2015=100'!DO4)*4.16</f>
        <v>570.75199999999995</v>
      </c>
      <c r="DP4">
        <f>('r2015=100'!DP4)*4.16</f>
        <v>572.41599999999994</v>
      </c>
      <c r="DQ4">
        <f>('r2015=100'!DQ4)*4.16</f>
        <v>571.16800000000012</v>
      </c>
      <c r="DR4">
        <f>('r2015=100'!DR4)*4.16</f>
        <v>567.84</v>
      </c>
      <c r="DS4">
        <f>('r2015=100'!DS4)*4.16</f>
        <v>563.68000000000006</v>
      </c>
      <c r="DT4">
        <f>('r2015=100'!DT4)*4.16</f>
        <v>563.68000000000006</v>
      </c>
      <c r="DU4">
        <f>('r2015=100'!DU4)*4.16</f>
        <v>565.34400000000005</v>
      </c>
      <c r="DV4">
        <f>('r2015=100'!DV4)*4.16</f>
        <v>565.76</v>
      </c>
      <c r="DW4">
        <f>('r2015=100'!DW4)*4.16</f>
        <v>565.76</v>
      </c>
      <c r="DX4">
        <f>('r2015=100'!DX4)*4.16</f>
        <v>564.096</v>
      </c>
      <c r="DY4">
        <f>('r2015=100'!DY4)*4.16</f>
        <v>561.18400000000008</v>
      </c>
      <c r="DZ4">
        <f>('r2015=100'!DZ4)*4.16</f>
        <v>561.18400000000008</v>
      </c>
      <c r="EA4">
        <f>('r2015=100'!EA4)*4.16</f>
        <v>563.26400000000001</v>
      </c>
      <c r="EB4">
        <f>('r2015=100'!EB4)*4.16</f>
        <v>565.34400000000005</v>
      </c>
      <c r="EC4">
        <f>('r2015=100'!EC4)*4.16</f>
        <v>564.096</v>
      </c>
      <c r="ED4">
        <f>('r2015=100'!ED4)*4.16</f>
        <v>559.52</v>
      </c>
      <c r="EE4">
        <f>('r2015=100'!EE4)*4.16</f>
        <v>554.52800000000002</v>
      </c>
      <c r="EF4">
        <f>('r2015=100'!EF4)*4.16</f>
        <v>553.69600000000003</v>
      </c>
      <c r="EG4">
        <f>('r2015=100'!EG4)*4.16</f>
        <v>553.69600000000003</v>
      </c>
      <c r="EH4">
        <f>('r2015=100'!EH4)*4.16</f>
        <v>553.69600000000003</v>
      </c>
      <c r="EI4">
        <f>('r2015=100'!EI4)*4.16</f>
        <v>552.86400000000003</v>
      </c>
      <c r="EJ4">
        <f>('r2015=100'!EJ4)*4.16</f>
        <v>549.952</v>
      </c>
      <c r="EK4">
        <f>('r2015=100'!EK4)*4.16</f>
        <v>543.71199999999999</v>
      </c>
      <c r="EL4">
        <f>('r2015=100'!EL4)*4.16</f>
        <v>543.71199999999999</v>
      </c>
      <c r="EM4">
        <f>('r2015=100'!EM4)*4.16</f>
        <v>543.71199999999999</v>
      </c>
      <c r="EN4">
        <f>('r2015=100'!EN4)*4.16</f>
        <v>543.71199999999999</v>
      </c>
      <c r="EO4">
        <f>('r2015=100'!EO4)*4.16</f>
        <v>542.46400000000006</v>
      </c>
      <c r="EP4">
        <f>('r2015=100'!EP4)*4.16</f>
        <v>533.72800000000007</v>
      </c>
      <c r="EQ4">
        <f>('r2015=100'!EQ4)*4.16</f>
        <v>528.73599999999999</v>
      </c>
      <c r="ER4">
        <f>('r2015=100'!ER4)*4.16</f>
        <v>526.24</v>
      </c>
      <c r="ES4">
        <f>('r2015=100'!ES4)*4.16</f>
        <v>528.32000000000005</v>
      </c>
      <c r="ET4">
        <f>('r2015=100'!ET4)*4.16</f>
        <v>528.32000000000005</v>
      </c>
      <c r="EU4">
        <f>('r2015=100'!EU4)*4.16</f>
        <v>526.24</v>
      </c>
      <c r="EV4">
        <f>('r2015=100'!EV4)*4.16</f>
        <v>519.58400000000006</v>
      </c>
      <c r="EW4">
        <f>('r2015=100'!EW4)*4.16</f>
        <v>512.928</v>
      </c>
      <c r="EX4">
        <f>('r2015=100'!EX4)*4.16</f>
        <v>514.17600000000004</v>
      </c>
      <c r="EY4">
        <f>('r2015=100'!EY4)*4.16</f>
        <v>516.25599999999997</v>
      </c>
      <c r="EZ4">
        <f>('r2015=100'!EZ4)*4.16</f>
        <v>517.08799999999997</v>
      </c>
      <c r="FA4">
        <f>('r2015=100'!FA4)*4.16</f>
        <v>517.08799999999997</v>
      </c>
      <c r="FB4">
        <f>('r2015=100'!FB4)*4.16</f>
        <v>507.52000000000004</v>
      </c>
      <c r="FC4">
        <f>('r2015=100'!FC4)*4.16</f>
        <v>503.36</v>
      </c>
      <c r="FD4">
        <f>('r2015=100'!FD4)*4.16</f>
        <v>503.36</v>
      </c>
      <c r="FE4">
        <f>('r2015=100'!FE4)*4.16</f>
        <v>503.77600000000001</v>
      </c>
      <c r="FF4">
        <f>('r2015=100'!FF4)*4.16</f>
        <v>504.19200000000001</v>
      </c>
      <c r="FG4">
        <f>('r2015=100'!FG4)*4.16</f>
        <v>504.19200000000001</v>
      </c>
      <c r="FH4">
        <f>('r2015=100'!FH4)*4.16</f>
        <v>497.12</v>
      </c>
      <c r="FI4">
        <f>('r2015=100'!FI4)*4.16</f>
        <v>492.54400000000004</v>
      </c>
      <c r="FJ4">
        <f>('r2015=100'!FJ4)*4.16</f>
        <v>494.20800000000003</v>
      </c>
      <c r="FK4">
        <f>('r2015=100'!FK4)*4.16</f>
        <v>500.44799999999998</v>
      </c>
      <c r="FL4">
        <f>('r2015=100'!FL4)*4.16</f>
        <v>501.69599999999997</v>
      </c>
      <c r="FM4">
        <f>('r2015=100'!FM4)*4.16</f>
        <v>501.69599999999997</v>
      </c>
      <c r="FN4">
        <f>('r2015=100'!FN4)*4.16</f>
        <v>486.30400000000003</v>
      </c>
      <c r="FO4">
        <f>('r2015=100'!FO4)*4.16</f>
        <v>480.48</v>
      </c>
      <c r="FP4">
        <f>('r2015=100'!FP4)*4.16</f>
        <v>479.64800000000002</v>
      </c>
      <c r="FQ4">
        <f>('r2015=100'!FQ4)*4.16</f>
        <v>481.31200000000001</v>
      </c>
      <c r="FR4">
        <f>('r2015=100'!FR4)*4.16</f>
        <v>481.31200000000001</v>
      </c>
      <c r="FS4">
        <f>('r2015=100'!FS4)*4.16</f>
        <v>480.06400000000002</v>
      </c>
      <c r="FT4">
        <f>('r2015=100'!FT4)*4.16</f>
        <v>472.16</v>
      </c>
      <c r="FU4">
        <f>('r2015=100'!FU4)*4.16</f>
        <v>465.50400000000002</v>
      </c>
      <c r="FV4">
        <f>('r2015=100'!FV4)*4.16</f>
        <v>465.92</v>
      </c>
      <c r="FW4">
        <f>('r2015=100'!FW4)*4.16</f>
        <v>468.83200000000005</v>
      </c>
      <c r="FX4">
        <f>('r2015=100'!FX4)*4.16</f>
        <v>469.66400000000004</v>
      </c>
      <c r="FY4">
        <f>('r2015=100'!FY4)*4.16</f>
        <v>468.416</v>
      </c>
      <c r="FZ4">
        <f>('r2015=100'!FZ4)*4.16</f>
        <v>457.18400000000003</v>
      </c>
      <c r="GA4">
        <f>('r2015=100'!GA4)*4.16</f>
        <v>452.19200000000001</v>
      </c>
      <c r="GB4">
        <f>('r2015=100'!GB4)*4.16</f>
        <v>450.52800000000002</v>
      </c>
      <c r="GC4">
        <f>('r2015=100'!GC4)*4.16</f>
        <v>451.77600000000001</v>
      </c>
      <c r="GD4">
        <f>('r2015=100'!GD4)*4.16</f>
        <v>450.52800000000002</v>
      </c>
      <c r="GE4">
        <f>('r2015=100'!GE4)*4.16</f>
        <v>448.44799999999998</v>
      </c>
      <c r="GF4">
        <f>('r2015=100'!GF4)*4.16</f>
        <v>438.88</v>
      </c>
      <c r="GG4">
        <f>('r2015=100'!GG4)*4.16</f>
        <v>436.8</v>
      </c>
      <c r="GH4">
        <f>('r2015=100'!GH4)*4.16</f>
        <v>438.88</v>
      </c>
      <c r="GI4">
        <f>('r2015=100'!GI4)*4.16</f>
        <v>442.62400000000002</v>
      </c>
      <c r="GJ4">
        <f>('r2015=100'!GJ4)*4.16</f>
        <v>444.70400000000006</v>
      </c>
      <c r="GK4">
        <f>('r2015=100'!GK4)*4.16</f>
        <v>446.78400000000005</v>
      </c>
      <c r="GL4">
        <f>('r2015=100'!GL4)*4.16</f>
        <v>440.12799999999999</v>
      </c>
      <c r="GM4">
        <f>('r2015=100'!GM4)*4.16</f>
        <v>440.12799999999999</v>
      </c>
      <c r="GN4">
        <f>('r2015=100'!GN4)*4.16</f>
        <v>442.62400000000002</v>
      </c>
      <c r="GO4">
        <f>('r2015=100'!GO4)*4.16</f>
        <v>448.03200000000004</v>
      </c>
      <c r="GP4">
        <f>('r2015=100'!GP4)*4.16</f>
        <v>448.86400000000003</v>
      </c>
      <c r="GQ4">
        <f>('r2015=100'!GQ4)*4.16</f>
        <v>448.44799999999998</v>
      </c>
      <c r="GR4">
        <f>('r2015=100'!GR4)*4.16</f>
        <v>438.88</v>
      </c>
      <c r="GS4">
        <f>('r2015=100'!GS4)*4.16</f>
        <v>435.55200000000002</v>
      </c>
      <c r="GT4">
        <f>('r2015=100'!GT4)*4.16</f>
        <v>439.29599999999999</v>
      </c>
      <c r="GU4">
        <f>('r2015=100'!GU4)*4.16</f>
        <v>443.87200000000001</v>
      </c>
      <c r="GV4">
        <f>('r2015=100'!GV4)*4.16</f>
        <v>445.536</v>
      </c>
      <c r="GW4">
        <f>('r2015=100'!GW4)*4.16</f>
        <v>446.78400000000005</v>
      </c>
      <c r="GX4">
        <f>('r2015=100'!GX4)*4.16</f>
        <v>433.05599999999998</v>
      </c>
      <c r="GY4">
        <f>('r2015=100'!GY4)*4.16</f>
        <v>431.80799999999999</v>
      </c>
      <c r="GZ4">
        <f>('r2015=100'!GZ4)*4.16</f>
        <v>435.96800000000002</v>
      </c>
      <c r="HA4">
        <f>('r2015=100'!HA4)*4.16</f>
        <v>441.79200000000003</v>
      </c>
      <c r="HB4">
        <f>('r2015=100'!HB4)*4.16</f>
        <v>442.62400000000002</v>
      </c>
      <c r="HC4">
        <f>('r2015=100'!HC4)*4.16</f>
        <v>442.20800000000003</v>
      </c>
      <c r="HD4">
        <f>('r2015=100'!HD4)*4.16</f>
        <v>433.88799999999998</v>
      </c>
      <c r="HE4">
        <f>('r2015=100'!HE4)*4.16</f>
        <v>430.14400000000006</v>
      </c>
      <c r="HF4">
        <f>('r2015=100'!HF4)*4.16</f>
        <v>435.96800000000002</v>
      </c>
      <c r="HG4">
        <f>('r2015=100'!HG4)*4.16</f>
        <v>442.62400000000002</v>
      </c>
      <c r="HH4">
        <f>('r2015=100'!HH4)*4.16</f>
        <v>444.70400000000006</v>
      </c>
      <c r="HI4">
        <f>('r2015=100'!HI4)*4.16</f>
        <v>443.87200000000001</v>
      </c>
      <c r="HJ4">
        <f>('r2015=100'!HJ4)*4.16</f>
        <v>429.72800000000001</v>
      </c>
      <c r="HK4">
        <f>('r2015=100'!HK4)*4.16</f>
        <v>425.98400000000004</v>
      </c>
      <c r="HL4">
        <f>('r2015=100'!HL4)*4.16</f>
        <v>429.31200000000001</v>
      </c>
      <c r="HM4">
        <f>('r2015=100'!HM4)*4.16</f>
        <v>432.22400000000005</v>
      </c>
      <c r="HN4">
        <f>('r2015=100'!HN4)*4.16</f>
        <v>431.80799999999999</v>
      </c>
      <c r="HO4">
        <f>('r2015=100'!HO4)*4.16</f>
        <v>430.14400000000006</v>
      </c>
      <c r="HP4">
        <f>('r2015=100'!HP4)*4.16</f>
        <v>418.08000000000004</v>
      </c>
      <c r="HQ4">
        <f>('r2015=100'!HQ4)*4.16</f>
        <v>414.33600000000001</v>
      </c>
      <c r="HR4">
        <f>('r2015=100'!HR4)*4.16</f>
        <v>420.99200000000002</v>
      </c>
      <c r="HS4">
        <f>('r2015=100'!HS4)*4.16</f>
        <v>428.48</v>
      </c>
      <c r="HT4">
        <f>('r2015=100'!HT4)*4.16</f>
        <v>432.64</v>
      </c>
      <c r="HU4">
        <f>('r2015=100'!HU4)*4.16</f>
        <v>431.80799999999999</v>
      </c>
      <c r="HV4">
        <f>('r2015=100'!HV4)*4.16</f>
        <v>416.83200000000005</v>
      </c>
      <c r="HW4">
        <f>('r2015=100'!HW4)*4.16</f>
        <v>414.33600000000001</v>
      </c>
      <c r="HX4">
        <f>('r2015=100'!HX4)*4.16</f>
        <v>417.66400000000004</v>
      </c>
      <c r="HY4">
        <f>('r2015=100'!HY4)*4.16</f>
        <v>422.65600000000001</v>
      </c>
      <c r="HZ4">
        <f>('r2015=100'!HZ4)*4.16</f>
        <v>423.488</v>
      </c>
      <c r="IA4">
        <f>('r2015=100'!IA4)*4.16</f>
        <v>419.74400000000003</v>
      </c>
      <c r="IB4">
        <f>('r2015=100'!IB4)*4.16</f>
        <v>406.01599999999996</v>
      </c>
      <c r="IC4">
        <f>('r2015=100'!IC4)*4.16</f>
        <v>404.76800000000003</v>
      </c>
      <c r="ID4">
        <f>('r2015=100'!ID4)*4.16</f>
        <v>411.00799999999998</v>
      </c>
      <c r="IE4">
        <f>('r2015=100'!IE4)*4.16</f>
        <v>417.66400000000004</v>
      </c>
      <c r="IF4">
        <f>('r2015=100'!IF4)*4.16</f>
        <v>418.49599999999998</v>
      </c>
      <c r="IG4">
        <f>('r2015=100'!IG4)*4.16</f>
        <v>418.08000000000004</v>
      </c>
      <c r="IH4">
        <f>('r2015=100'!IH4)*4.16</f>
        <v>402.27200000000005</v>
      </c>
      <c r="II4">
        <f>('r2015=100'!II4)*4.16</f>
        <v>398.94400000000002</v>
      </c>
      <c r="IJ4">
        <f>('r2015=100'!IJ4)*4.16</f>
        <v>405.18400000000003</v>
      </c>
      <c r="IK4">
        <f>('r2015=100'!IK4)*4.16</f>
        <v>416</v>
      </c>
      <c r="IL4">
        <f>('r2015=100'!IL4)*4.16</f>
        <v>414.75200000000001</v>
      </c>
      <c r="IM4">
        <f>('r2015=100'!IM4)*4.16</f>
        <v>408.512</v>
      </c>
      <c r="IN4">
        <f>('r2015=100'!IN4)*4.16</f>
        <v>396.03200000000004</v>
      </c>
      <c r="IO4">
        <f>('r2015=100'!IO4)*4.16</f>
        <v>397.69599999999997</v>
      </c>
      <c r="IP4">
        <f>('r2015=100'!IP4)*4.16</f>
        <v>405.6</v>
      </c>
      <c r="IQ4">
        <f>('r2015=100'!IQ4)*4.16</f>
        <v>413.08800000000002</v>
      </c>
      <c r="IR4">
        <f>('r2015=100'!IR4)*4.16</f>
        <v>415.16800000000001</v>
      </c>
      <c r="IS4">
        <f>('r2015=100'!IS4)*4.16</f>
        <v>407.68</v>
      </c>
      <c r="IT4">
        <f>('r2015=100'!IT4)*4.16</f>
        <v>389.79200000000003</v>
      </c>
      <c r="IU4">
        <f>('r2015=100'!IU4)*4.16</f>
        <v>386.88</v>
      </c>
      <c r="IV4">
        <f>('r2015=100'!IV4)*4.16</f>
        <v>389.79200000000003</v>
      </c>
      <c r="IW4">
        <f>('r2015=100'!IW4)*4.16</f>
        <v>404.76800000000003</v>
      </c>
      <c r="IX4">
        <f>('r2015=100'!IX4)*4.16</f>
        <v>404.35200000000003</v>
      </c>
      <c r="IY4">
        <f>('r2015=100'!IY4)*4.16</f>
        <v>399.36</v>
      </c>
      <c r="IZ4">
        <f>('r2015=100'!IZ4)*4.16</f>
        <v>384.8</v>
      </c>
      <c r="JA4">
        <f>('r2015=100'!JA4)*4.16</f>
        <v>381.47200000000004</v>
      </c>
      <c r="JB4">
        <f>('r2015=100'!JB4)*4.16</f>
        <v>389.37599999999998</v>
      </c>
      <c r="JC4">
        <f>('r2015=100'!JC4)*4.16</f>
        <v>400.19200000000001</v>
      </c>
      <c r="JD4">
        <f>('r2015=100'!JD4)*4.16</f>
        <v>400.19200000000001</v>
      </c>
      <c r="JE4">
        <f>('r2015=100'!JE4)*4.16</f>
        <v>396.03200000000004</v>
      </c>
      <c r="JF4">
        <f>('r2015=100'!JF4)*4.16</f>
        <v>381.05599999999998</v>
      </c>
      <c r="JG4">
        <f>('r2015=100'!JG4)*4.16</f>
        <v>376.06400000000002</v>
      </c>
      <c r="JH4">
        <f>('r2015=100'!JH4)*4.16</f>
        <v>376.48</v>
      </c>
      <c r="JI4">
        <f>('r2015=100'!JI4)*4.16</f>
        <v>394.78400000000005</v>
      </c>
      <c r="JJ4">
        <f>('r2015=100'!JJ4)*4.16</f>
        <v>394.36799999999999</v>
      </c>
      <c r="JK4">
        <f>('r2015=100'!JK4)*4.16</f>
        <v>393.536</v>
      </c>
      <c r="JL4">
        <f>('r2015=100'!JL4)*4.16</f>
        <v>384.8</v>
      </c>
      <c r="JM4">
        <f>('r2015=100'!JM4)*4.16</f>
        <v>381.47200000000004</v>
      </c>
      <c r="JN4">
        <f>('r2015=100'!JN4)*4.16</f>
        <v>392.70400000000006</v>
      </c>
      <c r="JO4">
        <f>('r2015=100'!JO4)*4.16</f>
        <v>405.6</v>
      </c>
      <c r="JP4">
        <f>('r2015=100'!JP4)*4.16</f>
        <v>404.35200000000003</v>
      </c>
      <c r="JQ4">
        <f>('r2015=100'!JQ4)*4.16</f>
        <v>402.27200000000005</v>
      </c>
      <c r="JR4">
        <f>('r2015=100'!JR4)*4.16</f>
        <v>388.54400000000004</v>
      </c>
      <c r="JS4">
        <f>('r2015=100'!JS4)*4.16</f>
        <v>384.38400000000001</v>
      </c>
      <c r="JT4">
        <f>('r2015=100'!JT4)*4.16</f>
        <v>387.71200000000005</v>
      </c>
      <c r="JU4">
        <f>('r2015=100'!JU4)*4.16</f>
        <v>406.43200000000002</v>
      </c>
      <c r="JV4">
        <f>('r2015=100'!JV4)*4.16</f>
        <v>406.43200000000002</v>
      </c>
      <c r="JW4">
        <f>('r2015=100'!JW4)*4.16</f>
        <v>405.6</v>
      </c>
      <c r="JX4">
        <f>('r2015=100'!JX4)*4.16</f>
        <v>396.44799999999998</v>
      </c>
      <c r="JY4">
        <f>('r2015=100'!JY4)*4.16</f>
        <v>394.78400000000005</v>
      </c>
      <c r="JZ4">
        <f>('r2015=100'!JZ4)*4.16</f>
        <v>404.35200000000003</v>
      </c>
      <c r="KA4">
        <f>('r2015=100'!KA4)*4.16</f>
        <v>418.49599999999998</v>
      </c>
      <c r="KB4">
        <f>('r2015=100'!KB4)*4.16</f>
        <v>418.91200000000003</v>
      </c>
      <c r="KC4">
        <f>('r2015=100'!KC4)*4.16</f>
        <v>418.49599999999998</v>
      </c>
      <c r="KD4">
        <f>('r2015=100'!KD4)*4.16</f>
        <v>406.01599999999996</v>
      </c>
      <c r="KE4">
        <f>('r2015=100'!KE4)*4.16</f>
        <v>400.19200000000001</v>
      </c>
      <c r="KF4">
        <f>('r2015=100'!KF4)*4.16</f>
        <v>405.6</v>
      </c>
      <c r="KG4">
        <f>('r2015=100'!KG4)*4.16</f>
        <v>422.24</v>
      </c>
      <c r="KH4">
        <f>('r2015=100'!KH4)*4.16</f>
        <v>420.16</v>
      </c>
      <c r="KI4">
        <f>('r2015=100'!KI4)*4.16</f>
        <v>418.91200000000003</v>
      </c>
      <c r="KJ4">
        <f>('r2015=100'!KJ4)*4.16</f>
        <v>406.43200000000002</v>
      </c>
      <c r="KK4">
        <f>('r2015=100'!KK4)*4.16</f>
        <v>404.76800000000003</v>
      </c>
      <c r="KL4">
        <f>('r2015=100'!KL4)*4.16</f>
        <v>415.58400000000006</v>
      </c>
      <c r="KM4">
        <f>('r2015=100'!KM4)*4.16</f>
        <v>430.56</v>
      </c>
      <c r="KN4">
        <f>('r2015=100'!KN4)*4.16</f>
        <v>431.39200000000005</v>
      </c>
      <c r="KO4">
        <f>('r2015=100'!KO4)*4.16</f>
        <v>429.72800000000001</v>
      </c>
      <c r="KP4">
        <f>('r2015=100'!KP4)*4.16</f>
        <v>414.75200000000001</v>
      </c>
      <c r="KQ4">
        <f>('r2015=100'!KQ4)*4.16</f>
        <v>411.00799999999998</v>
      </c>
      <c r="KR4">
        <f>('r2015=100'!KR4)*4.16</f>
        <v>415.58400000000006</v>
      </c>
      <c r="KS4">
        <f>('r2015=100'!KS4)*4.16</f>
        <v>430.14400000000006</v>
      </c>
      <c r="KT4">
        <f>('r2015=100'!KT4)*4.16</f>
        <v>428.48</v>
      </c>
      <c r="KU4">
        <f>('r2015=100'!KU4)*4.16</f>
        <v>425.15200000000004</v>
      </c>
      <c r="KV4">
        <f>('r2015=100'!KV4)*4.16</f>
        <v>416.83200000000005</v>
      </c>
      <c r="KW4">
        <f>('r2015=100'!KW4)*4.16</f>
        <v>413.08800000000002</v>
      </c>
      <c r="KX4">
        <f>('r2015=100'!KX4)*4.16</f>
        <v>420.16</v>
      </c>
      <c r="KY4">
        <f>('r2015=100'!KY4)*4.16</f>
        <v>438.46400000000006</v>
      </c>
      <c r="KZ4">
        <f>('r2015=100'!KZ4)*4.16</f>
        <v>436.38400000000001</v>
      </c>
      <c r="LA4">
        <f>('r2015=100'!LA4)*4.16</f>
        <v>433.88799999999998</v>
      </c>
      <c r="LB4">
        <f>('r2015=100'!LB4)*4.16</f>
        <v>417.66400000000004</v>
      </c>
      <c r="LC4">
        <f>('r2015=100'!LC4)*4.16</f>
        <v>412.67200000000003</v>
      </c>
      <c r="LD4">
        <f>('r2015=100'!LD4)*4.16</f>
        <v>416.83200000000005</v>
      </c>
      <c r="LE4">
        <f>('r2015=100'!LE4)*4.16</f>
        <v>433.47200000000004</v>
      </c>
      <c r="LF4">
        <f>('r2015=100'!LF4)*4.16</f>
        <v>434.30400000000003</v>
      </c>
      <c r="LG4">
        <f>('r2015=100'!LG4)*4.16</f>
        <v>428.48</v>
      </c>
      <c r="LH4">
        <f>('r2015=100'!LH4)*4.16</f>
        <v>418.91200000000003</v>
      </c>
      <c r="LI4">
        <f>('r2015=100'!LI4)*4.16</f>
        <v>415.16800000000001</v>
      </c>
      <c r="LJ4">
        <f>('r2015=100'!LJ4)*4.16</f>
        <v>422.65600000000001</v>
      </c>
      <c r="LK4">
        <f>('r2015=100'!LK4)*4.16</f>
        <v>434.72</v>
      </c>
      <c r="LL4">
        <f>('r2015=100'!LL4)*4.16</f>
        <v>434.30400000000003</v>
      </c>
      <c r="LM4">
        <f>('r2015=100'!LM4)*4.16</f>
        <v>429.72800000000001</v>
      </c>
      <c r="LN4">
        <f>('r2015=100'!LN4)*4.16</f>
        <v>415.58400000000006</v>
      </c>
      <c r="LO4">
        <f>('r2015=100'!LO4)*4.16</f>
        <v>412.25599999999997</v>
      </c>
      <c r="LP4">
        <f>('r2015=100'!LP4)*4.16</f>
        <v>416</v>
      </c>
      <c r="LQ4">
        <f>('r2015=100'!LQ4)*4.16</f>
        <v>430.14400000000006</v>
      </c>
      <c r="LR4">
        <f>('r2015=100'!LR4)*4.16</f>
        <v>428.06400000000002</v>
      </c>
      <c r="LS4">
        <f>('r2015=100'!LS4)*4.16</f>
        <v>424.73599999999999</v>
      </c>
      <c r="LT4">
        <f>('r2015=100'!LT4)*4.16</f>
        <v>413.50400000000002</v>
      </c>
      <c r="LU4">
        <f>('r2015=100'!LU4)*4.16</f>
        <v>409.34400000000005</v>
      </c>
      <c r="LV4">
        <f>('r2015=100'!LV4)*4.16</f>
        <v>416.416</v>
      </c>
      <c r="LW4">
        <f>('r2015=100'!LW4)*4.16</f>
        <v>425.98400000000004</v>
      </c>
      <c r="LX4">
        <f>('r2015=100'!LX4)*4.16</f>
        <v>428.06400000000002</v>
      </c>
      <c r="LY4">
        <f>('r2015=100'!LY4)*4.16</f>
        <v>423.072</v>
      </c>
      <c r="LZ4">
        <f>('r2015=100'!LZ4)*4.16</f>
        <v>412.67200000000003</v>
      </c>
      <c r="MA4">
        <f>('r2015=100'!MA4)*4.16</f>
        <v>407.26400000000001</v>
      </c>
      <c r="MB4">
        <f>('r2015=100'!MB4)*4.16</f>
        <v>409.76</v>
      </c>
      <c r="MC4">
        <f>('r2015=100'!MC4)*4.16</f>
        <v>420.99200000000002</v>
      </c>
      <c r="MD4">
        <f>('r2015=100'!MD4)*4.16</f>
        <v>419.74400000000003</v>
      </c>
      <c r="ME4">
        <f>('r2015=100'!ME4)*4.16</f>
        <v>417.24799999999999</v>
      </c>
      <c r="MF4">
        <f>('r2015=100'!MF4)*4.16</f>
        <v>406.84800000000001</v>
      </c>
      <c r="MG4">
        <f>('r2015=100'!MG4)*4.16</f>
        <v>403.93599999999998</v>
      </c>
      <c r="MH4">
        <f>('r2015=100'!MH4)*4.16</f>
        <v>409.76</v>
      </c>
      <c r="MI4">
        <f>('r2015=100'!MI4)*4.16</f>
        <v>422.65600000000001</v>
      </c>
      <c r="MJ4">
        <f>('r2015=100'!MJ4)*4.16</f>
        <v>424.73599999999999</v>
      </c>
      <c r="MK4">
        <f>('r2015=100'!MK4)*4.16</f>
        <v>425.56799999999998</v>
      </c>
      <c r="ML4">
        <f>('r2015=100'!ML4)*4.16</f>
        <v>418.08000000000004</v>
      </c>
      <c r="MM4">
        <f>('r2015=100'!MM4)*4.16</f>
        <v>424.73599999999999</v>
      </c>
      <c r="MN4">
        <f>('r2015=100'!MN4)*4.16</f>
        <v>429.72800000000001</v>
      </c>
      <c r="MO4">
        <f>('r2015=100'!MO4)*4.16</f>
        <v>435.96800000000002</v>
      </c>
      <c r="MP4">
        <f>('r2015=100'!MP4)*4.16</f>
        <v>431.80799999999999</v>
      </c>
      <c r="MQ4">
        <f>('r2015=100'!MQ4)*4.16</f>
        <v>432.64</v>
      </c>
      <c r="MR4">
        <f>('r2015=100'!MR4)*4.16</f>
        <v>424.73599999999999</v>
      </c>
      <c r="MS4">
        <f>('r2015=100'!MS4)*4.16</f>
        <v>421.82400000000001</v>
      </c>
      <c r="MT4">
        <f>('r2015=100'!MT4)*4.16</f>
        <v>428.48</v>
      </c>
      <c r="MU4">
        <f>('r2015=100'!MU4)*4.16</f>
        <v>440.54400000000004</v>
      </c>
      <c r="MV4">
        <f>('r2015=100'!MV4)*4.16</f>
        <v>440.54400000000004</v>
      </c>
      <c r="MW4">
        <f>('r2015=100'!MW4)*4.16</f>
        <v>434.72</v>
      </c>
      <c r="MX4">
        <f>('r2015=100'!MX4)*4.16</f>
        <v>434.72</v>
      </c>
      <c r="MY4">
        <f>('r2015=100'!MY4)*4.16</f>
        <v>434.72</v>
      </c>
      <c r="MZ4">
        <f>('r2015=100'!MZ4)*4.16</f>
        <v>437.63200000000001</v>
      </c>
      <c r="NA4">
        <f>('r2015=100'!NA4)*4.16</f>
        <v>443.04</v>
      </c>
      <c r="NB4">
        <f>('r2015=100'!NB4)*4.16</f>
        <v>444.28800000000001</v>
      </c>
      <c r="NC4">
        <f>('r2015=100'!NC4)*4.16</f>
        <v>450.52800000000002</v>
      </c>
      <c r="ND4">
        <f>('r2015=100'!ND4)*4.16</f>
        <v>450.11200000000002</v>
      </c>
      <c r="NE4">
        <f>('r2015=100'!NE4)*4.16</f>
        <v>455.93599999999998</v>
      </c>
      <c r="NF4">
        <f>('r2015=100'!NF4)*4.16</f>
        <v>468.83200000000005</v>
      </c>
    </row>
    <row r="5" spans="1:370">
      <c r="A5" t="str">
        <f>'r2015=100'!A5</f>
        <v>BYDLENÍ, VODA, ENERGIE, PALIVA</v>
      </c>
      <c r="B5">
        <f>('r2015=100'!B5)*25.13</f>
        <v>221.14400000000001</v>
      </c>
      <c r="C5">
        <f>('r2015=100'!C5)*25.13</f>
        <v>246.274</v>
      </c>
      <c r="D5">
        <f>('r2015=100'!D5)*25.13</f>
        <v>261.35199999999998</v>
      </c>
      <c r="E5">
        <f>('r2015=100'!E5)*25.13</f>
        <v>271.404</v>
      </c>
      <c r="F5">
        <f>('r2015=100'!F5)*25.13</f>
        <v>336.74200000000002</v>
      </c>
      <c r="G5">
        <f>('r2015=100'!G5)*25.13</f>
        <v>387.00200000000001</v>
      </c>
      <c r="H5">
        <f>('r2015=100'!H5)*25.13</f>
        <v>384.48899999999998</v>
      </c>
      <c r="I5">
        <f>('r2015=100'!I5)*25.13</f>
        <v>384.48899999999998</v>
      </c>
      <c r="J5">
        <f>('r2015=100'!J5)*25.13</f>
        <v>384.48899999999998</v>
      </c>
      <c r="K5">
        <f>('r2015=100'!K5)*25.13</f>
        <v>394.54099999999994</v>
      </c>
      <c r="L5">
        <f>('r2015=100'!L5)*25.13</f>
        <v>407.10599999999994</v>
      </c>
      <c r="M5">
        <f>('r2015=100'!M5)*25.13</f>
        <v>407.10599999999994</v>
      </c>
      <c r="N5">
        <f>('r2015=100'!N5)*25.13</f>
        <v>407.10599999999994</v>
      </c>
      <c r="O5">
        <f>('r2015=100'!O5)*25.13</f>
        <v>414.64499999999998</v>
      </c>
      <c r="P5">
        <f>('r2015=100'!P5)*25.13</f>
        <v>417.15800000000002</v>
      </c>
      <c r="Q5">
        <f>('r2015=100'!Q5)*25.13</f>
        <v>422.18400000000003</v>
      </c>
      <c r="R5">
        <f>('r2015=100'!R5)*25.13</f>
        <v>422.18400000000003</v>
      </c>
      <c r="S5">
        <f>('r2015=100'!S5)*25.13</f>
        <v>427.21</v>
      </c>
      <c r="T5">
        <f>('r2015=100'!T5)*25.13</f>
        <v>447.31400000000002</v>
      </c>
      <c r="U5">
        <f>('r2015=100'!U5)*25.13</f>
        <v>447.31400000000002</v>
      </c>
      <c r="V5">
        <f>('r2015=100'!V5)*25.13</f>
        <v>454.85300000000001</v>
      </c>
      <c r="W5">
        <f>('r2015=100'!W5)*25.13</f>
        <v>454.85300000000001</v>
      </c>
      <c r="X5">
        <f>('r2015=100'!X5)*25.13</f>
        <v>457.36599999999999</v>
      </c>
      <c r="Y5">
        <f>('r2015=100'!Y5)*25.13</f>
        <v>457.36599999999999</v>
      </c>
      <c r="Z5">
        <f>('r2015=100'!Z5)*25.13</f>
        <v>500.08699999999993</v>
      </c>
      <c r="AA5">
        <f>('r2015=100'!AA5)*25.13</f>
        <v>512.65199999999993</v>
      </c>
      <c r="AB5">
        <f>('r2015=100'!AB5)*25.13</f>
        <v>517.678</v>
      </c>
      <c r="AC5">
        <f>('r2015=100'!AC5)*25.13</f>
        <v>522.70399999999995</v>
      </c>
      <c r="AD5">
        <f>('r2015=100'!AD5)*25.13</f>
        <v>527.73</v>
      </c>
      <c r="AE5">
        <f>('r2015=100'!AE5)*25.13</f>
        <v>532.75599999999997</v>
      </c>
      <c r="AF5">
        <f>('r2015=100'!AF5)*25.13</f>
        <v>532.75599999999997</v>
      </c>
      <c r="AG5">
        <f>('r2015=100'!AG5)*25.13</f>
        <v>532.75599999999997</v>
      </c>
      <c r="AH5">
        <f>('r2015=100'!AH5)*25.13</f>
        <v>532.75599999999997</v>
      </c>
      <c r="AI5">
        <f>('r2015=100'!AI5)*25.13</f>
        <v>532.75599999999997</v>
      </c>
      <c r="AJ5">
        <f>('r2015=100'!AJ5)*25.13</f>
        <v>532.75599999999997</v>
      </c>
      <c r="AK5">
        <f>('r2015=100'!AK5)*25.13</f>
        <v>535.26900000000001</v>
      </c>
      <c r="AL5">
        <f>('r2015=100'!AL5)*25.13</f>
        <v>580.50300000000004</v>
      </c>
      <c r="AM5">
        <f>('r2015=100'!AM5)*25.13</f>
        <v>583.01599999999996</v>
      </c>
      <c r="AN5">
        <f>('r2015=100'!AN5)*25.13</f>
        <v>583.01599999999996</v>
      </c>
      <c r="AO5">
        <f>('r2015=100'!AO5)*25.13</f>
        <v>585.529</v>
      </c>
      <c r="AP5">
        <f>('r2015=100'!AP5)*25.13</f>
        <v>585.529</v>
      </c>
      <c r="AQ5">
        <f>('r2015=100'!AQ5)*25.13</f>
        <v>600.60699999999997</v>
      </c>
      <c r="AR5">
        <f>('r2015=100'!AR5)*25.13</f>
        <v>600.60699999999997</v>
      </c>
      <c r="AS5">
        <f>('r2015=100'!AS5)*25.13</f>
        <v>603.12</v>
      </c>
      <c r="AT5">
        <f>('r2015=100'!AT5)*25.13</f>
        <v>605.63300000000004</v>
      </c>
      <c r="AU5">
        <f>('r2015=100'!AU5)*25.13</f>
        <v>605.63300000000004</v>
      </c>
      <c r="AV5">
        <f>('r2015=100'!AV5)*25.13</f>
        <v>605.63300000000004</v>
      </c>
      <c r="AW5">
        <f>('r2015=100'!AW5)*25.13</f>
        <v>608.14599999999996</v>
      </c>
      <c r="AX5">
        <f>('r2015=100'!AX5)*25.13</f>
        <v>623.22400000000005</v>
      </c>
      <c r="AY5">
        <f>('r2015=100'!AY5)*25.13</f>
        <v>628.25</v>
      </c>
      <c r="AZ5">
        <f>('r2015=100'!AZ5)*25.13</f>
        <v>628.25</v>
      </c>
      <c r="BA5">
        <f>('r2015=100'!BA5)*25.13</f>
        <v>630.76300000000003</v>
      </c>
      <c r="BB5">
        <f>('r2015=100'!BB5)*25.13</f>
        <v>630.76300000000003</v>
      </c>
      <c r="BC5">
        <f>('r2015=100'!BC5)*25.13</f>
        <v>648.35400000000004</v>
      </c>
      <c r="BD5">
        <f>('r2015=100'!BD5)*25.13</f>
        <v>670.971</v>
      </c>
      <c r="BE5">
        <f>('r2015=100'!BE5)*25.13</f>
        <v>670.971</v>
      </c>
      <c r="BF5">
        <f>('r2015=100'!BF5)*25.13</f>
        <v>683.53599999999994</v>
      </c>
      <c r="BG5">
        <f>('r2015=100'!BG5)*25.13</f>
        <v>686.04899999999998</v>
      </c>
      <c r="BH5">
        <f>('r2015=100'!BH5)*25.13</f>
        <v>688.5619999999999</v>
      </c>
      <c r="BI5">
        <f>('r2015=100'!BI5)*25.13</f>
        <v>688.5619999999999</v>
      </c>
      <c r="BJ5">
        <f>('r2015=100'!BJ5)*25.13</f>
        <v>696.101</v>
      </c>
      <c r="BK5">
        <f>('r2015=100'!BK5)*25.13</f>
        <v>701.12699999999995</v>
      </c>
      <c r="BL5">
        <f>('r2015=100'!BL5)*25.13</f>
        <v>701.12699999999995</v>
      </c>
      <c r="BM5">
        <f>('r2015=100'!BM5)*25.13</f>
        <v>703.64</v>
      </c>
      <c r="BN5">
        <f>('r2015=100'!BN5)*25.13</f>
        <v>703.64</v>
      </c>
      <c r="BO5">
        <f>('r2015=100'!BO5)*25.13</f>
        <v>703.64</v>
      </c>
      <c r="BP5">
        <f>('r2015=100'!BP5)*25.13</f>
        <v>748.87400000000002</v>
      </c>
      <c r="BQ5">
        <f>('r2015=100'!BQ5)*25.13</f>
        <v>774.00400000000002</v>
      </c>
      <c r="BR5">
        <f>('r2015=100'!BR5)*25.13</f>
        <v>779.03</v>
      </c>
      <c r="BS5">
        <f>('r2015=100'!BS5)*25.13</f>
        <v>781.54300000000001</v>
      </c>
      <c r="BT5">
        <f>('r2015=100'!BT5)*25.13</f>
        <v>781.54300000000001</v>
      </c>
      <c r="BU5">
        <f>('r2015=100'!BU5)*25.13</f>
        <v>781.54300000000001</v>
      </c>
      <c r="BV5">
        <f>('r2015=100'!BV5)*25.13</f>
        <v>791.59499999999991</v>
      </c>
      <c r="BW5">
        <f>('r2015=100'!BW5)*25.13</f>
        <v>796.62099999999998</v>
      </c>
      <c r="BX5">
        <f>('r2015=100'!BX5)*25.13</f>
        <v>796.62099999999998</v>
      </c>
      <c r="BY5">
        <f>('r2015=100'!BY5)*25.13</f>
        <v>799.13400000000001</v>
      </c>
      <c r="BZ5">
        <f>('r2015=100'!BZ5)*25.13</f>
        <v>799.13400000000001</v>
      </c>
      <c r="CA5">
        <f>('r2015=100'!CA5)*25.13</f>
        <v>799.13400000000001</v>
      </c>
      <c r="CB5">
        <f>('r2015=100'!CB5)*25.13</f>
        <v>954.93999999999994</v>
      </c>
      <c r="CC5">
        <f>('r2015=100'!CC5)*25.13</f>
        <v>954.93999999999994</v>
      </c>
      <c r="CD5">
        <f>('r2015=100'!CD5)*25.13</f>
        <v>959.96600000000001</v>
      </c>
      <c r="CE5">
        <f>('r2015=100'!CE5)*25.13</f>
        <v>959.96600000000001</v>
      </c>
      <c r="CF5">
        <f>('r2015=100'!CF5)*25.13</f>
        <v>964.99199999999996</v>
      </c>
      <c r="CG5">
        <f>('r2015=100'!CG5)*25.13</f>
        <v>964.99199999999996</v>
      </c>
      <c r="CH5">
        <f>('r2015=100'!CH5)*25.13</f>
        <v>1075.5639999999999</v>
      </c>
      <c r="CI5">
        <f>('r2015=100'!CI5)*25.13</f>
        <v>1085.616</v>
      </c>
      <c r="CJ5">
        <f>('r2015=100'!CJ5)*25.13</f>
        <v>1088.1289999999999</v>
      </c>
      <c r="CK5">
        <f>('r2015=100'!CK5)*25.13</f>
        <v>1088.1289999999999</v>
      </c>
      <c r="CL5">
        <f>('r2015=100'!CL5)*25.13</f>
        <v>1088.1289999999999</v>
      </c>
      <c r="CM5">
        <f>('r2015=100'!CM5)*25.13</f>
        <v>1090.6419999999998</v>
      </c>
      <c r="CN5">
        <f>('r2015=100'!CN5)*25.13</f>
        <v>1201.2139999999999</v>
      </c>
      <c r="CO5">
        <f>('r2015=100'!CO5)*25.13</f>
        <v>1203.7269999999999</v>
      </c>
      <c r="CP5">
        <f>('r2015=100'!CP5)*25.13</f>
        <v>1208.7529999999999</v>
      </c>
      <c r="CQ5">
        <f>('r2015=100'!CQ5)*25.13</f>
        <v>1211.2660000000001</v>
      </c>
      <c r="CR5">
        <f>('r2015=100'!CR5)*25.13</f>
        <v>1211.2660000000001</v>
      </c>
      <c r="CS5">
        <f>('r2015=100'!CS5)*25.13</f>
        <v>1211.2660000000001</v>
      </c>
      <c r="CT5">
        <f>('r2015=100'!CT5)*25.13</f>
        <v>1228.857</v>
      </c>
      <c r="CU5">
        <f>('r2015=100'!CU5)*25.13</f>
        <v>1231.3699999999999</v>
      </c>
      <c r="CV5">
        <f>('r2015=100'!CV5)*25.13</f>
        <v>1233.883</v>
      </c>
      <c r="CW5">
        <f>('r2015=100'!CW5)*25.13</f>
        <v>1233.883</v>
      </c>
      <c r="CX5">
        <f>('r2015=100'!CX5)*25.13</f>
        <v>1233.883</v>
      </c>
      <c r="CY5">
        <f>('r2015=100'!CY5)*25.13</f>
        <v>1233.883</v>
      </c>
      <c r="CZ5">
        <f>('r2015=100'!CZ5)*25.13</f>
        <v>1266.5519999999999</v>
      </c>
      <c r="DA5">
        <f>('r2015=100'!DA5)*25.13</f>
        <v>1266.5519999999999</v>
      </c>
      <c r="DB5">
        <f>('r2015=100'!DB5)*25.13</f>
        <v>1271.578</v>
      </c>
      <c r="DC5">
        <f>('r2015=100'!DC5)*25.13</f>
        <v>1271.578</v>
      </c>
      <c r="DD5">
        <f>('r2015=100'!DD5)*25.13</f>
        <v>1271.578</v>
      </c>
      <c r="DE5">
        <f>('r2015=100'!DE5)*25.13</f>
        <v>1274.0910000000001</v>
      </c>
      <c r="DF5">
        <f>('r2015=100'!DF5)*25.13</f>
        <v>1336.9159999999999</v>
      </c>
      <c r="DG5">
        <f>('r2015=100'!DG5)*25.13</f>
        <v>1339.4289999999999</v>
      </c>
      <c r="DH5">
        <f>('r2015=100'!DH5)*25.13</f>
        <v>1339.4289999999999</v>
      </c>
      <c r="DI5">
        <f>('r2015=100'!DI5)*25.13</f>
        <v>1344.4549999999999</v>
      </c>
      <c r="DJ5">
        <f>('r2015=100'!DJ5)*25.13</f>
        <v>1344.4549999999999</v>
      </c>
      <c r="DK5">
        <f>('r2015=100'!DK5)*25.13</f>
        <v>1349.481</v>
      </c>
      <c r="DL5">
        <f>('r2015=100'!DL5)*25.13</f>
        <v>1367.0719999999999</v>
      </c>
      <c r="DM5">
        <f>('r2015=100'!DM5)*25.13</f>
        <v>1369.585</v>
      </c>
      <c r="DN5">
        <f>('r2015=100'!DN5)*25.13</f>
        <v>1369.585</v>
      </c>
      <c r="DO5">
        <f>('r2015=100'!DO5)*25.13</f>
        <v>1374.6110000000001</v>
      </c>
      <c r="DP5">
        <f>('r2015=100'!DP5)*25.13</f>
        <v>1377.1239999999998</v>
      </c>
      <c r="DQ5">
        <f>('r2015=100'!DQ5)*25.13</f>
        <v>1377.1239999999998</v>
      </c>
      <c r="DR5">
        <f>('r2015=100'!DR5)*25.13</f>
        <v>1457.54</v>
      </c>
      <c r="DS5">
        <f>('r2015=100'!DS5)*25.13</f>
        <v>1462.566</v>
      </c>
      <c r="DT5">
        <f>('r2015=100'!DT5)*25.13</f>
        <v>1462.566</v>
      </c>
      <c r="DU5">
        <f>('r2015=100'!DU5)*25.13</f>
        <v>1465.079</v>
      </c>
      <c r="DV5">
        <f>('r2015=100'!DV5)*25.13</f>
        <v>1470.105</v>
      </c>
      <c r="DW5">
        <f>('r2015=100'!DW5)*25.13</f>
        <v>1475.1310000000001</v>
      </c>
      <c r="DX5">
        <f>('r2015=100'!DX5)*25.13</f>
        <v>1512.826</v>
      </c>
      <c r="DY5">
        <f>('r2015=100'!DY5)*25.13</f>
        <v>1515.3389999999999</v>
      </c>
      <c r="DZ5">
        <f>('r2015=100'!DZ5)*25.13</f>
        <v>1517.8519999999999</v>
      </c>
      <c r="EA5">
        <f>('r2015=100'!EA5)*25.13</f>
        <v>1520.365</v>
      </c>
      <c r="EB5">
        <f>('r2015=100'!EB5)*25.13</f>
        <v>1520.365</v>
      </c>
      <c r="EC5">
        <f>('r2015=100'!EC5)*25.13</f>
        <v>1520.365</v>
      </c>
      <c r="ED5">
        <f>('r2015=100'!ED5)*25.13</f>
        <v>1575.6510000000001</v>
      </c>
      <c r="EE5">
        <f>('r2015=100'!EE5)*25.13</f>
        <v>1578.1639999999998</v>
      </c>
      <c r="EF5">
        <f>('r2015=100'!EF5)*25.13</f>
        <v>1580.6769999999999</v>
      </c>
      <c r="EG5">
        <f>('r2015=100'!EG5)*25.13</f>
        <v>1565.5989999999999</v>
      </c>
      <c r="EH5">
        <f>('r2015=100'!EH5)*25.13</f>
        <v>1565.5989999999999</v>
      </c>
      <c r="EI5">
        <f>('r2015=100'!EI5)*25.13</f>
        <v>1565.5989999999999</v>
      </c>
      <c r="EJ5">
        <f>('r2015=100'!EJ5)*25.13</f>
        <v>1593.242</v>
      </c>
      <c r="EK5">
        <f>('r2015=100'!EK5)*25.13</f>
        <v>1595.7549999999999</v>
      </c>
      <c r="EL5">
        <f>('r2015=100'!EL5)*25.13</f>
        <v>1595.7549999999999</v>
      </c>
      <c r="EM5">
        <f>('r2015=100'!EM5)*25.13</f>
        <v>1585.703</v>
      </c>
      <c r="EN5">
        <f>('r2015=100'!EN5)*25.13</f>
        <v>1588.2160000000001</v>
      </c>
      <c r="EO5">
        <f>('r2015=100'!EO5)*25.13</f>
        <v>1588.2160000000001</v>
      </c>
      <c r="EP5">
        <f>('r2015=100'!EP5)*25.13</f>
        <v>1593.242</v>
      </c>
      <c r="EQ5">
        <f>('r2015=100'!EQ5)*25.13</f>
        <v>1598.268</v>
      </c>
      <c r="ER5">
        <f>('r2015=100'!ER5)*25.13</f>
        <v>1603.2939999999999</v>
      </c>
      <c r="ES5">
        <f>('r2015=100'!ES5)*25.13</f>
        <v>1615.8589999999999</v>
      </c>
      <c r="ET5">
        <f>('r2015=100'!ET5)*25.13</f>
        <v>1615.8589999999999</v>
      </c>
      <c r="EU5">
        <f>('r2015=100'!EU5)*25.13</f>
        <v>1615.8589999999999</v>
      </c>
      <c r="EV5">
        <f>('r2015=100'!EV5)*25.13</f>
        <v>1620.885</v>
      </c>
      <c r="EW5">
        <f>('r2015=100'!EW5)*25.13</f>
        <v>1620.885</v>
      </c>
      <c r="EX5">
        <f>('r2015=100'!EX5)*25.13</f>
        <v>1620.885</v>
      </c>
      <c r="EY5">
        <f>('r2015=100'!EY5)*25.13</f>
        <v>1615.8589999999999</v>
      </c>
      <c r="EZ5">
        <f>('r2015=100'!EZ5)*25.13</f>
        <v>1615.8589999999999</v>
      </c>
      <c r="FA5">
        <f>('r2015=100'!FA5)*25.13</f>
        <v>1615.8589999999999</v>
      </c>
      <c r="FB5">
        <f>('r2015=100'!FB5)*25.13</f>
        <v>1661.0929999999998</v>
      </c>
      <c r="FC5">
        <f>('r2015=100'!FC5)*25.13</f>
        <v>1666.1189999999999</v>
      </c>
      <c r="FD5">
        <f>('r2015=100'!FD5)*25.13</f>
        <v>1668.6320000000001</v>
      </c>
      <c r="FE5">
        <f>('r2015=100'!FE5)*25.13</f>
        <v>1661.0929999999998</v>
      </c>
      <c r="FF5">
        <f>('r2015=100'!FF5)*25.13</f>
        <v>1656.067</v>
      </c>
      <c r="FG5">
        <f>('r2015=100'!FG5)*25.13</f>
        <v>1656.067</v>
      </c>
      <c r="FH5">
        <f>('r2015=100'!FH5)*25.13</f>
        <v>1661.0929999999998</v>
      </c>
      <c r="FI5">
        <f>('r2015=100'!FI5)*25.13</f>
        <v>1663.606</v>
      </c>
      <c r="FJ5">
        <f>('r2015=100'!FJ5)*25.13</f>
        <v>1666.1189999999999</v>
      </c>
      <c r="FK5">
        <f>('r2015=100'!FK5)*25.13</f>
        <v>1688.7360000000001</v>
      </c>
      <c r="FL5">
        <f>('r2015=100'!FL5)*25.13</f>
        <v>1688.7360000000001</v>
      </c>
      <c r="FM5">
        <f>('r2015=100'!FM5)*25.13</f>
        <v>1688.7360000000001</v>
      </c>
      <c r="FN5">
        <f>('r2015=100'!FN5)*25.13</f>
        <v>1721.405</v>
      </c>
      <c r="FO5">
        <f>('r2015=100'!FO5)*25.13</f>
        <v>1723.9179999999999</v>
      </c>
      <c r="FP5">
        <f>('r2015=100'!FP5)*25.13</f>
        <v>1726.431</v>
      </c>
      <c r="FQ5">
        <f>('r2015=100'!FQ5)*25.13</f>
        <v>1723.9179999999999</v>
      </c>
      <c r="FR5">
        <f>('r2015=100'!FR5)*25.13</f>
        <v>1723.9179999999999</v>
      </c>
      <c r="FS5">
        <f>('r2015=100'!FS5)*25.13</f>
        <v>1723.9179999999999</v>
      </c>
      <c r="FT5">
        <f>('r2015=100'!FT5)*25.13</f>
        <v>1731.4570000000001</v>
      </c>
      <c r="FU5">
        <f>('r2015=100'!FU5)*25.13</f>
        <v>1733.97</v>
      </c>
      <c r="FV5">
        <f>('r2015=100'!FV5)*25.13</f>
        <v>1733.97</v>
      </c>
      <c r="FW5">
        <f>('r2015=100'!FW5)*25.13</f>
        <v>1774.1779999999999</v>
      </c>
      <c r="FX5">
        <f>('r2015=100'!FX5)*25.13</f>
        <v>1774.1779999999999</v>
      </c>
      <c r="FY5">
        <f>('r2015=100'!FY5)*25.13</f>
        <v>1774.1779999999999</v>
      </c>
      <c r="FZ5">
        <f>('r2015=100'!FZ5)*25.13</f>
        <v>1839.5160000000001</v>
      </c>
      <c r="GA5">
        <f>('r2015=100'!GA5)*25.13</f>
        <v>1844.5420000000001</v>
      </c>
      <c r="GB5">
        <f>('r2015=100'!GB5)*25.13</f>
        <v>1844.5420000000001</v>
      </c>
      <c r="GC5">
        <f>('r2015=100'!GC5)*25.13</f>
        <v>1847.0549999999998</v>
      </c>
      <c r="GD5">
        <f>('r2015=100'!GD5)*25.13</f>
        <v>1849.5679999999998</v>
      </c>
      <c r="GE5">
        <f>('r2015=100'!GE5)*25.13</f>
        <v>1852.0809999999999</v>
      </c>
      <c r="GF5">
        <f>('r2015=100'!GF5)*25.13</f>
        <v>1852.0809999999999</v>
      </c>
      <c r="GG5">
        <f>('r2015=100'!GG5)*25.13</f>
        <v>1852.0809999999999</v>
      </c>
      <c r="GH5">
        <f>('r2015=100'!GH5)*25.13</f>
        <v>1852.0809999999999</v>
      </c>
      <c r="GI5">
        <f>('r2015=100'!GI5)*25.13</f>
        <v>1842.0289999999998</v>
      </c>
      <c r="GJ5">
        <f>('r2015=100'!GJ5)*25.13</f>
        <v>1842.0289999999998</v>
      </c>
      <c r="GK5">
        <f>('r2015=100'!GK5)*25.13</f>
        <v>1842.0289999999998</v>
      </c>
      <c r="GL5">
        <f>('r2015=100'!GL5)*25.13</f>
        <v>1882.2370000000001</v>
      </c>
      <c r="GM5">
        <f>('r2015=100'!GM5)*25.13</f>
        <v>1887.2629999999997</v>
      </c>
      <c r="GN5">
        <f>('r2015=100'!GN5)*25.13</f>
        <v>1887.2629999999997</v>
      </c>
      <c r="GO5">
        <f>('r2015=100'!GO5)*25.13</f>
        <v>1894.8020000000001</v>
      </c>
      <c r="GP5">
        <f>('r2015=100'!GP5)*25.13</f>
        <v>1899.8279999999997</v>
      </c>
      <c r="GQ5">
        <f>('r2015=100'!GQ5)*25.13</f>
        <v>1904.8539999999998</v>
      </c>
      <c r="GR5">
        <f>('r2015=100'!GR5)*25.13</f>
        <v>1909.8799999999999</v>
      </c>
      <c r="GS5">
        <f>('r2015=100'!GS5)*25.13</f>
        <v>1914.9059999999999</v>
      </c>
      <c r="GT5">
        <f>('r2015=100'!GT5)*25.13</f>
        <v>1922.4449999999999</v>
      </c>
      <c r="GU5">
        <f>('r2015=100'!GU5)*25.13</f>
        <v>1935.01</v>
      </c>
      <c r="GV5">
        <f>('r2015=100'!GV5)*25.13</f>
        <v>1937.5229999999997</v>
      </c>
      <c r="GW5">
        <f>('r2015=100'!GW5)*25.13</f>
        <v>1942.5489999999998</v>
      </c>
      <c r="GX5">
        <f>('r2015=100'!GX5)*25.13</f>
        <v>2043.069</v>
      </c>
      <c r="GY5">
        <f>('r2015=100'!GY5)*25.13</f>
        <v>2063.1729999999998</v>
      </c>
      <c r="GZ5">
        <f>('r2015=100'!GZ5)*25.13</f>
        <v>2070.712</v>
      </c>
      <c r="HA5">
        <f>('r2015=100'!HA5)*25.13</f>
        <v>2083.277</v>
      </c>
      <c r="HB5">
        <f>('r2015=100'!HB5)*25.13</f>
        <v>2088.3029999999999</v>
      </c>
      <c r="HC5">
        <f>('r2015=100'!HC5)*25.13</f>
        <v>2090.8159999999998</v>
      </c>
      <c r="HD5">
        <f>('r2015=100'!HD5)*25.13</f>
        <v>2118.4589999999998</v>
      </c>
      <c r="HE5">
        <f>('r2015=100'!HE5)*25.13</f>
        <v>2123.4850000000001</v>
      </c>
      <c r="HF5">
        <f>('r2015=100'!HF5)*25.13</f>
        <v>2125.9979999999996</v>
      </c>
      <c r="HG5">
        <f>('r2015=100'!HG5)*25.13</f>
        <v>2153.6410000000001</v>
      </c>
      <c r="HH5">
        <f>('r2015=100'!HH5)*25.13</f>
        <v>2156.154</v>
      </c>
      <c r="HI5">
        <f>('r2015=100'!HI5)*25.13</f>
        <v>2158.6669999999999</v>
      </c>
      <c r="HJ5">
        <f>('r2015=100'!HJ5)*25.13</f>
        <v>2259.1869999999999</v>
      </c>
      <c r="HK5">
        <f>('r2015=100'!HK5)*25.13</f>
        <v>2261.6999999999998</v>
      </c>
      <c r="HL5">
        <f>('r2015=100'!HL5)*25.13</f>
        <v>2264.2129999999997</v>
      </c>
      <c r="HM5">
        <f>('r2015=100'!HM5)*25.13</f>
        <v>2261.6999999999998</v>
      </c>
      <c r="HN5">
        <f>('r2015=100'!HN5)*25.13</f>
        <v>2264.2129999999997</v>
      </c>
      <c r="HO5">
        <f>('r2015=100'!HO5)*25.13</f>
        <v>2264.2129999999997</v>
      </c>
      <c r="HP5">
        <f>('r2015=100'!HP5)*25.13</f>
        <v>2256.674</v>
      </c>
      <c r="HQ5">
        <f>('r2015=100'!HQ5)*25.13</f>
        <v>2259.1869999999999</v>
      </c>
      <c r="HR5">
        <f>('r2015=100'!HR5)*25.13</f>
        <v>2259.1869999999999</v>
      </c>
      <c r="HS5">
        <f>('r2015=100'!HS5)*25.13</f>
        <v>2254.1610000000001</v>
      </c>
      <c r="HT5">
        <f>('r2015=100'!HT5)*25.13</f>
        <v>2254.1610000000001</v>
      </c>
      <c r="HU5">
        <f>('r2015=100'!HU5)*25.13</f>
        <v>2254.1610000000001</v>
      </c>
      <c r="HV5">
        <f>('r2015=100'!HV5)*25.13</f>
        <v>2281.8039999999996</v>
      </c>
      <c r="HW5">
        <f>('r2015=100'!HW5)*25.13</f>
        <v>2286.83</v>
      </c>
      <c r="HX5">
        <f>('r2015=100'!HX5)*25.13</f>
        <v>2286.83</v>
      </c>
      <c r="HY5">
        <f>('r2015=100'!HY5)*25.13</f>
        <v>2294.3689999999997</v>
      </c>
      <c r="HZ5">
        <f>('r2015=100'!HZ5)*25.13</f>
        <v>2294.3689999999997</v>
      </c>
      <c r="IA5">
        <f>('r2015=100'!IA5)*25.13</f>
        <v>2294.3689999999997</v>
      </c>
      <c r="IB5">
        <f>('r2015=100'!IB5)*25.13</f>
        <v>2304.4209999999998</v>
      </c>
      <c r="IC5">
        <f>('r2015=100'!IC5)*25.13</f>
        <v>2304.4209999999998</v>
      </c>
      <c r="ID5">
        <f>('r2015=100'!ID5)*25.13</f>
        <v>2304.4209999999998</v>
      </c>
      <c r="IE5">
        <f>('r2015=100'!IE5)*25.13</f>
        <v>2304.4209999999998</v>
      </c>
      <c r="IF5">
        <f>('r2015=100'!IF5)*25.13</f>
        <v>2304.4209999999998</v>
      </c>
      <c r="IG5">
        <f>('r2015=100'!IG5)*25.13</f>
        <v>2304.4209999999998</v>
      </c>
      <c r="IH5">
        <f>('r2015=100'!IH5)*25.13</f>
        <v>2344.6289999999999</v>
      </c>
      <c r="II5">
        <f>('r2015=100'!II5)*25.13</f>
        <v>2342.116</v>
      </c>
      <c r="IJ5">
        <f>('r2015=100'!IJ5)*25.13</f>
        <v>2344.6289999999999</v>
      </c>
      <c r="IK5">
        <f>('r2015=100'!IK5)*25.13</f>
        <v>2344.6289999999999</v>
      </c>
      <c r="IL5">
        <f>('r2015=100'!IL5)*25.13</f>
        <v>2344.6289999999999</v>
      </c>
      <c r="IM5">
        <f>('r2015=100'!IM5)*25.13</f>
        <v>2362.2199999999998</v>
      </c>
      <c r="IN5">
        <f>('r2015=100'!IN5)*25.13</f>
        <v>2369.759</v>
      </c>
      <c r="IO5">
        <f>('r2015=100'!IO5)*25.13</f>
        <v>2369.759</v>
      </c>
      <c r="IP5">
        <f>('r2015=100'!IP5)*25.13</f>
        <v>2367.2460000000001</v>
      </c>
      <c r="IQ5">
        <f>('r2015=100'!IQ5)*25.13</f>
        <v>2369.759</v>
      </c>
      <c r="IR5">
        <f>('r2015=100'!IR5)*25.13</f>
        <v>2382.3239999999996</v>
      </c>
      <c r="IS5">
        <f>('r2015=100'!IS5)*25.13</f>
        <v>2394.8889999999997</v>
      </c>
      <c r="IT5">
        <f>('r2015=100'!IT5)*25.13</f>
        <v>2472.7919999999999</v>
      </c>
      <c r="IU5">
        <f>('r2015=100'!IU5)*25.13</f>
        <v>2472.7919999999999</v>
      </c>
      <c r="IV5">
        <f>('r2015=100'!IV5)*25.13</f>
        <v>2472.7919999999999</v>
      </c>
      <c r="IW5">
        <f>('r2015=100'!IW5)*25.13</f>
        <v>2472.7919999999999</v>
      </c>
      <c r="IX5">
        <f>('r2015=100'!IX5)*25.13</f>
        <v>2477.8179999999998</v>
      </c>
      <c r="IY5">
        <f>('r2015=100'!IY5)*25.13</f>
        <v>2480.3310000000001</v>
      </c>
      <c r="IZ5">
        <f>('r2015=100'!IZ5)*25.13</f>
        <v>2482.8440000000001</v>
      </c>
      <c r="JA5">
        <f>('r2015=100'!JA5)*25.13</f>
        <v>2480.3310000000001</v>
      </c>
      <c r="JB5">
        <f>('r2015=100'!JB5)*25.13</f>
        <v>2482.8440000000001</v>
      </c>
      <c r="JC5">
        <f>('r2015=100'!JC5)*25.13</f>
        <v>2480.3310000000001</v>
      </c>
      <c r="JD5">
        <f>('r2015=100'!JD5)*25.13</f>
        <v>2480.3310000000001</v>
      </c>
      <c r="JE5">
        <f>('r2015=100'!JE5)*25.13</f>
        <v>2482.8440000000001</v>
      </c>
      <c r="JF5">
        <f>('r2015=100'!JF5)*25.13</f>
        <v>2535.6170000000002</v>
      </c>
      <c r="JG5">
        <f>('r2015=100'!JG5)*25.13</f>
        <v>2538.13</v>
      </c>
      <c r="JH5">
        <f>('r2015=100'!JH5)*25.13</f>
        <v>2538.13</v>
      </c>
      <c r="JI5">
        <f>('r2015=100'!JI5)*25.13</f>
        <v>2538.13</v>
      </c>
      <c r="JJ5">
        <f>('r2015=100'!JJ5)*25.13</f>
        <v>2520.5389999999998</v>
      </c>
      <c r="JK5">
        <f>('r2015=100'!JK5)*25.13</f>
        <v>2518.0259999999998</v>
      </c>
      <c r="JL5">
        <f>('r2015=100'!JL5)*25.13</f>
        <v>2513</v>
      </c>
      <c r="JM5">
        <f>('r2015=100'!JM5)*25.13</f>
        <v>2513</v>
      </c>
      <c r="JN5">
        <f>('r2015=100'!JN5)*25.13</f>
        <v>2513</v>
      </c>
      <c r="JO5">
        <f>('r2015=100'!JO5)*25.13</f>
        <v>2513</v>
      </c>
      <c r="JP5">
        <f>('r2015=100'!JP5)*25.13</f>
        <v>2513</v>
      </c>
      <c r="JQ5">
        <f>('r2015=100'!JQ5)*25.13</f>
        <v>2513</v>
      </c>
      <c r="JR5">
        <f>('r2015=100'!JR5)*25.13</f>
        <v>2475.3049999999998</v>
      </c>
      <c r="JS5">
        <f>('r2015=100'!JS5)*25.13</f>
        <v>2477.8179999999998</v>
      </c>
      <c r="JT5">
        <f>('r2015=100'!JT5)*25.13</f>
        <v>2480.3310000000001</v>
      </c>
      <c r="JU5">
        <f>('r2015=100'!JU5)*25.13</f>
        <v>2482.8440000000001</v>
      </c>
      <c r="JV5">
        <f>('r2015=100'!JV5)*25.13</f>
        <v>2482.8440000000001</v>
      </c>
      <c r="JW5">
        <f>('r2015=100'!JW5)*25.13</f>
        <v>2482.8440000000001</v>
      </c>
      <c r="JX5">
        <f>('r2015=100'!JX5)*25.13</f>
        <v>2492.8960000000002</v>
      </c>
      <c r="JY5">
        <f>('r2015=100'!JY5)*25.13</f>
        <v>2492.8960000000002</v>
      </c>
      <c r="JZ5">
        <f>('r2015=100'!JZ5)*25.13</f>
        <v>2495.4089999999997</v>
      </c>
      <c r="KA5">
        <f>('r2015=100'!KA5)*25.13</f>
        <v>2495.4089999999997</v>
      </c>
      <c r="KB5">
        <f>('r2015=100'!KB5)*25.13</f>
        <v>2495.4089999999997</v>
      </c>
      <c r="KC5">
        <f>('r2015=100'!KC5)*25.13</f>
        <v>2495.4089999999997</v>
      </c>
      <c r="KD5">
        <f>('r2015=100'!KD5)*25.13</f>
        <v>2505.4609999999998</v>
      </c>
      <c r="KE5">
        <f>('r2015=100'!KE5)*25.13</f>
        <v>2507.9739999999997</v>
      </c>
      <c r="KF5">
        <f>('r2015=100'!KF5)*25.13</f>
        <v>2507.9739999999997</v>
      </c>
      <c r="KG5">
        <f>('r2015=100'!KG5)*25.13</f>
        <v>2510.4870000000001</v>
      </c>
      <c r="KH5">
        <f>('r2015=100'!KH5)*25.13</f>
        <v>2513</v>
      </c>
      <c r="KI5">
        <f>('r2015=100'!KI5)*25.13</f>
        <v>2513</v>
      </c>
      <c r="KJ5">
        <f>('r2015=100'!KJ5)*25.13</f>
        <v>2513</v>
      </c>
      <c r="KK5">
        <f>('r2015=100'!KK5)*25.13</f>
        <v>2513</v>
      </c>
      <c r="KL5">
        <f>('r2015=100'!KL5)*25.13</f>
        <v>2515.5129999999999</v>
      </c>
      <c r="KM5">
        <f>('r2015=100'!KM5)*25.13</f>
        <v>2518.0259999999998</v>
      </c>
      <c r="KN5">
        <f>('r2015=100'!KN5)*25.13</f>
        <v>2518.0259999999998</v>
      </c>
      <c r="KO5">
        <f>('r2015=100'!KO5)*25.13</f>
        <v>2520.5389999999998</v>
      </c>
      <c r="KP5">
        <f>('r2015=100'!KP5)*25.13</f>
        <v>2530.5909999999999</v>
      </c>
      <c r="KQ5">
        <f>('r2015=100'!KQ5)*25.13</f>
        <v>2528.078</v>
      </c>
      <c r="KR5">
        <f>('r2015=100'!KR5)*25.13</f>
        <v>2528.078</v>
      </c>
      <c r="KS5">
        <f>('r2015=100'!KS5)*25.13</f>
        <v>2533.1039999999998</v>
      </c>
      <c r="KT5">
        <f>('r2015=100'!KT5)*25.13</f>
        <v>2520.5389999999998</v>
      </c>
      <c r="KU5">
        <f>('r2015=100'!KU5)*25.13</f>
        <v>2520.5389999999998</v>
      </c>
      <c r="KV5">
        <f>('r2015=100'!KV5)*25.13</f>
        <v>2520.5389999999998</v>
      </c>
      <c r="KW5">
        <f>('r2015=100'!KW5)*25.13</f>
        <v>2523.0520000000001</v>
      </c>
      <c r="KX5">
        <f>('r2015=100'!KX5)*25.13</f>
        <v>2525.5650000000001</v>
      </c>
      <c r="KY5">
        <f>('r2015=100'!KY5)*25.13</f>
        <v>2530.5909999999999</v>
      </c>
      <c r="KZ5">
        <f>('r2015=100'!KZ5)*25.13</f>
        <v>2530.5909999999999</v>
      </c>
      <c r="LA5">
        <f>('r2015=100'!LA5)*25.13</f>
        <v>2538.13</v>
      </c>
      <c r="LB5">
        <f>('r2015=100'!LB5)*25.13</f>
        <v>2550.6949999999997</v>
      </c>
      <c r="LC5">
        <f>('r2015=100'!LC5)*25.13</f>
        <v>2548.1820000000002</v>
      </c>
      <c r="LD5">
        <f>('r2015=100'!LD5)*25.13</f>
        <v>2550.6949999999997</v>
      </c>
      <c r="LE5">
        <f>('r2015=100'!LE5)*25.13</f>
        <v>2555.721</v>
      </c>
      <c r="LF5">
        <f>('r2015=100'!LF5)*25.13</f>
        <v>2563.2599999999998</v>
      </c>
      <c r="LG5">
        <f>('r2015=100'!LG5)*25.13</f>
        <v>2568.2860000000001</v>
      </c>
      <c r="LH5">
        <f>('r2015=100'!LH5)*25.13</f>
        <v>2570.799</v>
      </c>
      <c r="LI5">
        <f>('r2015=100'!LI5)*25.13</f>
        <v>2578.3379999999997</v>
      </c>
      <c r="LJ5">
        <f>('r2015=100'!LJ5)*25.13</f>
        <v>2580.8510000000001</v>
      </c>
      <c r="LK5">
        <f>('r2015=100'!LK5)*25.13</f>
        <v>2588.39</v>
      </c>
      <c r="LL5">
        <f>('r2015=100'!LL5)*25.13</f>
        <v>2588.39</v>
      </c>
      <c r="LM5">
        <f>('r2015=100'!LM5)*25.13</f>
        <v>2590.9029999999998</v>
      </c>
      <c r="LN5">
        <f>('r2015=100'!LN5)*25.13</f>
        <v>2608.4939999999997</v>
      </c>
      <c r="LO5">
        <f>('r2015=100'!LO5)*25.13</f>
        <v>2605.9809999999998</v>
      </c>
      <c r="LP5">
        <f>('r2015=100'!LP5)*25.13</f>
        <v>2608.4939999999997</v>
      </c>
      <c r="LQ5">
        <f>('r2015=100'!LQ5)*25.13</f>
        <v>2618.5459999999998</v>
      </c>
      <c r="LR5">
        <f>('r2015=100'!LR5)*25.13</f>
        <v>2626.085</v>
      </c>
      <c r="LS5">
        <f>('r2015=100'!LS5)*25.13</f>
        <v>2641.1629999999996</v>
      </c>
      <c r="LT5">
        <f>('r2015=100'!LT5)*25.13</f>
        <v>2646.1889999999999</v>
      </c>
      <c r="LU5">
        <f>('r2015=100'!LU5)*25.13</f>
        <v>2661.2669999999998</v>
      </c>
      <c r="LV5">
        <f>('r2015=100'!LV5)*25.13</f>
        <v>2668.806</v>
      </c>
      <c r="LW5">
        <f>('r2015=100'!LW5)*25.13</f>
        <v>2678.8579999999997</v>
      </c>
      <c r="LX5">
        <f>('r2015=100'!LX5)*25.13</f>
        <v>2688.91</v>
      </c>
      <c r="LY5">
        <f>('r2015=100'!LY5)*25.13</f>
        <v>2693.9360000000001</v>
      </c>
      <c r="LZ5">
        <f>('r2015=100'!LZ5)*25.13</f>
        <v>2736.6570000000002</v>
      </c>
      <c r="MA5">
        <f>('r2015=100'!MA5)*25.13</f>
        <v>2746.7089999999998</v>
      </c>
      <c r="MB5">
        <f>('r2015=100'!MB5)*25.13</f>
        <v>2761.7869999999998</v>
      </c>
      <c r="MC5">
        <f>('r2015=100'!MC5)*25.13</f>
        <v>2769.326</v>
      </c>
      <c r="MD5">
        <f>('r2015=100'!MD5)*25.13</f>
        <v>2779.3779999999997</v>
      </c>
      <c r="ME5">
        <f>('r2015=100'!ME5)*25.13</f>
        <v>2786.9169999999999</v>
      </c>
      <c r="MF5">
        <f>('r2015=100'!MF5)*25.13</f>
        <v>2791.9429999999998</v>
      </c>
      <c r="MG5">
        <f>('r2015=100'!MG5)*25.13</f>
        <v>2799.482</v>
      </c>
      <c r="MH5">
        <f>('r2015=100'!MH5)*25.13</f>
        <v>2801.9949999999999</v>
      </c>
      <c r="MI5">
        <f>('r2015=100'!MI5)*25.13</f>
        <v>2809.5339999999997</v>
      </c>
      <c r="MJ5">
        <f>('r2015=100'!MJ5)*25.13</f>
        <v>2822.0989999999997</v>
      </c>
      <c r="MK5">
        <f>('r2015=100'!MK5)*25.13</f>
        <v>2832.1509999999998</v>
      </c>
      <c r="ML5">
        <f>('r2015=100'!ML5)*25.13</f>
        <v>2862.3070000000002</v>
      </c>
      <c r="MM5">
        <f>('r2015=100'!MM5)*25.13</f>
        <v>2862.3070000000002</v>
      </c>
      <c r="MN5">
        <f>('r2015=100'!MN5)*25.13</f>
        <v>2867.3329999999996</v>
      </c>
      <c r="MO5">
        <f>('r2015=100'!MO5)*25.13</f>
        <v>2867.3329999999996</v>
      </c>
      <c r="MP5">
        <f>('r2015=100'!MP5)*25.13</f>
        <v>2867.3329999999996</v>
      </c>
      <c r="MQ5">
        <f>('r2015=100'!MQ5)*25.13</f>
        <v>2869.846</v>
      </c>
      <c r="MR5">
        <f>('r2015=100'!MR5)*25.13</f>
        <v>2872.3589999999999</v>
      </c>
      <c r="MS5">
        <f>('r2015=100'!MS5)*25.13</f>
        <v>2872.3589999999999</v>
      </c>
      <c r="MT5">
        <f>('r2015=100'!MT5)*25.13</f>
        <v>2872.3589999999999</v>
      </c>
      <c r="MU5">
        <f>('r2015=100'!MU5)*25.13</f>
        <v>2854.7679999999996</v>
      </c>
      <c r="MV5">
        <f>('r2015=100'!MV5)*25.13</f>
        <v>2862.3070000000002</v>
      </c>
      <c r="MW5">
        <f>('r2015=100'!MW5)*25.13</f>
        <v>2867.3329999999996</v>
      </c>
      <c r="MX5">
        <f>('r2015=100'!MX5)*25.13</f>
        <v>2879.8979999999997</v>
      </c>
      <c r="MY5">
        <f>('r2015=100'!MY5)*25.13</f>
        <v>2882.4110000000001</v>
      </c>
      <c r="MZ5">
        <f>('r2015=100'!MZ5)*25.13</f>
        <v>2884.924</v>
      </c>
      <c r="NA5">
        <f>('r2015=100'!NA5)*25.13</f>
        <v>2892.4629999999997</v>
      </c>
      <c r="NB5">
        <f>('r2015=100'!NB5)*25.13</f>
        <v>2905.0279999999998</v>
      </c>
      <c r="NC5">
        <f>('r2015=100'!NC5)*25.13</f>
        <v>2920.1059999999998</v>
      </c>
      <c r="ND5">
        <f>('r2015=100'!ND5)*25.13</f>
        <v>2945.2359999999999</v>
      </c>
      <c r="NE5">
        <f>('r2015=100'!NE5)*25.13</f>
        <v>2972.8789999999999</v>
      </c>
      <c r="NF5">
        <f>('r2015=100'!NF5)*25.13</f>
        <v>3008.0610000000001</v>
      </c>
    </row>
    <row r="6" spans="1:370">
      <c r="A6" t="str">
        <f>'r2015=100'!A6</f>
        <v>BYTOVÉ VYBAVENÍ, ZAŘÍZENÍ DOMÁCNOSTI; OPRAVY</v>
      </c>
      <c r="B6">
        <f>('r2015=100'!B6)*5.65</f>
        <v>255.94499999999999</v>
      </c>
      <c r="C6">
        <f>('r2015=100'!C6)*5.65</f>
        <v>305.10000000000002</v>
      </c>
      <c r="D6">
        <f>('r2015=100'!D6)*5.65</f>
        <v>374.59500000000003</v>
      </c>
      <c r="E6">
        <f>('r2015=100'!E6)*5.65</f>
        <v>404.54</v>
      </c>
      <c r="F6">
        <f>('r2015=100'!F6)*5.65</f>
        <v>407.36500000000001</v>
      </c>
      <c r="G6">
        <f>('r2015=100'!G6)*5.65</f>
        <v>409.625</v>
      </c>
      <c r="H6">
        <f>('r2015=100'!H6)*5.65</f>
        <v>400.58500000000004</v>
      </c>
      <c r="I6">
        <f>('r2015=100'!I6)*5.65</f>
        <v>401.15000000000003</v>
      </c>
      <c r="J6">
        <f>('r2015=100'!J6)*5.65</f>
        <v>399.45500000000004</v>
      </c>
      <c r="K6">
        <f>('r2015=100'!K6)*5.65</f>
        <v>397.19499999999999</v>
      </c>
      <c r="L6">
        <f>('r2015=100'!L6)*5.65</f>
        <v>392.67500000000001</v>
      </c>
      <c r="M6">
        <f>('r2015=100'!M6)*5.65</f>
        <v>392.67500000000001</v>
      </c>
      <c r="N6">
        <f>('r2015=100'!N6)*5.65</f>
        <v>399.45500000000004</v>
      </c>
      <c r="O6">
        <f>('r2015=100'!O6)*5.65</f>
        <v>396.63000000000005</v>
      </c>
      <c r="P6">
        <f>('r2015=100'!P6)*5.65</f>
        <v>394.93500000000006</v>
      </c>
      <c r="Q6">
        <f>('r2015=100'!Q6)*5.65</f>
        <v>397.76000000000005</v>
      </c>
      <c r="R6">
        <f>('r2015=100'!R6)*5.65</f>
        <v>399.45500000000004</v>
      </c>
      <c r="S6">
        <f>('r2015=100'!S6)*5.65</f>
        <v>400.02</v>
      </c>
      <c r="T6">
        <f>('r2015=100'!T6)*5.65</f>
        <v>401.15000000000003</v>
      </c>
      <c r="U6">
        <f>('r2015=100'!U6)*5.65</f>
        <v>404.54</v>
      </c>
      <c r="V6">
        <f>('r2015=100'!V6)*5.65</f>
        <v>408.495</v>
      </c>
      <c r="W6">
        <f>('r2015=100'!W6)*5.65</f>
        <v>413.58000000000004</v>
      </c>
      <c r="X6">
        <f>('r2015=100'!X6)*5.65</f>
        <v>418.1</v>
      </c>
      <c r="Y6">
        <f>('r2015=100'!Y6)*5.65</f>
        <v>423.18500000000006</v>
      </c>
      <c r="Z6">
        <f>('r2015=100'!Z6)*5.65</f>
        <v>454.26000000000005</v>
      </c>
      <c r="AA6">
        <f>('r2015=100'!AA6)*5.65</f>
        <v>462.17</v>
      </c>
      <c r="AB6">
        <f>('r2015=100'!AB6)*5.65</f>
        <v>468.38500000000005</v>
      </c>
      <c r="AC6">
        <f>('r2015=100'!AC6)*5.65</f>
        <v>470.08000000000004</v>
      </c>
      <c r="AD6">
        <f>('r2015=100'!AD6)*5.65</f>
        <v>474.03500000000008</v>
      </c>
      <c r="AE6">
        <f>('r2015=100'!AE6)*5.65</f>
        <v>473.47</v>
      </c>
      <c r="AF6">
        <f>('r2015=100'!AF6)*5.65</f>
        <v>474.6</v>
      </c>
      <c r="AG6">
        <f>('r2015=100'!AG6)*5.65</f>
        <v>477.99</v>
      </c>
      <c r="AH6">
        <f>('r2015=100'!AH6)*5.65</f>
        <v>477.99</v>
      </c>
      <c r="AI6">
        <f>('r2015=100'!AI6)*5.65</f>
        <v>480.815</v>
      </c>
      <c r="AJ6">
        <f>('r2015=100'!AJ6)*5.65</f>
        <v>482.51000000000005</v>
      </c>
      <c r="AK6">
        <f>('r2015=100'!AK6)*5.65</f>
        <v>487.03000000000003</v>
      </c>
      <c r="AL6">
        <f>('r2015=100'!AL6)*5.65</f>
        <v>497.76499999999999</v>
      </c>
      <c r="AM6">
        <f>('r2015=100'!AM6)*5.65</f>
        <v>498.33000000000004</v>
      </c>
      <c r="AN6">
        <f>('r2015=100'!AN6)*5.65</f>
        <v>500.02500000000003</v>
      </c>
      <c r="AO6">
        <f>('r2015=100'!AO6)*5.65</f>
        <v>501.15500000000003</v>
      </c>
      <c r="AP6">
        <f>('r2015=100'!AP6)*5.65</f>
        <v>502.85</v>
      </c>
      <c r="AQ6">
        <f>('r2015=100'!AQ6)*5.65</f>
        <v>503.41500000000002</v>
      </c>
      <c r="AR6">
        <f>('r2015=100'!AR6)*5.65</f>
        <v>505.67500000000001</v>
      </c>
      <c r="AS6">
        <f>('r2015=100'!AS6)*5.65</f>
        <v>507.37</v>
      </c>
      <c r="AT6">
        <f>('r2015=100'!AT6)*5.65</f>
        <v>510.19499999999999</v>
      </c>
      <c r="AU6">
        <f>('r2015=100'!AU6)*5.65</f>
        <v>513.02</v>
      </c>
      <c r="AV6">
        <f>('r2015=100'!AV6)*5.65</f>
        <v>513.58500000000004</v>
      </c>
      <c r="AW6">
        <f>('r2015=100'!AW6)*5.65</f>
        <v>515.84500000000003</v>
      </c>
      <c r="AX6">
        <f>('r2015=100'!AX6)*5.65</f>
        <v>518.10500000000002</v>
      </c>
      <c r="AY6">
        <f>('r2015=100'!AY6)*5.65</f>
        <v>522.625</v>
      </c>
      <c r="AZ6">
        <f>('r2015=100'!AZ6)*5.65</f>
        <v>526.01499999999999</v>
      </c>
      <c r="BA6">
        <f>('r2015=100'!BA6)*5.65</f>
        <v>528.84</v>
      </c>
      <c r="BB6">
        <f>('r2015=100'!BB6)*5.65</f>
        <v>531.1</v>
      </c>
      <c r="BC6">
        <f>('r2015=100'!BC6)*5.65</f>
        <v>532.23</v>
      </c>
      <c r="BD6">
        <f>('r2015=100'!BD6)*5.65</f>
        <v>533.92500000000007</v>
      </c>
      <c r="BE6">
        <f>('r2015=100'!BE6)*5.65</f>
        <v>535.05500000000006</v>
      </c>
      <c r="BF6">
        <f>('r2015=100'!BF6)*5.65</f>
        <v>537.31500000000005</v>
      </c>
      <c r="BG6">
        <f>('r2015=100'!BG6)*5.65</f>
        <v>540.14</v>
      </c>
      <c r="BH6">
        <f>('r2015=100'!BH6)*5.65</f>
        <v>542.96500000000003</v>
      </c>
      <c r="BI6">
        <f>('r2015=100'!BI6)*5.65</f>
        <v>544.09500000000003</v>
      </c>
      <c r="BJ6">
        <f>('r2015=100'!BJ6)*5.65</f>
        <v>545.79</v>
      </c>
      <c r="BK6">
        <f>('r2015=100'!BK6)*5.65</f>
        <v>548.61500000000001</v>
      </c>
      <c r="BL6">
        <f>('r2015=100'!BL6)*5.65</f>
        <v>551.44000000000005</v>
      </c>
      <c r="BM6">
        <f>('r2015=100'!BM6)*5.65</f>
        <v>553.70000000000005</v>
      </c>
      <c r="BN6">
        <f>('r2015=100'!BN6)*5.65</f>
        <v>554.26499999999999</v>
      </c>
      <c r="BO6">
        <f>('r2015=100'!BO6)*5.65</f>
        <v>555.39499999999998</v>
      </c>
      <c r="BP6">
        <f>('r2015=100'!BP6)*5.65</f>
        <v>557.65500000000009</v>
      </c>
      <c r="BQ6">
        <f>('r2015=100'!BQ6)*5.65</f>
        <v>558.22</v>
      </c>
      <c r="BR6">
        <f>('r2015=100'!BR6)*5.65</f>
        <v>559.35</v>
      </c>
      <c r="BS6">
        <f>('r2015=100'!BS6)*5.65</f>
        <v>561.04500000000007</v>
      </c>
      <c r="BT6">
        <f>('r2015=100'!BT6)*5.65</f>
        <v>562.17500000000007</v>
      </c>
      <c r="BU6">
        <f>('r2015=100'!BU6)*5.65</f>
        <v>563.30500000000006</v>
      </c>
      <c r="BV6">
        <f>('r2015=100'!BV6)*5.65</f>
        <v>564.43500000000006</v>
      </c>
      <c r="BW6">
        <f>('r2015=100'!BW6)*5.65</f>
        <v>568.39</v>
      </c>
      <c r="BX6">
        <f>('r2015=100'!BX6)*5.65</f>
        <v>572.34500000000003</v>
      </c>
      <c r="BY6">
        <f>('r2015=100'!BY6)*5.65</f>
        <v>574.04</v>
      </c>
      <c r="BZ6">
        <f>('r2015=100'!BZ6)*5.65</f>
        <v>576.86500000000001</v>
      </c>
      <c r="CA6">
        <f>('r2015=100'!CA6)*5.65</f>
        <v>584.21</v>
      </c>
      <c r="CB6">
        <f>('r2015=100'!CB6)*5.65</f>
        <v>586.47</v>
      </c>
      <c r="CC6">
        <f>('r2015=100'!CC6)*5.65</f>
        <v>589.86</v>
      </c>
      <c r="CD6">
        <f>('r2015=100'!CD6)*5.65</f>
        <v>595.5100000000001</v>
      </c>
      <c r="CE6">
        <f>('r2015=100'!CE6)*5.65</f>
        <v>599.46500000000003</v>
      </c>
      <c r="CF6">
        <f>('r2015=100'!CF6)*5.65</f>
        <v>603.42000000000007</v>
      </c>
      <c r="CG6">
        <f>('r2015=100'!CG6)*5.65</f>
        <v>606.245</v>
      </c>
      <c r="CH6">
        <f>('r2015=100'!CH6)*5.65</f>
        <v>609.6350000000001</v>
      </c>
      <c r="CI6">
        <f>('r2015=100'!CI6)*5.65</f>
        <v>614.72</v>
      </c>
      <c r="CJ6">
        <f>('r2015=100'!CJ6)*5.65</f>
        <v>616.98</v>
      </c>
      <c r="CK6">
        <f>('r2015=100'!CK6)*5.65</f>
        <v>619.24</v>
      </c>
      <c r="CL6">
        <f>('r2015=100'!CL6)*5.65</f>
        <v>620.93500000000006</v>
      </c>
      <c r="CM6">
        <f>('r2015=100'!CM6)*5.65</f>
        <v>622.06500000000005</v>
      </c>
      <c r="CN6">
        <f>('r2015=100'!CN6)*5.65</f>
        <v>623.19500000000005</v>
      </c>
      <c r="CO6">
        <f>('r2015=100'!CO6)*5.65</f>
        <v>623.7600000000001</v>
      </c>
      <c r="CP6">
        <f>('r2015=100'!CP6)*5.65</f>
        <v>624.89</v>
      </c>
      <c r="CQ6">
        <f>('r2015=100'!CQ6)*5.65</f>
        <v>623.7600000000001</v>
      </c>
      <c r="CR6">
        <f>('r2015=100'!CR6)*5.65</f>
        <v>623.19500000000005</v>
      </c>
      <c r="CS6">
        <f>('r2015=100'!CS6)*5.65</f>
        <v>624.32500000000005</v>
      </c>
      <c r="CT6">
        <f>('r2015=100'!CT6)*5.65</f>
        <v>626.58500000000004</v>
      </c>
      <c r="CU6">
        <f>('r2015=100'!CU6)*5.65</f>
        <v>629.97500000000002</v>
      </c>
      <c r="CV6">
        <f>('r2015=100'!CV6)*5.65</f>
        <v>630.54</v>
      </c>
      <c r="CW6">
        <f>('r2015=100'!CW6)*5.65</f>
        <v>631.67000000000007</v>
      </c>
      <c r="CX6">
        <f>('r2015=100'!CX6)*5.65</f>
        <v>631.67000000000007</v>
      </c>
      <c r="CY6">
        <f>('r2015=100'!CY6)*5.65</f>
        <v>632.23500000000013</v>
      </c>
      <c r="CZ6">
        <f>('r2015=100'!CZ6)*5.65</f>
        <v>632.80000000000007</v>
      </c>
      <c r="DA6">
        <f>('r2015=100'!DA6)*5.65</f>
        <v>633.36500000000001</v>
      </c>
      <c r="DB6">
        <f>('r2015=100'!DB6)*5.65</f>
        <v>635.625</v>
      </c>
      <c r="DC6">
        <f>('r2015=100'!DC6)*5.65</f>
        <v>635.625</v>
      </c>
      <c r="DD6">
        <f>('r2015=100'!DD6)*5.65</f>
        <v>636.75500000000011</v>
      </c>
      <c r="DE6">
        <f>('r2015=100'!DE6)*5.65</f>
        <v>636.75500000000011</v>
      </c>
      <c r="DF6">
        <f>('r2015=100'!DF6)*5.65</f>
        <v>637.32000000000005</v>
      </c>
      <c r="DG6">
        <f>('r2015=100'!DG6)*5.65</f>
        <v>636.75500000000011</v>
      </c>
      <c r="DH6">
        <f>('r2015=100'!DH6)*5.65</f>
        <v>637.32000000000005</v>
      </c>
      <c r="DI6">
        <f>('r2015=100'!DI6)*5.65</f>
        <v>637.32000000000005</v>
      </c>
      <c r="DJ6">
        <f>('r2015=100'!DJ6)*5.65</f>
        <v>636.75500000000011</v>
      </c>
      <c r="DK6">
        <f>('r2015=100'!DK6)*5.65</f>
        <v>635.625</v>
      </c>
      <c r="DL6">
        <f>('r2015=100'!DL6)*5.65</f>
        <v>635.625</v>
      </c>
      <c r="DM6">
        <f>('r2015=100'!DM6)*5.65</f>
        <v>635.625</v>
      </c>
      <c r="DN6">
        <f>('r2015=100'!DN6)*5.65</f>
        <v>635.625</v>
      </c>
      <c r="DO6">
        <f>('r2015=100'!DO6)*5.65</f>
        <v>633.93000000000006</v>
      </c>
      <c r="DP6">
        <f>('r2015=100'!DP6)*5.65</f>
        <v>635.06000000000006</v>
      </c>
      <c r="DQ6">
        <f>('r2015=100'!DQ6)*5.65</f>
        <v>635.625</v>
      </c>
      <c r="DR6">
        <f>('r2015=100'!DR6)*5.65</f>
        <v>635.625</v>
      </c>
      <c r="DS6">
        <f>('r2015=100'!DS6)*5.65</f>
        <v>635.625</v>
      </c>
      <c r="DT6">
        <f>('r2015=100'!DT6)*5.65</f>
        <v>636.19000000000005</v>
      </c>
      <c r="DU6">
        <f>('r2015=100'!DU6)*5.65</f>
        <v>636.19000000000005</v>
      </c>
      <c r="DV6">
        <f>('r2015=100'!DV6)*5.65</f>
        <v>636.19000000000005</v>
      </c>
      <c r="DW6">
        <f>('r2015=100'!DW6)*5.65</f>
        <v>636.75500000000011</v>
      </c>
      <c r="DX6">
        <f>('r2015=100'!DX6)*5.65</f>
        <v>636.75500000000011</v>
      </c>
      <c r="DY6">
        <f>('r2015=100'!DY6)*5.65</f>
        <v>636.75500000000011</v>
      </c>
      <c r="DZ6">
        <f>('r2015=100'!DZ6)*5.65</f>
        <v>636.75500000000011</v>
      </c>
      <c r="EA6">
        <f>('r2015=100'!EA6)*5.65</f>
        <v>638.45000000000005</v>
      </c>
      <c r="EB6">
        <f>('r2015=100'!EB6)*5.65</f>
        <v>637.32000000000005</v>
      </c>
      <c r="EC6">
        <f>('r2015=100'!EC6)*5.65</f>
        <v>636.75500000000011</v>
      </c>
      <c r="ED6">
        <f>('r2015=100'!ED6)*5.65</f>
        <v>636.75500000000011</v>
      </c>
      <c r="EE6">
        <f>('r2015=100'!EE6)*5.65</f>
        <v>636.19000000000005</v>
      </c>
      <c r="EF6">
        <f>('r2015=100'!EF6)*5.65</f>
        <v>637.32000000000005</v>
      </c>
      <c r="EG6">
        <f>('r2015=100'!EG6)*5.65</f>
        <v>637.32000000000005</v>
      </c>
      <c r="EH6">
        <f>('r2015=100'!EH6)*5.65</f>
        <v>637.32000000000005</v>
      </c>
      <c r="EI6">
        <f>('r2015=100'!EI6)*5.65</f>
        <v>636.75500000000011</v>
      </c>
      <c r="EJ6">
        <f>('r2015=100'!EJ6)*5.65</f>
        <v>636.19000000000005</v>
      </c>
      <c r="EK6">
        <f>('r2015=100'!EK6)*5.65</f>
        <v>635.625</v>
      </c>
      <c r="EL6">
        <f>('r2015=100'!EL6)*5.65</f>
        <v>635.625</v>
      </c>
      <c r="EM6">
        <f>('r2015=100'!EM6)*5.65</f>
        <v>635.06000000000006</v>
      </c>
      <c r="EN6">
        <f>('r2015=100'!EN6)*5.65</f>
        <v>633.93000000000006</v>
      </c>
      <c r="EO6">
        <f>('r2015=100'!EO6)*5.65</f>
        <v>633.36500000000001</v>
      </c>
      <c r="EP6">
        <f>('r2015=100'!EP6)*5.65</f>
        <v>632.80000000000007</v>
      </c>
      <c r="EQ6">
        <f>('r2015=100'!EQ6)*5.65</f>
        <v>632.23500000000013</v>
      </c>
      <c r="ER6">
        <f>('r2015=100'!ER6)*5.65</f>
        <v>631.10500000000002</v>
      </c>
      <c r="ES6">
        <f>('r2015=100'!ES6)*5.65</f>
        <v>629.97500000000002</v>
      </c>
      <c r="ET6">
        <f>('r2015=100'!ET6)*5.65</f>
        <v>628.28000000000009</v>
      </c>
      <c r="EU6">
        <f>('r2015=100'!EU6)*5.65</f>
        <v>626.58500000000004</v>
      </c>
      <c r="EV6">
        <f>('r2015=100'!EV6)*5.65</f>
        <v>624.89</v>
      </c>
      <c r="EW6">
        <f>('r2015=100'!EW6)*5.65</f>
        <v>623.19500000000005</v>
      </c>
      <c r="EX6">
        <f>('r2015=100'!EX6)*5.65</f>
        <v>622.63000000000011</v>
      </c>
      <c r="EY6">
        <f>('r2015=100'!EY6)*5.65</f>
        <v>622.06500000000005</v>
      </c>
      <c r="EZ6">
        <f>('r2015=100'!EZ6)*5.65</f>
        <v>620.93500000000006</v>
      </c>
      <c r="FA6">
        <f>('r2015=100'!FA6)*5.65</f>
        <v>620.93500000000006</v>
      </c>
      <c r="FB6">
        <f>('r2015=100'!FB6)*5.65</f>
        <v>619.80500000000006</v>
      </c>
      <c r="FC6">
        <f>('r2015=100'!FC6)*5.65</f>
        <v>618.67500000000007</v>
      </c>
      <c r="FD6">
        <f>('r2015=100'!FD6)*5.65</f>
        <v>618.11000000000013</v>
      </c>
      <c r="FE6">
        <f>('r2015=100'!FE6)*5.65</f>
        <v>618.11000000000013</v>
      </c>
      <c r="FF6">
        <f>('r2015=100'!FF6)*5.65</f>
        <v>614.72</v>
      </c>
      <c r="FG6">
        <f>('r2015=100'!FG6)*5.65</f>
        <v>614.72</v>
      </c>
      <c r="FH6">
        <f>('r2015=100'!FH6)*5.65</f>
        <v>613.02500000000009</v>
      </c>
      <c r="FI6">
        <f>('r2015=100'!FI6)*5.65</f>
        <v>611.89499999999998</v>
      </c>
      <c r="FJ6">
        <f>('r2015=100'!FJ6)*5.65</f>
        <v>610.76499999999999</v>
      </c>
      <c r="FK6">
        <f>('r2015=100'!FK6)*5.65</f>
        <v>610.20000000000005</v>
      </c>
      <c r="FL6">
        <f>('r2015=100'!FL6)*5.65</f>
        <v>609.07000000000005</v>
      </c>
      <c r="FM6">
        <f>('r2015=100'!FM6)*5.65</f>
        <v>608.50500000000011</v>
      </c>
      <c r="FN6">
        <f>('r2015=100'!FN6)*5.65</f>
        <v>606.245</v>
      </c>
      <c r="FO6">
        <f>('r2015=100'!FO6)*5.65</f>
        <v>605.11500000000001</v>
      </c>
      <c r="FP6">
        <f>('r2015=100'!FP6)*5.65</f>
        <v>604.55000000000007</v>
      </c>
      <c r="FQ6">
        <f>('r2015=100'!FQ6)*5.65</f>
        <v>603.42000000000007</v>
      </c>
      <c r="FR6">
        <f>('r2015=100'!FR6)*5.65</f>
        <v>602.85500000000002</v>
      </c>
      <c r="FS6">
        <f>('r2015=100'!FS6)*5.65</f>
        <v>601.72500000000002</v>
      </c>
      <c r="FT6">
        <f>('r2015=100'!FT6)*5.65</f>
        <v>600.59500000000003</v>
      </c>
      <c r="FU6">
        <f>('r2015=100'!FU6)*5.65</f>
        <v>600.03000000000009</v>
      </c>
      <c r="FV6">
        <f>('r2015=100'!FV6)*5.65</f>
        <v>598.90000000000009</v>
      </c>
      <c r="FW6">
        <f>('r2015=100'!FW6)*5.65</f>
        <v>598.90000000000009</v>
      </c>
      <c r="FX6">
        <f>('r2015=100'!FX6)*5.65</f>
        <v>598.33500000000004</v>
      </c>
      <c r="FY6">
        <f>('r2015=100'!FY6)*5.65</f>
        <v>597.77</v>
      </c>
      <c r="FZ6">
        <f>('r2015=100'!FZ6)*5.65</f>
        <v>596.07500000000005</v>
      </c>
      <c r="GA6">
        <f>('r2015=100'!GA6)*5.65</f>
        <v>596.07500000000005</v>
      </c>
      <c r="GB6">
        <f>('r2015=100'!GB6)*5.65</f>
        <v>594.94500000000005</v>
      </c>
      <c r="GC6">
        <f>('r2015=100'!GC6)*5.65</f>
        <v>594.94500000000005</v>
      </c>
      <c r="GD6">
        <f>('r2015=100'!GD6)*5.65</f>
        <v>594.38000000000011</v>
      </c>
      <c r="GE6">
        <f>('r2015=100'!GE6)*5.65</f>
        <v>593.25</v>
      </c>
      <c r="GF6">
        <f>('r2015=100'!GF6)*5.65</f>
        <v>592.12</v>
      </c>
      <c r="GG6">
        <f>('r2015=100'!GG6)*5.65</f>
        <v>592.12</v>
      </c>
      <c r="GH6">
        <f>('r2015=100'!GH6)*5.65</f>
        <v>592.12</v>
      </c>
      <c r="GI6">
        <f>('r2015=100'!GI6)*5.65</f>
        <v>592.12</v>
      </c>
      <c r="GJ6">
        <f>('r2015=100'!GJ6)*5.65</f>
        <v>593.25</v>
      </c>
      <c r="GK6">
        <f>('r2015=100'!GK6)*5.65</f>
        <v>593.25</v>
      </c>
      <c r="GL6">
        <f>('r2015=100'!GL6)*5.65</f>
        <v>592.68500000000006</v>
      </c>
      <c r="GM6">
        <f>('r2015=100'!GM6)*5.65</f>
        <v>592.12</v>
      </c>
      <c r="GN6">
        <f>('r2015=100'!GN6)*5.65</f>
        <v>592.12</v>
      </c>
      <c r="GO6">
        <f>('r2015=100'!GO6)*5.65</f>
        <v>593.25</v>
      </c>
      <c r="GP6">
        <f>('r2015=100'!GP6)*5.65</f>
        <v>593.81500000000005</v>
      </c>
      <c r="GQ6">
        <f>('r2015=100'!GQ6)*5.65</f>
        <v>593.25</v>
      </c>
      <c r="GR6">
        <f>('r2015=100'!GR6)*5.65</f>
        <v>593.25</v>
      </c>
      <c r="GS6">
        <f>('r2015=100'!GS6)*5.65</f>
        <v>592.68500000000006</v>
      </c>
      <c r="GT6">
        <f>('r2015=100'!GT6)*5.65</f>
        <v>592.68500000000006</v>
      </c>
      <c r="GU6">
        <f>('r2015=100'!GU6)*5.65</f>
        <v>592.68500000000006</v>
      </c>
      <c r="GV6">
        <f>('r2015=100'!GV6)*5.65</f>
        <v>593.25</v>
      </c>
      <c r="GW6">
        <f>('r2015=100'!GW6)*5.65</f>
        <v>593.81500000000005</v>
      </c>
      <c r="GX6">
        <f>('r2015=100'!GX6)*5.65</f>
        <v>594.38000000000011</v>
      </c>
      <c r="GY6">
        <f>('r2015=100'!GY6)*5.65</f>
        <v>593.81500000000005</v>
      </c>
      <c r="GZ6">
        <f>('r2015=100'!GZ6)*5.65</f>
        <v>594.94500000000005</v>
      </c>
      <c r="HA6">
        <f>('r2015=100'!HA6)*5.65</f>
        <v>596.64</v>
      </c>
      <c r="HB6">
        <f>('r2015=100'!HB6)*5.65</f>
        <v>597.77</v>
      </c>
      <c r="HC6">
        <f>('r2015=100'!HC6)*5.65</f>
        <v>598.33500000000004</v>
      </c>
      <c r="HD6">
        <f>('r2015=100'!HD6)*5.65</f>
        <v>598.33500000000004</v>
      </c>
      <c r="HE6">
        <f>('r2015=100'!HE6)*5.65</f>
        <v>597.77</v>
      </c>
      <c r="HF6">
        <f>('r2015=100'!HF6)*5.65</f>
        <v>594.94500000000005</v>
      </c>
      <c r="HG6">
        <f>('r2015=100'!HG6)*5.65</f>
        <v>593.81500000000005</v>
      </c>
      <c r="HH6">
        <f>('r2015=100'!HH6)*5.65</f>
        <v>593.81500000000005</v>
      </c>
      <c r="HI6">
        <f>('r2015=100'!HI6)*5.65</f>
        <v>594.94500000000005</v>
      </c>
      <c r="HJ6">
        <f>('r2015=100'!HJ6)*5.65</f>
        <v>594.94500000000005</v>
      </c>
      <c r="HK6">
        <f>('r2015=100'!HK6)*5.65</f>
        <v>594.38000000000011</v>
      </c>
      <c r="HL6">
        <f>('r2015=100'!HL6)*5.65</f>
        <v>594.38000000000011</v>
      </c>
      <c r="HM6">
        <f>('r2015=100'!HM6)*5.65</f>
        <v>594.38000000000011</v>
      </c>
      <c r="HN6">
        <f>('r2015=100'!HN6)*5.65</f>
        <v>594.38000000000011</v>
      </c>
      <c r="HO6">
        <f>('r2015=100'!HO6)*5.65</f>
        <v>594.38000000000011</v>
      </c>
      <c r="HP6">
        <f>('r2015=100'!HP6)*5.65</f>
        <v>591.55500000000006</v>
      </c>
      <c r="HQ6">
        <f>('r2015=100'!HQ6)*5.65</f>
        <v>590.99</v>
      </c>
      <c r="HR6">
        <f>('r2015=100'!HR6)*5.65</f>
        <v>589.86</v>
      </c>
      <c r="HS6">
        <f>('r2015=100'!HS6)*5.65</f>
        <v>589.29500000000007</v>
      </c>
      <c r="HT6">
        <f>('r2015=100'!HT6)*5.65</f>
        <v>589.86</v>
      </c>
      <c r="HU6">
        <f>('r2015=100'!HU6)*5.65</f>
        <v>589.86</v>
      </c>
      <c r="HV6">
        <f>('r2015=100'!HV6)*5.65</f>
        <v>591.55500000000006</v>
      </c>
      <c r="HW6">
        <f>('r2015=100'!HW6)*5.65</f>
        <v>590.99</v>
      </c>
      <c r="HX6">
        <f>('r2015=100'!HX6)*5.65</f>
        <v>590.42500000000007</v>
      </c>
      <c r="HY6">
        <f>('r2015=100'!HY6)*5.65</f>
        <v>590.99</v>
      </c>
      <c r="HZ6">
        <f>('r2015=100'!HZ6)*5.65</f>
        <v>590.99</v>
      </c>
      <c r="IA6">
        <f>('r2015=100'!IA6)*5.65</f>
        <v>591.55500000000006</v>
      </c>
      <c r="IB6">
        <f>('r2015=100'!IB6)*5.65</f>
        <v>589.29500000000007</v>
      </c>
      <c r="IC6">
        <f>('r2015=100'!IC6)*5.65</f>
        <v>589.29500000000007</v>
      </c>
      <c r="ID6">
        <f>('r2015=100'!ID6)*5.65</f>
        <v>588.73</v>
      </c>
      <c r="IE6">
        <f>('r2015=100'!IE6)*5.65</f>
        <v>585.90500000000009</v>
      </c>
      <c r="IF6">
        <f>('r2015=100'!IF6)*5.65</f>
        <v>585.90500000000009</v>
      </c>
      <c r="IG6">
        <f>('r2015=100'!IG6)*5.65</f>
        <v>585.34</v>
      </c>
      <c r="IH6">
        <f>('r2015=100'!IH6)*5.65</f>
        <v>584.77500000000009</v>
      </c>
      <c r="II6">
        <f>('r2015=100'!II6)*5.65</f>
        <v>583.08000000000004</v>
      </c>
      <c r="IJ6">
        <f>('r2015=100'!IJ6)*5.65</f>
        <v>583.64499999999998</v>
      </c>
      <c r="IK6">
        <f>('r2015=100'!IK6)*5.65</f>
        <v>582.51499999999999</v>
      </c>
      <c r="IL6">
        <f>('r2015=100'!IL6)*5.65</f>
        <v>582.51499999999999</v>
      </c>
      <c r="IM6">
        <f>('r2015=100'!IM6)*5.65</f>
        <v>580.82000000000005</v>
      </c>
      <c r="IN6">
        <f>('r2015=100'!IN6)*5.65</f>
        <v>580.82000000000005</v>
      </c>
      <c r="IO6">
        <f>('r2015=100'!IO6)*5.65</f>
        <v>578.56000000000006</v>
      </c>
      <c r="IP6">
        <f>('r2015=100'!IP6)*5.65</f>
        <v>577.43000000000006</v>
      </c>
      <c r="IQ6">
        <f>('r2015=100'!IQ6)*5.65</f>
        <v>577.995</v>
      </c>
      <c r="IR6">
        <f>('r2015=100'!IR6)*5.65</f>
        <v>576.86500000000001</v>
      </c>
      <c r="IS6">
        <f>('r2015=100'!IS6)*5.65</f>
        <v>575.73500000000001</v>
      </c>
      <c r="IT6">
        <f>('r2015=100'!IT6)*5.65</f>
        <v>577.43000000000006</v>
      </c>
      <c r="IU6">
        <f>('r2015=100'!IU6)*5.65</f>
        <v>578.56000000000006</v>
      </c>
      <c r="IV6">
        <f>('r2015=100'!IV6)*5.65</f>
        <v>575.17000000000007</v>
      </c>
      <c r="IW6">
        <f>('r2015=100'!IW6)*5.65</f>
        <v>576.86500000000001</v>
      </c>
      <c r="IX6">
        <f>('r2015=100'!IX6)*5.65</f>
        <v>575.17000000000007</v>
      </c>
      <c r="IY6">
        <f>('r2015=100'!IY6)*5.65</f>
        <v>573.47500000000002</v>
      </c>
      <c r="IZ6">
        <f>('r2015=100'!IZ6)*5.65</f>
        <v>571.78000000000009</v>
      </c>
      <c r="JA6">
        <f>('r2015=100'!JA6)*5.65</f>
        <v>571.21500000000003</v>
      </c>
      <c r="JB6">
        <f>('r2015=100'!JB6)*5.65</f>
        <v>570.08500000000004</v>
      </c>
      <c r="JC6">
        <f>('r2015=100'!JC6)*5.65</f>
        <v>570.08500000000004</v>
      </c>
      <c r="JD6">
        <f>('r2015=100'!JD6)*5.65</f>
        <v>574.60500000000002</v>
      </c>
      <c r="JE6">
        <f>('r2015=100'!JE6)*5.65</f>
        <v>572.34500000000003</v>
      </c>
      <c r="JF6">
        <f>('r2015=100'!JF6)*5.65</f>
        <v>571.21500000000003</v>
      </c>
      <c r="JG6">
        <f>('r2015=100'!JG6)*5.65</f>
        <v>574.04</v>
      </c>
      <c r="JH6">
        <f>('r2015=100'!JH6)*5.65</f>
        <v>573.47500000000002</v>
      </c>
      <c r="JI6">
        <f>('r2015=100'!JI6)*5.65</f>
        <v>571.78000000000009</v>
      </c>
      <c r="JJ6">
        <f>('r2015=100'!JJ6)*5.65</f>
        <v>571.21500000000003</v>
      </c>
      <c r="JK6">
        <f>('r2015=100'!JK6)*5.65</f>
        <v>570.08500000000004</v>
      </c>
      <c r="JL6">
        <f>('r2015=100'!JL6)*5.65</f>
        <v>567.82500000000005</v>
      </c>
      <c r="JM6">
        <f>('r2015=100'!JM6)*5.65</f>
        <v>567.2600000000001</v>
      </c>
      <c r="JN6">
        <f>('r2015=100'!JN6)*5.65</f>
        <v>563.30500000000006</v>
      </c>
      <c r="JO6">
        <f>('r2015=100'!JO6)*5.65</f>
        <v>563.87</v>
      </c>
      <c r="JP6">
        <f>('r2015=100'!JP6)*5.65</f>
        <v>563.30500000000006</v>
      </c>
      <c r="JQ6">
        <f>('r2015=100'!JQ6)*5.65</f>
        <v>561.61</v>
      </c>
      <c r="JR6">
        <f>('r2015=100'!JR6)*5.65</f>
        <v>563.30500000000006</v>
      </c>
      <c r="JS6">
        <f>('r2015=100'!JS6)*5.65</f>
        <v>566.13</v>
      </c>
      <c r="JT6">
        <f>('r2015=100'!JT6)*5.65</f>
        <v>566.13</v>
      </c>
      <c r="JU6">
        <f>('r2015=100'!JU6)*5.65</f>
        <v>565.56500000000005</v>
      </c>
      <c r="JV6">
        <f>('r2015=100'!JV6)*5.65</f>
        <v>566.69500000000005</v>
      </c>
      <c r="JW6">
        <f>('r2015=100'!JW6)*5.65</f>
        <v>567.82500000000005</v>
      </c>
      <c r="JX6">
        <f>('r2015=100'!JX6)*5.65</f>
        <v>565</v>
      </c>
      <c r="JY6">
        <f>('r2015=100'!JY6)*5.65</f>
        <v>564.43500000000006</v>
      </c>
      <c r="JZ6">
        <f>('r2015=100'!JZ6)*5.65</f>
        <v>561.04500000000007</v>
      </c>
      <c r="KA6">
        <f>('r2015=100'!KA6)*5.65</f>
        <v>561.04500000000007</v>
      </c>
      <c r="KB6">
        <f>('r2015=100'!KB6)*5.65</f>
        <v>562.17500000000007</v>
      </c>
      <c r="KC6">
        <f>('r2015=100'!KC6)*5.65</f>
        <v>563.87</v>
      </c>
      <c r="KD6">
        <f>('r2015=100'!KD6)*5.65</f>
        <v>563.87</v>
      </c>
      <c r="KE6">
        <f>('r2015=100'!KE6)*5.65</f>
        <v>565.56500000000005</v>
      </c>
      <c r="KF6">
        <f>('r2015=100'!KF6)*5.65</f>
        <v>565</v>
      </c>
      <c r="KG6">
        <f>('r2015=100'!KG6)*5.65</f>
        <v>567.2600000000001</v>
      </c>
      <c r="KH6">
        <f>('r2015=100'!KH6)*5.65</f>
        <v>568.39</v>
      </c>
      <c r="KI6">
        <f>('r2015=100'!KI6)*5.65</f>
        <v>567.2600000000001</v>
      </c>
      <c r="KJ6">
        <f>('r2015=100'!KJ6)*5.65</f>
        <v>565.56500000000005</v>
      </c>
      <c r="KK6">
        <f>('r2015=100'!KK6)*5.65</f>
        <v>565.56500000000005</v>
      </c>
      <c r="KL6">
        <f>('r2015=100'!KL6)*5.65</f>
        <v>562.74</v>
      </c>
      <c r="KM6">
        <f>('r2015=100'!KM6)*5.65</f>
        <v>561.61</v>
      </c>
      <c r="KN6">
        <f>('r2015=100'!KN6)*5.65</f>
        <v>561.04500000000007</v>
      </c>
      <c r="KO6">
        <f>('r2015=100'!KO6)*5.65</f>
        <v>566.13</v>
      </c>
      <c r="KP6">
        <f>('r2015=100'!KP6)*5.65</f>
        <v>563.87</v>
      </c>
      <c r="KQ6">
        <f>('r2015=100'!KQ6)*5.65</f>
        <v>566.69500000000005</v>
      </c>
      <c r="KR6">
        <f>('r2015=100'!KR6)*5.65</f>
        <v>565</v>
      </c>
      <c r="KS6">
        <f>('r2015=100'!KS6)*5.65</f>
        <v>564.43500000000006</v>
      </c>
      <c r="KT6">
        <f>('r2015=100'!KT6)*5.65</f>
        <v>565</v>
      </c>
      <c r="KU6">
        <f>('r2015=100'!KU6)*5.65</f>
        <v>565</v>
      </c>
      <c r="KV6">
        <f>('r2015=100'!KV6)*5.65</f>
        <v>565</v>
      </c>
      <c r="KW6">
        <f>('r2015=100'!KW6)*5.65</f>
        <v>564.43500000000006</v>
      </c>
      <c r="KX6">
        <f>('r2015=100'!KX6)*5.65</f>
        <v>563.87</v>
      </c>
      <c r="KY6">
        <f>('r2015=100'!KY6)*5.65</f>
        <v>563.30500000000006</v>
      </c>
      <c r="KZ6">
        <f>('r2015=100'!KZ6)*5.65</f>
        <v>561.61</v>
      </c>
      <c r="LA6">
        <f>('r2015=100'!LA6)*5.65</f>
        <v>559.35</v>
      </c>
      <c r="LB6">
        <f>('r2015=100'!LB6)*5.65</f>
        <v>561.04500000000007</v>
      </c>
      <c r="LC6">
        <f>('r2015=100'!LC6)*5.65</f>
        <v>559.35</v>
      </c>
      <c r="LD6">
        <f>('r2015=100'!LD6)*5.65</f>
        <v>563.30500000000006</v>
      </c>
      <c r="LE6">
        <f>('r2015=100'!LE6)*5.65</f>
        <v>564.43500000000006</v>
      </c>
      <c r="LF6">
        <f>('r2015=100'!LF6)*5.65</f>
        <v>563.87</v>
      </c>
      <c r="LG6">
        <f>('r2015=100'!LG6)*5.65</f>
        <v>562.74</v>
      </c>
      <c r="LH6">
        <f>('r2015=100'!LH6)*5.65</f>
        <v>562.74</v>
      </c>
      <c r="LI6">
        <f>('r2015=100'!LI6)*5.65</f>
        <v>561.04500000000007</v>
      </c>
      <c r="LJ6">
        <f>('r2015=100'!LJ6)*5.65</f>
        <v>563.30500000000006</v>
      </c>
      <c r="LK6">
        <f>('r2015=100'!LK6)*5.65</f>
        <v>563.87</v>
      </c>
      <c r="LL6">
        <f>('r2015=100'!LL6)*5.65</f>
        <v>563.87</v>
      </c>
      <c r="LM6">
        <f>('r2015=100'!LM6)*5.65</f>
        <v>563.30500000000006</v>
      </c>
      <c r="LN6">
        <f>('r2015=100'!LN6)*5.65</f>
        <v>564.43500000000006</v>
      </c>
      <c r="LO6">
        <f>('r2015=100'!LO6)*5.65</f>
        <v>566.69500000000005</v>
      </c>
      <c r="LP6">
        <f>('r2015=100'!LP6)*5.65</f>
        <v>568.95500000000004</v>
      </c>
      <c r="LQ6">
        <f>('r2015=100'!LQ6)*5.65</f>
        <v>570.65000000000009</v>
      </c>
      <c r="LR6">
        <f>('r2015=100'!LR6)*5.65</f>
        <v>572.34500000000003</v>
      </c>
      <c r="LS6">
        <f>('r2015=100'!LS6)*5.65</f>
        <v>570.08500000000004</v>
      </c>
      <c r="LT6">
        <f>('r2015=100'!LT6)*5.65</f>
        <v>572.34500000000003</v>
      </c>
      <c r="LU6">
        <f>('r2015=100'!LU6)*5.65</f>
        <v>572.91000000000008</v>
      </c>
      <c r="LV6">
        <f>('r2015=100'!LV6)*5.65</f>
        <v>572.34500000000003</v>
      </c>
      <c r="LW6">
        <f>('r2015=100'!LW6)*5.65</f>
        <v>575.17000000000007</v>
      </c>
      <c r="LX6">
        <f>('r2015=100'!LX6)*5.65</f>
        <v>572.91000000000008</v>
      </c>
      <c r="LY6">
        <f>('r2015=100'!LY6)*5.65</f>
        <v>573.47500000000002</v>
      </c>
      <c r="LZ6">
        <f>('r2015=100'!LZ6)*5.65</f>
        <v>570.65000000000009</v>
      </c>
      <c r="MA6">
        <f>('r2015=100'!MA6)*5.65</f>
        <v>574.60500000000002</v>
      </c>
      <c r="MB6">
        <f>('r2015=100'!MB6)*5.65</f>
        <v>578.56000000000006</v>
      </c>
      <c r="MC6">
        <f>('r2015=100'!MC6)*5.65</f>
        <v>575.17000000000007</v>
      </c>
      <c r="MD6">
        <f>('r2015=100'!MD6)*5.65</f>
        <v>578.56000000000006</v>
      </c>
      <c r="ME6">
        <f>('r2015=100'!ME6)*5.65</f>
        <v>578.56000000000006</v>
      </c>
      <c r="MF6">
        <f>('r2015=100'!MF6)*5.65</f>
        <v>581.3850000000001</v>
      </c>
      <c r="MG6">
        <f>('r2015=100'!MG6)*5.65</f>
        <v>579.69000000000005</v>
      </c>
      <c r="MH6">
        <f>('r2015=100'!MH6)*5.65</f>
        <v>580.25500000000011</v>
      </c>
      <c r="MI6">
        <f>('r2015=100'!MI6)*5.65</f>
        <v>585.34</v>
      </c>
      <c r="MJ6">
        <f>('r2015=100'!MJ6)*5.65</f>
        <v>586.47</v>
      </c>
      <c r="MK6">
        <f>('r2015=100'!MK6)*5.65</f>
        <v>584.77500000000009</v>
      </c>
      <c r="ML6">
        <f>('r2015=100'!ML6)*5.65</f>
        <v>583.08000000000004</v>
      </c>
      <c r="MM6">
        <f>('r2015=100'!MM6)*5.65</f>
        <v>590.99</v>
      </c>
      <c r="MN6">
        <f>('r2015=100'!MN6)*5.65</f>
        <v>590.42500000000007</v>
      </c>
      <c r="MO6">
        <f>('r2015=100'!MO6)*5.65</f>
        <v>594.38000000000011</v>
      </c>
      <c r="MP6">
        <f>('r2015=100'!MP6)*5.65</f>
        <v>596.64</v>
      </c>
      <c r="MQ6">
        <f>('r2015=100'!MQ6)*5.65</f>
        <v>597.77</v>
      </c>
      <c r="MR6">
        <f>('r2015=100'!MR6)*5.65</f>
        <v>600.03000000000009</v>
      </c>
      <c r="MS6">
        <f>('r2015=100'!MS6)*5.65</f>
        <v>598.33500000000004</v>
      </c>
      <c r="MT6">
        <f>('r2015=100'!MT6)*5.65</f>
        <v>598.90000000000009</v>
      </c>
      <c r="MU6">
        <f>('r2015=100'!MU6)*5.65</f>
        <v>603.98500000000001</v>
      </c>
      <c r="MV6">
        <f>('r2015=100'!MV6)*5.65</f>
        <v>600.03000000000009</v>
      </c>
      <c r="MW6">
        <f>('r2015=100'!MW6)*5.65</f>
        <v>601.16000000000008</v>
      </c>
      <c r="MX6">
        <f>('r2015=100'!MX6)*5.65</f>
        <v>600.59500000000003</v>
      </c>
      <c r="MY6">
        <f>('r2015=100'!MY6)*5.65</f>
        <v>602.29</v>
      </c>
      <c r="MZ6">
        <f>('r2015=100'!MZ6)*5.65</f>
        <v>600.03000000000009</v>
      </c>
      <c r="NA6">
        <f>('r2015=100'!NA6)*5.65</f>
        <v>606.81000000000006</v>
      </c>
      <c r="NB6">
        <f>('r2015=100'!NB6)*5.65</f>
        <v>607.94000000000005</v>
      </c>
      <c r="NC6">
        <f>('r2015=100'!NC6)*5.65</f>
        <v>611.33000000000004</v>
      </c>
      <c r="ND6">
        <f>('r2015=100'!ND6)*5.65</f>
        <v>617.54500000000007</v>
      </c>
      <c r="NE6">
        <f>('r2015=100'!NE6)*5.65</f>
        <v>620.37</v>
      </c>
      <c r="NF6">
        <f>('r2015=100'!NF6)*5.65</f>
        <v>625.45500000000004</v>
      </c>
    </row>
    <row r="7" spans="1:370">
      <c r="A7" t="str">
        <f>'r2015=100'!A7</f>
        <v>ZDRAVÍ</v>
      </c>
      <c r="B7">
        <f>('r2015=100'!B7)*2.45</f>
        <v>21.315000000000001</v>
      </c>
      <c r="C7">
        <f>('r2015=100'!C7)*2.45</f>
        <v>22.05</v>
      </c>
      <c r="D7">
        <f>('r2015=100'!D7)*2.45</f>
        <v>23.765000000000001</v>
      </c>
      <c r="E7">
        <f>('r2015=100'!E7)*2.45</f>
        <v>24.255000000000003</v>
      </c>
      <c r="F7">
        <f>('r2015=100'!F7)*2.45</f>
        <v>24.255000000000003</v>
      </c>
      <c r="G7">
        <f>('r2015=100'!G7)*2.45</f>
        <v>24.745000000000001</v>
      </c>
      <c r="H7">
        <f>('r2015=100'!H7)*2.45</f>
        <v>26.460000000000004</v>
      </c>
      <c r="I7">
        <f>('r2015=100'!I7)*2.45</f>
        <v>24.5</v>
      </c>
      <c r="J7">
        <f>('r2015=100'!J7)*2.45</f>
        <v>24.255000000000003</v>
      </c>
      <c r="K7">
        <f>('r2015=100'!K7)*2.45</f>
        <v>22.295000000000002</v>
      </c>
      <c r="L7">
        <f>('r2015=100'!L7)*2.45</f>
        <v>22.295000000000002</v>
      </c>
      <c r="M7">
        <f>('r2015=100'!M7)*2.45</f>
        <v>22.295000000000002</v>
      </c>
      <c r="N7">
        <f>('r2015=100'!N7)*2.45</f>
        <v>24.255000000000003</v>
      </c>
      <c r="O7">
        <f>('r2015=100'!O7)*2.45</f>
        <v>25.480000000000004</v>
      </c>
      <c r="P7">
        <f>('r2015=100'!P7)*2.45</f>
        <v>25.970000000000002</v>
      </c>
      <c r="Q7">
        <f>('r2015=100'!Q7)*2.45</f>
        <v>29.89</v>
      </c>
      <c r="R7">
        <f>('r2015=100'!R7)*2.45</f>
        <v>30.380000000000003</v>
      </c>
      <c r="S7">
        <f>('r2015=100'!S7)*2.45</f>
        <v>30.380000000000003</v>
      </c>
      <c r="T7">
        <f>('r2015=100'!T7)*2.45</f>
        <v>30.380000000000003</v>
      </c>
      <c r="U7">
        <f>('r2015=100'!U7)*2.45</f>
        <v>30.380000000000003</v>
      </c>
      <c r="V7">
        <f>('r2015=100'!V7)*2.45</f>
        <v>30.87</v>
      </c>
      <c r="W7">
        <f>('r2015=100'!W7)*2.45</f>
        <v>28.664999999999999</v>
      </c>
      <c r="X7">
        <f>('r2015=100'!X7)*2.45</f>
        <v>28.910000000000004</v>
      </c>
      <c r="Y7">
        <f>('r2015=100'!Y7)*2.45</f>
        <v>29.155000000000005</v>
      </c>
      <c r="Z7">
        <f>('r2015=100'!Z7)*2.45</f>
        <v>46.550000000000004</v>
      </c>
      <c r="AA7">
        <f>('r2015=100'!AA7)*2.45</f>
        <v>46.795000000000009</v>
      </c>
      <c r="AB7">
        <f>('r2015=100'!AB7)*2.45</f>
        <v>48.265000000000001</v>
      </c>
      <c r="AC7">
        <f>('r2015=100'!AC7)*2.45</f>
        <v>51.695000000000007</v>
      </c>
      <c r="AD7">
        <f>('r2015=100'!AD7)*2.45</f>
        <v>52.43</v>
      </c>
      <c r="AE7">
        <f>('r2015=100'!AE7)*2.45</f>
        <v>52.920000000000009</v>
      </c>
      <c r="AF7">
        <f>('r2015=100'!AF7)*2.45</f>
        <v>52.675000000000004</v>
      </c>
      <c r="AG7">
        <f>('r2015=100'!AG7)*2.45</f>
        <v>51.695000000000007</v>
      </c>
      <c r="AH7">
        <f>('r2015=100'!AH7)*2.45</f>
        <v>52.185000000000002</v>
      </c>
      <c r="AI7">
        <f>('r2015=100'!AI7)*2.45</f>
        <v>48.755000000000003</v>
      </c>
      <c r="AJ7">
        <f>('r2015=100'!AJ7)*2.45</f>
        <v>49.49</v>
      </c>
      <c r="AK7">
        <f>('r2015=100'!AK7)*2.45</f>
        <v>49.98</v>
      </c>
      <c r="AL7">
        <f>('r2015=100'!AL7)*2.45</f>
        <v>66.885000000000005</v>
      </c>
      <c r="AM7">
        <f>('r2015=100'!AM7)*2.45</f>
        <v>67.865000000000009</v>
      </c>
      <c r="AN7">
        <f>('r2015=100'!AN7)*2.45</f>
        <v>68.845000000000013</v>
      </c>
      <c r="AO7">
        <f>('r2015=100'!AO7)*2.45</f>
        <v>68.845000000000013</v>
      </c>
      <c r="AP7">
        <f>('r2015=100'!AP7)*2.45</f>
        <v>69.335000000000008</v>
      </c>
      <c r="AQ7">
        <f>('r2015=100'!AQ7)*2.45</f>
        <v>69.335000000000008</v>
      </c>
      <c r="AR7">
        <f>('r2015=100'!AR7)*2.45</f>
        <v>69.825000000000003</v>
      </c>
      <c r="AS7">
        <f>('r2015=100'!AS7)*2.45</f>
        <v>70.805000000000007</v>
      </c>
      <c r="AT7">
        <f>('r2015=100'!AT7)*2.45</f>
        <v>71.295000000000002</v>
      </c>
      <c r="AU7">
        <f>('r2015=100'!AU7)*2.45</f>
        <v>72.03</v>
      </c>
      <c r="AV7">
        <f>('r2015=100'!AV7)*2.45</f>
        <v>72.03</v>
      </c>
      <c r="AW7">
        <f>('r2015=100'!AW7)*2.45</f>
        <v>72.52000000000001</v>
      </c>
      <c r="AX7">
        <f>('r2015=100'!AX7)*2.45</f>
        <v>72.52000000000001</v>
      </c>
      <c r="AY7">
        <f>('r2015=100'!AY7)*2.45</f>
        <v>72.52000000000001</v>
      </c>
      <c r="AZ7">
        <f>('r2015=100'!AZ7)*2.45</f>
        <v>72.765000000000001</v>
      </c>
      <c r="BA7">
        <f>('r2015=100'!BA7)*2.45</f>
        <v>73.010000000000005</v>
      </c>
      <c r="BB7">
        <f>('r2015=100'!BB7)*2.45</f>
        <v>75.704999999999998</v>
      </c>
      <c r="BC7">
        <f>('r2015=100'!BC7)*2.45</f>
        <v>78.400000000000006</v>
      </c>
      <c r="BD7">
        <f>('r2015=100'!BD7)*2.45</f>
        <v>80.850000000000009</v>
      </c>
      <c r="BE7">
        <f>('r2015=100'!BE7)*2.45</f>
        <v>82.075000000000003</v>
      </c>
      <c r="BF7">
        <f>('r2015=100'!BF7)*2.45</f>
        <v>82.565000000000012</v>
      </c>
      <c r="BG7">
        <f>('r2015=100'!BG7)*2.45</f>
        <v>85.26</v>
      </c>
      <c r="BH7">
        <f>('r2015=100'!BH7)*2.45</f>
        <v>85.75</v>
      </c>
      <c r="BI7">
        <f>('r2015=100'!BI7)*2.45</f>
        <v>85.995000000000005</v>
      </c>
      <c r="BJ7">
        <f>('r2015=100'!BJ7)*2.45</f>
        <v>86.484999999999999</v>
      </c>
      <c r="BK7">
        <f>('r2015=100'!BK7)*2.45</f>
        <v>86.73</v>
      </c>
      <c r="BL7">
        <f>('r2015=100'!BL7)*2.45</f>
        <v>87.220000000000013</v>
      </c>
      <c r="BM7">
        <f>('r2015=100'!BM7)*2.45</f>
        <v>87.220000000000013</v>
      </c>
      <c r="BN7">
        <f>('r2015=100'!BN7)*2.45</f>
        <v>87.71</v>
      </c>
      <c r="BO7">
        <f>('r2015=100'!BO7)*2.45</f>
        <v>87.71</v>
      </c>
      <c r="BP7">
        <f>('r2015=100'!BP7)*2.45</f>
        <v>87.220000000000013</v>
      </c>
      <c r="BQ7">
        <f>('r2015=100'!BQ7)*2.45</f>
        <v>88.2</v>
      </c>
      <c r="BR7">
        <f>('r2015=100'!BR7)*2.45</f>
        <v>89.91500000000002</v>
      </c>
      <c r="BS7">
        <f>('r2015=100'!BS7)*2.45</f>
        <v>90.89500000000001</v>
      </c>
      <c r="BT7">
        <f>('r2015=100'!BT7)*2.45</f>
        <v>91.875</v>
      </c>
      <c r="BU7">
        <f>('r2015=100'!BU7)*2.45</f>
        <v>92.855000000000004</v>
      </c>
      <c r="BV7">
        <f>('r2015=100'!BV7)*2.45</f>
        <v>94.325000000000003</v>
      </c>
      <c r="BW7">
        <f>('r2015=100'!BW7)*2.45</f>
        <v>94.815000000000012</v>
      </c>
      <c r="BX7">
        <f>('r2015=100'!BX7)*2.45</f>
        <v>94.815000000000012</v>
      </c>
      <c r="BY7">
        <f>('r2015=100'!BY7)*2.45</f>
        <v>99.470000000000013</v>
      </c>
      <c r="BZ7">
        <f>('r2015=100'!BZ7)*2.45</f>
        <v>104.12500000000001</v>
      </c>
      <c r="CA7">
        <f>('r2015=100'!CA7)*2.45</f>
        <v>107.31</v>
      </c>
      <c r="CB7">
        <f>('r2015=100'!CB7)*2.45</f>
        <v>110.00500000000001</v>
      </c>
      <c r="CC7">
        <f>('r2015=100'!CC7)*2.45</f>
        <v>110.74000000000001</v>
      </c>
      <c r="CD7">
        <f>('r2015=100'!CD7)*2.45</f>
        <v>111.47500000000001</v>
      </c>
      <c r="CE7">
        <f>('r2015=100'!CE7)*2.45</f>
        <v>111.96500000000002</v>
      </c>
      <c r="CF7">
        <f>('r2015=100'!CF7)*2.45</f>
        <v>112.94500000000001</v>
      </c>
      <c r="CG7">
        <f>('r2015=100'!CG7)*2.45</f>
        <v>114.66</v>
      </c>
      <c r="CH7">
        <f>('r2015=100'!CH7)*2.45</f>
        <v>116.86500000000001</v>
      </c>
      <c r="CI7">
        <f>('r2015=100'!CI7)*2.45</f>
        <v>117.84500000000001</v>
      </c>
      <c r="CJ7">
        <f>('r2015=100'!CJ7)*2.45</f>
        <v>118.33500000000001</v>
      </c>
      <c r="CK7">
        <f>('r2015=100'!CK7)*2.45</f>
        <v>118.825</v>
      </c>
      <c r="CL7">
        <f>('r2015=100'!CL7)*2.45</f>
        <v>119.31500000000001</v>
      </c>
      <c r="CM7">
        <f>('r2015=100'!CM7)*2.45</f>
        <v>120.29500000000002</v>
      </c>
      <c r="CN7">
        <f>('r2015=100'!CN7)*2.45</f>
        <v>121.03</v>
      </c>
      <c r="CO7">
        <f>('r2015=100'!CO7)*2.45</f>
        <v>121.52000000000001</v>
      </c>
      <c r="CP7">
        <f>('r2015=100'!CP7)*2.45</f>
        <v>122.01</v>
      </c>
      <c r="CQ7">
        <f>('r2015=100'!CQ7)*2.45</f>
        <v>122.01</v>
      </c>
      <c r="CR7">
        <f>('r2015=100'!CR7)*2.45</f>
        <v>122.50000000000001</v>
      </c>
      <c r="CS7">
        <f>('r2015=100'!CS7)*2.45</f>
        <v>122.50000000000001</v>
      </c>
      <c r="CT7">
        <f>('r2015=100'!CT7)*2.45</f>
        <v>122.74500000000002</v>
      </c>
      <c r="CU7">
        <f>('r2015=100'!CU7)*2.45</f>
        <v>122.99000000000001</v>
      </c>
      <c r="CV7">
        <f>('r2015=100'!CV7)*2.45</f>
        <v>123.235</v>
      </c>
      <c r="CW7">
        <f>('r2015=100'!CW7)*2.45</f>
        <v>123.48</v>
      </c>
      <c r="CX7">
        <f>('r2015=100'!CX7)*2.45</f>
        <v>124.95</v>
      </c>
      <c r="CY7">
        <f>('r2015=100'!CY7)*2.45</f>
        <v>125.685</v>
      </c>
      <c r="CZ7">
        <f>('r2015=100'!CZ7)*2.45</f>
        <v>126.66500000000002</v>
      </c>
      <c r="DA7">
        <f>('r2015=100'!DA7)*2.45</f>
        <v>125.93</v>
      </c>
      <c r="DB7">
        <f>('r2015=100'!DB7)*2.45</f>
        <v>126.17500000000001</v>
      </c>
      <c r="DC7">
        <f>('r2015=100'!DC7)*2.45</f>
        <v>126.66500000000002</v>
      </c>
      <c r="DD7">
        <f>('r2015=100'!DD7)*2.45</f>
        <v>126.17500000000001</v>
      </c>
      <c r="DE7">
        <f>('r2015=100'!DE7)*2.45</f>
        <v>126.66500000000002</v>
      </c>
      <c r="DF7">
        <f>('r2015=100'!DF7)*2.45</f>
        <v>126.66500000000002</v>
      </c>
      <c r="DG7">
        <f>('r2015=100'!DG7)*2.45</f>
        <v>127.155</v>
      </c>
      <c r="DH7">
        <f>('r2015=100'!DH7)*2.45</f>
        <v>127.64500000000001</v>
      </c>
      <c r="DI7">
        <f>('r2015=100'!DI7)*2.45</f>
        <v>128.13499999999999</v>
      </c>
      <c r="DJ7">
        <f>('r2015=100'!DJ7)*2.45</f>
        <v>128.38</v>
      </c>
      <c r="DK7">
        <f>('r2015=100'!DK7)*2.45</f>
        <v>128.87</v>
      </c>
      <c r="DL7">
        <f>('r2015=100'!DL7)*2.45</f>
        <v>129.11500000000001</v>
      </c>
      <c r="DM7">
        <f>('r2015=100'!DM7)*2.45</f>
        <v>129.36000000000001</v>
      </c>
      <c r="DN7">
        <f>('r2015=100'!DN7)*2.45</f>
        <v>129.60500000000002</v>
      </c>
      <c r="DO7">
        <f>('r2015=100'!DO7)*2.45</f>
        <v>129.36000000000001</v>
      </c>
      <c r="DP7">
        <f>('r2015=100'!DP7)*2.45</f>
        <v>129.36000000000001</v>
      </c>
      <c r="DQ7">
        <f>('r2015=100'!DQ7)*2.45</f>
        <v>129.60500000000002</v>
      </c>
      <c r="DR7">
        <f>('r2015=100'!DR7)*2.45</f>
        <v>130.34</v>
      </c>
      <c r="DS7">
        <f>('r2015=100'!DS7)*2.45</f>
        <v>130.58500000000001</v>
      </c>
      <c r="DT7">
        <f>('r2015=100'!DT7)*2.45</f>
        <v>130.83000000000001</v>
      </c>
      <c r="DU7">
        <f>('r2015=100'!DU7)*2.45</f>
        <v>131.07500000000002</v>
      </c>
      <c r="DV7">
        <f>('r2015=100'!DV7)*2.45</f>
        <v>131.32000000000002</v>
      </c>
      <c r="DW7">
        <f>('r2015=100'!DW7)*2.45</f>
        <v>131.56500000000003</v>
      </c>
      <c r="DX7">
        <f>('r2015=100'!DX7)*2.45</f>
        <v>132.54500000000002</v>
      </c>
      <c r="DY7">
        <f>('r2015=100'!DY7)*2.45</f>
        <v>133.77000000000001</v>
      </c>
      <c r="DZ7">
        <f>('r2015=100'!DZ7)*2.45</f>
        <v>135.24</v>
      </c>
      <c r="EA7">
        <f>('r2015=100'!EA7)*2.45</f>
        <v>135.48500000000001</v>
      </c>
      <c r="EB7">
        <f>('r2015=100'!EB7)*2.45</f>
        <v>134.75</v>
      </c>
      <c r="EC7">
        <f>('r2015=100'!EC7)*2.45</f>
        <v>134.995</v>
      </c>
      <c r="ED7">
        <f>('r2015=100'!ED7)*2.45</f>
        <v>135.97500000000002</v>
      </c>
      <c r="EE7">
        <f>('r2015=100'!EE7)*2.45</f>
        <v>136.465</v>
      </c>
      <c r="EF7">
        <f>('r2015=100'!EF7)*2.45</f>
        <v>136.95500000000001</v>
      </c>
      <c r="EG7">
        <f>('r2015=100'!EG7)*2.45</f>
        <v>137.20000000000002</v>
      </c>
      <c r="EH7">
        <f>('r2015=100'!EH7)*2.45</f>
        <v>137.935</v>
      </c>
      <c r="EI7">
        <f>('r2015=100'!EI7)*2.45</f>
        <v>138.67000000000002</v>
      </c>
      <c r="EJ7">
        <f>('r2015=100'!EJ7)*2.45</f>
        <v>140.63</v>
      </c>
      <c r="EK7">
        <f>('r2015=100'!EK7)*2.45</f>
        <v>140.875</v>
      </c>
      <c r="EL7">
        <f>('r2015=100'!EL7)*2.45</f>
        <v>141.12</v>
      </c>
      <c r="EM7">
        <f>('r2015=100'!EM7)*2.45</f>
        <v>140.875</v>
      </c>
      <c r="EN7">
        <f>('r2015=100'!EN7)*2.45</f>
        <v>140.63</v>
      </c>
      <c r="EO7">
        <f>('r2015=100'!EO7)*2.45</f>
        <v>140.63</v>
      </c>
      <c r="EP7">
        <f>('r2015=100'!EP7)*2.45</f>
        <v>141.61000000000001</v>
      </c>
      <c r="EQ7">
        <f>('r2015=100'!EQ7)*2.45</f>
        <v>142.34500000000003</v>
      </c>
      <c r="ER7">
        <f>('r2015=100'!ER7)*2.45</f>
        <v>142.83500000000001</v>
      </c>
      <c r="ES7">
        <f>('r2015=100'!ES7)*2.45</f>
        <v>143.81500000000003</v>
      </c>
      <c r="ET7">
        <f>('r2015=100'!ET7)*2.45</f>
        <v>144.79500000000002</v>
      </c>
      <c r="EU7">
        <f>('r2015=100'!EU7)*2.45</f>
        <v>145.04000000000002</v>
      </c>
      <c r="EV7">
        <f>('r2015=100'!EV7)*2.45</f>
        <v>146.26500000000001</v>
      </c>
      <c r="EW7">
        <f>('r2015=100'!EW7)*2.45</f>
        <v>146.26500000000001</v>
      </c>
      <c r="EX7">
        <f>('r2015=100'!EX7)*2.45</f>
        <v>146.26500000000001</v>
      </c>
      <c r="EY7">
        <f>('r2015=100'!EY7)*2.45</f>
        <v>145.77500000000001</v>
      </c>
      <c r="EZ7">
        <f>('r2015=100'!EZ7)*2.45</f>
        <v>144.79500000000002</v>
      </c>
      <c r="FA7">
        <f>('r2015=100'!FA7)*2.45</f>
        <v>145.04000000000002</v>
      </c>
      <c r="FB7">
        <f>('r2015=100'!FB7)*2.45</f>
        <v>145.285</v>
      </c>
      <c r="FC7">
        <f>('r2015=100'!FC7)*2.45</f>
        <v>145.77500000000001</v>
      </c>
      <c r="FD7">
        <f>('r2015=100'!FD7)*2.45</f>
        <v>146.26500000000001</v>
      </c>
      <c r="FE7">
        <f>('r2015=100'!FE7)*2.45</f>
        <v>146.755</v>
      </c>
      <c r="FF7">
        <f>('r2015=100'!FF7)*2.45</f>
        <v>149.94000000000003</v>
      </c>
      <c r="FG7">
        <f>('r2015=100'!FG7)*2.45</f>
        <v>150.185</v>
      </c>
      <c r="FH7">
        <f>('r2015=100'!FH7)*2.45</f>
        <v>150.67500000000001</v>
      </c>
      <c r="FI7">
        <f>('r2015=100'!FI7)*2.45</f>
        <v>150.92000000000002</v>
      </c>
      <c r="FJ7">
        <f>('r2015=100'!FJ7)*2.45</f>
        <v>151.655</v>
      </c>
      <c r="FK7">
        <f>('r2015=100'!FK7)*2.45</f>
        <v>150.67500000000001</v>
      </c>
      <c r="FL7">
        <f>('r2015=100'!FL7)*2.45</f>
        <v>150.185</v>
      </c>
      <c r="FM7">
        <f>('r2015=100'!FM7)*2.45</f>
        <v>150.185</v>
      </c>
      <c r="FN7">
        <f>('r2015=100'!FN7)*2.45</f>
        <v>156.31</v>
      </c>
      <c r="FO7">
        <f>('r2015=100'!FO7)*2.45</f>
        <v>157.04499999999999</v>
      </c>
      <c r="FP7">
        <f>('r2015=100'!FP7)*2.45</f>
        <v>157.78000000000003</v>
      </c>
      <c r="FQ7">
        <f>('r2015=100'!FQ7)*2.45</f>
        <v>158.51500000000001</v>
      </c>
      <c r="FR7">
        <f>('r2015=100'!FR7)*2.45</f>
        <v>160.72</v>
      </c>
      <c r="FS7">
        <f>('r2015=100'!FS7)*2.45</f>
        <v>161.94499999999999</v>
      </c>
      <c r="FT7">
        <f>('r2015=100'!FT7)*2.45</f>
        <v>161.94499999999999</v>
      </c>
      <c r="FU7">
        <f>('r2015=100'!FU7)*2.45</f>
        <v>162.435</v>
      </c>
      <c r="FV7">
        <f>('r2015=100'!FV7)*2.45</f>
        <v>163.16999999999999</v>
      </c>
      <c r="FW7">
        <f>('r2015=100'!FW7)*2.45</f>
        <v>161.70000000000002</v>
      </c>
      <c r="FX7">
        <f>('r2015=100'!FX7)*2.45</f>
        <v>161.21</v>
      </c>
      <c r="FY7">
        <f>('r2015=100'!FY7)*2.45</f>
        <v>161.21</v>
      </c>
      <c r="FZ7">
        <f>('r2015=100'!FZ7)*2.45</f>
        <v>162.92500000000001</v>
      </c>
      <c r="GA7">
        <f>('r2015=100'!GA7)*2.45</f>
        <v>163.41500000000002</v>
      </c>
      <c r="GB7">
        <f>('r2015=100'!GB7)*2.45</f>
        <v>164.64000000000001</v>
      </c>
      <c r="GC7">
        <f>('r2015=100'!GC7)*2.45</f>
        <v>165.13000000000002</v>
      </c>
      <c r="GD7">
        <f>('r2015=100'!GD7)*2.45</f>
        <v>166.845</v>
      </c>
      <c r="GE7">
        <f>('r2015=100'!GE7)*2.45</f>
        <v>168.07</v>
      </c>
      <c r="GF7">
        <f>('r2015=100'!GF7)*2.45</f>
        <v>168.07</v>
      </c>
      <c r="GG7">
        <f>('r2015=100'!GG7)*2.45</f>
        <v>171.745</v>
      </c>
      <c r="GH7">
        <f>('r2015=100'!GH7)*2.45</f>
        <v>172.23500000000001</v>
      </c>
      <c r="GI7">
        <f>('r2015=100'!GI7)*2.45</f>
        <v>171.25500000000002</v>
      </c>
      <c r="GJ7">
        <f>('r2015=100'!GJ7)*2.45</f>
        <v>170.27500000000001</v>
      </c>
      <c r="GK7">
        <f>('r2015=100'!GK7)*2.45</f>
        <v>170.27500000000001</v>
      </c>
      <c r="GL7">
        <f>('r2015=100'!GL7)*2.45</f>
        <v>170.76500000000001</v>
      </c>
      <c r="GM7">
        <f>('r2015=100'!GM7)*2.45</f>
        <v>171.01000000000002</v>
      </c>
      <c r="GN7">
        <f>('r2015=100'!GN7)*2.45</f>
        <v>171.01000000000002</v>
      </c>
      <c r="GO7">
        <f>('r2015=100'!GO7)*2.45</f>
        <v>175.66500000000002</v>
      </c>
      <c r="GP7">
        <f>('r2015=100'!GP7)*2.45</f>
        <v>176.4</v>
      </c>
      <c r="GQ7">
        <f>('r2015=100'!GQ7)*2.45</f>
        <v>176.15500000000003</v>
      </c>
      <c r="GR7">
        <f>('r2015=100'!GR7)*2.45</f>
        <v>175.17500000000001</v>
      </c>
      <c r="GS7">
        <f>('r2015=100'!GS7)*2.45</f>
        <v>174.93000000000004</v>
      </c>
      <c r="GT7">
        <f>('r2015=100'!GT7)*2.45</f>
        <v>174.685</v>
      </c>
      <c r="GU7">
        <f>('r2015=100'!GU7)*2.45</f>
        <v>174.19499999999999</v>
      </c>
      <c r="GV7">
        <f>('r2015=100'!GV7)*2.45</f>
        <v>174.19499999999999</v>
      </c>
      <c r="GW7">
        <f>('r2015=100'!GW7)*2.45</f>
        <v>174.44000000000003</v>
      </c>
      <c r="GX7">
        <f>('r2015=100'!GX7)*2.45</f>
        <v>228.095</v>
      </c>
      <c r="GY7">
        <f>('r2015=100'!GY7)*2.45</f>
        <v>227.85000000000002</v>
      </c>
      <c r="GZ7">
        <f>('r2015=100'!GZ7)*2.45</f>
        <v>226.38000000000002</v>
      </c>
      <c r="HA7">
        <f>('r2015=100'!HA7)*2.45</f>
        <v>226.13500000000002</v>
      </c>
      <c r="HB7">
        <f>('r2015=100'!HB7)*2.45</f>
        <v>227.60500000000002</v>
      </c>
      <c r="HC7">
        <f>('r2015=100'!HC7)*2.45</f>
        <v>227.85000000000002</v>
      </c>
      <c r="HD7">
        <f>('r2015=100'!HD7)*2.45</f>
        <v>229.81</v>
      </c>
      <c r="HE7">
        <f>('r2015=100'!HE7)*2.45</f>
        <v>230.3</v>
      </c>
      <c r="HF7">
        <f>('r2015=100'!HF7)*2.45</f>
        <v>230.79000000000002</v>
      </c>
      <c r="HG7">
        <f>('r2015=100'!HG7)*2.45</f>
        <v>230.54500000000002</v>
      </c>
      <c r="HH7">
        <f>('r2015=100'!HH7)*2.45</f>
        <v>230.3</v>
      </c>
      <c r="HI7">
        <f>('r2015=100'!HI7)*2.45</f>
        <v>229.56500000000003</v>
      </c>
      <c r="HJ7">
        <f>('r2015=100'!HJ7)*2.45</f>
        <v>229.81</v>
      </c>
      <c r="HK7">
        <f>('r2015=100'!HK7)*2.45</f>
        <v>224.66500000000002</v>
      </c>
      <c r="HL7">
        <f>('r2015=100'!HL7)*2.45</f>
        <v>225.4</v>
      </c>
      <c r="HM7">
        <f>('r2015=100'!HM7)*2.45</f>
        <v>217.31500000000003</v>
      </c>
      <c r="HN7">
        <f>('r2015=100'!HN7)*2.45</f>
        <v>219.03000000000003</v>
      </c>
      <c r="HO7">
        <f>('r2015=100'!HO7)*2.45</f>
        <v>219.27500000000001</v>
      </c>
      <c r="HP7">
        <f>('r2015=100'!HP7)*2.45</f>
        <v>219.27500000000001</v>
      </c>
      <c r="HQ7">
        <f>('r2015=100'!HQ7)*2.45</f>
        <v>219.27500000000001</v>
      </c>
      <c r="HR7">
        <f>('r2015=100'!HR7)*2.45</f>
        <v>220.25500000000002</v>
      </c>
      <c r="HS7">
        <f>('r2015=100'!HS7)*2.45</f>
        <v>220.50000000000003</v>
      </c>
      <c r="HT7">
        <f>('r2015=100'!HT7)*2.45</f>
        <v>220.25500000000002</v>
      </c>
      <c r="HU7">
        <f>('r2015=100'!HU7)*2.45</f>
        <v>220.50000000000003</v>
      </c>
      <c r="HV7">
        <f>('r2015=100'!HV7)*2.45</f>
        <v>226.13500000000002</v>
      </c>
      <c r="HW7">
        <f>('r2015=100'!HW7)*2.45</f>
        <v>227.11500000000004</v>
      </c>
      <c r="HX7">
        <f>('r2015=100'!HX7)*2.45</f>
        <v>227.85000000000002</v>
      </c>
      <c r="HY7">
        <f>('r2015=100'!HY7)*2.45</f>
        <v>229.56500000000003</v>
      </c>
      <c r="HZ7">
        <f>('r2015=100'!HZ7)*2.45</f>
        <v>234.95500000000004</v>
      </c>
      <c r="IA7">
        <f>('r2015=100'!IA7)*2.45</f>
        <v>234.46500000000003</v>
      </c>
      <c r="IB7">
        <f>('r2015=100'!IB7)*2.45</f>
        <v>235.69000000000003</v>
      </c>
      <c r="IC7">
        <f>('r2015=100'!IC7)*2.45</f>
        <v>235.935</v>
      </c>
      <c r="ID7">
        <f>('r2015=100'!ID7)*2.45</f>
        <v>236.42500000000001</v>
      </c>
      <c r="IE7">
        <f>('r2015=100'!IE7)*2.45</f>
        <v>236.18000000000004</v>
      </c>
      <c r="IF7">
        <f>('r2015=100'!IF7)*2.45</f>
        <v>234.46500000000003</v>
      </c>
      <c r="IG7">
        <f>('r2015=100'!IG7)*2.45</f>
        <v>234.46500000000003</v>
      </c>
      <c r="IH7">
        <f>('r2015=100'!IH7)*2.45</f>
        <v>234.95500000000004</v>
      </c>
      <c r="II7">
        <f>('r2015=100'!II7)*2.45</f>
        <v>235.69000000000003</v>
      </c>
      <c r="IJ7">
        <f>('r2015=100'!IJ7)*2.45</f>
        <v>236.67000000000002</v>
      </c>
      <c r="IK7">
        <f>('r2015=100'!IK7)*2.45</f>
        <v>237.16</v>
      </c>
      <c r="IL7">
        <f>('r2015=100'!IL7)*2.45</f>
        <v>238.63000000000002</v>
      </c>
      <c r="IM7">
        <f>('r2015=100'!IM7)*2.45</f>
        <v>239.12</v>
      </c>
      <c r="IN7">
        <f>('r2015=100'!IN7)*2.45</f>
        <v>240.10000000000002</v>
      </c>
      <c r="IO7">
        <f>('r2015=100'!IO7)*2.45</f>
        <v>240.59000000000003</v>
      </c>
      <c r="IP7">
        <f>('r2015=100'!IP7)*2.45</f>
        <v>241.08000000000004</v>
      </c>
      <c r="IQ7">
        <f>('r2015=100'!IQ7)*2.45</f>
        <v>240.83500000000001</v>
      </c>
      <c r="IR7">
        <f>('r2015=100'!IR7)*2.45</f>
        <v>241.81500000000003</v>
      </c>
      <c r="IS7">
        <f>('r2015=100'!IS7)*2.45</f>
        <v>248.92000000000002</v>
      </c>
      <c r="IT7">
        <f>('r2015=100'!IT7)*2.45</f>
        <v>258.72000000000003</v>
      </c>
      <c r="IU7">
        <f>('r2015=100'!IU7)*2.45</f>
        <v>259.45500000000004</v>
      </c>
      <c r="IV7">
        <f>('r2015=100'!IV7)*2.45</f>
        <v>258.47500000000002</v>
      </c>
      <c r="IW7">
        <f>('r2015=100'!IW7)*2.45</f>
        <v>258.47500000000002</v>
      </c>
      <c r="IX7">
        <f>('r2015=100'!IX7)*2.45</f>
        <v>259.70000000000005</v>
      </c>
      <c r="IY7">
        <f>('r2015=100'!IY7)*2.45</f>
        <v>260.92500000000001</v>
      </c>
      <c r="IZ7">
        <f>('r2015=100'!IZ7)*2.45</f>
        <v>263.86500000000001</v>
      </c>
      <c r="JA7">
        <f>('r2015=100'!JA7)*2.45</f>
        <v>264.35500000000002</v>
      </c>
      <c r="JB7">
        <f>('r2015=100'!JB7)*2.45</f>
        <v>265.33500000000004</v>
      </c>
      <c r="JC7">
        <f>('r2015=100'!JC7)*2.45</f>
        <v>264.11</v>
      </c>
      <c r="JD7">
        <f>('r2015=100'!JD7)*2.45</f>
        <v>264.84500000000003</v>
      </c>
      <c r="JE7">
        <f>('r2015=100'!JE7)*2.45</f>
        <v>265.82500000000005</v>
      </c>
      <c r="JF7">
        <f>('r2015=100'!JF7)*2.45</f>
        <v>267.54000000000002</v>
      </c>
      <c r="JG7">
        <f>('r2015=100'!JG7)*2.45</f>
        <v>268.03000000000003</v>
      </c>
      <c r="JH7">
        <f>('r2015=100'!JH7)*2.45</f>
        <v>268.03000000000003</v>
      </c>
      <c r="JI7">
        <f>('r2015=100'!JI7)*2.45</f>
        <v>268.27500000000003</v>
      </c>
      <c r="JJ7">
        <f>('r2015=100'!JJ7)*2.45</f>
        <v>269.25500000000005</v>
      </c>
      <c r="JK7">
        <f>('r2015=100'!JK7)*2.45</f>
        <v>269.5</v>
      </c>
      <c r="JL7">
        <f>('r2015=100'!JL7)*2.45</f>
        <v>269.25500000000005</v>
      </c>
      <c r="JM7">
        <f>('r2015=100'!JM7)*2.45</f>
        <v>269.01</v>
      </c>
      <c r="JN7">
        <f>('r2015=100'!JN7)*2.45</f>
        <v>269.01</v>
      </c>
      <c r="JO7">
        <f>('r2015=100'!JO7)*2.45</f>
        <v>267.78500000000003</v>
      </c>
      <c r="JP7">
        <f>('r2015=100'!JP7)*2.45</f>
        <v>267.05</v>
      </c>
      <c r="JQ7">
        <f>('r2015=100'!JQ7)*2.45</f>
        <v>267.05</v>
      </c>
      <c r="JR7">
        <f>('r2015=100'!JR7)*2.45</f>
        <v>257.495</v>
      </c>
      <c r="JS7">
        <f>('r2015=100'!JS7)*2.45</f>
        <v>259.21000000000004</v>
      </c>
      <c r="JT7">
        <f>('r2015=100'!JT7)*2.45</f>
        <v>260.435</v>
      </c>
      <c r="JU7">
        <f>('r2015=100'!JU7)*2.45</f>
        <v>261.90500000000003</v>
      </c>
      <c r="JV7">
        <f>('r2015=100'!JV7)*2.45</f>
        <v>263.86500000000001</v>
      </c>
      <c r="JW7">
        <f>('r2015=100'!JW7)*2.45</f>
        <v>264.84500000000003</v>
      </c>
      <c r="JX7">
        <f>('r2015=100'!JX7)*2.45</f>
        <v>265.33500000000004</v>
      </c>
      <c r="JY7">
        <f>('r2015=100'!JY7)*2.45</f>
        <v>265.58000000000004</v>
      </c>
      <c r="JZ7">
        <f>('r2015=100'!JZ7)*2.45</f>
        <v>266.56</v>
      </c>
      <c r="KA7">
        <f>('r2015=100'!KA7)*2.45</f>
        <v>266.31500000000005</v>
      </c>
      <c r="KB7">
        <f>('r2015=100'!KB7)*2.45</f>
        <v>265.82500000000005</v>
      </c>
      <c r="KC7">
        <f>('r2015=100'!KC7)*2.45</f>
        <v>265.82500000000005</v>
      </c>
      <c r="KD7">
        <f>('r2015=100'!KD7)*2.45</f>
        <v>241.57</v>
      </c>
      <c r="KE7">
        <f>('r2015=100'!KE7)*2.45</f>
        <v>241.57</v>
      </c>
      <c r="KF7">
        <f>('r2015=100'!KF7)*2.45</f>
        <v>242.06</v>
      </c>
      <c r="KG7">
        <f>('r2015=100'!KG7)*2.45</f>
        <v>244.26500000000001</v>
      </c>
      <c r="KH7">
        <f>('r2015=100'!KH7)*2.45</f>
        <v>245.98000000000002</v>
      </c>
      <c r="KI7">
        <f>('r2015=100'!KI7)*2.45</f>
        <v>246.47</v>
      </c>
      <c r="KJ7">
        <f>('r2015=100'!KJ7)*2.45</f>
        <v>246.71500000000003</v>
      </c>
      <c r="KK7">
        <f>('r2015=100'!KK7)*2.45</f>
        <v>246.71500000000003</v>
      </c>
      <c r="KL7">
        <f>('r2015=100'!KL7)*2.45</f>
        <v>247.20500000000004</v>
      </c>
      <c r="KM7">
        <f>('r2015=100'!KM7)*2.45</f>
        <v>246.47</v>
      </c>
      <c r="KN7">
        <f>('r2015=100'!KN7)*2.45</f>
        <v>245.73500000000001</v>
      </c>
      <c r="KO7">
        <f>('r2015=100'!KO7)*2.45</f>
        <v>245.245</v>
      </c>
      <c r="KP7">
        <f>('r2015=100'!KP7)*2.45</f>
        <v>246.96</v>
      </c>
      <c r="KQ7">
        <f>('r2015=100'!KQ7)*2.45</f>
        <v>246.47</v>
      </c>
      <c r="KR7">
        <f>('r2015=100'!KR7)*2.45</f>
        <v>249.41000000000003</v>
      </c>
      <c r="KS7">
        <f>('r2015=100'!KS7)*2.45</f>
        <v>250.88000000000002</v>
      </c>
      <c r="KT7">
        <f>('r2015=100'!KT7)*2.45</f>
        <v>252.35000000000002</v>
      </c>
      <c r="KU7">
        <f>('r2015=100'!KU7)*2.45</f>
        <v>253.08500000000001</v>
      </c>
      <c r="KV7">
        <f>('r2015=100'!KV7)*2.45</f>
        <v>253.33000000000004</v>
      </c>
      <c r="KW7">
        <f>('r2015=100'!KW7)*2.45</f>
        <v>253.57500000000002</v>
      </c>
      <c r="KX7">
        <f>('r2015=100'!KX7)*2.45</f>
        <v>253.57500000000002</v>
      </c>
      <c r="KY7">
        <f>('r2015=100'!KY7)*2.45</f>
        <v>253.82</v>
      </c>
      <c r="KZ7">
        <f>('r2015=100'!KZ7)*2.45</f>
        <v>251.86</v>
      </c>
      <c r="LA7">
        <f>('r2015=100'!LA7)*2.45</f>
        <v>252.10500000000002</v>
      </c>
      <c r="LB7">
        <f>('r2015=100'!LB7)*2.45</f>
        <v>254.55500000000004</v>
      </c>
      <c r="LC7">
        <f>('r2015=100'!LC7)*2.45</f>
        <v>255.78000000000003</v>
      </c>
      <c r="LD7">
        <f>('r2015=100'!LD7)*2.45</f>
        <v>257.495</v>
      </c>
      <c r="LE7">
        <f>('r2015=100'!LE7)*2.45</f>
        <v>259.21000000000004</v>
      </c>
      <c r="LF7">
        <f>('r2015=100'!LF7)*2.45</f>
        <v>260.68</v>
      </c>
      <c r="LG7">
        <f>('r2015=100'!LG7)*2.45</f>
        <v>261.90500000000003</v>
      </c>
      <c r="LH7">
        <f>('r2015=100'!LH7)*2.45</f>
        <v>262.88499999999999</v>
      </c>
      <c r="LI7">
        <f>('r2015=100'!LI7)*2.45</f>
        <v>263.375</v>
      </c>
      <c r="LJ7">
        <f>('r2015=100'!LJ7)*2.45</f>
        <v>264.35500000000002</v>
      </c>
      <c r="LK7">
        <f>('r2015=100'!LK7)*2.45</f>
        <v>263.375</v>
      </c>
      <c r="LL7">
        <f>('r2015=100'!LL7)*2.45</f>
        <v>263.375</v>
      </c>
      <c r="LM7">
        <f>('r2015=100'!LM7)*2.45</f>
        <v>262.88499999999999</v>
      </c>
      <c r="LN7">
        <f>('r2015=100'!LN7)*2.45</f>
        <v>264.84500000000003</v>
      </c>
      <c r="LO7">
        <f>('r2015=100'!LO7)*2.45</f>
        <v>265.58000000000004</v>
      </c>
      <c r="LP7">
        <f>('r2015=100'!LP7)*2.45</f>
        <v>267.29500000000002</v>
      </c>
      <c r="LQ7">
        <f>('r2015=100'!LQ7)*2.45</f>
        <v>269.01</v>
      </c>
      <c r="LR7">
        <f>('r2015=100'!LR7)*2.45</f>
        <v>270.97000000000003</v>
      </c>
      <c r="LS7">
        <f>('r2015=100'!LS7)*2.45</f>
        <v>271.70500000000004</v>
      </c>
      <c r="LT7">
        <f>('r2015=100'!LT7)*2.45</f>
        <v>272.44000000000005</v>
      </c>
      <c r="LU7">
        <f>('r2015=100'!LU7)*2.45</f>
        <v>273.42</v>
      </c>
      <c r="LV7">
        <f>('r2015=100'!LV7)*2.45</f>
        <v>272.93</v>
      </c>
      <c r="LW7">
        <f>('r2015=100'!LW7)*2.45</f>
        <v>272.93</v>
      </c>
      <c r="LX7">
        <f>('r2015=100'!LX7)*2.45</f>
        <v>272.44000000000005</v>
      </c>
      <c r="LY7">
        <f>('r2015=100'!LY7)*2.45</f>
        <v>271.95000000000005</v>
      </c>
      <c r="LZ7">
        <f>('r2015=100'!LZ7)*2.45</f>
        <v>274.40000000000003</v>
      </c>
      <c r="MA7">
        <f>('r2015=100'!MA7)*2.45</f>
        <v>274.89000000000004</v>
      </c>
      <c r="MB7">
        <f>('r2015=100'!MB7)*2.45</f>
        <v>277.34000000000003</v>
      </c>
      <c r="MC7">
        <f>('r2015=100'!MC7)*2.45</f>
        <v>279.05500000000001</v>
      </c>
      <c r="MD7">
        <f>('r2015=100'!MD7)*2.45</f>
        <v>280.28000000000003</v>
      </c>
      <c r="ME7">
        <f>('r2015=100'!ME7)*2.45</f>
        <v>281.01500000000004</v>
      </c>
      <c r="MF7">
        <f>('r2015=100'!MF7)*2.45</f>
        <v>281.01500000000004</v>
      </c>
      <c r="MG7">
        <f>('r2015=100'!MG7)*2.45</f>
        <v>281.26</v>
      </c>
      <c r="MH7">
        <f>('r2015=100'!MH7)*2.45</f>
        <v>281.26</v>
      </c>
      <c r="MI7">
        <f>('r2015=100'!MI7)*2.45</f>
        <v>281.01500000000004</v>
      </c>
      <c r="MJ7">
        <f>('r2015=100'!MJ7)*2.45</f>
        <v>279.3</v>
      </c>
      <c r="MK7">
        <f>('r2015=100'!MK7)*2.45</f>
        <v>277.58500000000004</v>
      </c>
      <c r="ML7">
        <f>('r2015=100'!ML7)*2.45</f>
        <v>278.81</v>
      </c>
      <c r="MM7">
        <f>('r2015=100'!MM7)*2.45</f>
        <v>279.79000000000002</v>
      </c>
      <c r="MN7">
        <f>('r2015=100'!MN7)*2.45</f>
        <v>281.01500000000004</v>
      </c>
      <c r="MO7">
        <f>('r2015=100'!MO7)*2.45</f>
        <v>282.48500000000001</v>
      </c>
      <c r="MP7">
        <f>('r2015=100'!MP7)*2.45</f>
        <v>285.67</v>
      </c>
      <c r="MQ7">
        <f>('r2015=100'!MQ7)*2.45</f>
        <v>287.38499999999999</v>
      </c>
      <c r="MR7">
        <f>('r2015=100'!MR7)*2.45</f>
        <v>288.36500000000001</v>
      </c>
      <c r="MS7">
        <f>('r2015=100'!MS7)*2.45</f>
        <v>288.36500000000001</v>
      </c>
      <c r="MT7">
        <f>('r2015=100'!MT7)*2.45</f>
        <v>290.08000000000004</v>
      </c>
      <c r="MU7">
        <f>('r2015=100'!MU7)*2.45</f>
        <v>288.85500000000002</v>
      </c>
      <c r="MV7">
        <f>('r2015=100'!MV7)*2.45</f>
        <v>288.61</v>
      </c>
      <c r="MW7">
        <f>('r2015=100'!MW7)*2.45</f>
        <v>286.40500000000003</v>
      </c>
      <c r="MX7">
        <f>('r2015=100'!MX7)*2.45</f>
        <v>289.83500000000004</v>
      </c>
      <c r="MY7">
        <f>('r2015=100'!MY7)*2.45</f>
        <v>290.32500000000005</v>
      </c>
      <c r="MZ7">
        <f>('r2015=100'!MZ7)*2.45</f>
        <v>291.55</v>
      </c>
      <c r="NA7">
        <f>('r2015=100'!NA7)*2.45</f>
        <v>292.53000000000003</v>
      </c>
      <c r="NB7">
        <f>('r2015=100'!NB7)*2.45</f>
        <v>295.71500000000003</v>
      </c>
      <c r="NC7">
        <f>('r2015=100'!NC7)*2.45</f>
        <v>296.94000000000005</v>
      </c>
      <c r="ND7">
        <f>('r2015=100'!ND7)*2.45</f>
        <v>297.43000000000006</v>
      </c>
      <c r="NE7">
        <f>('r2015=100'!NE7)*2.45</f>
        <v>297.43000000000006</v>
      </c>
      <c r="NF7">
        <f>('r2015=100'!NF7)*2.45</f>
        <v>298.65500000000003</v>
      </c>
    </row>
    <row r="8" spans="1:370">
      <c r="A8" t="str">
        <f>'r2015=100'!A8</f>
        <v>DOPRAVA</v>
      </c>
      <c r="B8">
        <f>('r2015=100'!B8)*11.51</f>
        <v>458.09799999999996</v>
      </c>
      <c r="C8">
        <f>('r2015=100'!C8)*11.51</f>
        <v>488.024</v>
      </c>
      <c r="D8">
        <f>('r2015=100'!D8)*11.51</f>
        <v>491.47700000000003</v>
      </c>
      <c r="E8">
        <f>('r2015=100'!E8)*11.51</f>
        <v>504.13799999999998</v>
      </c>
      <c r="F8">
        <f>('r2015=100'!F8)*11.51</f>
        <v>502.98700000000002</v>
      </c>
      <c r="G8">
        <f>('r2015=100'!G8)*11.51</f>
        <v>505.28899999999999</v>
      </c>
      <c r="H8">
        <f>('r2015=100'!H8)*11.51</f>
        <v>511.04399999999998</v>
      </c>
      <c r="I8">
        <f>('r2015=100'!I8)*11.51</f>
        <v>512.19499999999994</v>
      </c>
      <c r="J8">
        <f>('r2015=100'!J8)*11.51</f>
        <v>519.101</v>
      </c>
      <c r="K8">
        <f>('r2015=100'!K8)*11.51</f>
        <v>508.74200000000002</v>
      </c>
      <c r="L8">
        <f>('r2015=100'!L8)*11.51</f>
        <v>508.74200000000002</v>
      </c>
      <c r="M8">
        <f>('r2015=100'!M8)*11.51</f>
        <v>508.74200000000002</v>
      </c>
      <c r="N8">
        <f>('r2015=100'!N8)*11.51</f>
        <v>515.64799999999991</v>
      </c>
      <c r="O8">
        <f>('r2015=100'!O8)*11.51</f>
        <v>516.79899999999998</v>
      </c>
      <c r="P8">
        <f>('r2015=100'!P8)*11.51</f>
        <v>529.46</v>
      </c>
      <c r="Q8">
        <f>('r2015=100'!Q8)*11.51</f>
        <v>532.91300000000001</v>
      </c>
      <c r="R8">
        <f>('r2015=100'!R8)*11.51</f>
        <v>532.91300000000001</v>
      </c>
      <c r="S8">
        <f>('r2015=100'!S8)*11.51</f>
        <v>535.21500000000003</v>
      </c>
      <c r="T8">
        <f>('r2015=100'!T8)*11.51</f>
        <v>549.02700000000004</v>
      </c>
      <c r="U8">
        <f>('r2015=100'!U8)*11.51</f>
        <v>555.93299999999999</v>
      </c>
      <c r="V8">
        <f>('r2015=100'!V8)*11.51</f>
        <v>562.83899999999994</v>
      </c>
      <c r="W8">
        <f>('r2015=100'!W8)*11.51</f>
        <v>567.44299999999998</v>
      </c>
      <c r="X8">
        <f>('r2015=100'!X8)*11.51</f>
        <v>587.01</v>
      </c>
      <c r="Y8">
        <f>('r2015=100'!Y8)*11.51</f>
        <v>589.31200000000001</v>
      </c>
      <c r="Z8">
        <f>('r2015=100'!Z8)*11.51</f>
        <v>623.84199999999998</v>
      </c>
      <c r="AA8">
        <f>('r2015=100'!AA8)*11.51</f>
        <v>633.04999999999995</v>
      </c>
      <c r="AB8">
        <f>('r2015=100'!AB8)*11.51</f>
        <v>636.50299999999993</v>
      </c>
      <c r="AC8">
        <f>('r2015=100'!AC8)*11.51</f>
        <v>644.55999999999995</v>
      </c>
      <c r="AD8">
        <f>('r2015=100'!AD8)*11.51</f>
        <v>652.61700000000008</v>
      </c>
      <c r="AE8">
        <f>('r2015=100'!AE8)*11.51</f>
        <v>657.221</v>
      </c>
      <c r="AF8">
        <f>('r2015=100'!AF8)*11.51</f>
        <v>665.27799999999991</v>
      </c>
      <c r="AG8">
        <f>('r2015=100'!AG8)*11.51</f>
        <v>677.93899999999996</v>
      </c>
      <c r="AH8">
        <f>('r2015=100'!AH8)*11.51</f>
        <v>689.44899999999996</v>
      </c>
      <c r="AI8">
        <f>('r2015=100'!AI8)*11.51</f>
        <v>689.44899999999996</v>
      </c>
      <c r="AJ8">
        <f>('r2015=100'!AJ8)*11.51</f>
        <v>692.90200000000004</v>
      </c>
      <c r="AK8">
        <f>('r2015=100'!AK8)*11.51</f>
        <v>704.41200000000003</v>
      </c>
      <c r="AL8">
        <f>('r2015=100'!AL8)*11.51</f>
        <v>704.41200000000003</v>
      </c>
      <c r="AM8">
        <f>('r2015=100'!AM8)*11.51</f>
        <v>705.56299999999999</v>
      </c>
      <c r="AN8">
        <f>('r2015=100'!AN8)*11.51</f>
        <v>706.71399999999994</v>
      </c>
      <c r="AO8">
        <f>('r2015=100'!AO8)*11.51</f>
        <v>710.16700000000003</v>
      </c>
      <c r="AP8">
        <f>('r2015=100'!AP8)*11.51</f>
        <v>713.62</v>
      </c>
      <c r="AQ8">
        <f>('r2015=100'!AQ8)*11.51</f>
        <v>715.92200000000003</v>
      </c>
      <c r="AR8">
        <f>('r2015=100'!AR8)*11.51</f>
        <v>719.375</v>
      </c>
      <c r="AS8">
        <f>('r2015=100'!AS8)*11.51</f>
        <v>719.375</v>
      </c>
      <c r="AT8">
        <f>('r2015=100'!AT8)*11.51</f>
        <v>729.73399999999992</v>
      </c>
      <c r="AU8">
        <f>('r2015=100'!AU8)*11.51</f>
        <v>730.88499999999999</v>
      </c>
      <c r="AV8">
        <f>('r2015=100'!AV8)*11.51</f>
        <v>732.03600000000006</v>
      </c>
      <c r="AW8">
        <f>('r2015=100'!AW8)*11.51</f>
        <v>732.03600000000006</v>
      </c>
      <c r="AX8">
        <f>('r2015=100'!AX8)*11.51</f>
        <v>738.94200000000001</v>
      </c>
      <c r="AY8">
        <f>('r2015=100'!AY8)*11.51</f>
        <v>740.09299999999996</v>
      </c>
      <c r="AZ8">
        <f>('r2015=100'!AZ8)*11.51</f>
        <v>741.24400000000003</v>
      </c>
      <c r="BA8">
        <f>('r2015=100'!BA8)*11.51</f>
        <v>755.05599999999993</v>
      </c>
      <c r="BB8">
        <f>('r2015=100'!BB8)*11.51</f>
        <v>756.20699999999999</v>
      </c>
      <c r="BC8">
        <f>('r2015=100'!BC8)*11.51</f>
        <v>757.35799999999995</v>
      </c>
      <c r="BD8">
        <f>('r2015=100'!BD8)*11.51</f>
        <v>759.66</v>
      </c>
      <c r="BE8">
        <f>('r2015=100'!BE8)*11.51</f>
        <v>760.81099999999992</v>
      </c>
      <c r="BF8">
        <f>('r2015=100'!BF8)*11.51</f>
        <v>766.56599999999992</v>
      </c>
      <c r="BG8">
        <f>('r2015=100'!BG8)*11.51</f>
        <v>767.71699999999998</v>
      </c>
      <c r="BH8">
        <f>('r2015=100'!BH8)*11.51</f>
        <v>771.17</v>
      </c>
      <c r="BI8">
        <f>('r2015=100'!BI8)*11.51</f>
        <v>771.17</v>
      </c>
      <c r="BJ8">
        <f>('r2015=100'!BJ8)*11.51</f>
        <v>828.72</v>
      </c>
      <c r="BK8">
        <f>('r2015=100'!BK8)*11.51</f>
        <v>829.87099999999987</v>
      </c>
      <c r="BL8">
        <f>('r2015=100'!BL8)*11.51</f>
        <v>833.32400000000007</v>
      </c>
      <c r="BM8">
        <f>('r2015=100'!BM8)*11.51</f>
        <v>837.928</v>
      </c>
      <c r="BN8">
        <f>('r2015=100'!BN8)*11.51</f>
        <v>843.68299999999999</v>
      </c>
      <c r="BO8">
        <f>('r2015=100'!BO8)*11.51</f>
        <v>855.19299999999998</v>
      </c>
      <c r="BP8">
        <f>('r2015=100'!BP8)*11.51</f>
        <v>857.495</v>
      </c>
      <c r="BQ8">
        <f>('r2015=100'!BQ8)*11.51</f>
        <v>858.64599999999996</v>
      </c>
      <c r="BR8">
        <f>('r2015=100'!BR8)*11.51</f>
        <v>858.64599999999996</v>
      </c>
      <c r="BS8">
        <f>('r2015=100'!BS8)*11.51</f>
        <v>860.94799999999998</v>
      </c>
      <c r="BT8">
        <f>('r2015=100'!BT8)*11.51</f>
        <v>875.91099999999994</v>
      </c>
      <c r="BU8">
        <f>('r2015=100'!BU8)*11.51</f>
        <v>879.36400000000003</v>
      </c>
      <c r="BV8">
        <f>('r2015=100'!BV8)*11.51</f>
        <v>895.47799999999995</v>
      </c>
      <c r="BW8">
        <f>('r2015=100'!BW8)*11.51</f>
        <v>897.78</v>
      </c>
      <c r="BX8">
        <f>('r2015=100'!BX8)*11.51</f>
        <v>897.78</v>
      </c>
      <c r="BY8">
        <f>('r2015=100'!BY8)*11.51</f>
        <v>900.08199999999999</v>
      </c>
      <c r="BZ8">
        <f>('r2015=100'!BZ8)*11.51</f>
        <v>900.08199999999999</v>
      </c>
      <c r="CA8">
        <f>('r2015=100'!CA8)*11.51</f>
        <v>910.44099999999992</v>
      </c>
      <c r="CB8">
        <f>('r2015=100'!CB8)*11.51</f>
        <v>910.44099999999992</v>
      </c>
      <c r="CC8">
        <f>('r2015=100'!CC8)*11.51</f>
        <v>939.21599999999989</v>
      </c>
      <c r="CD8">
        <f>('r2015=100'!CD8)*11.51</f>
        <v>949.57499999999993</v>
      </c>
      <c r="CE8">
        <f>('r2015=100'!CE8)*11.51</f>
        <v>949.57499999999993</v>
      </c>
      <c r="CF8">
        <f>('r2015=100'!CF8)*11.51</f>
        <v>948.42400000000009</v>
      </c>
      <c r="CG8">
        <f>('r2015=100'!CG8)*11.51</f>
        <v>949.57499999999993</v>
      </c>
      <c r="CH8">
        <f>('r2015=100'!CH8)*11.51</f>
        <v>976.048</v>
      </c>
      <c r="CI8">
        <f>('r2015=100'!CI8)*11.51</f>
        <v>976.048</v>
      </c>
      <c r="CJ8">
        <f>('r2015=100'!CJ8)*11.51</f>
        <v>969.14200000000005</v>
      </c>
      <c r="CK8">
        <f>('r2015=100'!CK8)*11.51</f>
        <v>964.5379999999999</v>
      </c>
      <c r="CL8">
        <f>('r2015=100'!CL8)*11.51</f>
        <v>962.23599999999988</v>
      </c>
      <c r="CM8">
        <f>('r2015=100'!CM8)*11.51</f>
        <v>956.48099999999988</v>
      </c>
      <c r="CN8">
        <f>('r2015=100'!CN8)*11.51</f>
        <v>964.5379999999999</v>
      </c>
      <c r="CO8">
        <f>('r2015=100'!CO8)*11.51</f>
        <v>962.23599999999988</v>
      </c>
      <c r="CP8">
        <f>('r2015=100'!CP8)*11.51</f>
        <v>961.08500000000004</v>
      </c>
      <c r="CQ8">
        <f>('r2015=100'!CQ8)*11.51</f>
        <v>958.7829999999999</v>
      </c>
      <c r="CR8">
        <f>('r2015=100'!CR8)*11.51</f>
        <v>957.63200000000006</v>
      </c>
      <c r="CS8">
        <f>('r2015=100'!CS8)*11.51</f>
        <v>953.02799999999991</v>
      </c>
      <c r="CT8">
        <f>('r2015=100'!CT8)*11.51</f>
        <v>955.32999999999993</v>
      </c>
      <c r="CU8">
        <f>('r2015=100'!CU8)*11.51</f>
        <v>955.32999999999993</v>
      </c>
      <c r="CV8">
        <f>('r2015=100'!CV8)*11.51</f>
        <v>958.7829999999999</v>
      </c>
      <c r="CW8">
        <f>('r2015=100'!CW8)*11.51</f>
        <v>982.95400000000006</v>
      </c>
      <c r="CX8">
        <f>('r2015=100'!CX8)*11.51</f>
        <v>985.25599999999997</v>
      </c>
      <c r="CY8">
        <f>('r2015=100'!CY8)*11.51</f>
        <v>981.803</v>
      </c>
      <c r="CZ8">
        <f>('r2015=100'!CZ8)*11.51</f>
        <v>1005.974</v>
      </c>
      <c r="DA8">
        <f>('r2015=100'!DA8)*11.51</f>
        <v>1017.484</v>
      </c>
      <c r="DB8">
        <f>('r2015=100'!DB8)*11.51</f>
        <v>1023.239</v>
      </c>
      <c r="DC8">
        <f>('r2015=100'!DC8)*11.51</f>
        <v>1031.2959999999998</v>
      </c>
      <c r="DD8">
        <f>('r2015=100'!DD8)*11.51</f>
        <v>1030.145</v>
      </c>
      <c r="DE8">
        <f>('r2015=100'!DE8)*11.51</f>
        <v>1047.4100000000001</v>
      </c>
      <c r="DF8">
        <f>('r2015=100'!DF8)*11.51</f>
        <v>1052.0140000000001</v>
      </c>
      <c r="DG8">
        <f>('r2015=100'!DG8)*11.51</f>
        <v>1058.92</v>
      </c>
      <c r="DH8">
        <f>('r2015=100'!DH8)*11.51</f>
        <v>1086.5440000000001</v>
      </c>
      <c r="DI8">
        <f>('r2015=100'!DI8)*11.51</f>
        <v>1081.94</v>
      </c>
      <c r="DJ8">
        <f>('r2015=100'!DJ8)*11.51</f>
        <v>1094.6009999999999</v>
      </c>
      <c r="DK8">
        <f>('r2015=100'!DK8)*11.51</f>
        <v>1132.5840000000001</v>
      </c>
      <c r="DL8">
        <f>('r2015=100'!DL8)*11.51</f>
        <v>1137.1879999999999</v>
      </c>
      <c r="DM8">
        <f>('r2015=100'!DM8)*11.51</f>
        <v>1129.1309999999999</v>
      </c>
      <c r="DN8">
        <f>('r2015=100'!DN8)*11.51</f>
        <v>1134.886</v>
      </c>
      <c r="DO8">
        <f>('r2015=100'!DO8)*11.51</f>
        <v>1132.5840000000001</v>
      </c>
      <c r="DP8">
        <f>('r2015=100'!DP8)*11.51</f>
        <v>1129.1309999999999</v>
      </c>
      <c r="DQ8">
        <f>('r2015=100'!DQ8)*11.51</f>
        <v>1117.6209999999999</v>
      </c>
      <c r="DR8">
        <f>('r2015=100'!DR8)*11.51</f>
        <v>1095.752</v>
      </c>
      <c r="DS8">
        <f>('r2015=100'!DS8)*11.51</f>
        <v>1094.6009999999999</v>
      </c>
      <c r="DT8">
        <f>('r2015=100'!DT8)*11.51</f>
        <v>1093.45</v>
      </c>
      <c r="DU8">
        <f>('r2015=100'!DU8)*11.51</f>
        <v>1104.96</v>
      </c>
      <c r="DV8">
        <f>('r2015=100'!DV8)*11.51</f>
        <v>1123.376</v>
      </c>
      <c r="DW8">
        <f>('r2015=100'!DW8)*11.51</f>
        <v>1136.037</v>
      </c>
      <c r="DX8">
        <f>('r2015=100'!DX8)*11.51</f>
        <v>1130.2819999999999</v>
      </c>
      <c r="DY8">
        <f>('r2015=100'!DY8)*11.51</f>
        <v>1124.527</v>
      </c>
      <c r="DZ8">
        <f>('r2015=100'!DZ8)*11.51</f>
        <v>1126.829</v>
      </c>
      <c r="EA8">
        <f>('r2015=100'!EA8)*11.51</f>
        <v>1113.0170000000001</v>
      </c>
      <c r="EB8">
        <f>('r2015=100'!EB8)*11.51</f>
        <v>1100.356</v>
      </c>
      <c r="EC8">
        <f>('r2015=100'!EC8)*11.51</f>
        <v>1079.6379999999999</v>
      </c>
      <c r="ED8">
        <f>('r2015=100'!ED8)*11.51</f>
        <v>1077.336</v>
      </c>
      <c r="EE8">
        <f>('r2015=100'!EE8)*11.51</f>
        <v>1077.336</v>
      </c>
      <c r="EF8">
        <f>('r2015=100'!EF8)*11.51</f>
        <v>1079.6379999999999</v>
      </c>
      <c r="EG8">
        <f>('r2015=100'!EG8)*11.51</f>
        <v>1102.6579999999999</v>
      </c>
      <c r="EH8">
        <f>('r2015=100'!EH8)*11.51</f>
        <v>1098.0540000000001</v>
      </c>
      <c r="EI8">
        <f>('r2015=100'!EI8)*11.51</f>
        <v>1093.45</v>
      </c>
      <c r="EJ8">
        <f>('r2015=100'!EJ8)*11.51</f>
        <v>1087.6949999999999</v>
      </c>
      <c r="EK8">
        <f>('r2015=100'!EK8)*11.51</f>
        <v>1085.393</v>
      </c>
      <c r="EL8">
        <f>('r2015=100'!EL8)*11.51</f>
        <v>1098.0540000000001</v>
      </c>
      <c r="EM8">
        <f>('r2015=100'!EM8)*11.51</f>
        <v>1095.752</v>
      </c>
      <c r="EN8">
        <f>('r2015=100'!EN8)*11.51</f>
        <v>1092.299</v>
      </c>
      <c r="EO8">
        <f>('r2015=100'!EO8)*11.51</f>
        <v>1087.6949999999999</v>
      </c>
      <c r="EP8">
        <f>('r2015=100'!EP8)*11.51</f>
        <v>1093.45</v>
      </c>
      <c r="EQ8">
        <f>('r2015=100'!EQ8)*11.51</f>
        <v>1099.2049999999999</v>
      </c>
      <c r="ER8">
        <f>('r2015=100'!ER8)*11.51</f>
        <v>1104.96</v>
      </c>
      <c r="ES8">
        <f>('r2015=100'!ES8)*11.51</f>
        <v>1102.6579999999999</v>
      </c>
      <c r="ET8">
        <f>('r2015=100'!ET8)*11.51</f>
        <v>1091.1479999999999</v>
      </c>
      <c r="EU8">
        <f>('r2015=100'!EU8)*11.51</f>
        <v>1084.242</v>
      </c>
      <c r="EV8">
        <f>('r2015=100'!EV8)*11.51</f>
        <v>1080.789</v>
      </c>
      <c r="EW8">
        <f>('r2015=100'!EW8)*11.51</f>
        <v>1084.242</v>
      </c>
      <c r="EX8">
        <f>('r2015=100'!EX8)*11.51</f>
        <v>1089.9970000000001</v>
      </c>
      <c r="EY8">
        <f>('r2015=100'!EY8)*11.51</f>
        <v>1086.5440000000001</v>
      </c>
      <c r="EZ8">
        <f>('r2015=100'!EZ8)*11.51</f>
        <v>1083.0909999999999</v>
      </c>
      <c r="FA8">
        <f>('r2015=100'!FA8)*11.51</f>
        <v>1081.94</v>
      </c>
      <c r="FB8">
        <f>('r2015=100'!FB8)*11.51</f>
        <v>1104.96</v>
      </c>
      <c r="FC8">
        <f>('r2015=100'!FC8)*11.51</f>
        <v>1104.96</v>
      </c>
      <c r="FD8">
        <f>('r2015=100'!FD8)*11.51</f>
        <v>1116.47</v>
      </c>
      <c r="FE8">
        <f>('r2015=100'!FE8)*11.51</f>
        <v>1116.47</v>
      </c>
      <c r="FF8">
        <f>('r2015=100'!FF8)*11.51</f>
        <v>1130.2819999999999</v>
      </c>
      <c r="FG8">
        <f>('r2015=100'!FG8)*11.51</f>
        <v>1124.527</v>
      </c>
      <c r="FH8">
        <f>('r2015=100'!FH8)*11.51</f>
        <v>1121.0740000000001</v>
      </c>
      <c r="FI8">
        <f>('r2015=100'!FI8)*11.51</f>
        <v>1119.923</v>
      </c>
      <c r="FJ8">
        <f>('r2015=100'!FJ8)*11.51</f>
        <v>1111.866</v>
      </c>
      <c r="FK8">
        <f>('r2015=100'!FK8)*11.51</f>
        <v>1117.6209999999999</v>
      </c>
      <c r="FL8">
        <f>('r2015=100'!FL8)*11.51</f>
        <v>1114.1679999999999</v>
      </c>
      <c r="FM8">
        <f>('r2015=100'!FM8)*11.51</f>
        <v>1096.903</v>
      </c>
      <c r="FN8">
        <f>('r2015=100'!FN8)*11.51</f>
        <v>1085.393</v>
      </c>
      <c r="FO8">
        <f>('r2015=100'!FO8)*11.51</f>
        <v>1083.0909999999999</v>
      </c>
      <c r="FP8">
        <f>('r2015=100'!FP8)*11.51</f>
        <v>1087.6949999999999</v>
      </c>
      <c r="FQ8">
        <f>('r2015=100'!FQ8)*11.51</f>
        <v>1116.47</v>
      </c>
      <c r="FR8">
        <f>('r2015=100'!FR8)*11.51</f>
        <v>1117.6209999999999</v>
      </c>
      <c r="FS8">
        <f>('r2015=100'!FS8)*11.51</f>
        <v>1126.829</v>
      </c>
      <c r="FT8">
        <f>('r2015=100'!FT8)*11.51</f>
        <v>1144.0940000000001</v>
      </c>
      <c r="FU8">
        <f>('r2015=100'!FU8)*11.51</f>
        <v>1145.2449999999999</v>
      </c>
      <c r="FV8">
        <f>('r2015=100'!FV8)*11.51</f>
        <v>1186.6809999999998</v>
      </c>
      <c r="FW8">
        <f>('r2015=100'!FW8)*11.51</f>
        <v>1180.9259999999999</v>
      </c>
      <c r="FX8">
        <f>('r2015=100'!FX8)*11.51</f>
        <v>1160.2079999999999</v>
      </c>
      <c r="FY8">
        <f>('r2015=100'!FY8)*11.51</f>
        <v>1137.1879999999999</v>
      </c>
      <c r="FZ8">
        <f>('r2015=100'!FZ8)*11.51</f>
        <v>1133.7349999999999</v>
      </c>
      <c r="GA8">
        <f>('r2015=100'!GA8)*11.51</f>
        <v>1136.037</v>
      </c>
      <c r="GB8">
        <f>('r2015=100'!GB8)*11.51</f>
        <v>1133.7349999999999</v>
      </c>
      <c r="GC8">
        <f>('r2015=100'!GC8)*11.51</f>
        <v>1149.8489999999999</v>
      </c>
      <c r="GD8">
        <f>('r2015=100'!GD8)*11.51</f>
        <v>1163.6609999999998</v>
      </c>
      <c r="GE8">
        <f>('r2015=100'!GE8)*11.51</f>
        <v>1162.51</v>
      </c>
      <c r="GF8">
        <f>('r2015=100'!GF8)*11.51</f>
        <v>1171.7179999999998</v>
      </c>
      <c r="GG8">
        <f>('r2015=100'!GG8)*11.51</f>
        <v>1174.02</v>
      </c>
      <c r="GH8">
        <f>('r2015=100'!GH8)*11.51</f>
        <v>1162.51</v>
      </c>
      <c r="GI8">
        <f>('r2015=100'!GI8)*11.51</f>
        <v>1142.943</v>
      </c>
      <c r="GJ8">
        <f>('r2015=100'!GJ8)*11.51</f>
        <v>1131.433</v>
      </c>
      <c r="GK8">
        <f>('r2015=100'!GK8)*11.51</f>
        <v>1129.1309999999999</v>
      </c>
      <c r="GL8">
        <f>('r2015=100'!GL8)*11.51</f>
        <v>1122.2249999999999</v>
      </c>
      <c r="GM8">
        <f>('r2015=100'!GM8)*11.51</f>
        <v>1113.0170000000001</v>
      </c>
      <c r="GN8">
        <f>('r2015=100'!GN8)*11.51</f>
        <v>1126.829</v>
      </c>
      <c r="GO8">
        <f>('r2015=100'!GO8)*11.51</f>
        <v>1141.7919999999999</v>
      </c>
      <c r="GP8">
        <f>('r2015=100'!GP8)*11.51</f>
        <v>1156.7549999999999</v>
      </c>
      <c r="GQ8">
        <f>('r2015=100'!GQ8)*11.51</f>
        <v>1163.6609999999998</v>
      </c>
      <c r="GR8">
        <f>('r2015=100'!GR8)*11.51</f>
        <v>1167.114</v>
      </c>
      <c r="GS8">
        <f>('r2015=100'!GS8)*11.51</f>
        <v>1167.114</v>
      </c>
      <c r="GT8">
        <f>('r2015=100'!GT8)*11.51</f>
        <v>1161.3590000000002</v>
      </c>
      <c r="GU8">
        <f>('r2015=100'!GU8)*11.51</f>
        <v>1162.51</v>
      </c>
      <c r="GV8">
        <f>('r2015=100'!GV8)*11.51</f>
        <v>1175.1709999999998</v>
      </c>
      <c r="GW8">
        <f>('r2015=100'!GW8)*11.51</f>
        <v>1182.077</v>
      </c>
      <c r="GX8">
        <f>('r2015=100'!GX8)*11.51</f>
        <v>1199.3420000000001</v>
      </c>
      <c r="GY8">
        <f>('r2015=100'!GY8)*11.51</f>
        <v>1193.587</v>
      </c>
      <c r="GZ8">
        <f>('r2015=100'!GZ8)*11.51</f>
        <v>1195.8890000000001</v>
      </c>
      <c r="HA8">
        <f>('r2015=100'!HA8)*11.51</f>
        <v>1195.8890000000001</v>
      </c>
      <c r="HB8">
        <f>('r2015=100'!HB8)*11.51</f>
        <v>1210.8520000000001</v>
      </c>
      <c r="HC8">
        <f>('r2015=100'!HC8)*11.51</f>
        <v>1221.211</v>
      </c>
      <c r="HD8">
        <f>('r2015=100'!HD8)*11.51</f>
        <v>1216.607</v>
      </c>
      <c r="HE8">
        <f>('r2015=100'!HE8)*11.51</f>
        <v>1202.7950000000001</v>
      </c>
      <c r="HF8">
        <f>('r2015=100'!HF8)*11.51</f>
        <v>1192.4359999999999</v>
      </c>
      <c r="HG8">
        <f>('r2015=100'!HG8)*11.51</f>
        <v>1154.453</v>
      </c>
      <c r="HH8">
        <f>('r2015=100'!HH8)*11.51</f>
        <v>1109.5640000000001</v>
      </c>
      <c r="HI8">
        <f>('r2015=100'!HI8)*11.51</f>
        <v>1072.732</v>
      </c>
      <c r="HJ8">
        <f>('r2015=100'!HJ8)*11.51</f>
        <v>1064.675</v>
      </c>
      <c r="HK8">
        <f>('r2015=100'!HK8)*11.51</f>
        <v>1083.0909999999999</v>
      </c>
      <c r="HL8">
        <f>('r2015=100'!HL8)*11.51</f>
        <v>1089.9970000000001</v>
      </c>
      <c r="HM8">
        <f>('r2015=100'!HM8)*11.51</f>
        <v>1102.6579999999999</v>
      </c>
      <c r="HN8">
        <f>('r2015=100'!HN8)*11.51</f>
        <v>1110.7149999999999</v>
      </c>
      <c r="HO8">
        <f>('r2015=100'!HO8)*11.51</f>
        <v>1132.5840000000001</v>
      </c>
      <c r="HP8">
        <f>('r2015=100'!HP8)*11.51</f>
        <v>1133.7349999999999</v>
      </c>
      <c r="HQ8">
        <f>('r2015=100'!HQ8)*11.51</f>
        <v>1133.7349999999999</v>
      </c>
      <c r="HR8">
        <f>('r2015=100'!HR8)*11.51</f>
        <v>1125.6779999999999</v>
      </c>
      <c r="HS8">
        <f>('r2015=100'!HS8)*11.51</f>
        <v>1117.6209999999999</v>
      </c>
      <c r="HT8">
        <f>('r2015=100'!HT8)*11.51</f>
        <v>1127.98</v>
      </c>
      <c r="HU8">
        <f>('r2015=100'!HU8)*11.51</f>
        <v>1119.923</v>
      </c>
      <c r="HV8">
        <f>('r2015=100'!HV8)*11.51</f>
        <v>1136.037</v>
      </c>
      <c r="HW8">
        <f>('r2015=100'!HW8)*11.51</f>
        <v>1127.98</v>
      </c>
      <c r="HX8">
        <f>('r2015=100'!HX8)*11.51</f>
        <v>1137.1879999999999</v>
      </c>
      <c r="HY8">
        <f>('r2015=100'!HY8)*11.51</f>
        <v>1147.547</v>
      </c>
      <c r="HZ8">
        <f>('r2015=100'!HZ8)*11.51</f>
        <v>1152.1509999999998</v>
      </c>
      <c r="IA8">
        <f>('r2015=100'!IA8)*11.51</f>
        <v>1152.1509999999998</v>
      </c>
      <c r="IB8">
        <f>('r2015=100'!IB8)*11.51</f>
        <v>1149.8489999999999</v>
      </c>
      <c r="IC8">
        <f>('r2015=100'!IC8)*11.51</f>
        <v>1141.7919999999999</v>
      </c>
      <c r="ID8">
        <f>('r2015=100'!ID8)*11.51</f>
        <v>1136.037</v>
      </c>
      <c r="IE8">
        <f>('r2015=100'!IE8)*11.51</f>
        <v>1132.5840000000001</v>
      </c>
      <c r="IF8">
        <f>('r2015=100'!IF8)*11.51</f>
        <v>1131.433</v>
      </c>
      <c r="IG8">
        <f>('r2015=100'!IG8)*11.51</f>
        <v>1148.6979999999999</v>
      </c>
      <c r="IH8">
        <f>('r2015=100'!IH8)*11.51</f>
        <v>1159.057</v>
      </c>
      <c r="II8">
        <f>('r2015=100'!II8)*11.51</f>
        <v>1159.057</v>
      </c>
      <c r="IJ8">
        <f>('r2015=100'!IJ8)*11.51</f>
        <v>1168.2649999999999</v>
      </c>
      <c r="IK8">
        <f>('r2015=100'!IK8)*11.51</f>
        <v>1174.02</v>
      </c>
      <c r="IL8">
        <f>('r2015=100'!IL8)*11.51</f>
        <v>1176.3220000000001</v>
      </c>
      <c r="IM8">
        <f>('r2015=100'!IM8)*11.51</f>
        <v>1174.02</v>
      </c>
      <c r="IN8">
        <f>('r2015=100'!IN8)*11.51</f>
        <v>1174.02</v>
      </c>
      <c r="IO8">
        <f>('r2015=100'!IO8)*11.51</f>
        <v>1176.3220000000001</v>
      </c>
      <c r="IP8">
        <f>('r2015=100'!IP8)*11.51</f>
        <v>1175.1709999999998</v>
      </c>
      <c r="IQ8">
        <f>('r2015=100'!IQ8)*11.51</f>
        <v>1178.624</v>
      </c>
      <c r="IR8">
        <f>('r2015=100'!IR8)*11.51</f>
        <v>1180.9259999999999</v>
      </c>
      <c r="IS8">
        <f>('r2015=100'!IS8)*11.51</f>
        <v>1182.077</v>
      </c>
      <c r="IT8">
        <f>('r2015=100'!IT8)*11.51</f>
        <v>1203.9459999999999</v>
      </c>
      <c r="IU8">
        <f>('r2015=100'!IU8)*11.51</f>
        <v>1207.3990000000001</v>
      </c>
      <c r="IV8">
        <f>('r2015=100'!IV8)*11.51</f>
        <v>1214.3050000000001</v>
      </c>
      <c r="IW8">
        <f>('r2015=100'!IW8)*11.51</f>
        <v>1220.06</v>
      </c>
      <c r="IX8">
        <f>('r2015=100'!IX8)*11.51</f>
        <v>1213.154</v>
      </c>
      <c r="IY8">
        <f>('r2015=100'!IY8)*11.51</f>
        <v>1202.7950000000001</v>
      </c>
      <c r="IZ8">
        <f>('r2015=100'!IZ8)*11.51</f>
        <v>1197.04</v>
      </c>
      <c r="JA8">
        <f>('r2015=100'!JA8)*11.51</f>
        <v>1210.8520000000001</v>
      </c>
      <c r="JB8">
        <f>('r2015=100'!JB8)*11.51</f>
        <v>1217.758</v>
      </c>
      <c r="JC8">
        <f>('r2015=100'!JC8)*11.51</f>
        <v>1210.8520000000001</v>
      </c>
      <c r="JD8">
        <f>('r2015=100'!JD8)*11.51</f>
        <v>1194.7380000000001</v>
      </c>
      <c r="JE8">
        <f>('r2015=100'!JE8)*11.51</f>
        <v>1184.3790000000001</v>
      </c>
      <c r="JF8">
        <f>('r2015=100'!JF8)*11.51</f>
        <v>1190.134</v>
      </c>
      <c r="JG8">
        <f>('r2015=100'!JG8)*11.51</f>
        <v>1200.4929999999999</v>
      </c>
      <c r="JH8">
        <f>('r2015=100'!JH8)*11.51</f>
        <v>1206.248</v>
      </c>
      <c r="JI8">
        <f>('r2015=100'!JI8)*11.51</f>
        <v>1200.4929999999999</v>
      </c>
      <c r="JJ8">
        <f>('r2015=100'!JJ8)*11.51</f>
        <v>1194.7380000000001</v>
      </c>
      <c r="JK8">
        <f>('r2015=100'!JK8)*11.51</f>
        <v>1198.1909999999998</v>
      </c>
      <c r="JL8">
        <f>('r2015=100'!JL8)*11.51</f>
        <v>1203.9459999999999</v>
      </c>
      <c r="JM8">
        <f>('r2015=100'!JM8)*11.51</f>
        <v>1205.097</v>
      </c>
      <c r="JN8">
        <f>('r2015=100'!JN8)*11.51</f>
        <v>1203.9459999999999</v>
      </c>
      <c r="JO8">
        <f>('r2015=100'!JO8)*11.51</f>
        <v>1193.587</v>
      </c>
      <c r="JP8">
        <f>('r2015=100'!JP8)*11.51</f>
        <v>1191.2850000000001</v>
      </c>
      <c r="JQ8">
        <f>('r2015=100'!JQ8)*11.51</f>
        <v>1197.04</v>
      </c>
      <c r="JR8">
        <f>('r2015=100'!JR8)*11.51</f>
        <v>1201.644</v>
      </c>
      <c r="JS8">
        <f>('r2015=100'!JS8)*11.51</f>
        <v>1201.644</v>
      </c>
      <c r="JT8">
        <f>('r2015=100'!JT8)*11.51</f>
        <v>1198.1909999999998</v>
      </c>
      <c r="JU8">
        <f>('r2015=100'!JU8)*11.51</f>
        <v>1199.3420000000001</v>
      </c>
      <c r="JV8">
        <f>('r2015=100'!JV8)*11.51</f>
        <v>1201.644</v>
      </c>
      <c r="JW8">
        <f>('r2015=100'!JW8)*11.51</f>
        <v>1205.097</v>
      </c>
      <c r="JX8">
        <f>('r2015=100'!JX8)*11.51</f>
        <v>1210.8520000000001</v>
      </c>
      <c r="JY8">
        <f>('r2015=100'!JY8)*11.51</f>
        <v>1210.8520000000001</v>
      </c>
      <c r="JZ8">
        <f>('r2015=100'!JZ8)*11.51</f>
        <v>1208.55</v>
      </c>
      <c r="KA8">
        <f>('r2015=100'!KA8)*11.51</f>
        <v>1206.248</v>
      </c>
      <c r="KB8">
        <f>('r2015=100'!KB8)*11.51</f>
        <v>1195.8890000000001</v>
      </c>
      <c r="KC8">
        <f>('r2015=100'!KC8)*11.51</f>
        <v>1178.624</v>
      </c>
      <c r="KD8">
        <f>('r2015=100'!KD8)*11.51</f>
        <v>1145.2449999999999</v>
      </c>
      <c r="KE8">
        <f>('r2015=100'!KE8)*11.51</f>
        <v>1131.433</v>
      </c>
      <c r="KF8">
        <f>('r2015=100'!KF8)*11.51</f>
        <v>1146.396</v>
      </c>
      <c r="KG8">
        <f>('r2015=100'!KG8)*11.51</f>
        <v>1153.3019999999999</v>
      </c>
      <c r="KH8">
        <f>('r2015=100'!KH8)*11.51</f>
        <v>1163.6609999999998</v>
      </c>
      <c r="KI8">
        <f>('r2015=100'!KI8)*11.51</f>
        <v>1169.4159999999999</v>
      </c>
      <c r="KJ8">
        <f>('r2015=100'!KJ8)*11.51</f>
        <v>1170.567</v>
      </c>
      <c r="KK8">
        <f>('r2015=100'!KK8)*11.51</f>
        <v>1165.963</v>
      </c>
      <c r="KL8">
        <f>('r2015=100'!KL8)*11.51</f>
        <v>1153.3019999999999</v>
      </c>
      <c r="KM8">
        <f>('r2015=100'!KM8)*11.51</f>
        <v>1145.2449999999999</v>
      </c>
      <c r="KN8">
        <f>('r2015=100'!KN8)*11.51</f>
        <v>1136.037</v>
      </c>
      <c r="KO8">
        <f>('r2015=100'!KO8)*11.51</f>
        <v>1130.2819999999999</v>
      </c>
      <c r="KP8">
        <f>('r2015=100'!KP8)*11.51</f>
        <v>1117.6209999999999</v>
      </c>
      <c r="KQ8">
        <f>('r2015=100'!KQ8)*11.51</f>
        <v>1106.1109999999999</v>
      </c>
      <c r="KR8">
        <f>('r2015=100'!KR8)*11.51</f>
        <v>1106.1109999999999</v>
      </c>
      <c r="KS8">
        <f>('r2015=100'!KS8)*11.51</f>
        <v>1116.47</v>
      </c>
      <c r="KT8">
        <f>('r2015=100'!KT8)*11.51</f>
        <v>1127.98</v>
      </c>
      <c r="KU8">
        <f>('r2015=100'!KU8)*11.51</f>
        <v>1142.943</v>
      </c>
      <c r="KV8">
        <f>('r2015=100'!KV8)*11.51</f>
        <v>1141.7919999999999</v>
      </c>
      <c r="KW8">
        <f>('r2015=100'!KW8)*11.51</f>
        <v>1132.5840000000001</v>
      </c>
      <c r="KX8">
        <f>('r2015=100'!KX8)*11.51</f>
        <v>1136.037</v>
      </c>
      <c r="KY8">
        <f>('r2015=100'!KY8)*11.51</f>
        <v>1144.0940000000001</v>
      </c>
      <c r="KZ8">
        <f>('r2015=100'!KZ8)*11.51</f>
        <v>1146.396</v>
      </c>
      <c r="LA8">
        <f>('r2015=100'!LA8)*11.51</f>
        <v>1157.9059999999999</v>
      </c>
      <c r="LB8">
        <f>('r2015=100'!LB8)*11.51</f>
        <v>1175.1709999999998</v>
      </c>
      <c r="LC8">
        <f>('r2015=100'!LC8)*11.51</f>
        <v>1178.624</v>
      </c>
      <c r="LD8">
        <f>('r2015=100'!LD8)*11.51</f>
        <v>1176.3220000000001</v>
      </c>
      <c r="LE8">
        <f>('r2015=100'!LE8)*11.51</f>
        <v>1177.473</v>
      </c>
      <c r="LF8">
        <f>('r2015=100'!LF8)*11.51</f>
        <v>1174.02</v>
      </c>
      <c r="LG8">
        <f>('r2015=100'!LG8)*11.51</f>
        <v>1168.2649999999999</v>
      </c>
      <c r="LH8">
        <f>('r2015=100'!LH8)*11.51</f>
        <v>1162.51</v>
      </c>
      <c r="LI8">
        <f>('r2015=100'!LI8)*11.51</f>
        <v>1163.6609999999998</v>
      </c>
      <c r="LJ8">
        <f>('r2015=100'!LJ8)*11.51</f>
        <v>1170.567</v>
      </c>
      <c r="LK8">
        <f>('r2015=100'!LK8)*11.51</f>
        <v>1172.8690000000001</v>
      </c>
      <c r="LL8">
        <f>('r2015=100'!LL8)*11.51</f>
        <v>1178.624</v>
      </c>
      <c r="LM8">
        <f>('r2015=100'!LM8)*11.51</f>
        <v>1182.077</v>
      </c>
      <c r="LN8">
        <f>('r2015=100'!LN8)*11.51</f>
        <v>1186.6809999999998</v>
      </c>
      <c r="LO8">
        <f>('r2015=100'!LO8)*11.51</f>
        <v>1191.2850000000001</v>
      </c>
      <c r="LP8">
        <f>('r2015=100'!LP8)*11.51</f>
        <v>1188.9829999999999</v>
      </c>
      <c r="LQ8">
        <f>('r2015=100'!LQ8)*11.51</f>
        <v>1194.7380000000001</v>
      </c>
      <c r="LR8">
        <f>('r2015=100'!LR8)*11.51</f>
        <v>1208.55</v>
      </c>
      <c r="LS8">
        <f>('r2015=100'!LS8)*11.51</f>
        <v>1222.3620000000001</v>
      </c>
      <c r="LT8">
        <f>('r2015=100'!LT8)*11.51</f>
        <v>1225.8150000000001</v>
      </c>
      <c r="LU8">
        <f>('r2015=100'!LU8)*11.51</f>
        <v>1220.06</v>
      </c>
      <c r="LV8">
        <f>('r2015=100'!LV8)*11.51</f>
        <v>1208.55</v>
      </c>
      <c r="LW8">
        <f>('r2015=100'!LW8)*11.51</f>
        <v>1212.0029999999999</v>
      </c>
      <c r="LX8">
        <f>('r2015=100'!LX8)*11.51</f>
        <v>1213.154</v>
      </c>
      <c r="LY8">
        <f>('r2015=100'!LY8)*11.51</f>
        <v>1200.4929999999999</v>
      </c>
      <c r="LZ8">
        <f>('r2015=100'!LZ8)*11.51</f>
        <v>1195.8890000000001</v>
      </c>
      <c r="MA8">
        <f>('r2015=100'!MA8)*11.51</f>
        <v>1192.4359999999999</v>
      </c>
      <c r="MB8">
        <f>('r2015=100'!MB8)*11.51</f>
        <v>1199.3420000000001</v>
      </c>
      <c r="MC8">
        <f>('r2015=100'!MC8)*11.51</f>
        <v>1215.4559999999999</v>
      </c>
      <c r="MD8">
        <f>('r2015=100'!MD8)*11.51</f>
        <v>1218.9090000000001</v>
      </c>
      <c r="ME8">
        <f>('r2015=100'!ME8)*11.51</f>
        <v>1221.211</v>
      </c>
      <c r="MF8">
        <f>('r2015=100'!MF8)*11.51</f>
        <v>1217.758</v>
      </c>
      <c r="MG8">
        <f>('r2015=100'!MG8)*11.51</f>
        <v>1216.607</v>
      </c>
      <c r="MH8">
        <f>('r2015=100'!MH8)*11.51</f>
        <v>1214.3050000000001</v>
      </c>
      <c r="MI8">
        <f>('r2015=100'!MI8)*11.51</f>
        <v>1215.4559999999999</v>
      </c>
      <c r="MJ8">
        <f>('r2015=100'!MJ8)*11.51</f>
        <v>1212.0029999999999</v>
      </c>
      <c r="MK8">
        <f>('r2015=100'!MK8)*11.51</f>
        <v>1215.4559999999999</v>
      </c>
      <c r="ML8">
        <f>('r2015=100'!ML8)*11.51</f>
        <v>1223.5129999999999</v>
      </c>
      <c r="MM8">
        <f>('r2015=100'!MM8)*11.51</f>
        <v>1224.664</v>
      </c>
      <c r="MN8">
        <f>('r2015=100'!MN8)*11.51</f>
        <v>1200.4929999999999</v>
      </c>
      <c r="MO8">
        <f>('r2015=100'!MO8)*11.51</f>
        <v>1169.4159999999999</v>
      </c>
      <c r="MP8">
        <f>('r2015=100'!MP8)*11.51</f>
        <v>1171.7179999999998</v>
      </c>
      <c r="MQ8">
        <f>('r2015=100'!MQ8)*11.51</f>
        <v>1188.9829999999999</v>
      </c>
      <c r="MR8">
        <f>('r2015=100'!MR8)*11.51</f>
        <v>1210.8520000000001</v>
      </c>
      <c r="MS8">
        <f>('r2015=100'!MS8)*11.51</f>
        <v>1215.4559999999999</v>
      </c>
      <c r="MT8">
        <f>('r2015=100'!MT8)*11.51</f>
        <v>1214.3050000000001</v>
      </c>
      <c r="MU8">
        <f>('r2015=100'!MU8)*11.51</f>
        <v>1221.211</v>
      </c>
      <c r="MV8">
        <f>('r2015=100'!MV8)*11.51</f>
        <v>1220.06</v>
      </c>
      <c r="MW8">
        <f>('r2015=100'!MW8)*11.51</f>
        <v>1222.3620000000001</v>
      </c>
      <c r="MX8">
        <f>('r2015=100'!MX8)*11.51</f>
        <v>1231.57</v>
      </c>
      <c r="MY8">
        <f>('r2015=100'!MY8)*11.51</f>
        <v>1243.08</v>
      </c>
      <c r="MZ8">
        <f>('r2015=100'!MZ8)*11.51</f>
        <v>1262.6469999999999</v>
      </c>
      <c r="NA8">
        <f>('r2015=100'!NA8)*11.51</f>
        <v>1275.308</v>
      </c>
      <c r="NB8">
        <f>('r2015=100'!NB8)*11.51</f>
        <v>1284.5159999999998</v>
      </c>
      <c r="NC8">
        <f>('r2015=100'!NC8)*11.51</f>
        <v>1292.5729999999999</v>
      </c>
      <c r="ND8">
        <f>('r2015=100'!ND8)*11.51</f>
        <v>1309.838</v>
      </c>
      <c r="NE8">
        <f>('r2015=100'!NE8)*11.51</f>
        <v>1320.1970000000001</v>
      </c>
      <c r="NF8">
        <f>('r2015=100'!NF8)*11.51</f>
        <v>1330.5559999999998</v>
      </c>
    </row>
    <row r="9" spans="1:370">
      <c r="A9" t="str">
        <f>'r2015=100'!A9</f>
        <v>POŠTY A TELEKOMUNIKACE</v>
      </c>
      <c r="B9">
        <f>('r2015=100'!B9)*2.87</f>
        <v>68.88</v>
      </c>
      <c r="C9">
        <f>('r2015=100'!C9)*2.87</f>
        <v>68.306000000000012</v>
      </c>
      <c r="D9">
        <f>('r2015=100'!D9)*2.87</f>
        <v>68.306000000000012</v>
      </c>
      <c r="E9">
        <f>('r2015=100'!E9)*2.87</f>
        <v>68.306000000000012</v>
      </c>
      <c r="F9">
        <f>('r2015=100'!F9)*2.87</f>
        <v>68.306000000000012</v>
      </c>
      <c r="G9">
        <f>('r2015=100'!G9)*2.87</f>
        <v>68.306000000000012</v>
      </c>
      <c r="H9">
        <f>('r2015=100'!H9)*2.87</f>
        <v>68.306000000000012</v>
      </c>
      <c r="I9">
        <f>('r2015=100'!I9)*2.87</f>
        <v>68.306000000000012</v>
      </c>
      <c r="J9">
        <f>('r2015=100'!J9)*2.87</f>
        <v>68.306000000000012</v>
      </c>
      <c r="K9">
        <f>('r2015=100'!K9)*2.87</f>
        <v>68.306000000000012</v>
      </c>
      <c r="L9">
        <f>('r2015=100'!L9)*2.87</f>
        <v>68.306000000000012</v>
      </c>
      <c r="M9">
        <f>('r2015=100'!M9)*2.87</f>
        <v>68.306000000000012</v>
      </c>
      <c r="N9">
        <f>('r2015=100'!N9)*2.87</f>
        <v>68.306000000000012</v>
      </c>
      <c r="O9">
        <f>('r2015=100'!O9)*2.87</f>
        <v>68.306000000000012</v>
      </c>
      <c r="P9">
        <f>('r2015=100'!P9)*2.87</f>
        <v>68.306000000000012</v>
      </c>
      <c r="Q9">
        <f>('r2015=100'!Q9)*2.87</f>
        <v>68.306000000000012</v>
      </c>
      <c r="R9">
        <f>('r2015=100'!R9)*2.87</f>
        <v>68.306000000000012</v>
      </c>
      <c r="S9">
        <f>('r2015=100'!S9)*2.87</f>
        <v>68.306000000000012</v>
      </c>
      <c r="T9">
        <f>('r2015=100'!T9)*2.87</f>
        <v>68.306000000000012</v>
      </c>
      <c r="U9">
        <f>('r2015=100'!U9)*2.87</f>
        <v>68.306000000000012</v>
      </c>
      <c r="V9">
        <f>('r2015=100'!V9)*2.87</f>
        <v>68.306000000000012</v>
      </c>
      <c r="W9">
        <f>('r2015=100'!W9)*2.87</f>
        <v>68.306000000000012</v>
      </c>
      <c r="X9">
        <f>('r2015=100'!X9)*2.87</f>
        <v>115.94799999999999</v>
      </c>
      <c r="Y9">
        <f>('r2015=100'!Y9)*2.87</f>
        <v>115.94799999999999</v>
      </c>
      <c r="Z9">
        <f>('r2015=100'!Z9)*2.87</f>
        <v>117.95700000000001</v>
      </c>
      <c r="AA9">
        <f>('r2015=100'!AA9)*2.87</f>
        <v>117.95700000000001</v>
      </c>
      <c r="AB9">
        <f>('r2015=100'!AB9)*2.87</f>
        <v>117.95700000000001</v>
      </c>
      <c r="AC9">
        <f>('r2015=100'!AC9)*2.87</f>
        <v>117.95700000000001</v>
      </c>
      <c r="AD9">
        <f>('r2015=100'!AD9)*2.87</f>
        <v>117.95700000000001</v>
      </c>
      <c r="AE9">
        <f>('r2015=100'!AE9)*2.87</f>
        <v>117.95700000000001</v>
      </c>
      <c r="AF9">
        <f>('r2015=100'!AF9)*2.87</f>
        <v>117.95700000000001</v>
      </c>
      <c r="AG9">
        <f>('r2015=100'!AG9)*2.87</f>
        <v>117.95700000000001</v>
      </c>
      <c r="AH9">
        <f>('r2015=100'!AH9)*2.87</f>
        <v>117.95700000000001</v>
      </c>
      <c r="AI9">
        <f>('r2015=100'!AI9)*2.87</f>
        <v>132.881</v>
      </c>
      <c r="AJ9">
        <f>('r2015=100'!AJ9)*2.87</f>
        <v>132.881</v>
      </c>
      <c r="AK9">
        <f>('r2015=100'!AK9)*2.87</f>
        <v>132.881</v>
      </c>
      <c r="AL9">
        <f>('r2015=100'!AL9)*2.87</f>
        <v>132.881</v>
      </c>
      <c r="AM9">
        <f>('r2015=100'!AM9)*2.87</f>
        <v>132.881</v>
      </c>
      <c r="AN9">
        <f>('r2015=100'!AN9)*2.87</f>
        <v>132.881</v>
      </c>
      <c r="AO9">
        <f>('r2015=100'!AO9)*2.87</f>
        <v>132.881</v>
      </c>
      <c r="AP9">
        <f>('r2015=100'!AP9)*2.87</f>
        <v>132.881</v>
      </c>
      <c r="AQ9">
        <f>('r2015=100'!AQ9)*2.87</f>
        <v>132.881</v>
      </c>
      <c r="AR9">
        <f>('r2015=100'!AR9)*2.87</f>
        <v>132.881</v>
      </c>
      <c r="AS9">
        <f>('r2015=100'!AS9)*2.87</f>
        <v>132.881</v>
      </c>
      <c r="AT9">
        <f>('r2015=100'!AT9)*2.87</f>
        <v>132.881</v>
      </c>
      <c r="AU9">
        <f>('r2015=100'!AU9)*2.87</f>
        <v>132.881</v>
      </c>
      <c r="AV9">
        <f>('r2015=100'!AV9)*2.87</f>
        <v>132.881</v>
      </c>
      <c r="AW9">
        <f>('r2015=100'!AW9)*2.87</f>
        <v>132.881</v>
      </c>
      <c r="AX9">
        <f>('r2015=100'!AX9)*2.87</f>
        <v>132.881</v>
      </c>
      <c r="AY9">
        <f>('r2015=100'!AY9)*2.87</f>
        <v>132.881</v>
      </c>
      <c r="AZ9">
        <f>('r2015=100'!AZ9)*2.87</f>
        <v>132.881</v>
      </c>
      <c r="BA9">
        <f>('r2015=100'!BA9)*2.87</f>
        <v>162.155</v>
      </c>
      <c r="BB9">
        <f>('r2015=100'!BB9)*2.87</f>
        <v>162.155</v>
      </c>
      <c r="BC9">
        <f>('r2015=100'!BC9)*2.87</f>
        <v>162.155</v>
      </c>
      <c r="BD9">
        <f>('r2015=100'!BD9)*2.87</f>
        <v>162.155</v>
      </c>
      <c r="BE9">
        <f>('r2015=100'!BE9)*2.87</f>
        <v>162.155</v>
      </c>
      <c r="BF9">
        <f>('r2015=100'!BF9)*2.87</f>
        <v>162.155</v>
      </c>
      <c r="BG9">
        <f>('r2015=100'!BG9)*2.87</f>
        <v>162.155</v>
      </c>
      <c r="BH9">
        <f>('r2015=100'!BH9)*2.87</f>
        <v>162.155</v>
      </c>
      <c r="BI9">
        <f>('r2015=100'!BI9)*2.87</f>
        <v>162.155</v>
      </c>
      <c r="BJ9">
        <f>('r2015=100'!BJ9)*2.87</f>
        <v>162.155</v>
      </c>
      <c r="BK9">
        <f>('r2015=100'!BK9)*2.87</f>
        <v>162.155</v>
      </c>
      <c r="BL9">
        <f>('r2015=100'!BL9)*2.87</f>
        <v>162.155</v>
      </c>
      <c r="BM9">
        <f>('r2015=100'!BM9)*2.87</f>
        <v>182.81900000000002</v>
      </c>
      <c r="BN9">
        <f>('r2015=100'!BN9)*2.87</f>
        <v>182.81900000000002</v>
      </c>
      <c r="BO9">
        <f>('r2015=100'!BO9)*2.87</f>
        <v>182.81900000000002</v>
      </c>
      <c r="BP9">
        <f>('r2015=100'!BP9)*2.87</f>
        <v>182.81900000000002</v>
      </c>
      <c r="BQ9">
        <f>('r2015=100'!BQ9)*2.87</f>
        <v>182.81900000000002</v>
      </c>
      <c r="BR9">
        <f>('r2015=100'!BR9)*2.87</f>
        <v>182.81900000000002</v>
      </c>
      <c r="BS9">
        <f>('r2015=100'!BS9)*2.87</f>
        <v>182.81900000000002</v>
      </c>
      <c r="BT9">
        <f>('r2015=100'!BT9)*2.87</f>
        <v>182.81900000000002</v>
      </c>
      <c r="BU9">
        <f>('r2015=100'!BU9)*2.87</f>
        <v>182.81900000000002</v>
      </c>
      <c r="BV9">
        <f>('r2015=100'!BV9)*2.87</f>
        <v>182.81900000000002</v>
      </c>
      <c r="BW9">
        <f>('r2015=100'!BW9)*2.87</f>
        <v>182.81900000000002</v>
      </c>
      <c r="BX9">
        <f>('r2015=100'!BX9)*2.87</f>
        <v>182.81900000000002</v>
      </c>
      <c r="BY9">
        <f>('r2015=100'!BY9)*2.87</f>
        <v>210.084</v>
      </c>
      <c r="BZ9">
        <f>('r2015=100'!BZ9)*2.87</f>
        <v>210.084</v>
      </c>
      <c r="CA9">
        <f>('r2015=100'!CA9)*2.87</f>
        <v>210.084</v>
      </c>
      <c r="CB9">
        <f>('r2015=100'!CB9)*2.87</f>
        <v>211.232</v>
      </c>
      <c r="CC9">
        <f>('r2015=100'!CC9)*2.87</f>
        <v>211.232</v>
      </c>
      <c r="CD9">
        <f>('r2015=100'!CD9)*2.87</f>
        <v>211.232</v>
      </c>
      <c r="CE9">
        <f>('r2015=100'!CE9)*2.87</f>
        <v>211.232</v>
      </c>
      <c r="CF9">
        <f>('r2015=100'!CF9)*2.87</f>
        <v>211.232</v>
      </c>
      <c r="CG9">
        <f>('r2015=100'!CG9)*2.87</f>
        <v>211.232</v>
      </c>
      <c r="CH9">
        <f>('r2015=100'!CH9)*2.87</f>
        <v>211.232</v>
      </c>
      <c r="CI9">
        <f>('r2015=100'!CI9)*2.87</f>
        <v>211.232</v>
      </c>
      <c r="CJ9">
        <f>('r2015=100'!CJ9)*2.87</f>
        <v>211.232</v>
      </c>
      <c r="CK9">
        <f>('r2015=100'!CK9)*2.87</f>
        <v>230.74800000000002</v>
      </c>
      <c r="CL9">
        <f>('r2015=100'!CL9)*2.87</f>
        <v>230.74800000000002</v>
      </c>
      <c r="CM9">
        <f>('r2015=100'!CM9)*2.87</f>
        <v>230.74800000000002</v>
      </c>
      <c r="CN9">
        <f>('r2015=100'!CN9)*2.87</f>
        <v>230.74800000000002</v>
      </c>
      <c r="CO9">
        <f>('r2015=100'!CO9)*2.87</f>
        <v>230.74800000000002</v>
      </c>
      <c r="CP9">
        <f>('r2015=100'!CP9)*2.87</f>
        <v>230.74800000000002</v>
      </c>
      <c r="CQ9">
        <f>('r2015=100'!CQ9)*2.87</f>
        <v>230.74800000000002</v>
      </c>
      <c r="CR9">
        <f>('r2015=100'!CR9)*2.87</f>
        <v>230.74800000000002</v>
      </c>
      <c r="CS9">
        <f>('r2015=100'!CS9)*2.87</f>
        <v>230.74800000000002</v>
      </c>
      <c r="CT9">
        <f>('r2015=100'!CT9)*2.87</f>
        <v>260.02199999999999</v>
      </c>
      <c r="CU9">
        <f>('r2015=100'!CU9)*2.87</f>
        <v>260.02199999999999</v>
      </c>
      <c r="CV9">
        <f>('r2015=100'!CV9)*2.87</f>
        <v>260.02199999999999</v>
      </c>
      <c r="CW9">
        <f>('r2015=100'!CW9)*2.87</f>
        <v>260.02199999999999</v>
      </c>
      <c r="CX9">
        <f>('r2015=100'!CX9)*2.87</f>
        <v>260.02199999999999</v>
      </c>
      <c r="CY9">
        <f>('r2015=100'!CY9)*2.87</f>
        <v>260.02199999999999</v>
      </c>
      <c r="CZ9">
        <f>('r2015=100'!CZ9)*2.87</f>
        <v>260.02199999999999</v>
      </c>
      <c r="DA9">
        <f>('r2015=100'!DA9)*2.87</f>
        <v>260.02199999999999</v>
      </c>
      <c r="DB9">
        <f>('r2015=100'!DB9)*2.87</f>
        <v>260.02199999999999</v>
      </c>
      <c r="DC9">
        <f>('r2015=100'!DC9)*2.87</f>
        <v>260.02199999999999</v>
      </c>
      <c r="DD9">
        <f>('r2015=100'!DD9)*2.87</f>
        <v>260.02199999999999</v>
      </c>
      <c r="DE9">
        <f>('r2015=100'!DE9)*2.87</f>
        <v>260.02199999999999</v>
      </c>
      <c r="DF9">
        <f>('r2015=100'!DF9)*2.87</f>
        <v>278.67700000000002</v>
      </c>
      <c r="DG9">
        <f>('r2015=100'!DG9)*2.87</f>
        <v>278.67700000000002</v>
      </c>
      <c r="DH9">
        <f>('r2015=100'!DH9)*2.87</f>
        <v>278.67700000000002</v>
      </c>
      <c r="DI9">
        <f>('r2015=100'!DI9)*2.87</f>
        <v>278.67700000000002</v>
      </c>
      <c r="DJ9">
        <f>('r2015=100'!DJ9)*2.87</f>
        <v>278.67700000000002</v>
      </c>
      <c r="DK9">
        <f>('r2015=100'!DK9)*2.87</f>
        <v>278.67700000000002</v>
      </c>
      <c r="DL9">
        <f>('r2015=100'!DL9)*2.87</f>
        <v>278.67700000000002</v>
      </c>
      <c r="DM9">
        <f>('r2015=100'!DM9)*2.87</f>
        <v>278.67700000000002</v>
      </c>
      <c r="DN9">
        <f>('r2015=100'!DN9)*2.87</f>
        <v>278.67700000000002</v>
      </c>
      <c r="DO9">
        <f>('r2015=100'!DO9)*2.87</f>
        <v>278.67700000000002</v>
      </c>
      <c r="DP9">
        <f>('r2015=100'!DP9)*2.87</f>
        <v>278.67700000000002</v>
      </c>
      <c r="DQ9">
        <f>('r2015=100'!DQ9)*2.87</f>
        <v>278.67700000000002</v>
      </c>
      <c r="DR9">
        <f>('r2015=100'!DR9)*2.87</f>
        <v>293.88800000000003</v>
      </c>
      <c r="DS9">
        <f>('r2015=100'!DS9)*2.87</f>
        <v>293.88800000000003</v>
      </c>
      <c r="DT9">
        <f>('r2015=100'!DT9)*2.87</f>
        <v>293.88800000000003</v>
      </c>
      <c r="DU9">
        <f>('r2015=100'!DU9)*2.87</f>
        <v>293.601</v>
      </c>
      <c r="DV9">
        <f>('r2015=100'!DV9)*2.87</f>
        <v>292.74</v>
      </c>
      <c r="DW9">
        <f>('r2015=100'!DW9)*2.87</f>
        <v>292.74</v>
      </c>
      <c r="DX9">
        <f>('r2015=100'!DX9)*2.87</f>
        <v>292.45300000000003</v>
      </c>
      <c r="DY9">
        <f>('r2015=100'!DY9)*2.87</f>
        <v>292.166</v>
      </c>
      <c r="DZ9">
        <f>('r2015=100'!DZ9)*2.87</f>
        <v>291.01800000000003</v>
      </c>
      <c r="EA9">
        <f>('r2015=100'!EA9)*2.87</f>
        <v>290.73099999999999</v>
      </c>
      <c r="EB9">
        <f>('r2015=100'!EB9)*2.87</f>
        <v>290.15699999999998</v>
      </c>
      <c r="EC9">
        <f>('r2015=100'!EC9)*2.87</f>
        <v>289.87</v>
      </c>
      <c r="ED9">
        <f>('r2015=100'!ED9)*2.87</f>
        <v>291.01800000000003</v>
      </c>
      <c r="EE9">
        <f>('r2015=100'!EE9)*2.87</f>
        <v>305.65500000000003</v>
      </c>
      <c r="EF9">
        <f>('r2015=100'!EF9)*2.87</f>
        <v>305.36800000000005</v>
      </c>
      <c r="EG9">
        <f>('r2015=100'!EG9)*2.87</f>
        <v>305.36800000000005</v>
      </c>
      <c r="EH9">
        <f>('r2015=100'!EH9)*2.87</f>
        <v>301.92400000000004</v>
      </c>
      <c r="EI9">
        <f>('r2015=100'!EI9)*2.87</f>
        <v>301.92400000000004</v>
      </c>
      <c r="EJ9">
        <f>('r2015=100'!EJ9)*2.87</f>
        <v>304.79400000000004</v>
      </c>
      <c r="EK9">
        <f>('r2015=100'!EK9)*2.87</f>
        <v>304.79400000000004</v>
      </c>
      <c r="EL9">
        <f>('r2015=100'!EL9)*2.87</f>
        <v>306.51600000000002</v>
      </c>
      <c r="EM9">
        <f>('r2015=100'!EM9)*2.87</f>
        <v>299.91500000000002</v>
      </c>
      <c r="EN9">
        <f>('r2015=100'!EN9)*2.87</f>
        <v>299.62800000000004</v>
      </c>
      <c r="EO9">
        <f>('r2015=100'!EO9)*2.87</f>
        <v>296.75800000000004</v>
      </c>
      <c r="EP9">
        <f>('r2015=100'!EP9)*2.87</f>
        <v>296.18400000000003</v>
      </c>
      <c r="EQ9">
        <f>('r2015=100'!EQ9)*2.87</f>
        <v>299.05400000000003</v>
      </c>
      <c r="ER9">
        <f>('r2015=100'!ER9)*2.87</f>
        <v>298.48</v>
      </c>
      <c r="ES9">
        <f>('r2015=100'!ES9)*2.87</f>
        <v>299.05400000000003</v>
      </c>
      <c r="ET9">
        <f>('r2015=100'!ET9)*2.87</f>
        <v>295.036</v>
      </c>
      <c r="EU9">
        <f>('r2015=100'!EU9)*2.87</f>
        <v>295.036</v>
      </c>
      <c r="EV9">
        <f>('r2015=100'!EV9)*2.87</f>
        <v>295.036</v>
      </c>
      <c r="EW9">
        <f>('r2015=100'!EW9)*2.87</f>
        <v>295.036</v>
      </c>
      <c r="EX9">
        <f>('r2015=100'!EX9)*2.87</f>
        <v>294.17500000000001</v>
      </c>
      <c r="EY9">
        <f>('r2015=100'!EY9)*2.87</f>
        <v>294.17500000000001</v>
      </c>
      <c r="EZ9">
        <f>('r2015=100'!EZ9)*2.87</f>
        <v>294.17500000000001</v>
      </c>
      <c r="FA9">
        <f>('r2015=100'!FA9)*2.87</f>
        <v>293.88800000000003</v>
      </c>
      <c r="FB9">
        <f>('r2015=100'!FB9)*2.87</f>
        <v>340.95600000000002</v>
      </c>
      <c r="FC9">
        <f>('r2015=100'!FC9)*2.87</f>
        <v>337.79900000000004</v>
      </c>
      <c r="FD9">
        <f>('r2015=100'!FD9)*2.87</f>
        <v>337.79900000000004</v>
      </c>
      <c r="FE9">
        <f>('r2015=100'!FE9)*2.87</f>
        <v>337.22500000000002</v>
      </c>
      <c r="FF9">
        <f>('r2015=100'!FF9)*2.87</f>
        <v>333.49400000000003</v>
      </c>
      <c r="FG9">
        <f>('r2015=100'!FG9)*2.87</f>
        <v>332.92</v>
      </c>
      <c r="FH9">
        <f>('r2015=100'!FH9)*2.87</f>
        <v>332.63300000000004</v>
      </c>
      <c r="FI9">
        <f>('r2015=100'!FI9)*2.87</f>
        <v>328.61500000000001</v>
      </c>
      <c r="FJ9">
        <f>('r2015=100'!FJ9)*2.87</f>
        <v>328.041</v>
      </c>
      <c r="FK9">
        <f>('r2015=100'!FK9)*2.87</f>
        <v>332.63300000000004</v>
      </c>
      <c r="FL9">
        <f>('r2015=100'!FL9)*2.87</f>
        <v>332.346</v>
      </c>
      <c r="FM9">
        <f>('r2015=100'!FM9)*2.87</f>
        <v>332.05900000000003</v>
      </c>
      <c r="FN9">
        <f>('r2015=100'!FN9)*2.87</f>
        <v>332.05900000000003</v>
      </c>
      <c r="FO9">
        <f>('r2015=100'!FO9)*2.87</f>
        <v>329.76300000000003</v>
      </c>
      <c r="FP9">
        <f>('r2015=100'!FP9)*2.87</f>
        <v>329.76300000000003</v>
      </c>
      <c r="FQ9">
        <f>('r2015=100'!FQ9)*2.87</f>
        <v>329.476</v>
      </c>
      <c r="FR9">
        <f>('r2015=100'!FR9)*2.87</f>
        <v>329.18900000000002</v>
      </c>
      <c r="FS9">
        <f>('r2015=100'!FS9)*2.87</f>
        <v>380.56200000000001</v>
      </c>
      <c r="FT9">
        <f>('r2015=100'!FT9)*2.87</f>
        <v>381.42300000000006</v>
      </c>
      <c r="FU9">
        <f>('r2015=100'!FU9)*2.87</f>
        <v>381.42300000000006</v>
      </c>
      <c r="FV9">
        <f>('r2015=100'!FV9)*2.87</f>
        <v>379.41399999999999</v>
      </c>
      <c r="FW9">
        <f>('r2015=100'!FW9)*2.87</f>
        <v>379.41399999999999</v>
      </c>
      <c r="FX9">
        <f>('r2015=100'!FX9)*2.87</f>
        <v>378.55300000000005</v>
      </c>
      <c r="FY9">
        <f>('r2015=100'!FY9)*2.87</f>
        <v>378.55300000000005</v>
      </c>
      <c r="FZ9">
        <f>('r2015=100'!FZ9)*2.87</f>
        <v>380.84899999999999</v>
      </c>
      <c r="GA9">
        <f>('r2015=100'!GA9)*2.87</f>
        <v>373.67399999999998</v>
      </c>
      <c r="GB9">
        <f>('r2015=100'!GB9)*2.87</f>
        <v>373.67399999999998</v>
      </c>
      <c r="GC9">
        <f>('r2015=100'!GC9)*2.87</f>
        <v>365.351</v>
      </c>
      <c r="GD9">
        <f>('r2015=100'!GD9)*2.87</f>
        <v>385.44100000000003</v>
      </c>
      <c r="GE9">
        <f>('r2015=100'!GE9)*2.87</f>
        <v>385.44100000000003</v>
      </c>
      <c r="GF9">
        <f>('r2015=100'!GF9)*2.87</f>
        <v>388.31100000000004</v>
      </c>
      <c r="GG9">
        <f>('r2015=100'!GG9)*2.87</f>
        <v>390.60699999999997</v>
      </c>
      <c r="GH9">
        <f>('r2015=100'!GH9)*2.87</f>
        <v>389.74600000000004</v>
      </c>
      <c r="GI9">
        <f>('r2015=100'!GI9)*2.87</f>
        <v>390.60699999999997</v>
      </c>
      <c r="GJ9">
        <f>('r2015=100'!GJ9)*2.87</f>
        <v>389.74600000000004</v>
      </c>
      <c r="GK9">
        <f>('r2015=100'!GK9)*2.87</f>
        <v>389.74600000000004</v>
      </c>
      <c r="GL9">
        <f>('r2015=100'!GL9)*2.87</f>
        <v>388.31100000000004</v>
      </c>
      <c r="GM9">
        <f>('r2015=100'!GM9)*2.87</f>
        <v>388.024</v>
      </c>
      <c r="GN9">
        <f>('r2015=100'!GN9)*2.87</f>
        <v>387.73700000000002</v>
      </c>
      <c r="GO9">
        <f>('r2015=100'!GO9)*2.87</f>
        <v>386.87600000000003</v>
      </c>
      <c r="GP9">
        <f>('r2015=100'!GP9)*2.87</f>
        <v>386.589</v>
      </c>
      <c r="GQ9">
        <f>('r2015=100'!GQ9)*2.87</f>
        <v>386.30200000000002</v>
      </c>
      <c r="GR9">
        <f>('r2015=100'!GR9)*2.87</f>
        <v>386.30200000000002</v>
      </c>
      <c r="GS9">
        <f>('r2015=100'!GS9)*2.87</f>
        <v>381.99700000000001</v>
      </c>
      <c r="GT9">
        <f>('r2015=100'!GT9)*2.87</f>
        <v>378.55300000000005</v>
      </c>
      <c r="GU9">
        <f>('r2015=100'!GU9)*2.87</f>
        <v>378.26600000000002</v>
      </c>
      <c r="GV9">
        <f>('r2015=100'!GV9)*2.87</f>
        <v>377.69200000000001</v>
      </c>
      <c r="GW9">
        <f>('r2015=100'!GW9)*2.87</f>
        <v>376.83100000000007</v>
      </c>
      <c r="GX9">
        <f>('r2015=100'!GX9)*2.87</f>
        <v>377.97899999999998</v>
      </c>
      <c r="GY9">
        <f>('r2015=100'!GY9)*2.87</f>
        <v>377.11800000000005</v>
      </c>
      <c r="GZ9">
        <f>('r2015=100'!GZ9)*2.87</f>
        <v>377.11800000000005</v>
      </c>
      <c r="HA9">
        <f>('r2015=100'!HA9)*2.87</f>
        <v>377.11800000000005</v>
      </c>
      <c r="HB9">
        <f>('r2015=100'!HB9)*2.87</f>
        <v>376.54399999999998</v>
      </c>
      <c r="HC9">
        <f>('r2015=100'!HC9)*2.87</f>
        <v>376.25700000000001</v>
      </c>
      <c r="HD9">
        <f>('r2015=100'!HD9)*2.87</f>
        <v>374.822</v>
      </c>
      <c r="HE9">
        <f>('r2015=100'!HE9)*2.87</f>
        <v>374.24800000000005</v>
      </c>
      <c r="HF9">
        <f>('r2015=100'!HF9)*2.87</f>
        <v>369.94300000000004</v>
      </c>
      <c r="HG9">
        <f>('r2015=100'!HG9)*2.87</f>
        <v>367.93399999999997</v>
      </c>
      <c r="HH9">
        <f>('r2015=100'!HH9)*2.87</f>
        <v>365.351</v>
      </c>
      <c r="HI9">
        <f>('r2015=100'!HI9)*2.87</f>
        <v>363.34199999999998</v>
      </c>
      <c r="HJ9">
        <f>('r2015=100'!HJ9)*2.87</f>
        <v>360.75900000000001</v>
      </c>
      <c r="HK9">
        <f>('r2015=100'!HK9)*2.87</f>
        <v>362.48099999999999</v>
      </c>
      <c r="HL9">
        <f>('r2015=100'!HL9)*2.87</f>
        <v>361.33300000000003</v>
      </c>
      <c r="HM9">
        <f>('r2015=100'!HM9)*2.87</f>
        <v>360.75900000000001</v>
      </c>
      <c r="HN9">
        <f>('r2015=100'!HN9)*2.87</f>
        <v>359.89800000000002</v>
      </c>
      <c r="HO9">
        <f>('r2015=100'!HO9)*2.87</f>
        <v>359.32400000000001</v>
      </c>
      <c r="HP9">
        <f>('r2015=100'!HP9)*2.87</f>
        <v>352.72300000000001</v>
      </c>
      <c r="HQ9">
        <f>('r2015=100'!HQ9)*2.87</f>
        <v>352.72300000000001</v>
      </c>
      <c r="HR9">
        <f>('r2015=100'!HR9)*2.87</f>
        <v>352.149</v>
      </c>
      <c r="HS9">
        <f>('r2015=100'!HS9)*2.87</f>
        <v>351.28800000000001</v>
      </c>
      <c r="HT9">
        <f>('r2015=100'!HT9)*2.87</f>
        <v>350.42700000000002</v>
      </c>
      <c r="HU9">
        <f>('r2015=100'!HU9)*2.87</f>
        <v>348.41800000000001</v>
      </c>
      <c r="HV9">
        <f>('r2015=100'!HV9)*2.87</f>
        <v>351.28800000000001</v>
      </c>
      <c r="HW9">
        <f>('r2015=100'!HW9)*2.87</f>
        <v>351.00100000000003</v>
      </c>
      <c r="HX9">
        <f>('r2015=100'!HX9)*2.87</f>
        <v>351.00100000000003</v>
      </c>
      <c r="HY9">
        <f>('r2015=100'!HY9)*2.87</f>
        <v>350.42700000000002</v>
      </c>
      <c r="HZ9">
        <f>('r2015=100'!HZ9)*2.87</f>
        <v>349.56600000000003</v>
      </c>
      <c r="IA9">
        <f>('r2015=100'!IA9)*2.87</f>
        <v>349.279</v>
      </c>
      <c r="IB9">
        <f>('r2015=100'!IB9)*2.87</f>
        <v>346.983</v>
      </c>
      <c r="IC9">
        <f>('r2015=100'!IC9)*2.87</f>
        <v>346.983</v>
      </c>
      <c r="ID9">
        <f>('r2015=100'!ID9)*2.87</f>
        <v>346.983</v>
      </c>
      <c r="IE9">
        <f>('r2015=100'!IE9)*2.87</f>
        <v>346.983</v>
      </c>
      <c r="IF9">
        <f>('r2015=100'!IF9)*2.87</f>
        <v>346.69600000000003</v>
      </c>
      <c r="IG9">
        <f>('r2015=100'!IG9)*2.87</f>
        <v>346.69600000000003</v>
      </c>
      <c r="IH9">
        <f>('r2015=100'!IH9)*2.87</f>
        <v>346.69600000000003</v>
      </c>
      <c r="II9">
        <f>('r2015=100'!II9)*2.87</f>
        <v>346.69600000000003</v>
      </c>
      <c r="IJ9">
        <f>('r2015=100'!IJ9)*2.87</f>
        <v>346.69600000000003</v>
      </c>
      <c r="IK9">
        <f>('r2015=100'!IK9)*2.87</f>
        <v>346.40900000000005</v>
      </c>
      <c r="IL9">
        <f>('r2015=100'!IL9)*2.87</f>
        <v>346.40900000000005</v>
      </c>
      <c r="IM9">
        <f>('r2015=100'!IM9)*2.87</f>
        <v>346.40900000000005</v>
      </c>
      <c r="IN9">
        <f>('r2015=100'!IN9)*2.87</f>
        <v>345.26100000000002</v>
      </c>
      <c r="IO9">
        <f>('r2015=100'!IO9)*2.87</f>
        <v>345.26100000000002</v>
      </c>
      <c r="IP9">
        <f>('r2015=100'!IP9)*2.87</f>
        <v>345.26100000000002</v>
      </c>
      <c r="IQ9">
        <f>('r2015=100'!IQ9)*2.87</f>
        <v>345.26100000000002</v>
      </c>
      <c r="IR9">
        <f>('r2015=100'!IR9)*2.87</f>
        <v>343.82600000000002</v>
      </c>
      <c r="IS9">
        <f>('r2015=100'!IS9)*2.87</f>
        <v>342.67800000000005</v>
      </c>
      <c r="IT9">
        <f>('r2015=100'!IT9)*2.87</f>
        <v>342.96500000000003</v>
      </c>
      <c r="IU9">
        <f>('r2015=100'!IU9)*2.87</f>
        <v>343.53900000000004</v>
      </c>
      <c r="IV9">
        <f>('r2015=100'!IV9)*2.87</f>
        <v>340.09500000000003</v>
      </c>
      <c r="IW9">
        <f>('r2015=100'!IW9)*2.87</f>
        <v>341.53000000000003</v>
      </c>
      <c r="IX9">
        <f>('r2015=100'!IX9)*2.87</f>
        <v>341.24300000000005</v>
      </c>
      <c r="IY9">
        <f>('r2015=100'!IY9)*2.87</f>
        <v>340.95600000000002</v>
      </c>
      <c r="IZ9">
        <f>('r2015=100'!IZ9)*2.87</f>
        <v>340.09500000000003</v>
      </c>
      <c r="JA9">
        <f>('r2015=100'!JA9)*2.87</f>
        <v>337.79900000000004</v>
      </c>
      <c r="JB9">
        <f>('r2015=100'!JB9)*2.87</f>
        <v>335.79</v>
      </c>
      <c r="JC9">
        <f>('r2015=100'!JC9)*2.87</f>
        <v>333.78100000000001</v>
      </c>
      <c r="JD9">
        <f>('r2015=100'!JD9)*2.87</f>
        <v>325.745</v>
      </c>
      <c r="JE9">
        <f>('r2015=100'!JE9)*2.87</f>
        <v>323.73599999999999</v>
      </c>
      <c r="JF9">
        <f>('r2015=100'!JF9)*2.87</f>
        <v>326.60599999999999</v>
      </c>
      <c r="JG9">
        <f>('r2015=100'!JG9)*2.87</f>
        <v>326.60599999999999</v>
      </c>
      <c r="JH9">
        <f>('r2015=100'!JH9)*2.87</f>
        <v>323.73599999999999</v>
      </c>
      <c r="JI9">
        <f>('r2015=100'!JI9)*2.87</f>
        <v>318.57</v>
      </c>
      <c r="JJ9">
        <f>('r2015=100'!JJ9)*2.87</f>
        <v>307.95100000000002</v>
      </c>
      <c r="JK9">
        <f>('r2015=100'!JK9)*2.87</f>
        <v>299.91500000000002</v>
      </c>
      <c r="JL9">
        <f>('r2015=100'!JL9)*2.87</f>
        <v>299.62800000000004</v>
      </c>
      <c r="JM9">
        <f>('r2015=100'!JM9)*2.87</f>
        <v>301.06300000000005</v>
      </c>
      <c r="JN9">
        <f>('r2015=100'!JN9)*2.87</f>
        <v>297.04500000000002</v>
      </c>
      <c r="JO9">
        <f>('r2015=100'!JO9)*2.87</f>
        <v>296.471</v>
      </c>
      <c r="JP9">
        <f>('r2015=100'!JP9)*2.87</f>
        <v>295.61</v>
      </c>
      <c r="JQ9">
        <f>('r2015=100'!JQ9)*2.87</f>
        <v>294.46199999999999</v>
      </c>
      <c r="JR9">
        <f>('r2015=100'!JR9)*2.87</f>
        <v>294.46199999999999</v>
      </c>
      <c r="JS9">
        <f>('r2015=100'!JS9)*2.87</f>
        <v>294.46199999999999</v>
      </c>
      <c r="JT9">
        <f>('r2015=100'!JT9)*2.87</f>
        <v>294.17500000000001</v>
      </c>
      <c r="JU9">
        <f>('r2015=100'!JU9)*2.87</f>
        <v>294.17500000000001</v>
      </c>
      <c r="JV9">
        <f>('r2015=100'!JV9)*2.87</f>
        <v>292.74</v>
      </c>
      <c r="JW9">
        <f>('r2015=100'!JW9)*2.87</f>
        <v>291.30500000000001</v>
      </c>
      <c r="JX9">
        <f>('r2015=100'!JX9)*2.87</f>
        <v>289.87</v>
      </c>
      <c r="JY9">
        <f>('r2015=100'!JY9)*2.87</f>
        <v>288.72199999999998</v>
      </c>
      <c r="JZ9">
        <f>('r2015=100'!JZ9)*2.87</f>
        <v>288.435</v>
      </c>
      <c r="KA9">
        <f>('r2015=100'!KA9)*2.87</f>
        <v>288.14800000000002</v>
      </c>
      <c r="KB9">
        <f>('r2015=100'!KB9)*2.87</f>
        <v>287.28699999999998</v>
      </c>
      <c r="KC9">
        <f>('r2015=100'!KC9)*2.87</f>
        <v>287.86099999999999</v>
      </c>
      <c r="KD9">
        <f>('r2015=100'!KD9)*2.87</f>
        <v>288.435</v>
      </c>
      <c r="KE9">
        <f>('r2015=100'!KE9)*2.87</f>
        <v>288.435</v>
      </c>
      <c r="KF9">
        <f>('r2015=100'!KF9)*2.87</f>
        <v>288.14800000000002</v>
      </c>
      <c r="KG9">
        <f>('r2015=100'!KG9)*2.87</f>
        <v>288.14800000000002</v>
      </c>
      <c r="KH9">
        <f>('r2015=100'!KH9)*2.87</f>
        <v>287.28699999999998</v>
      </c>
      <c r="KI9">
        <f>('r2015=100'!KI9)*2.87</f>
        <v>286.42599999999999</v>
      </c>
      <c r="KJ9">
        <f>('r2015=100'!KJ9)*2.87</f>
        <v>286.42599999999999</v>
      </c>
      <c r="KK9">
        <f>('r2015=100'!KK9)*2.87</f>
        <v>286.42599999999999</v>
      </c>
      <c r="KL9">
        <f>('r2015=100'!KL9)*2.87</f>
        <v>286.42599999999999</v>
      </c>
      <c r="KM9">
        <f>('r2015=100'!KM9)*2.87</f>
        <v>285.85199999999998</v>
      </c>
      <c r="KN9">
        <f>('r2015=100'!KN9)*2.87</f>
        <v>285.85199999999998</v>
      </c>
      <c r="KO9">
        <f>('r2015=100'!KO9)*2.87</f>
        <v>285.85199999999998</v>
      </c>
      <c r="KP9">
        <f>('r2015=100'!KP9)*2.87</f>
        <v>285.85199999999998</v>
      </c>
      <c r="KQ9">
        <f>('r2015=100'!KQ9)*2.87</f>
        <v>285.565</v>
      </c>
      <c r="KR9">
        <f>('r2015=100'!KR9)*2.87</f>
        <v>285.565</v>
      </c>
      <c r="KS9">
        <f>('r2015=100'!KS9)*2.87</f>
        <v>285.27800000000002</v>
      </c>
      <c r="KT9">
        <f>('r2015=100'!KT9)*2.87</f>
        <v>285.85199999999998</v>
      </c>
      <c r="KU9">
        <f>('r2015=100'!KU9)*2.87</f>
        <v>285.85199999999998</v>
      </c>
      <c r="KV9">
        <f>('r2015=100'!KV9)*2.87</f>
        <v>286.42599999999999</v>
      </c>
      <c r="KW9">
        <f>('r2015=100'!KW9)*2.87</f>
        <v>286.71300000000002</v>
      </c>
      <c r="KX9">
        <f>('r2015=100'!KX9)*2.87</f>
        <v>287</v>
      </c>
      <c r="KY9">
        <f>('r2015=100'!KY9)*2.87</f>
        <v>286.71300000000002</v>
      </c>
      <c r="KZ9">
        <f>('r2015=100'!KZ9)*2.87</f>
        <v>283.55599999999998</v>
      </c>
      <c r="LA9">
        <f>('r2015=100'!LA9)*2.87</f>
        <v>283.55599999999998</v>
      </c>
      <c r="LB9">
        <f>('r2015=100'!LB9)*2.87</f>
        <v>283.26900000000001</v>
      </c>
      <c r="LC9">
        <f>('r2015=100'!LC9)*2.87</f>
        <v>286.71300000000002</v>
      </c>
      <c r="LD9">
        <f>('r2015=100'!LD9)*2.87</f>
        <v>286.71300000000002</v>
      </c>
      <c r="LE9">
        <f>('r2015=100'!LE9)*2.87</f>
        <v>286.13900000000001</v>
      </c>
      <c r="LF9">
        <f>('r2015=100'!LF9)*2.87</f>
        <v>285.565</v>
      </c>
      <c r="LG9">
        <f>('r2015=100'!LG9)*2.87</f>
        <v>284.13</v>
      </c>
      <c r="LH9">
        <f>('r2015=100'!LH9)*2.87</f>
        <v>282.98199999999997</v>
      </c>
      <c r="LI9">
        <f>('r2015=100'!LI9)*2.87</f>
        <v>282.69499999999999</v>
      </c>
      <c r="LJ9">
        <f>('r2015=100'!LJ9)*2.87</f>
        <v>282.40800000000002</v>
      </c>
      <c r="LK9">
        <f>('r2015=100'!LK9)*2.87</f>
        <v>280.97300000000001</v>
      </c>
      <c r="LL9">
        <f>('r2015=100'!LL9)*2.87</f>
        <v>280.68599999999998</v>
      </c>
      <c r="LM9">
        <f>('r2015=100'!LM9)*2.87</f>
        <v>279.82499999999999</v>
      </c>
      <c r="LN9">
        <f>('r2015=100'!LN9)*2.87</f>
        <v>279.82499999999999</v>
      </c>
      <c r="LO9">
        <f>('r2015=100'!LO9)*2.87</f>
        <v>280.11199999999997</v>
      </c>
      <c r="LP9">
        <f>('r2015=100'!LP9)*2.87</f>
        <v>279.82499999999999</v>
      </c>
      <c r="LQ9">
        <f>('r2015=100'!LQ9)*2.87</f>
        <v>279.82499999999999</v>
      </c>
      <c r="LR9">
        <f>('r2015=100'!LR9)*2.87</f>
        <v>279.25099999999998</v>
      </c>
      <c r="LS9">
        <f>('r2015=100'!LS9)*2.87</f>
        <v>278.964</v>
      </c>
      <c r="LT9">
        <f>('r2015=100'!LT9)*2.87</f>
        <v>278.39</v>
      </c>
      <c r="LU9">
        <f>('r2015=100'!LU9)*2.87</f>
        <v>278.39</v>
      </c>
      <c r="LV9">
        <f>('r2015=100'!LV9)*2.87</f>
        <v>278.39</v>
      </c>
      <c r="LW9">
        <f>('r2015=100'!LW9)*2.87</f>
        <v>278.39</v>
      </c>
      <c r="LX9">
        <f>('r2015=100'!LX9)*2.87</f>
        <v>278.39</v>
      </c>
      <c r="LY9">
        <f>('r2015=100'!LY9)*2.87</f>
        <v>277.529</v>
      </c>
      <c r="LZ9">
        <f>('r2015=100'!LZ9)*2.87</f>
        <v>276.95499999999998</v>
      </c>
      <c r="MA9">
        <f>('r2015=100'!MA9)*2.87</f>
        <v>276.38100000000003</v>
      </c>
      <c r="MB9">
        <f>('r2015=100'!MB9)*2.87</f>
        <v>276.38100000000003</v>
      </c>
      <c r="MC9">
        <f>('r2015=100'!MC9)*2.87</f>
        <v>276.09399999999999</v>
      </c>
      <c r="MD9">
        <f>('r2015=100'!MD9)*2.87</f>
        <v>275.52</v>
      </c>
      <c r="ME9">
        <f>('r2015=100'!ME9)*2.87</f>
        <v>275.233</v>
      </c>
      <c r="MF9">
        <f>('r2015=100'!MF9)*2.87</f>
        <v>274.37200000000001</v>
      </c>
      <c r="MG9">
        <f>('r2015=100'!MG9)*2.87</f>
        <v>274.37200000000001</v>
      </c>
      <c r="MH9">
        <f>('r2015=100'!MH9)*2.87</f>
        <v>273.798</v>
      </c>
      <c r="MI9">
        <f>('r2015=100'!MI9)*2.87</f>
        <v>272.93700000000001</v>
      </c>
      <c r="MJ9">
        <f>('r2015=100'!MJ9)*2.87</f>
        <v>266.91000000000003</v>
      </c>
      <c r="MK9">
        <f>('r2015=100'!MK9)*2.87</f>
        <v>266.04900000000004</v>
      </c>
      <c r="ML9">
        <f>('r2015=100'!ML9)*2.87</f>
        <v>265.762</v>
      </c>
      <c r="MM9">
        <f>('r2015=100'!MM9)*2.87</f>
        <v>265.762</v>
      </c>
      <c r="MN9">
        <f>('r2015=100'!MN9)*2.87</f>
        <v>263.46600000000001</v>
      </c>
      <c r="MO9">
        <f>('r2015=100'!MO9)*2.87</f>
        <v>262.60500000000002</v>
      </c>
      <c r="MP9">
        <f>('r2015=100'!MP9)*2.87</f>
        <v>264.327</v>
      </c>
      <c r="MQ9">
        <f>('r2015=100'!MQ9)*2.87</f>
        <v>264.04000000000002</v>
      </c>
      <c r="MR9">
        <f>('r2015=100'!MR9)*2.87</f>
        <v>263.75300000000004</v>
      </c>
      <c r="MS9">
        <f>('r2015=100'!MS9)*2.87</f>
        <v>263.46600000000001</v>
      </c>
      <c r="MT9">
        <f>('r2015=100'!MT9)*2.87</f>
        <v>264.327</v>
      </c>
      <c r="MU9">
        <f>('r2015=100'!MU9)*2.87</f>
        <v>264.327</v>
      </c>
      <c r="MV9">
        <f>('r2015=100'!MV9)*2.87</f>
        <v>263.17900000000003</v>
      </c>
      <c r="MW9">
        <f>('r2015=100'!MW9)*2.87</f>
        <v>262.892</v>
      </c>
      <c r="MX9">
        <f>('r2015=100'!MX9)*2.87</f>
        <v>262.60500000000002</v>
      </c>
      <c r="MY9">
        <f>('r2015=100'!MY9)*2.87</f>
        <v>262.60500000000002</v>
      </c>
      <c r="MZ9">
        <f>('r2015=100'!MZ9)*2.87</f>
        <v>263.17900000000003</v>
      </c>
      <c r="NA9">
        <f>('r2015=100'!NA9)*2.87</f>
        <v>262.892</v>
      </c>
      <c r="NB9">
        <f>('r2015=100'!NB9)*2.87</f>
        <v>262.892</v>
      </c>
      <c r="NC9">
        <f>('r2015=100'!NC9)*2.87</f>
        <v>262.60500000000002</v>
      </c>
      <c r="ND9">
        <f>('r2015=100'!ND9)*2.87</f>
        <v>262.03100000000001</v>
      </c>
      <c r="NE9">
        <f>('r2015=100'!NE9)*2.87</f>
        <v>262.03100000000001</v>
      </c>
      <c r="NF9">
        <f>('r2015=100'!NF9)*2.87</f>
        <v>262.03100000000001</v>
      </c>
    </row>
    <row r="10" spans="1:370">
      <c r="A10" t="str">
        <f>'r2015=100'!A10</f>
        <v>REKREACE A KULTURA</v>
      </c>
      <c r="B10">
        <f>('r2015=100'!B10)*8.53</f>
        <v>325.846</v>
      </c>
      <c r="C10">
        <f>('r2015=100'!C10)*8.53</f>
        <v>342.053</v>
      </c>
      <c r="D10">
        <f>('r2015=100'!D10)*8.53</f>
        <v>351.43599999999998</v>
      </c>
      <c r="E10">
        <f>('r2015=100'!E10)*8.53</f>
        <v>368.49599999999998</v>
      </c>
      <c r="F10">
        <f>('r2015=100'!F10)*8.53</f>
        <v>368.49599999999998</v>
      </c>
      <c r="G10">
        <f>('r2015=100'!G10)*8.53</f>
        <v>372.76100000000002</v>
      </c>
      <c r="H10">
        <f>('r2015=100'!H10)*8.53</f>
        <v>375.32</v>
      </c>
      <c r="I10">
        <f>('r2015=100'!I10)*8.53</f>
        <v>377.87899999999996</v>
      </c>
      <c r="J10">
        <f>('r2015=100'!J10)*8.53</f>
        <v>376.173</v>
      </c>
      <c r="K10">
        <f>('r2015=100'!K10)*8.53</f>
        <v>371.90799999999996</v>
      </c>
      <c r="L10">
        <f>('r2015=100'!L10)*8.53</f>
        <v>377.02600000000001</v>
      </c>
      <c r="M10">
        <f>('r2015=100'!M10)*8.53</f>
        <v>381.291</v>
      </c>
      <c r="N10">
        <f>('r2015=100'!N10)*8.53</f>
        <v>387.26199999999994</v>
      </c>
      <c r="O10">
        <f>('r2015=100'!O10)*8.53</f>
        <v>391.52699999999999</v>
      </c>
      <c r="P10">
        <f>('r2015=100'!P10)*8.53</f>
        <v>394.93899999999996</v>
      </c>
      <c r="Q10">
        <f>('r2015=100'!Q10)*8.53</f>
        <v>395.79199999999997</v>
      </c>
      <c r="R10">
        <f>('r2015=100'!R10)*8.53</f>
        <v>396.64499999999998</v>
      </c>
      <c r="S10">
        <f>('r2015=100'!S10)*8.53</f>
        <v>401.76299999999998</v>
      </c>
      <c r="T10">
        <f>('r2015=100'!T10)*8.53</f>
        <v>410.29300000000001</v>
      </c>
      <c r="U10">
        <f>('r2015=100'!U10)*8.53</f>
        <v>412.85199999999998</v>
      </c>
      <c r="V10">
        <f>('r2015=100'!V10)*8.53</f>
        <v>411.99899999999997</v>
      </c>
      <c r="W10">
        <f>('r2015=100'!W10)*8.53</f>
        <v>408.58699999999993</v>
      </c>
      <c r="X10">
        <f>('r2015=100'!X10)*8.53</f>
        <v>414.55799999999999</v>
      </c>
      <c r="Y10">
        <f>('r2015=100'!Y10)*8.53</f>
        <v>419.67599999999999</v>
      </c>
      <c r="Z10">
        <f>('r2015=100'!Z10)*8.53</f>
        <v>469.15</v>
      </c>
      <c r="AA10">
        <f>('r2015=100'!AA10)*8.53</f>
        <v>474.26799999999997</v>
      </c>
      <c r="AB10">
        <f>('r2015=100'!AB10)*8.53</f>
        <v>476.82699999999994</v>
      </c>
      <c r="AC10">
        <f>('r2015=100'!AC10)*8.53</f>
        <v>481.09199999999993</v>
      </c>
      <c r="AD10">
        <f>('r2015=100'!AD10)*8.53</f>
        <v>482.798</v>
      </c>
      <c r="AE10">
        <f>('r2015=100'!AE10)*8.53</f>
        <v>488.76899999999995</v>
      </c>
      <c r="AF10">
        <f>('r2015=100'!AF10)*8.53</f>
        <v>510.94699999999995</v>
      </c>
      <c r="AG10">
        <f>('r2015=100'!AG10)*8.53</f>
        <v>515.21199999999999</v>
      </c>
      <c r="AH10">
        <f>('r2015=100'!AH10)*8.53</f>
        <v>511.79999999999995</v>
      </c>
      <c r="AI10">
        <f>('r2015=100'!AI10)*8.53</f>
        <v>512.65300000000002</v>
      </c>
      <c r="AJ10">
        <f>('r2015=100'!AJ10)*8.53</f>
        <v>518.62399999999991</v>
      </c>
      <c r="AK10">
        <f>('r2015=100'!AK10)*8.53</f>
        <v>527.15399999999988</v>
      </c>
      <c r="AL10">
        <f>('r2015=100'!AL10)*8.53</f>
        <v>545.06699999999989</v>
      </c>
      <c r="AM10">
        <f>('r2015=100'!AM10)*8.53</f>
        <v>548.47899999999993</v>
      </c>
      <c r="AN10">
        <f>('r2015=100'!AN10)*8.53</f>
        <v>550.18499999999995</v>
      </c>
      <c r="AO10">
        <f>('r2015=100'!AO10)*8.53</f>
        <v>551.0379999999999</v>
      </c>
      <c r="AP10">
        <f>('r2015=100'!AP10)*8.53</f>
        <v>550.18499999999995</v>
      </c>
      <c r="AQ10">
        <f>('r2015=100'!AQ10)*8.53</f>
        <v>555.30299999999988</v>
      </c>
      <c r="AR10">
        <f>('r2015=100'!AR10)*8.53</f>
        <v>564.68600000000004</v>
      </c>
      <c r="AS10">
        <f>('r2015=100'!AS10)*8.53</f>
        <v>566.39200000000005</v>
      </c>
      <c r="AT10">
        <f>('r2015=100'!AT10)*8.53</f>
        <v>561.27399999999989</v>
      </c>
      <c r="AU10">
        <f>('r2015=100'!AU10)*8.53</f>
        <v>562.9799999999999</v>
      </c>
      <c r="AV10">
        <f>('r2015=100'!AV10)*8.53</f>
        <v>567.245</v>
      </c>
      <c r="AW10">
        <f>('r2015=100'!AW10)*8.53</f>
        <v>571.51</v>
      </c>
      <c r="AX10">
        <f>('r2015=100'!AX10)*8.53</f>
        <v>580.89299999999992</v>
      </c>
      <c r="AY10">
        <f>('r2015=100'!AY10)*8.53</f>
        <v>583.452</v>
      </c>
      <c r="AZ10">
        <f>('r2015=100'!AZ10)*8.53</f>
        <v>585.1579999999999</v>
      </c>
      <c r="BA10">
        <f>('r2015=100'!BA10)*8.53</f>
        <v>595.39399999999989</v>
      </c>
      <c r="BB10">
        <f>('r2015=100'!BB10)*8.53</f>
        <v>600.51200000000006</v>
      </c>
      <c r="BC10">
        <f>('r2015=100'!BC10)*8.53</f>
        <v>610.74799999999993</v>
      </c>
      <c r="BD10">
        <f>('r2015=100'!BD10)*8.53</f>
        <v>620.13099999999997</v>
      </c>
      <c r="BE10">
        <f>('r2015=100'!BE10)*8.53</f>
        <v>622.68999999999994</v>
      </c>
      <c r="BF10">
        <f>('r2015=100'!BF10)*8.53</f>
        <v>616.71899999999994</v>
      </c>
      <c r="BG10">
        <f>('r2015=100'!BG10)*8.53</f>
        <v>616.71899999999994</v>
      </c>
      <c r="BH10">
        <f>('r2015=100'!BH10)*8.53</f>
        <v>622.68999999999994</v>
      </c>
      <c r="BI10">
        <f>('r2015=100'!BI10)*8.53</f>
        <v>627.80799999999988</v>
      </c>
      <c r="BJ10">
        <f>('r2015=100'!BJ10)*8.53</f>
        <v>633.77899999999988</v>
      </c>
      <c r="BK10">
        <f>('r2015=100'!BK10)*8.53</f>
        <v>637.19100000000003</v>
      </c>
      <c r="BL10">
        <f>('r2015=100'!BL10)*8.53</f>
        <v>638.04399999999998</v>
      </c>
      <c r="BM10">
        <f>('r2015=100'!BM10)*8.53</f>
        <v>637.19100000000003</v>
      </c>
      <c r="BN10">
        <f>('r2015=100'!BN10)*8.53</f>
        <v>641.45600000000002</v>
      </c>
      <c r="BO10">
        <f>('r2015=100'!BO10)*8.53</f>
        <v>647.42700000000002</v>
      </c>
      <c r="BP10">
        <f>('r2015=100'!BP10)*8.53</f>
        <v>660.22199999999998</v>
      </c>
      <c r="BQ10">
        <f>('r2015=100'!BQ10)*8.53</f>
        <v>662.78099999999995</v>
      </c>
      <c r="BR10">
        <f>('r2015=100'!BR10)*8.53</f>
        <v>655.10399999999993</v>
      </c>
      <c r="BS10">
        <f>('r2015=100'!BS10)*8.53</f>
        <v>650.83899999999994</v>
      </c>
      <c r="BT10">
        <f>('r2015=100'!BT10)*8.53</f>
        <v>651.69200000000001</v>
      </c>
      <c r="BU10">
        <f>('r2015=100'!BU10)*8.53</f>
        <v>655.95699999999999</v>
      </c>
      <c r="BV10">
        <f>('r2015=100'!BV10)*8.53</f>
        <v>660.22199999999998</v>
      </c>
      <c r="BW10">
        <f>('r2015=100'!BW10)*8.53</f>
        <v>664.48699999999997</v>
      </c>
      <c r="BX10">
        <f>('r2015=100'!BX10)*8.53</f>
        <v>663.6339999999999</v>
      </c>
      <c r="BY10">
        <f>('r2015=100'!BY10)*8.53</f>
        <v>667.04599999999994</v>
      </c>
      <c r="BZ10">
        <f>('r2015=100'!BZ10)*8.53</f>
        <v>668.75199999999995</v>
      </c>
      <c r="CA10">
        <f>('r2015=100'!CA10)*8.53</f>
        <v>678.98799999999994</v>
      </c>
      <c r="CB10">
        <f>('r2015=100'!CB10)*8.53</f>
        <v>718.226</v>
      </c>
      <c r="CC10">
        <f>('r2015=100'!CC10)*8.53</f>
        <v>720.78499999999997</v>
      </c>
      <c r="CD10">
        <f>('r2015=100'!CD10)*8.53</f>
        <v>713.10799999999995</v>
      </c>
      <c r="CE10">
        <f>('r2015=100'!CE10)*8.53</f>
        <v>711.40200000000004</v>
      </c>
      <c r="CF10">
        <f>('r2015=100'!CF10)*8.53</f>
        <v>714.81399999999996</v>
      </c>
      <c r="CG10">
        <f>('r2015=100'!CG10)*8.53</f>
        <v>719.07899999999995</v>
      </c>
      <c r="CH10">
        <f>('r2015=100'!CH10)*8.53</f>
        <v>727.60899999999992</v>
      </c>
      <c r="CI10">
        <f>('r2015=100'!CI10)*8.53</f>
        <v>732.72699999999998</v>
      </c>
      <c r="CJ10">
        <f>('r2015=100'!CJ10)*8.53</f>
        <v>729.31499999999994</v>
      </c>
      <c r="CK10">
        <f>('r2015=100'!CK10)*8.53</f>
        <v>727.60899999999992</v>
      </c>
      <c r="CL10">
        <f>('r2015=100'!CL10)*8.53</f>
        <v>728.46199999999999</v>
      </c>
      <c r="CM10">
        <f>('r2015=100'!CM10)*8.53</f>
        <v>738.69799999999987</v>
      </c>
      <c r="CN10">
        <f>('r2015=100'!CN10)*8.53</f>
        <v>754.90499999999997</v>
      </c>
      <c r="CO10">
        <f>('r2015=100'!CO10)*8.53</f>
        <v>755.75799999999992</v>
      </c>
      <c r="CP10">
        <f>('r2015=100'!CP10)*8.53</f>
        <v>743.81599999999992</v>
      </c>
      <c r="CQ10">
        <f>('r2015=100'!CQ10)*8.53</f>
        <v>736.99199999999996</v>
      </c>
      <c r="CR10">
        <f>('r2015=100'!CR10)*8.53</f>
        <v>739.55099999999993</v>
      </c>
      <c r="CS10">
        <f>('r2015=100'!CS10)*8.53</f>
        <v>745.52200000000005</v>
      </c>
      <c r="CT10">
        <f>('r2015=100'!CT10)*8.53</f>
        <v>748.08100000000002</v>
      </c>
      <c r="CU10">
        <f>('r2015=100'!CU10)*8.53</f>
        <v>751.49299999999994</v>
      </c>
      <c r="CV10">
        <f>('r2015=100'!CV10)*8.53</f>
        <v>747.22799999999995</v>
      </c>
      <c r="CW10">
        <f>('r2015=100'!CW10)*8.53</f>
        <v>746.375</v>
      </c>
      <c r="CX10">
        <f>('r2015=100'!CX10)*8.53</f>
        <v>746.375</v>
      </c>
      <c r="CY10">
        <f>('r2015=100'!CY10)*8.53</f>
        <v>754.05200000000002</v>
      </c>
      <c r="CZ10">
        <f>('r2015=100'!CZ10)*8.53</f>
        <v>771.96499999999992</v>
      </c>
      <c r="DA10">
        <f>('r2015=100'!DA10)*8.53</f>
        <v>771.96499999999992</v>
      </c>
      <c r="DB10">
        <f>('r2015=100'!DB10)*8.53</f>
        <v>755.75799999999992</v>
      </c>
      <c r="DC10">
        <f>('r2015=100'!DC10)*8.53</f>
        <v>748.08100000000002</v>
      </c>
      <c r="DD10">
        <f>('r2015=100'!DD10)*8.53</f>
        <v>754.05200000000002</v>
      </c>
      <c r="DE10">
        <f>('r2015=100'!DE10)*8.53</f>
        <v>760.02299999999991</v>
      </c>
      <c r="DF10">
        <f>('r2015=100'!DF10)*8.53</f>
        <v>764.2879999999999</v>
      </c>
      <c r="DG10">
        <f>('r2015=100'!DG10)*8.53</f>
        <v>772.81799999999987</v>
      </c>
      <c r="DH10">
        <f>('r2015=100'!DH10)*8.53</f>
        <v>766.84699999999998</v>
      </c>
      <c r="DI10">
        <f>('r2015=100'!DI10)*8.53</f>
        <v>761.72899999999993</v>
      </c>
      <c r="DJ10">
        <f>('r2015=100'!DJ10)*8.53</f>
        <v>760.87599999999998</v>
      </c>
      <c r="DK10">
        <f>('r2015=100'!DK10)*8.53</f>
        <v>767.69999999999993</v>
      </c>
      <c r="DL10">
        <f>('r2015=100'!DL10)*8.53</f>
        <v>791.58399999999995</v>
      </c>
      <c r="DM10">
        <f>('r2015=100'!DM10)*8.53</f>
        <v>799.26099999999997</v>
      </c>
      <c r="DN10">
        <f>('r2015=100'!DN10)*8.53</f>
        <v>776.2299999999999</v>
      </c>
      <c r="DO10">
        <f>('r2015=100'!DO10)*8.53</f>
        <v>770.2589999999999</v>
      </c>
      <c r="DP10">
        <f>('r2015=100'!DP10)*8.53</f>
        <v>771.96499999999992</v>
      </c>
      <c r="DQ10">
        <f>('r2015=100'!DQ10)*8.53</f>
        <v>778.78899999999987</v>
      </c>
      <c r="DR10">
        <f>('r2015=100'!DR10)*8.53</f>
        <v>783.90700000000004</v>
      </c>
      <c r="DS10">
        <f>('r2015=100'!DS10)*8.53</f>
        <v>789.87799999999993</v>
      </c>
      <c r="DT10">
        <f>('r2015=100'!DT10)*8.53</f>
        <v>785.61299999999994</v>
      </c>
      <c r="DU10">
        <f>('r2015=100'!DU10)*8.53</f>
        <v>781.34799999999984</v>
      </c>
      <c r="DV10">
        <f>('r2015=100'!DV10)*8.53</f>
        <v>789.02499999999998</v>
      </c>
      <c r="DW10">
        <f>('r2015=100'!DW10)*8.53</f>
        <v>816.32099999999991</v>
      </c>
      <c r="DX10">
        <f>('r2015=100'!DX10)*8.53</f>
        <v>868.35399999999993</v>
      </c>
      <c r="DY10">
        <f>('r2015=100'!DY10)*8.53</f>
        <v>880.29599999999994</v>
      </c>
      <c r="DZ10">
        <f>('r2015=100'!DZ10)*8.53</f>
        <v>817.17399999999986</v>
      </c>
      <c r="EA10">
        <f>('r2015=100'!EA10)*8.53</f>
        <v>812.90899999999988</v>
      </c>
      <c r="EB10">
        <f>('r2015=100'!EB10)*8.53</f>
        <v>815.46799999999985</v>
      </c>
      <c r="EC10">
        <f>('r2015=100'!EC10)*8.53</f>
        <v>818.02700000000004</v>
      </c>
      <c r="ED10">
        <f>('r2015=100'!ED10)*8.53</f>
        <v>819.73299999999983</v>
      </c>
      <c r="EE10">
        <f>('r2015=100'!EE10)*8.53</f>
        <v>828.26299999999992</v>
      </c>
      <c r="EF10">
        <f>('r2015=100'!EF10)*8.53</f>
        <v>823.14499999999998</v>
      </c>
      <c r="EG10">
        <f>('r2015=100'!EG10)*8.53</f>
        <v>818.02700000000004</v>
      </c>
      <c r="EH10">
        <f>('r2015=100'!EH10)*8.53</f>
        <v>816.32099999999991</v>
      </c>
      <c r="EI10">
        <f>('r2015=100'!EI10)*8.53</f>
        <v>827.41</v>
      </c>
      <c r="EJ10">
        <f>('r2015=100'!EJ10)*8.53</f>
        <v>869.20699999999999</v>
      </c>
      <c r="EK10">
        <f>('r2015=100'!EK10)*8.53</f>
        <v>880.29599999999994</v>
      </c>
      <c r="EL10">
        <f>('r2015=100'!EL10)*8.53</f>
        <v>818.87999999999988</v>
      </c>
      <c r="EM10">
        <f>('r2015=100'!EM10)*8.53</f>
        <v>818.02700000000004</v>
      </c>
      <c r="EN10">
        <f>('r2015=100'!EN10)*8.53</f>
        <v>816.32099999999991</v>
      </c>
      <c r="EO10">
        <f>('r2015=100'!EO10)*8.53</f>
        <v>818.02700000000004</v>
      </c>
      <c r="EP10">
        <f>('r2015=100'!EP10)*8.53</f>
        <v>828.26299999999992</v>
      </c>
      <c r="EQ10">
        <f>('r2015=100'!EQ10)*8.53</f>
        <v>836.79299999999989</v>
      </c>
      <c r="ER10">
        <f>('r2015=100'!ER10)*8.53</f>
        <v>828.26299999999992</v>
      </c>
      <c r="ES10">
        <f>('r2015=100'!ES10)*8.53</f>
        <v>822.29200000000003</v>
      </c>
      <c r="ET10">
        <f>('r2015=100'!ET10)*8.53</f>
        <v>817.17399999999986</v>
      </c>
      <c r="EU10">
        <f>('r2015=100'!EU10)*8.53</f>
        <v>816.32099999999991</v>
      </c>
      <c r="EV10">
        <f>('r2015=100'!EV10)*8.53</f>
        <v>858.971</v>
      </c>
      <c r="EW10">
        <f>('r2015=100'!EW10)*8.53</f>
        <v>872.61899999999991</v>
      </c>
      <c r="EX10">
        <f>('r2015=100'!EX10)*8.53</f>
        <v>809.49699999999996</v>
      </c>
      <c r="EY10">
        <f>('r2015=100'!EY10)*8.53</f>
        <v>811.20299999999986</v>
      </c>
      <c r="EZ10">
        <f>('r2015=100'!EZ10)*8.53</f>
        <v>810.34999999999991</v>
      </c>
      <c r="FA10">
        <f>('r2015=100'!FA10)*8.53</f>
        <v>809.49699999999996</v>
      </c>
      <c r="FB10">
        <f>('r2015=100'!FB10)*8.53</f>
        <v>819.73299999999983</v>
      </c>
      <c r="FC10">
        <f>('r2015=100'!FC10)*8.53</f>
        <v>829.96899999999994</v>
      </c>
      <c r="FD10">
        <f>('r2015=100'!FD10)*8.53</f>
        <v>821.43899999999996</v>
      </c>
      <c r="FE10">
        <f>('r2015=100'!FE10)*8.53</f>
        <v>816.32099999999991</v>
      </c>
      <c r="FF10">
        <f>('r2015=100'!FF10)*8.53</f>
        <v>820.58600000000001</v>
      </c>
      <c r="FG10">
        <f>('r2015=100'!FG10)*8.53</f>
        <v>832.52799999999991</v>
      </c>
      <c r="FH10">
        <f>('r2015=100'!FH10)*8.53</f>
        <v>877.73699999999997</v>
      </c>
      <c r="FI10">
        <f>('r2015=100'!FI10)*8.53</f>
        <v>893.94399999999996</v>
      </c>
      <c r="FJ10">
        <f>('r2015=100'!FJ10)*8.53</f>
        <v>831.67499999999995</v>
      </c>
      <c r="FK10">
        <f>('r2015=100'!FK10)*8.53</f>
        <v>827.41</v>
      </c>
      <c r="FL10">
        <f>('r2015=100'!FL10)*8.53</f>
        <v>823.99799999999993</v>
      </c>
      <c r="FM10">
        <f>('r2015=100'!FM10)*8.53</f>
        <v>823.14499999999998</v>
      </c>
      <c r="FN10">
        <f>('r2015=100'!FN10)*8.53</f>
        <v>838.49899999999991</v>
      </c>
      <c r="FO10">
        <f>('r2015=100'!FO10)*8.53</f>
        <v>850.44099999999992</v>
      </c>
      <c r="FP10">
        <f>('r2015=100'!FP10)*8.53</f>
        <v>840.20499999999993</v>
      </c>
      <c r="FQ10">
        <f>('r2015=100'!FQ10)*8.53</f>
        <v>831.67499999999995</v>
      </c>
      <c r="FR10">
        <f>('r2015=100'!FR10)*8.53</f>
        <v>835.08699999999999</v>
      </c>
      <c r="FS10">
        <f>('r2015=100'!FS10)*8.53</f>
        <v>840.20499999999993</v>
      </c>
      <c r="FT10">
        <f>('r2015=100'!FT10)*8.53</f>
        <v>884.56099999999992</v>
      </c>
      <c r="FU10">
        <f>('r2015=100'!FU10)*8.53</f>
        <v>901.62099999999998</v>
      </c>
      <c r="FV10">
        <f>('r2015=100'!FV10)*8.53</f>
        <v>840.20499999999993</v>
      </c>
      <c r="FW10">
        <f>('r2015=100'!FW10)*8.53</f>
        <v>848.7349999999999</v>
      </c>
      <c r="FX10">
        <f>('r2015=100'!FX10)*8.53</f>
        <v>844.46999999999991</v>
      </c>
      <c r="FY10">
        <f>('r2015=100'!FY10)*8.53</f>
        <v>843.61699999999996</v>
      </c>
      <c r="FZ10">
        <f>('r2015=100'!FZ10)*8.53</f>
        <v>855.55899999999986</v>
      </c>
      <c r="GA10">
        <f>('r2015=100'!GA10)*8.53</f>
        <v>864.94200000000001</v>
      </c>
      <c r="GB10">
        <f>('r2015=100'!GB10)*8.53</f>
        <v>855.55899999999986</v>
      </c>
      <c r="GC10">
        <f>('r2015=100'!GC10)*8.53</f>
        <v>850.44099999999992</v>
      </c>
      <c r="GD10">
        <f>('r2015=100'!GD10)*8.53</f>
        <v>852.99999999999989</v>
      </c>
      <c r="GE10">
        <f>('r2015=100'!GE10)*8.53</f>
        <v>852.14699999999993</v>
      </c>
      <c r="GF10">
        <f>('r2015=100'!GF10)*8.53</f>
        <v>896.50299999999993</v>
      </c>
      <c r="GG10">
        <f>('r2015=100'!GG10)*8.53</f>
        <v>918.68099999999993</v>
      </c>
      <c r="GH10">
        <f>('r2015=100'!GH10)*8.53</f>
        <v>858.11799999999994</v>
      </c>
      <c r="GI10">
        <f>('r2015=100'!GI10)*8.53</f>
        <v>851.29399999999987</v>
      </c>
      <c r="GJ10">
        <f>('r2015=100'!GJ10)*8.53</f>
        <v>845.32299999999987</v>
      </c>
      <c r="GK10">
        <f>('r2015=100'!GK10)*8.53</f>
        <v>847.02899999999988</v>
      </c>
      <c r="GL10">
        <f>('r2015=100'!GL10)*8.53</f>
        <v>862.38299999999992</v>
      </c>
      <c r="GM10">
        <f>('r2015=100'!GM10)*8.53</f>
        <v>869.20699999999999</v>
      </c>
      <c r="GN10">
        <f>('r2015=100'!GN10)*8.53</f>
        <v>861.53</v>
      </c>
      <c r="GO10">
        <f>('r2015=100'!GO10)*8.53</f>
        <v>857.26499999999999</v>
      </c>
      <c r="GP10">
        <f>('r2015=100'!GP10)*8.53</f>
        <v>856.41200000000003</v>
      </c>
      <c r="GQ10">
        <f>('r2015=100'!GQ10)*8.53</f>
        <v>858.971</v>
      </c>
      <c r="GR10">
        <f>('r2015=100'!GR10)*8.53</f>
        <v>885.41399999999987</v>
      </c>
      <c r="GS10">
        <f>('r2015=100'!GS10)*8.53</f>
        <v>893.94399999999996</v>
      </c>
      <c r="GT10">
        <f>('r2015=100'!GT10)*8.53</f>
        <v>855.55899999999986</v>
      </c>
      <c r="GU10">
        <f>('r2015=100'!GU10)*8.53</f>
        <v>852.99999999999989</v>
      </c>
      <c r="GV10">
        <f>('r2015=100'!GV10)*8.53</f>
        <v>845.32299999999987</v>
      </c>
      <c r="GW10">
        <f>('r2015=100'!GW10)*8.53</f>
        <v>847.88199999999995</v>
      </c>
      <c r="GX10">
        <f>('r2015=100'!GX10)*8.53</f>
        <v>868.35399999999993</v>
      </c>
      <c r="GY10">
        <f>('r2015=100'!GY10)*8.53</f>
        <v>876.8839999999999</v>
      </c>
      <c r="GZ10">
        <f>('r2015=100'!GZ10)*8.53</f>
        <v>869.20699999999999</v>
      </c>
      <c r="HA10">
        <f>('r2015=100'!HA10)*8.53</f>
        <v>864.94200000000001</v>
      </c>
      <c r="HB10">
        <f>('r2015=100'!HB10)*8.53</f>
        <v>862.38299999999992</v>
      </c>
      <c r="HC10">
        <f>('r2015=100'!HC10)*8.53</f>
        <v>866.64799999999991</v>
      </c>
      <c r="HD10">
        <f>('r2015=100'!HD10)*8.53</f>
        <v>891.38499999999988</v>
      </c>
      <c r="HE10">
        <f>('r2015=100'!HE10)*8.53</f>
        <v>898.20899999999995</v>
      </c>
      <c r="HF10">
        <f>('r2015=100'!HF10)*8.53</f>
        <v>864.94200000000001</v>
      </c>
      <c r="HG10">
        <f>('r2015=100'!HG10)*8.53</f>
        <v>861.53</v>
      </c>
      <c r="HH10">
        <f>('r2015=100'!HH10)*8.53</f>
        <v>854.7059999999999</v>
      </c>
      <c r="HI10">
        <f>('r2015=100'!HI10)*8.53</f>
        <v>854.7059999999999</v>
      </c>
      <c r="HJ10">
        <f>('r2015=100'!HJ10)*8.53</f>
        <v>862.38299999999992</v>
      </c>
      <c r="HK10">
        <f>('r2015=100'!HK10)*8.53</f>
        <v>867.50099999999998</v>
      </c>
      <c r="HL10">
        <f>('r2015=100'!HL10)*8.53</f>
        <v>861.53</v>
      </c>
      <c r="HM10">
        <f>('r2015=100'!HM10)*8.53</f>
        <v>858.11799999999994</v>
      </c>
      <c r="HN10">
        <f>('r2015=100'!HN10)*8.53</f>
        <v>859.82399999999996</v>
      </c>
      <c r="HO10">
        <f>('r2015=100'!HO10)*8.53</f>
        <v>860.67700000000002</v>
      </c>
      <c r="HP10">
        <f>('r2015=100'!HP10)*8.53</f>
        <v>884.56099999999992</v>
      </c>
      <c r="HQ10">
        <f>('r2015=100'!HQ10)*8.53</f>
        <v>889.67899999999986</v>
      </c>
      <c r="HR10">
        <f>('r2015=100'!HR10)*8.53</f>
        <v>854.7059999999999</v>
      </c>
      <c r="HS10">
        <f>('r2015=100'!HS10)*8.53</f>
        <v>849.58799999999985</v>
      </c>
      <c r="HT10">
        <f>('r2015=100'!HT10)*8.53</f>
        <v>845.32299999999987</v>
      </c>
      <c r="HU10">
        <f>('r2015=100'!HU10)*8.53</f>
        <v>847.02899999999988</v>
      </c>
      <c r="HV10">
        <f>('r2015=100'!HV10)*8.53</f>
        <v>852.99999999999989</v>
      </c>
      <c r="HW10">
        <f>('r2015=100'!HW10)*8.53</f>
        <v>858.11799999999994</v>
      </c>
      <c r="HX10">
        <f>('r2015=100'!HX10)*8.53</f>
        <v>850.44099999999992</v>
      </c>
      <c r="HY10">
        <f>('r2015=100'!HY10)*8.53</f>
        <v>849.58799999999985</v>
      </c>
      <c r="HZ10">
        <f>('r2015=100'!HZ10)*8.53</f>
        <v>847.88199999999995</v>
      </c>
      <c r="IA10">
        <f>('r2015=100'!IA10)*8.53</f>
        <v>854.7059999999999</v>
      </c>
      <c r="IB10">
        <f>('r2015=100'!IB10)*8.53</f>
        <v>880.29599999999994</v>
      </c>
      <c r="IC10">
        <f>('r2015=100'!IC10)*8.53</f>
        <v>883.70799999999986</v>
      </c>
      <c r="ID10">
        <f>('r2015=100'!ID10)*8.53</f>
        <v>847.88199999999995</v>
      </c>
      <c r="IE10">
        <f>('r2015=100'!IE10)*8.53</f>
        <v>841.91099999999994</v>
      </c>
      <c r="IF10">
        <f>('r2015=100'!IF10)*8.53</f>
        <v>834.23399999999992</v>
      </c>
      <c r="IG10">
        <f>('r2015=100'!IG10)*8.53</f>
        <v>833.38099999999997</v>
      </c>
      <c r="IH10">
        <f>('r2015=100'!IH10)*8.53</f>
        <v>838.49899999999991</v>
      </c>
      <c r="II10">
        <f>('r2015=100'!II10)*8.53</f>
        <v>841.05799999999988</v>
      </c>
      <c r="IJ10">
        <f>('r2015=100'!IJ10)*8.53</f>
        <v>832.52799999999991</v>
      </c>
      <c r="IK10">
        <f>('r2015=100'!IK10)*8.53</f>
        <v>832.52799999999991</v>
      </c>
      <c r="IL10">
        <f>('r2015=100'!IL10)*8.53</f>
        <v>831.67499999999995</v>
      </c>
      <c r="IM10">
        <f>('r2015=100'!IM10)*8.53</f>
        <v>835.08699999999999</v>
      </c>
      <c r="IN10">
        <f>('r2015=100'!IN10)*8.53</f>
        <v>862.38299999999992</v>
      </c>
      <c r="IO10">
        <f>('r2015=100'!IO10)*8.53</f>
        <v>861.53</v>
      </c>
      <c r="IP10">
        <f>('r2015=100'!IP10)*8.53</f>
        <v>827.41</v>
      </c>
      <c r="IQ10">
        <f>('r2015=100'!IQ10)*8.53</f>
        <v>826.55700000000002</v>
      </c>
      <c r="IR10">
        <f>('r2015=100'!IR10)*8.53</f>
        <v>822.29200000000003</v>
      </c>
      <c r="IS10">
        <f>('r2015=100'!IS10)*8.53</f>
        <v>824.851</v>
      </c>
      <c r="IT10">
        <f>('r2015=100'!IT10)*8.53</f>
        <v>836.79299999999989</v>
      </c>
      <c r="IU10">
        <f>('r2015=100'!IU10)*8.53</f>
        <v>838.49899999999991</v>
      </c>
      <c r="IV10">
        <f>('r2015=100'!IV10)*8.53</f>
        <v>831.67499999999995</v>
      </c>
      <c r="IW10">
        <f>('r2015=100'!IW10)*8.53</f>
        <v>831.67499999999995</v>
      </c>
      <c r="IX10">
        <f>('r2015=100'!IX10)*8.53</f>
        <v>831.67499999999995</v>
      </c>
      <c r="IY10">
        <f>('r2015=100'!IY10)*8.53</f>
        <v>835.93999999999994</v>
      </c>
      <c r="IZ10">
        <f>('r2015=100'!IZ10)*8.53</f>
        <v>855.55899999999986</v>
      </c>
      <c r="JA10">
        <f>('r2015=100'!JA10)*8.53</f>
        <v>856.41200000000003</v>
      </c>
      <c r="JB10">
        <f>('r2015=100'!JB10)*8.53</f>
        <v>828.26299999999992</v>
      </c>
      <c r="JC10">
        <f>('r2015=100'!JC10)*8.53</f>
        <v>828.26299999999992</v>
      </c>
      <c r="JD10">
        <f>('r2015=100'!JD10)*8.53</f>
        <v>821.43899999999996</v>
      </c>
      <c r="JE10">
        <f>('r2015=100'!JE10)*8.53</f>
        <v>823.14499999999998</v>
      </c>
      <c r="JF10">
        <f>('r2015=100'!JF10)*8.53</f>
        <v>833.38099999999997</v>
      </c>
      <c r="JG10">
        <f>('r2015=100'!JG10)*8.53</f>
        <v>840.20499999999993</v>
      </c>
      <c r="JH10">
        <f>('r2015=100'!JH10)*8.53</f>
        <v>831.67499999999995</v>
      </c>
      <c r="JI10">
        <f>('r2015=100'!JI10)*8.53</f>
        <v>829.96899999999994</v>
      </c>
      <c r="JJ10">
        <f>('r2015=100'!JJ10)*8.53</f>
        <v>829.96899999999994</v>
      </c>
      <c r="JK10">
        <f>('r2015=100'!JK10)*8.53</f>
        <v>835.93999999999994</v>
      </c>
      <c r="JL10">
        <f>('r2015=100'!JL10)*8.53</f>
        <v>857.26499999999999</v>
      </c>
      <c r="JM10">
        <f>('r2015=100'!JM10)*8.53</f>
        <v>859.82399999999996</v>
      </c>
      <c r="JN10">
        <f>('r2015=100'!JN10)*8.53</f>
        <v>832.52799999999991</v>
      </c>
      <c r="JO10">
        <f>('r2015=100'!JO10)*8.53</f>
        <v>835.08699999999999</v>
      </c>
      <c r="JP10">
        <f>('r2015=100'!JP10)*8.53</f>
        <v>830.822</v>
      </c>
      <c r="JQ10">
        <f>('r2015=100'!JQ10)*8.53</f>
        <v>830.822</v>
      </c>
      <c r="JR10">
        <f>('r2015=100'!JR10)*8.53</f>
        <v>837.64599999999996</v>
      </c>
      <c r="JS10">
        <f>('r2015=100'!JS10)*8.53</f>
        <v>845.32299999999987</v>
      </c>
      <c r="JT10">
        <f>('r2015=100'!JT10)*8.53</f>
        <v>835.93999999999994</v>
      </c>
      <c r="JU10">
        <f>('r2015=100'!JU10)*8.53</f>
        <v>835.93999999999994</v>
      </c>
      <c r="JV10">
        <f>('r2015=100'!JV10)*8.53</f>
        <v>834.23399999999992</v>
      </c>
      <c r="JW10">
        <f>('r2015=100'!JW10)*8.53</f>
        <v>840.20499999999993</v>
      </c>
      <c r="JX10">
        <f>('r2015=100'!JX10)*8.53</f>
        <v>863.23599999999999</v>
      </c>
      <c r="JY10">
        <f>('r2015=100'!JY10)*8.53</f>
        <v>868.35399999999993</v>
      </c>
      <c r="JZ10">
        <f>('r2015=100'!JZ10)*8.53</f>
        <v>835.08699999999999</v>
      </c>
      <c r="KA10">
        <f>('r2015=100'!KA10)*8.53</f>
        <v>832.52799999999991</v>
      </c>
      <c r="KB10">
        <f>('r2015=100'!KB10)*8.53</f>
        <v>830.822</v>
      </c>
      <c r="KC10">
        <f>('r2015=100'!KC10)*8.53</f>
        <v>831.67499999999995</v>
      </c>
      <c r="KD10">
        <f>('r2015=100'!KD10)*8.53</f>
        <v>844.46999999999991</v>
      </c>
      <c r="KE10">
        <f>('r2015=100'!KE10)*8.53</f>
        <v>852.14699999999993</v>
      </c>
      <c r="KF10">
        <f>('r2015=100'!KF10)*8.53</f>
        <v>842.7639999999999</v>
      </c>
      <c r="KG10">
        <f>('r2015=100'!KG10)*8.53</f>
        <v>841.91099999999994</v>
      </c>
      <c r="KH10">
        <f>('r2015=100'!KH10)*8.53</f>
        <v>842.7639999999999</v>
      </c>
      <c r="KI10">
        <f>('r2015=100'!KI10)*8.53</f>
        <v>850.44099999999992</v>
      </c>
      <c r="KJ10">
        <f>('r2015=100'!KJ10)*8.53</f>
        <v>877.73699999999997</v>
      </c>
      <c r="KK10">
        <f>('r2015=100'!KK10)*8.53</f>
        <v>881.14899999999989</v>
      </c>
      <c r="KL10">
        <f>('r2015=100'!KL10)*8.53</f>
        <v>850.44099999999992</v>
      </c>
      <c r="KM10">
        <f>('r2015=100'!KM10)*8.53</f>
        <v>850.44099999999992</v>
      </c>
      <c r="KN10">
        <f>('r2015=100'!KN10)*8.53</f>
        <v>845.32299999999987</v>
      </c>
      <c r="KO10">
        <f>('r2015=100'!KO10)*8.53</f>
        <v>855.55899999999986</v>
      </c>
      <c r="KP10">
        <f>('r2015=100'!KP10)*8.53</f>
        <v>867.50099999999998</v>
      </c>
      <c r="KQ10">
        <f>('r2015=100'!KQ10)*8.53</f>
        <v>876.03099999999995</v>
      </c>
      <c r="KR10">
        <f>('r2015=100'!KR10)*8.53</f>
        <v>863.23599999999999</v>
      </c>
      <c r="KS10">
        <f>('r2015=100'!KS10)*8.53</f>
        <v>858.11799999999994</v>
      </c>
      <c r="KT10">
        <f>('r2015=100'!KT10)*8.53</f>
        <v>857.26499999999999</v>
      </c>
      <c r="KU10">
        <f>('r2015=100'!KU10)*8.53</f>
        <v>862.38299999999992</v>
      </c>
      <c r="KV10">
        <f>('r2015=100'!KV10)*8.53</f>
        <v>883.70799999999986</v>
      </c>
      <c r="KW10">
        <f>('r2015=100'!KW10)*8.53</f>
        <v>887.11999999999989</v>
      </c>
      <c r="KX10">
        <f>('r2015=100'!KX10)*8.53</f>
        <v>858.11799999999994</v>
      </c>
      <c r="KY10">
        <f>('r2015=100'!KY10)*8.53</f>
        <v>856.41200000000003</v>
      </c>
      <c r="KZ10">
        <f>('r2015=100'!KZ10)*8.53</f>
        <v>853.85299999999984</v>
      </c>
      <c r="LA10">
        <f>('r2015=100'!LA10)*8.53</f>
        <v>855.55899999999986</v>
      </c>
      <c r="LB10">
        <f>('r2015=100'!LB10)*8.53</f>
        <v>871.76599999999996</v>
      </c>
      <c r="LC10">
        <f>('r2015=100'!LC10)*8.53</f>
        <v>882.8549999999999</v>
      </c>
      <c r="LD10">
        <f>('r2015=100'!LD10)*8.53</f>
        <v>870.06</v>
      </c>
      <c r="LE10">
        <f>('r2015=100'!LE10)*8.53</f>
        <v>865.79499999999996</v>
      </c>
      <c r="LF10">
        <f>('r2015=100'!LF10)*8.53</f>
        <v>866.64799999999991</v>
      </c>
      <c r="LG10">
        <f>('r2015=100'!LG10)*8.53</f>
        <v>872.61899999999991</v>
      </c>
      <c r="LH10">
        <f>('r2015=100'!LH10)*8.53</f>
        <v>896.50299999999993</v>
      </c>
      <c r="LI10">
        <f>('r2015=100'!LI10)*8.53</f>
        <v>899.06200000000001</v>
      </c>
      <c r="LJ10">
        <f>('r2015=100'!LJ10)*8.53</f>
        <v>866.64799999999991</v>
      </c>
      <c r="LK10">
        <f>('r2015=100'!LK10)*8.53</f>
        <v>866.64799999999991</v>
      </c>
      <c r="LL10">
        <f>('r2015=100'!LL10)*8.53</f>
        <v>862.38299999999992</v>
      </c>
      <c r="LM10">
        <f>('r2015=100'!LM10)*8.53</f>
        <v>860.67700000000002</v>
      </c>
      <c r="LN10">
        <f>('r2015=100'!LN10)*8.53</f>
        <v>875.17799999999988</v>
      </c>
      <c r="LO10">
        <f>('r2015=100'!LO10)*8.53</f>
        <v>886.26699999999994</v>
      </c>
      <c r="LP10">
        <f>('r2015=100'!LP10)*8.53</f>
        <v>876.03099999999995</v>
      </c>
      <c r="LQ10">
        <f>('r2015=100'!LQ10)*8.53</f>
        <v>872.61899999999991</v>
      </c>
      <c r="LR10">
        <f>('r2015=100'!LR10)*8.53</f>
        <v>870.9129999999999</v>
      </c>
      <c r="LS10">
        <f>('r2015=100'!LS10)*8.53</f>
        <v>876.8839999999999</v>
      </c>
      <c r="LT10">
        <f>('r2015=100'!LT10)*8.53</f>
        <v>924.65199999999993</v>
      </c>
      <c r="LU10">
        <f>('r2015=100'!LU10)*8.53</f>
        <v>926.35799999999983</v>
      </c>
      <c r="LV10">
        <f>('r2015=100'!LV10)*8.53</f>
        <v>870.06</v>
      </c>
      <c r="LW10">
        <f>('r2015=100'!LW10)*8.53</f>
        <v>869.20699999999999</v>
      </c>
      <c r="LX10">
        <f>('r2015=100'!LX10)*8.53</f>
        <v>865.79499999999996</v>
      </c>
      <c r="LY10">
        <f>('r2015=100'!LY10)*8.53</f>
        <v>867.50099999999998</v>
      </c>
      <c r="LZ10">
        <f>('r2015=100'!LZ10)*8.53</f>
        <v>891.38499999999988</v>
      </c>
      <c r="MA10">
        <f>('r2015=100'!MA10)*8.53</f>
        <v>905.88599999999997</v>
      </c>
      <c r="MB10">
        <f>('r2015=100'!MB10)*8.53</f>
        <v>884.56099999999992</v>
      </c>
      <c r="MC10">
        <f>('r2015=100'!MC10)*8.53</f>
        <v>880.29599999999994</v>
      </c>
      <c r="MD10">
        <f>('r2015=100'!MD10)*8.53</f>
        <v>877.73699999999997</v>
      </c>
      <c r="ME10">
        <f>('r2015=100'!ME10)*8.53</f>
        <v>888.82599999999991</v>
      </c>
      <c r="MF10">
        <f>('r2015=100'!MF10)*8.53</f>
        <v>940.00599999999997</v>
      </c>
      <c r="MG10">
        <f>('r2015=100'!MG10)*8.53</f>
        <v>944.27099999999996</v>
      </c>
      <c r="MH10">
        <f>('r2015=100'!MH10)*8.53</f>
        <v>882.8549999999999</v>
      </c>
      <c r="MI10">
        <f>('r2015=100'!MI10)*8.53</f>
        <v>886.26699999999994</v>
      </c>
      <c r="MJ10">
        <f>('r2015=100'!MJ10)*8.53</f>
        <v>884.56099999999992</v>
      </c>
      <c r="MK10">
        <f>('r2015=100'!MK10)*8.53</f>
        <v>886.26699999999994</v>
      </c>
      <c r="ML10">
        <f>('r2015=100'!ML10)*8.53</f>
        <v>909.29799999999989</v>
      </c>
      <c r="MM10">
        <f>('r2015=100'!MM10)*8.53</f>
        <v>924.65199999999993</v>
      </c>
      <c r="MN10">
        <f>('r2015=100'!MN10)*8.53</f>
        <v>905.0329999999999</v>
      </c>
      <c r="MO10">
        <f>('r2015=100'!MO10)*8.53</f>
        <v>898.20899999999995</v>
      </c>
      <c r="MP10">
        <f>('r2015=100'!MP10)*8.53</f>
        <v>893.94399999999996</v>
      </c>
      <c r="MQ10">
        <f>('r2015=100'!MQ10)*8.53</f>
        <v>906.73899999999992</v>
      </c>
      <c r="MR10">
        <f>('r2015=100'!MR10)*8.53</f>
        <v>960.47799999999984</v>
      </c>
      <c r="MS10">
        <f>('r2015=100'!MS10)*8.53</f>
        <v>962.18399999999986</v>
      </c>
      <c r="MT10">
        <f>('r2015=100'!MT10)*8.53</f>
        <v>905.88599999999997</v>
      </c>
      <c r="MU10">
        <f>('r2015=100'!MU10)*8.53</f>
        <v>907.59199999999998</v>
      </c>
      <c r="MV10">
        <f>('r2015=100'!MV10)*8.53</f>
        <v>906.73899999999992</v>
      </c>
      <c r="MW10">
        <f>('r2015=100'!MW10)*8.53</f>
        <v>908.44499999999994</v>
      </c>
      <c r="MX10">
        <f>('r2015=100'!MX10)*8.53</f>
        <v>928.06399999999985</v>
      </c>
      <c r="MY10">
        <f>('r2015=100'!MY10)*8.53</f>
        <v>934.03499999999997</v>
      </c>
      <c r="MZ10">
        <f>('r2015=100'!MZ10)*8.53</f>
        <v>914.41599999999994</v>
      </c>
      <c r="NA10">
        <f>('r2015=100'!NA10)*8.53</f>
        <v>911.00399999999991</v>
      </c>
      <c r="NB10">
        <f>('r2015=100'!NB10)*8.53</f>
        <v>913.56299999999987</v>
      </c>
      <c r="NC10">
        <f>('r2015=100'!NC10)*8.53</f>
        <v>928.91700000000003</v>
      </c>
      <c r="ND10">
        <f>('r2015=100'!ND10)*8.53</f>
        <v>980.09699999999998</v>
      </c>
      <c r="NE10">
        <f>('r2015=100'!NE10)*8.53</f>
        <v>992.89199999999994</v>
      </c>
      <c r="NF10">
        <f>('r2015=100'!NF10)*8.53</f>
        <v>944.27099999999996</v>
      </c>
    </row>
    <row r="11" spans="1:370">
      <c r="A11" t="str">
        <f>'r2015=100'!A11</f>
        <v>VZDĚLÁVÁNÍ</v>
      </c>
      <c r="B11">
        <f>('r2015=100'!B11)*0.56</f>
        <v>10.416000000000002</v>
      </c>
      <c r="C11">
        <f>('r2015=100'!C11)*0.56</f>
        <v>10.64</v>
      </c>
      <c r="D11">
        <f>('r2015=100'!D11)*0.56</f>
        <v>11.032</v>
      </c>
      <c r="E11">
        <f>('r2015=100'!E11)*0.56</f>
        <v>11.032</v>
      </c>
      <c r="F11">
        <f>('r2015=100'!F11)*0.56</f>
        <v>11.032</v>
      </c>
      <c r="G11">
        <f>('r2015=100'!G11)*0.56</f>
        <v>11.032</v>
      </c>
      <c r="H11">
        <f>('r2015=100'!H11)*0.56</f>
        <v>11.088000000000001</v>
      </c>
      <c r="I11">
        <f>('r2015=100'!I11)*0.56</f>
        <v>11.032</v>
      </c>
      <c r="J11">
        <f>('r2015=100'!J11)*0.56</f>
        <v>12.600000000000001</v>
      </c>
      <c r="K11">
        <f>('r2015=100'!K11)*0.56</f>
        <v>12.600000000000001</v>
      </c>
      <c r="L11">
        <f>('r2015=100'!L11)*0.56</f>
        <v>12.600000000000001</v>
      </c>
      <c r="M11">
        <f>('r2015=100'!M11)*0.56</f>
        <v>12.600000000000001</v>
      </c>
      <c r="N11">
        <f>('r2015=100'!N11)*0.56</f>
        <v>11.536000000000001</v>
      </c>
      <c r="O11">
        <f>('r2015=100'!O11)*0.56</f>
        <v>11.536000000000001</v>
      </c>
      <c r="P11">
        <f>('r2015=100'!P11)*0.56</f>
        <v>11.536000000000001</v>
      </c>
      <c r="Q11">
        <f>('r2015=100'!Q11)*0.56</f>
        <v>11.48</v>
      </c>
      <c r="R11">
        <f>('r2015=100'!R11)*0.56</f>
        <v>11.48</v>
      </c>
      <c r="S11">
        <f>('r2015=100'!S11)*0.56</f>
        <v>11.536000000000001</v>
      </c>
      <c r="T11">
        <f>('r2015=100'!T11)*0.56</f>
        <v>11.536000000000001</v>
      </c>
      <c r="U11">
        <f>('r2015=100'!U11)*0.56</f>
        <v>11.536000000000001</v>
      </c>
      <c r="V11">
        <f>('r2015=100'!V11)*0.56</f>
        <v>12.936000000000002</v>
      </c>
      <c r="W11">
        <f>('r2015=100'!W11)*0.56</f>
        <v>12.936000000000002</v>
      </c>
      <c r="X11">
        <f>('r2015=100'!X11)*0.56</f>
        <v>12.936000000000002</v>
      </c>
      <c r="Y11">
        <f>('r2015=100'!Y11)*0.56</f>
        <v>12.992000000000001</v>
      </c>
      <c r="Z11">
        <f>('r2015=100'!Z11)*0.56</f>
        <v>12.264000000000001</v>
      </c>
      <c r="AA11">
        <f>('r2015=100'!AA11)*0.56</f>
        <v>12.432</v>
      </c>
      <c r="AB11">
        <f>('r2015=100'!AB11)*0.56</f>
        <v>12.936000000000002</v>
      </c>
      <c r="AC11">
        <f>('r2015=100'!AC11)*0.56</f>
        <v>12.992000000000001</v>
      </c>
      <c r="AD11">
        <f>('r2015=100'!AD11)*0.56</f>
        <v>13.216000000000003</v>
      </c>
      <c r="AE11">
        <f>('r2015=100'!AE11)*0.56</f>
        <v>13.272</v>
      </c>
      <c r="AF11">
        <f>('r2015=100'!AF11)*0.56</f>
        <v>13.272</v>
      </c>
      <c r="AG11">
        <f>('r2015=100'!AG11)*0.56</f>
        <v>13.272</v>
      </c>
      <c r="AH11">
        <f>('r2015=100'!AH11)*0.56</f>
        <v>16.520000000000003</v>
      </c>
      <c r="AI11">
        <f>('r2015=100'!AI11)*0.56</f>
        <v>19.432000000000002</v>
      </c>
      <c r="AJ11">
        <f>('r2015=100'!AJ11)*0.56</f>
        <v>20.104000000000003</v>
      </c>
      <c r="AK11">
        <f>('r2015=100'!AK11)*0.56</f>
        <v>20.552000000000003</v>
      </c>
      <c r="AL11">
        <f>('r2015=100'!AL11)*0.56</f>
        <v>19.544</v>
      </c>
      <c r="AM11">
        <f>('r2015=100'!AM11)*0.56</f>
        <v>19.768000000000001</v>
      </c>
      <c r="AN11">
        <f>('r2015=100'!AN11)*0.56</f>
        <v>19.880000000000003</v>
      </c>
      <c r="AO11">
        <f>('r2015=100'!AO11)*0.56</f>
        <v>19.992000000000004</v>
      </c>
      <c r="AP11">
        <f>('r2015=100'!AP11)*0.56</f>
        <v>19.992000000000004</v>
      </c>
      <c r="AQ11">
        <f>('r2015=100'!AQ11)*0.56</f>
        <v>19.992000000000004</v>
      </c>
      <c r="AR11">
        <f>('r2015=100'!AR11)*0.56</f>
        <v>19.992000000000004</v>
      </c>
      <c r="AS11">
        <f>('r2015=100'!AS11)*0.56</f>
        <v>19.992000000000004</v>
      </c>
      <c r="AT11">
        <f>('r2015=100'!AT11)*0.56</f>
        <v>23.128</v>
      </c>
      <c r="AU11">
        <f>('r2015=100'!AU11)*0.56</f>
        <v>23.240000000000002</v>
      </c>
      <c r="AV11">
        <f>('r2015=100'!AV11)*0.56</f>
        <v>23.296000000000003</v>
      </c>
      <c r="AW11">
        <f>('r2015=100'!AW11)*0.56</f>
        <v>23.296000000000003</v>
      </c>
      <c r="AX11">
        <f>('r2015=100'!AX11)*0.56</f>
        <v>23.464000000000002</v>
      </c>
      <c r="AY11">
        <f>('r2015=100'!AY11)*0.56</f>
        <v>23.632000000000005</v>
      </c>
      <c r="AZ11">
        <f>('r2015=100'!AZ11)*0.56</f>
        <v>23.688000000000002</v>
      </c>
      <c r="BA11">
        <f>('r2015=100'!BA11)*0.56</f>
        <v>23.8</v>
      </c>
      <c r="BB11">
        <f>('r2015=100'!BB11)*0.56</f>
        <v>23.8</v>
      </c>
      <c r="BC11">
        <f>('r2015=100'!BC11)*0.56</f>
        <v>23.912000000000003</v>
      </c>
      <c r="BD11">
        <f>('r2015=100'!BD11)*0.56</f>
        <v>23.912000000000003</v>
      </c>
      <c r="BE11">
        <f>('r2015=100'!BE11)*0.56</f>
        <v>23.912000000000003</v>
      </c>
      <c r="BF11">
        <f>('r2015=100'!BF11)*0.56</f>
        <v>26.040000000000003</v>
      </c>
      <c r="BG11">
        <f>('r2015=100'!BG11)*0.56</f>
        <v>26.152000000000005</v>
      </c>
      <c r="BH11">
        <f>('r2015=100'!BH11)*0.56</f>
        <v>26.040000000000003</v>
      </c>
      <c r="BI11">
        <f>('r2015=100'!BI11)*0.56</f>
        <v>26.096000000000004</v>
      </c>
      <c r="BJ11">
        <f>('r2015=100'!BJ11)*0.56</f>
        <v>26.320000000000004</v>
      </c>
      <c r="BK11">
        <f>('r2015=100'!BK11)*0.56</f>
        <v>27.048000000000002</v>
      </c>
      <c r="BL11">
        <f>('r2015=100'!BL11)*0.56</f>
        <v>27.216000000000005</v>
      </c>
      <c r="BM11">
        <f>('r2015=100'!BM11)*0.56</f>
        <v>27.216000000000005</v>
      </c>
      <c r="BN11">
        <f>('r2015=100'!BN11)*0.56</f>
        <v>27.272000000000006</v>
      </c>
      <c r="BO11">
        <f>('r2015=100'!BO11)*0.56</f>
        <v>27.44</v>
      </c>
      <c r="BP11">
        <f>('r2015=100'!BP11)*0.56</f>
        <v>27.44</v>
      </c>
      <c r="BQ11">
        <f>('r2015=100'!BQ11)*0.56</f>
        <v>27.44</v>
      </c>
      <c r="BR11">
        <f>('r2015=100'!BR11)*0.56</f>
        <v>29.176000000000002</v>
      </c>
      <c r="BS11">
        <f>('r2015=100'!BS11)*0.56</f>
        <v>29.232000000000003</v>
      </c>
      <c r="BT11">
        <f>('r2015=100'!BT11)*0.56</f>
        <v>29.288</v>
      </c>
      <c r="BU11">
        <f>('r2015=100'!BU11)*0.56</f>
        <v>29.288</v>
      </c>
      <c r="BV11">
        <f>('r2015=100'!BV11)*0.56</f>
        <v>29.400000000000002</v>
      </c>
      <c r="BW11">
        <f>('r2015=100'!BW11)*0.56</f>
        <v>29.456000000000003</v>
      </c>
      <c r="BX11">
        <f>('r2015=100'!BX11)*0.56</f>
        <v>29.512000000000004</v>
      </c>
      <c r="BY11">
        <f>('r2015=100'!BY11)*0.56</f>
        <v>29.512000000000004</v>
      </c>
      <c r="BZ11">
        <f>('r2015=100'!BZ11)*0.56</f>
        <v>29.512000000000004</v>
      </c>
      <c r="CA11">
        <f>('r2015=100'!CA11)*0.56</f>
        <v>29.736000000000004</v>
      </c>
      <c r="CB11">
        <f>('r2015=100'!CB11)*0.56</f>
        <v>29.736000000000004</v>
      </c>
      <c r="CC11">
        <f>('r2015=100'!CC11)*0.56</f>
        <v>29.736000000000004</v>
      </c>
      <c r="CD11">
        <f>('r2015=100'!CD11)*0.56</f>
        <v>32.704000000000001</v>
      </c>
      <c r="CE11">
        <f>('r2015=100'!CE11)*0.56</f>
        <v>32.760000000000005</v>
      </c>
      <c r="CF11">
        <f>('r2015=100'!CF11)*0.56</f>
        <v>32.816000000000003</v>
      </c>
      <c r="CG11">
        <f>('r2015=100'!CG11)*0.56</f>
        <v>32.816000000000003</v>
      </c>
      <c r="CH11">
        <f>('r2015=100'!CH11)*0.56</f>
        <v>33.712000000000003</v>
      </c>
      <c r="CI11">
        <f>('r2015=100'!CI11)*0.56</f>
        <v>33.880000000000003</v>
      </c>
      <c r="CJ11">
        <f>('r2015=100'!CJ11)*0.56</f>
        <v>34.048000000000002</v>
      </c>
      <c r="CK11">
        <f>('r2015=100'!CK11)*0.56</f>
        <v>34.103999999999999</v>
      </c>
      <c r="CL11">
        <f>('r2015=100'!CL11)*0.56</f>
        <v>34.160000000000004</v>
      </c>
      <c r="CM11">
        <f>('r2015=100'!CM11)*0.56</f>
        <v>34.384</v>
      </c>
      <c r="CN11">
        <f>('r2015=100'!CN11)*0.56</f>
        <v>34.384</v>
      </c>
      <c r="CO11">
        <f>('r2015=100'!CO11)*0.56</f>
        <v>34.384</v>
      </c>
      <c r="CP11">
        <f>('r2015=100'!CP11)*0.56</f>
        <v>36.904000000000003</v>
      </c>
      <c r="CQ11">
        <f>('r2015=100'!CQ11)*0.56</f>
        <v>37.184000000000005</v>
      </c>
      <c r="CR11">
        <f>('r2015=100'!CR11)*0.56</f>
        <v>37.184000000000005</v>
      </c>
      <c r="CS11">
        <f>('r2015=100'!CS11)*0.56</f>
        <v>37.128</v>
      </c>
      <c r="CT11">
        <f>('r2015=100'!CT11)*0.56</f>
        <v>37.295999999999999</v>
      </c>
      <c r="CU11">
        <f>('r2015=100'!CU11)*0.56</f>
        <v>37.352000000000004</v>
      </c>
      <c r="CV11">
        <f>('r2015=100'!CV11)*0.56</f>
        <v>37.352000000000004</v>
      </c>
      <c r="CW11">
        <f>('r2015=100'!CW11)*0.56</f>
        <v>37.352000000000004</v>
      </c>
      <c r="CX11">
        <f>('r2015=100'!CX11)*0.56</f>
        <v>37.352000000000004</v>
      </c>
      <c r="CY11">
        <f>('r2015=100'!CY11)*0.56</f>
        <v>37.520000000000003</v>
      </c>
      <c r="CZ11">
        <f>('r2015=100'!CZ11)*0.56</f>
        <v>37.520000000000003</v>
      </c>
      <c r="DA11">
        <f>('r2015=100'!DA11)*0.56</f>
        <v>37.520000000000003</v>
      </c>
      <c r="DB11">
        <f>('r2015=100'!DB11)*0.56</f>
        <v>38.92</v>
      </c>
      <c r="DC11">
        <f>('r2015=100'!DC11)*0.56</f>
        <v>38.92</v>
      </c>
      <c r="DD11">
        <f>('r2015=100'!DD11)*0.56</f>
        <v>38.92</v>
      </c>
      <c r="DE11">
        <f>('r2015=100'!DE11)*0.56</f>
        <v>38.92</v>
      </c>
      <c r="DF11">
        <f>('r2015=100'!DF11)*0.56</f>
        <v>38.975999999999999</v>
      </c>
      <c r="DG11">
        <f>('r2015=100'!DG11)*0.56</f>
        <v>39.200000000000003</v>
      </c>
      <c r="DH11">
        <f>('r2015=100'!DH11)*0.56</f>
        <v>39.256</v>
      </c>
      <c r="DI11">
        <f>('r2015=100'!DI11)*0.56</f>
        <v>39.256</v>
      </c>
      <c r="DJ11">
        <f>('r2015=100'!DJ11)*0.56</f>
        <v>39.256</v>
      </c>
      <c r="DK11">
        <f>('r2015=100'!DK11)*0.56</f>
        <v>39.368000000000002</v>
      </c>
      <c r="DL11">
        <f>('r2015=100'!DL11)*0.56</f>
        <v>39.368000000000002</v>
      </c>
      <c r="DM11">
        <f>('r2015=100'!DM11)*0.56</f>
        <v>39.368000000000002</v>
      </c>
      <c r="DN11">
        <f>('r2015=100'!DN11)*0.56</f>
        <v>40.152000000000008</v>
      </c>
      <c r="DO11">
        <f>('r2015=100'!DO11)*0.56</f>
        <v>40.152000000000008</v>
      </c>
      <c r="DP11">
        <f>('r2015=100'!DP11)*0.56</f>
        <v>40.152000000000008</v>
      </c>
      <c r="DQ11">
        <f>('r2015=100'!DQ11)*0.56</f>
        <v>40.208000000000006</v>
      </c>
      <c r="DR11">
        <f>('r2015=100'!DR11)*0.56</f>
        <v>40.208000000000006</v>
      </c>
      <c r="DS11">
        <f>('r2015=100'!DS11)*0.56</f>
        <v>40.208000000000006</v>
      </c>
      <c r="DT11">
        <f>('r2015=100'!DT11)*0.56</f>
        <v>40.208000000000006</v>
      </c>
      <c r="DU11">
        <f>('r2015=100'!DU11)*0.56</f>
        <v>40.208000000000006</v>
      </c>
      <c r="DV11">
        <f>('r2015=100'!DV11)*0.56</f>
        <v>40.208000000000006</v>
      </c>
      <c r="DW11">
        <f>('r2015=100'!DW11)*0.56</f>
        <v>40.26400000000001</v>
      </c>
      <c r="DX11">
        <f>('r2015=100'!DX11)*0.56</f>
        <v>40.26400000000001</v>
      </c>
      <c r="DY11">
        <f>('r2015=100'!DY11)*0.56</f>
        <v>40.26400000000001</v>
      </c>
      <c r="DZ11">
        <f>('r2015=100'!DZ11)*0.56</f>
        <v>41.496000000000002</v>
      </c>
      <c r="EA11">
        <f>('r2015=100'!EA11)*0.56</f>
        <v>41.552000000000007</v>
      </c>
      <c r="EB11">
        <f>('r2015=100'!EB11)*0.56</f>
        <v>41.552000000000007</v>
      </c>
      <c r="EC11">
        <f>('r2015=100'!EC11)*0.56</f>
        <v>41.552000000000007</v>
      </c>
      <c r="ED11">
        <f>('r2015=100'!ED11)*0.56</f>
        <v>41.552000000000007</v>
      </c>
      <c r="EE11">
        <f>('r2015=100'!EE11)*0.56</f>
        <v>41.608000000000004</v>
      </c>
      <c r="EF11">
        <f>('r2015=100'!EF11)*0.56</f>
        <v>41.608000000000004</v>
      </c>
      <c r="EG11">
        <f>('r2015=100'!EG11)*0.56</f>
        <v>41.608000000000004</v>
      </c>
      <c r="EH11">
        <f>('r2015=100'!EH11)*0.56</f>
        <v>41.608000000000004</v>
      </c>
      <c r="EI11">
        <f>('r2015=100'!EI11)*0.56</f>
        <v>41.608000000000004</v>
      </c>
      <c r="EJ11">
        <f>('r2015=100'!EJ11)*0.56</f>
        <v>41.608000000000004</v>
      </c>
      <c r="EK11">
        <f>('r2015=100'!EK11)*0.56</f>
        <v>41.608000000000004</v>
      </c>
      <c r="EL11">
        <f>('r2015=100'!EL11)*0.56</f>
        <v>43.008000000000003</v>
      </c>
      <c r="EM11">
        <f>('r2015=100'!EM11)*0.56</f>
        <v>43.288000000000004</v>
      </c>
      <c r="EN11">
        <f>('r2015=100'!EN11)*0.56</f>
        <v>43.288000000000004</v>
      </c>
      <c r="EO11">
        <f>('r2015=100'!EO11)*0.56</f>
        <v>43.288000000000004</v>
      </c>
      <c r="EP11">
        <f>('r2015=100'!EP11)*0.56</f>
        <v>43.288000000000004</v>
      </c>
      <c r="EQ11">
        <f>('r2015=100'!EQ11)*0.56</f>
        <v>43.344000000000008</v>
      </c>
      <c r="ER11">
        <f>('r2015=100'!ER11)*0.56</f>
        <v>43.344000000000008</v>
      </c>
      <c r="ES11">
        <f>('r2015=100'!ES11)*0.56</f>
        <v>43.344000000000008</v>
      </c>
      <c r="ET11">
        <f>('r2015=100'!ET11)*0.56</f>
        <v>43.344000000000008</v>
      </c>
      <c r="EU11">
        <f>('r2015=100'!EU11)*0.56</f>
        <v>43.344000000000008</v>
      </c>
      <c r="EV11">
        <f>('r2015=100'!EV11)*0.56</f>
        <v>43.344000000000008</v>
      </c>
      <c r="EW11">
        <f>('r2015=100'!EW11)*0.56</f>
        <v>43.344000000000008</v>
      </c>
      <c r="EX11">
        <f>('r2015=100'!EX11)*0.56</f>
        <v>43.120000000000005</v>
      </c>
      <c r="EY11">
        <f>('r2015=100'!EY11)*0.56</f>
        <v>43.568000000000005</v>
      </c>
      <c r="EZ11">
        <f>('r2015=100'!EZ11)*0.56</f>
        <v>43.568000000000005</v>
      </c>
      <c r="FA11">
        <f>('r2015=100'!FA11)*0.56</f>
        <v>43.568000000000005</v>
      </c>
      <c r="FB11">
        <f>('r2015=100'!FB11)*0.56</f>
        <v>43.624000000000009</v>
      </c>
      <c r="FC11">
        <f>('r2015=100'!FC11)*0.56</f>
        <v>43.792000000000009</v>
      </c>
      <c r="FD11">
        <f>('r2015=100'!FD11)*0.56</f>
        <v>43.736000000000004</v>
      </c>
      <c r="FE11">
        <f>('r2015=100'!FE11)*0.56</f>
        <v>43.736000000000004</v>
      </c>
      <c r="FF11">
        <f>('r2015=100'!FF11)*0.56</f>
        <v>43.848000000000006</v>
      </c>
      <c r="FG11">
        <f>('r2015=100'!FG11)*0.56</f>
        <v>43.848000000000006</v>
      </c>
      <c r="FH11">
        <f>('r2015=100'!FH11)*0.56</f>
        <v>43.848000000000006</v>
      </c>
      <c r="FI11">
        <f>('r2015=100'!FI11)*0.56</f>
        <v>43.848000000000006</v>
      </c>
      <c r="FJ11">
        <f>('r2015=100'!FJ11)*0.56</f>
        <v>45.808</v>
      </c>
      <c r="FK11">
        <f>('r2015=100'!FK11)*0.56</f>
        <v>45.92</v>
      </c>
      <c r="FL11">
        <f>('r2015=100'!FL11)*0.56</f>
        <v>45.92</v>
      </c>
      <c r="FM11">
        <f>('r2015=100'!FM11)*0.56</f>
        <v>45.92</v>
      </c>
      <c r="FN11">
        <f>('r2015=100'!FN11)*0.56</f>
        <v>44.632000000000005</v>
      </c>
      <c r="FO11">
        <f>('r2015=100'!FO11)*0.56</f>
        <v>44.968000000000004</v>
      </c>
      <c r="FP11">
        <f>('r2015=100'!FP11)*0.56</f>
        <v>45.024000000000008</v>
      </c>
      <c r="FQ11">
        <f>('r2015=100'!FQ11)*0.56</f>
        <v>45.024000000000008</v>
      </c>
      <c r="FR11">
        <f>('r2015=100'!FR11)*0.56</f>
        <v>45.024000000000008</v>
      </c>
      <c r="FS11">
        <f>('r2015=100'!FS11)*0.56</f>
        <v>44.968000000000004</v>
      </c>
      <c r="FT11">
        <f>('r2015=100'!FT11)*0.56</f>
        <v>44.968000000000004</v>
      </c>
      <c r="FU11">
        <f>('r2015=100'!FU11)*0.56</f>
        <v>44.968000000000004</v>
      </c>
      <c r="FV11">
        <f>('r2015=100'!FV11)*0.56</f>
        <v>46.480000000000004</v>
      </c>
      <c r="FW11">
        <f>('r2015=100'!FW11)*0.56</f>
        <v>46.760000000000005</v>
      </c>
      <c r="FX11">
        <f>('r2015=100'!FX11)*0.56</f>
        <v>46.760000000000005</v>
      </c>
      <c r="FY11">
        <f>('r2015=100'!FY11)*0.56</f>
        <v>46.760000000000005</v>
      </c>
      <c r="FZ11">
        <f>('r2015=100'!FZ11)*0.56</f>
        <v>46.704000000000008</v>
      </c>
      <c r="GA11">
        <f>('r2015=100'!GA11)*0.56</f>
        <v>46.760000000000005</v>
      </c>
      <c r="GB11">
        <f>('r2015=100'!GB11)*0.56</f>
        <v>46.704000000000008</v>
      </c>
      <c r="GC11">
        <f>('r2015=100'!GC11)*0.56</f>
        <v>46.704000000000008</v>
      </c>
      <c r="GD11">
        <f>('r2015=100'!GD11)*0.56</f>
        <v>46.704000000000008</v>
      </c>
      <c r="GE11">
        <f>('r2015=100'!GE11)*0.56</f>
        <v>46.704000000000008</v>
      </c>
      <c r="GF11">
        <f>('r2015=100'!GF11)*0.56</f>
        <v>46.704000000000008</v>
      </c>
      <c r="GG11">
        <f>('r2015=100'!GG11)*0.56</f>
        <v>46.704000000000008</v>
      </c>
      <c r="GH11">
        <f>('r2015=100'!GH11)*0.56</f>
        <v>47.88</v>
      </c>
      <c r="GI11">
        <f>('r2015=100'!GI11)*0.56</f>
        <v>47.88</v>
      </c>
      <c r="GJ11">
        <f>('r2015=100'!GJ11)*0.56</f>
        <v>47.88</v>
      </c>
      <c r="GK11">
        <f>('r2015=100'!GK11)*0.56</f>
        <v>47.88</v>
      </c>
      <c r="GL11">
        <f>('r2015=100'!GL11)*0.56</f>
        <v>47.88</v>
      </c>
      <c r="GM11">
        <f>('r2015=100'!GM11)*0.56</f>
        <v>47.936</v>
      </c>
      <c r="GN11">
        <f>('r2015=100'!GN11)*0.56</f>
        <v>47.936</v>
      </c>
      <c r="GO11">
        <f>('r2015=100'!GO11)*0.56</f>
        <v>47.936</v>
      </c>
      <c r="GP11">
        <f>('r2015=100'!GP11)*0.56</f>
        <v>47.936</v>
      </c>
      <c r="GQ11">
        <f>('r2015=100'!GQ11)*0.56</f>
        <v>47.936</v>
      </c>
      <c r="GR11">
        <f>('r2015=100'!GR11)*0.56</f>
        <v>47.936</v>
      </c>
      <c r="GS11">
        <f>('r2015=100'!GS11)*0.56</f>
        <v>47.936</v>
      </c>
      <c r="GT11">
        <f>('r2015=100'!GT11)*0.56</f>
        <v>48.776000000000003</v>
      </c>
      <c r="GU11">
        <f>('r2015=100'!GU11)*0.56</f>
        <v>48.832000000000008</v>
      </c>
      <c r="GV11">
        <f>('r2015=100'!GV11)*0.56</f>
        <v>48.832000000000008</v>
      </c>
      <c r="GW11">
        <f>('r2015=100'!GW11)*0.56</f>
        <v>48.832000000000008</v>
      </c>
      <c r="GX11">
        <f>('r2015=100'!GX11)*0.56</f>
        <v>48.94400000000001</v>
      </c>
      <c r="GY11">
        <f>('r2015=100'!GY11)*0.56</f>
        <v>49.000000000000007</v>
      </c>
      <c r="GZ11">
        <f>('r2015=100'!GZ11)*0.56</f>
        <v>49.000000000000007</v>
      </c>
      <c r="HA11">
        <f>('r2015=100'!HA11)*0.56</f>
        <v>49.000000000000007</v>
      </c>
      <c r="HB11">
        <f>('r2015=100'!HB11)*0.56</f>
        <v>49.000000000000007</v>
      </c>
      <c r="HC11">
        <f>('r2015=100'!HC11)*0.56</f>
        <v>49.056000000000004</v>
      </c>
      <c r="HD11">
        <f>('r2015=100'!HD11)*0.56</f>
        <v>49.056000000000004</v>
      </c>
      <c r="HE11">
        <f>('r2015=100'!HE11)*0.56</f>
        <v>49.112000000000009</v>
      </c>
      <c r="HF11">
        <f>('r2015=100'!HF11)*0.56</f>
        <v>50.568000000000005</v>
      </c>
      <c r="HG11">
        <f>('r2015=100'!HG11)*0.56</f>
        <v>50.568000000000005</v>
      </c>
      <c r="HH11">
        <f>('r2015=100'!HH11)*0.56</f>
        <v>50.568000000000005</v>
      </c>
      <c r="HI11">
        <f>('r2015=100'!HI11)*0.56</f>
        <v>50.568000000000005</v>
      </c>
      <c r="HJ11">
        <f>('r2015=100'!HJ11)*0.56</f>
        <v>50.680000000000007</v>
      </c>
      <c r="HK11">
        <f>('r2015=100'!HK11)*0.56</f>
        <v>50.680000000000007</v>
      </c>
      <c r="HL11">
        <f>('r2015=100'!HL11)*0.56</f>
        <v>50.680000000000007</v>
      </c>
      <c r="HM11">
        <f>('r2015=100'!HM11)*0.56</f>
        <v>50.680000000000007</v>
      </c>
      <c r="HN11">
        <f>('r2015=100'!HN11)*0.56</f>
        <v>50.680000000000007</v>
      </c>
      <c r="HO11">
        <f>('r2015=100'!HO11)*0.56</f>
        <v>50.624000000000009</v>
      </c>
      <c r="HP11">
        <f>('r2015=100'!HP11)*0.56</f>
        <v>50.624000000000009</v>
      </c>
      <c r="HQ11">
        <f>('r2015=100'!HQ11)*0.56</f>
        <v>50.624000000000009</v>
      </c>
      <c r="HR11">
        <f>('r2015=100'!HR11)*0.56</f>
        <v>51.352000000000004</v>
      </c>
      <c r="HS11">
        <f>('r2015=100'!HS11)*0.56</f>
        <v>51.352000000000004</v>
      </c>
      <c r="HT11">
        <f>('r2015=100'!HT11)*0.56</f>
        <v>51.352000000000004</v>
      </c>
      <c r="HU11">
        <f>('r2015=100'!HU11)*0.56</f>
        <v>51.352000000000004</v>
      </c>
      <c r="HV11">
        <f>('r2015=100'!HV11)*0.56</f>
        <v>51.352000000000004</v>
      </c>
      <c r="HW11">
        <f>('r2015=100'!HW11)*0.56</f>
        <v>51.408000000000001</v>
      </c>
      <c r="HX11">
        <f>('r2015=100'!HX11)*0.56</f>
        <v>51.408000000000001</v>
      </c>
      <c r="HY11">
        <f>('r2015=100'!HY11)*0.56</f>
        <v>51.408000000000001</v>
      </c>
      <c r="HZ11">
        <f>('r2015=100'!HZ11)*0.56</f>
        <v>51.408000000000001</v>
      </c>
      <c r="IA11">
        <f>('r2015=100'!IA11)*0.56</f>
        <v>51.352000000000004</v>
      </c>
      <c r="IB11">
        <f>('r2015=100'!IB11)*0.56</f>
        <v>51.352000000000004</v>
      </c>
      <c r="IC11">
        <f>('r2015=100'!IC11)*0.56</f>
        <v>51.352000000000004</v>
      </c>
      <c r="ID11">
        <f>('r2015=100'!ID11)*0.56</f>
        <v>52.360000000000007</v>
      </c>
      <c r="IE11">
        <f>('r2015=100'!IE11)*0.56</f>
        <v>52.360000000000007</v>
      </c>
      <c r="IF11">
        <f>('r2015=100'!IF11)*0.56</f>
        <v>52.360000000000007</v>
      </c>
      <c r="IG11">
        <f>('r2015=100'!IG11)*0.56</f>
        <v>52.360000000000007</v>
      </c>
      <c r="IH11">
        <f>('r2015=100'!IH11)*0.56</f>
        <v>52.416000000000004</v>
      </c>
      <c r="II11">
        <f>('r2015=100'!II11)*0.56</f>
        <v>52.528000000000006</v>
      </c>
      <c r="IJ11">
        <f>('r2015=100'!IJ11)*0.56</f>
        <v>52.528000000000006</v>
      </c>
      <c r="IK11">
        <f>('r2015=100'!IK11)*0.56</f>
        <v>52.528000000000006</v>
      </c>
      <c r="IL11">
        <f>('r2015=100'!IL11)*0.56</f>
        <v>52.528000000000006</v>
      </c>
      <c r="IM11">
        <f>('r2015=100'!IM11)*0.56</f>
        <v>52.528000000000006</v>
      </c>
      <c r="IN11">
        <f>('r2015=100'!IN11)*0.56</f>
        <v>52.528000000000006</v>
      </c>
      <c r="IO11">
        <f>('r2015=100'!IO11)*0.56</f>
        <v>52.528000000000006</v>
      </c>
      <c r="IP11">
        <f>('r2015=100'!IP11)*0.56</f>
        <v>53.480000000000004</v>
      </c>
      <c r="IQ11">
        <f>('r2015=100'!IQ11)*0.56</f>
        <v>53.480000000000004</v>
      </c>
      <c r="IR11">
        <f>('r2015=100'!IR11)*0.56</f>
        <v>53.480000000000004</v>
      </c>
      <c r="IS11">
        <f>('r2015=100'!IS11)*0.56</f>
        <v>53.480000000000004</v>
      </c>
      <c r="IT11">
        <f>('r2015=100'!IT11)*0.56</f>
        <v>53.592000000000006</v>
      </c>
      <c r="IU11">
        <f>('r2015=100'!IU11)*0.56</f>
        <v>53.592000000000006</v>
      </c>
      <c r="IV11">
        <f>('r2015=100'!IV11)*0.56</f>
        <v>53.592000000000006</v>
      </c>
      <c r="IW11">
        <f>('r2015=100'!IW11)*0.56</f>
        <v>53.592000000000006</v>
      </c>
      <c r="IX11">
        <f>('r2015=100'!IX11)*0.56</f>
        <v>53.648000000000003</v>
      </c>
      <c r="IY11">
        <f>('r2015=100'!IY11)*0.56</f>
        <v>53.648000000000003</v>
      </c>
      <c r="IZ11">
        <f>('r2015=100'!IZ11)*0.56</f>
        <v>53.648000000000003</v>
      </c>
      <c r="JA11">
        <f>('r2015=100'!JA11)*0.56</f>
        <v>53.704000000000008</v>
      </c>
      <c r="JB11">
        <f>('r2015=100'!JB11)*0.56</f>
        <v>54.26400000000001</v>
      </c>
      <c r="JC11">
        <f>('r2015=100'!JC11)*0.56</f>
        <v>54.320000000000007</v>
      </c>
      <c r="JD11">
        <f>('r2015=100'!JD11)*0.56</f>
        <v>54.320000000000007</v>
      </c>
      <c r="JE11">
        <f>('r2015=100'!JE11)*0.56</f>
        <v>54.376000000000005</v>
      </c>
      <c r="JF11">
        <f>('r2015=100'!JF11)*0.56</f>
        <v>54.376000000000005</v>
      </c>
      <c r="JG11">
        <f>('r2015=100'!JG11)*0.56</f>
        <v>54.488000000000007</v>
      </c>
      <c r="JH11">
        <f>('r2015=100'!JH11)*0.56</f>
        <v>54.488000000000007</v>
      </c>
      <c r="JI11">
        <f>('r2015=100'!JI11)*0.56</f>
        <v>54.488000000000007</v>
      </c>
      <c r="JJ11">
        <f>('r2015=100'!JJ11)*0.56</f>
        <v>54.488000000000007</v>
      </c>
      <c r="JK11">
        <f>('r2015=100'!JK11)*0.56</f>
        <v>54.432000000000009</v>
      </c>
      <c r="JL11">
        <f>('r2015=100'!JL11)*0.56</f>
        <v>54.432000000000009</v>
      </c>
      <c r="JM11">
        <f>('r2015=100'!JM11)*0.56</f>
        <v>54.432000000000009</v>
      </c>
      <c r="JN11">
        <f>('r2015=100'!JN11)*0.56</f>
        <v>55.048000000000002</v>
      </c>
      <c r="JO11">
        <f>('r2015=100'!JO11)*0.56</f>
        <v>54.992000000000004</v>
      </c>
      <c r="JP11">
        <f>('r2015=100'!JP11)*0.56</f>
        <v>54.992000000000004</v>
      </c>
      <c r="JQ11">
        <f>('r2015=100'!JQ11)*0.56</f>
        <v>54.992000000000004</v>
      </c>
      <c r="JR11">
        <f>('r2015=100'!JR11)*0.56</f>
        <v>54.992000000000004</v>
      </c>
      <c r="JS11">
        <f>('r2015=100'!JS11)*0.56</f>
        <v>55.216000000000001</v>
      </c>
      <c r="JT11">
        <f>('r2015=100'!JT11)*0.56</f>
        <v>55.216000000000001</v>
      </c>
      <c r="JU11">
        <f>('r2015=100'!JU11)*0.56</f>
        <v>55.216000000000001</v>
      </c>
      <c r="JV11">
        <f>('r2015=100'!JV11)*0.56</f>
        <v>55.216000000000001</v>
      </c>
      <c r="JW11">
        <f>('r2015=100'!JW11)*0.56</f>
        <v>55.216000000000001</v>
      </c>
      <c r="JX11">
        <f>('r2015=100'!JX11)*0.56</f>
        <v>55.272000000000006</v>
      </c>
      <c r="JY11">
        <f>('r2015=100'!JY11)*0.56</f>
        <v>55.272000000000006</v>
      </c>
      <c r="JZ11">
        <f>('r2015=100'!JZ11)*0.56</f>
        <v>55.776000000000003</v>
      </c>
      <c r="KA11">
        <f>('r2015=100'!KA11)*0.56</f>
        <v>55.720000000000006</v>
      </c>
      <c r="KB11">
        <f>('r2015=100'!KB11)*0.56</f>
        <v>55.720000000000006</v>
      </c>
      <c r="KC11">
        <f>('r2015=100'!KC11)*0.56</f>
        <v>55.720000000000006</v>
      </c>
      <c r="KD11">
        <f>('r2015=100'!KD11)*0.56</f>
        <v>55.776000000000003</v>
      </c>
      <c r="KE11">
        <f>('r2015=100'!KE11)*0.56</f>
        <v>55.776000000000003</v>
      </c>
      <c r="KF11">
        <f>('r2015=100'!KF11)*0.56</f>
        <v>55.776000000000003</v>
      </c>
      <c r="KG11">
        <f>('r2015=100'!KG11)*0.56</f>
        <v>55.776000000000003</v>
      </c>
      <c r="KH11">
        <f>('r2015=100'!KH11)*0.56</f>
        <v>55.776000000000003</v>
      </c>
      <c r="KI11">
        <f>('r2015=100'!KI11)*0.56</f>
        <v>55.776000000000003</v>
      </c>
      <c r="KJ11">
        <f>('r2015=100'!KJ11)*0.56</f>
        <v>55.776000000000003</v>
      </c>
      <c r="KK11">
        <f>('r2015=100'!KK11)*0.56</f>
        <v>55.776000000000003</v>
      </c>
      <c r="KL11">
        <f>('r2015=100'!KL11)*0.56</f>
        <v>56.448</v>
      </c>
      <c r="KM11">
        <f>('r2015=100'!KM11)*0.56</f>
        <v>56.448</v>
      </c>
      <c r="KN11">
        <f>('r2015=100'!KN11)*0.56</f>
        <v>56.39200000000001</v>
      </c>
      <c r="KO11">
        <f>('r2015=100'!KO11)*0.56</f>
        <v>56.448</v>
      </c>
      <c r="KP11">
        <f>('r2015=100'!KP11)*0.56</f>
        <v>56.448</v>
      </c>
      <c r="KQ11">
        <f>('r2015=100'!KQ11)*0.56</f>
        <v>56.39200000000001</v>
      </c>
      <c r="KR11">
        <f>('r2015=100'!KR11)*0.56</f>
        <v>56.39200000000001</v>
      </c>
      <c r="KS11">
        <f>('r2015=100'!KS11)*0.56</f>
        <v>56.336000000000006</v>
      </c>
      <c r="KT11">
        <f>('r2015=100'!KT11)*0.56</f>
        <v>56.336000000000006</v>
      </c>
      <c r="KU11">
        <f>('r2015=100'!KU11)*0.56</f>
        <v>56.39200000000001</v>
      </c>
      <c r="KV11">
        <f>('r2015=100'!KV11)*0.56</f>
        <v>56.39200000000001</v>
      </c>
      <c r="KW11">
        <f>('r2015=100'!KW11)*0.56</f>
        <v>56.39200000000001</v>
      </c>
      <c r="KX11">
        <f>('r2015=100'!KX11)*0.56</f>
        <v>57.456000000000003</v>
      </c>
      <c r="KY11">
        <f>('r2015=100'!KY11)*0.56</f>
        <v>57.456000000000003</v>
      </c>
      <c r="KZ11">
        <f>('r2015=100'!KZ11)*0.56</f>
        <v>57.456000000000003</v>
      </c>
      <c r="LA11">
        <f>('r2015=100'!LA11)*0.56</f>
        <v>57.456000000000003</v>
      </c>
      <c r="LB11">
        <f>('r2015=100'!LB11)*0.56</f>
        <v>57.512000000000008</v>
      </c>
      <c r="LC11">
        <f>('r2015=100'!LC11)*0.56</f>
        <v>57.568000000000005</v>
      </c>
      <c r="LD11">
        <f>('r2015=100'!LD11)*0.56</f>
        <v>57.568000000000005</v>
      </c>
      <c r="LE11">
        <f>('r2015=100'!LE11)*0.56</f>
        <v>57.568000000000005</v>
      </c>
      <c r="LF11">
        <f>('r2015=100'!LF11)*0.56</f>
        <v>57.568000000000005</v>
      </c>
      <c r="LG11">
        <f>('r2015=100'!LG11)*0.56</f>
        <v>57.568000000000005</v>
      </c>
      <c r="LH11">
        <f>('r2015=100'!LH11)*0.56</f>
        <v>57.568000000000005</v>
      </c>
      <c r="LI11">
        <f>('r2015=100'!LI11)*0.56</f>
        <v>57.568000000000005</v>
      </c>
      <c r="LJ11">
        <f>('r2015=100'!LJ11)*0.56</f>
        <v>58.352000000000004</v>
      </c>
      <c r="LK11">
        <f>('r2015=100'!LK11)*0.56</f>
        <v>58.352000000000004</v>
      </c>
      <c r="LL11">
        <f>('r2015=100'!LL11)*0.56</f>
        <v>58.352000000000004</v>
      </c>
      <c r="LM11">
        <f>('r2015=100'!LM11)*0.56</f>
        <v>58.352000000000004</v>
      </c>
      <c r="LN11">
        <f>('r2015=100'!LN11)*0.56</f>
        <v>58.352000000000004</v>
      </c>
      <c r="LO11">
        <f>('r2015=100'!LO11)*0.56</f>
        <v>58.408000000000001</v>
      </c>
      <c r="LP11">
        <f>('r2015=100'!LP11)*0.56</f>
        <v>58.408000000000001</v>
      </c>
      <c r="LQ11">
        <f>('r2015=100'!LQ11)*0.56</f>
        <v>58.408000000000001</v>
      </c>
      <c r="LR11">
        <f>('r2015=100'!LR11)*0.56</f>
        <v>58.408000000000001</v>
      </c>
      <c r="LS11">
        <f>('r2015=100'!LS11)*0.56</f>
        <v>58.464000000000006</v>
      </c>
      <c r="LT11">
        <f>('r2015=100'!LT11)*0.56</f>
        <v>58.464000000000006</v>
      </c>
      <c r="LU11">
        <f>('r2015=100'!LU11)*0.56</f>
        <v>58.464000000000006</v>
      </c>
      <c r="LV11">
        <f>('r2015=100'!LV11)*0.56</f>
        <v>59.640000000000008</v>
      </c>
      <c r="LW11">
        <f>('r2015=100'!LW11)*0.56</f>
        <v>59.640000000000008</v>
      </c>
      <c r="LX11">
        <f>('r2015=100'!LX11)*0.56</f>
        <v>59.640000000000008</v>
      </c>
      <c r="LY11">
        <f>('r2015=100'!LY11)*0.56</f>
        <v>59.696000000000005</v>
      </c>
      <c r="LZ11">
        <f>('r2015=100'!LZ11)*0.56</f>
        <v>59.640000000000008</v>
      </c>
      <c r="MA11">
        <f>('r2015=100'!MA11)*0.56</f>
        <v>59.696000000000005</v>
      </c>
      <c r="MB11">
        <f>('r2015=100'!MB11)*0.56</f>
        <v>59.696000000000005</v>
      </c>
      <c r="MC11">
        <f>('r2015=100'!MC11)*0.56</f>
        <v>59.696000000000005</v>
      </c>
      <c r="MD11">
        <f>('r2015=100'!MD11)*0.56</f>
        <v>59.696000000000005</v>
      </c>
      <c r="ME11">
        <f>('r2015=100'!ME11)*0.56</f>
        <v>59.696000000000005</v>
      </c>
      <c r="MF11">
        <f>('r2015=100'!MF11)*0.56</f>
        <v>59.696000000000005</v>
      </c>
      <c r="MG11">
        <f>('r2015=100'!MG11)*0.56</f>
        <v>59.696000000000005</v>
      </c>
      <c r="MH11">
        <f>('r2015=100'!MH11)*0.56</f>
        <v>61.88</v>
      </c>
      <c r="MI11">
        <f>('r2015=100'!MI11)*0.56</f>
        <v>61.936</v>
      </c>
      <c r="MJ11">
        <f>('r2015=100'!MJ11)*0.56</f>
        <v>61.936</v>
      </c>
      <c r="MK11">
        <f>('r2015=100'!MK11)*0.56</f>
        <v>61.936</v>
      </c>
      <c r="ML11">
        <f>('r2015=100'!ML11)*0.56</f>
        <v>62.048000000000002</v>
      </c>
      <c r="MM11">
        <f>('r2015=100'!MM11)*0.56</f>
        <v>62.104000000000006</v>
      </c>
      <c r="MN11">
        <f>('r2015=100'!MN11)*0.56</f>
        <v>62.160000000000004</v>
      </c>
      <c r="MO11">
        <f>('r2015=100'!MO11)*0.56</f>
        <v>62.160000000000004</v>
      </c>
      <c r="MP11">
        <f>('r2015=100'!MP11)*0.56</f>
        <v>62.104000000000006</v>
      </c>
      <c r="MQ11">
        <f>('r2015=100'!MQ11)*0.56</f>
        <v>62.160000000000004</v>
      </c>
      <c r="MR11">
        <f>('r2015=100'!MR11)*0.56</f>
        <v>62.160000000000004</v>
      </c>
      <c r="MS11">
        <f>('r2015=100'!MS11)*0.56</f>
        <v>62.160000000000004</v>
      </c>
      <c r="MT11">
        <f>('r2015=100'!MT11)*0.56</f>
        <v>63.728000000000002</v>
      </c>
      <c r="MU11">
        <f>('r2015=100'!MU11)*0.56</f>
        <v>63.728000000000002</v>
      </c>
      <c r="MV11">
        <f>('r2015=100'!MV11)*0.56</f>
        <v>63.784000000000006</v>
      </c>
      <c r="MW11">
        <f>('r2015=100'!MW11)*0.56</f>
        <v>63.784000000000006</v>
      </c>
      <c r="MX11">
        <f>('r2015=100'!MX11)*0.56</f>
        <v>63.84</v>
      </c>
      <c r="MY11">
        <f>('r2015=100'!MY11)*0.56</f>
        <v>63.84</v>
      </c>
      <c r="MZ11">
        <f>('r2015=100'!MZ11)*0.56</f>
        <v>63.84</v>
      </c>
      <c r="NA11">
        <f>('r2015=100'!NA11)*0.56</f>
        <v>63.896000000000001</v>
      </c>
      <c r="NB11">
        <f>('r2015=100'!NB11)*0.56</f>
        <v>63.84</v>
      </c>
      <c r="NC11">
        <f>('r2015=100'!NC11)*0.56</f>
        <v>63.896000000000001</v>
      </c>
      <c r="ND11">
        <f>('r2015=100'!ND11)*0.56</f>
        <v>63.896000000000001</v>
      </c>
      <c r="NE11">
        <f>('r2015=100'!NE11)*0.56</f>
        <v>63.896000000000001</v>
      </c>
      <c r="NF11">
        <f>('r2015=100'!NF11)*0.56</f>
        <v>64.567999999999998</v>
      </c>
    </row>
    <row r="12" spans="1:370">
      <c r="A12" t="str">
        <f>'r2015=100'!A12</f>
        <v>STRAVOVÁNÍ A UBYTOVÁNÍ</v>
      </c>
      <c r="B12">
        <f>('r2015=100'!B12)*6.35</f>
        <v>175.89499999999998</v>
      </c>
      <c r="C12">
        <f>('r2015=100'!C12)*6.35</f>
        <v>178.435</v>
      </c>
      <c r="D12">
        <f>('r2015=100'!D12)*6.35</f>
        <v>177.16499999999999</v>
      </c>
      <c r="E12">
        <f>('r2015=100'!E12)*6.35</f>
        <v>178.435</v>
      </c>
      <c r="F12">
        <f>('r2015=100'!F12)*6.35</f>
        <v>177.16499999999999</v>
      </c>
      <c r="G12">
        <f>('r2015=100'!G12)*6.35</f>
        <v>179.07</v>
      </c>
      <c r="H12">
        <f>('r2015=100'!H12)*6.35</f>
        <v>179.70499999999998</v>
      </c>
      <c r="I12">
        <f>('r2015=100'!I12)*6.35</f>
        <v>180.33999999999997</v>
      </c>
      <c r="J12">
        <f>('r2015=100'!J12)*6.35</f>
        <v>180.97499999999999</v>
      </c>
      <c r="K12">
        <f>('r2015=100'!K12)*6.35</f>
        <v>180.97499999999999</v>
      </c>
      <c r="L12">
        <f>('r2015=100'!L12)*6.35</f>
        <v>180.97499999999999</v>
      </c>
      <c r="M12">
        <f>('r2015=100'!M12)*6.35</f>
        <v>182.24499999999998</v>
      </c>
      <c r="N12">
        <f>('r2015=100'!N12)*6.35</f>
        <v>184.14999999999998</v>
      </c>
      <c r="O12">
        <f>('r2015=100'!O12)*6.35</f>
        <v>186.05500000000001</v>
      </c>
      <c r="P12">
        <f>('r2015=100'!P12)*6.35</f>
        <v>187.96</v>
      </c>
      <c r="Q12">
        <f>('r2015=100'!Q12)*6.35</f>
        <v>191.13499999999999</v>
      </c>
      <c r="R12">
        <f>('r2015=100'!R12)*6.35</f>
        <v>193.04</v>
      </c>
      <c r="S12">
        <f>('r2015=100'!S12)*6.35</f>
        <v>195.57999999999998</v>
      </c>
      <c r="T12">
        <f>('r2015=100'!T12)*6.35</f>
        <v>194.94499999999999</v>
      </c>
      <c r="U12">
        <f>('r2015=100'!U12)*6.35</f>
        <v>195.57999999999998</v>
      </c>
      <c r="V12">
        <f>('r2015=100'!V12)*6.35</f>
        <v>199.39</v>
      </c>
      <c r="W12">
        <f>('r2015=100'!W12)*6.35</f>
        <v>205.10499999999996</v>
      </c>
      <c r="X12">
        <f>('r2015=100'!X12)*6.35</f>
        <v>208.27999999999997</v>
      </c>
      <c r="Y12">
        <f>('r2015=100'!Y12)*6.35</f>
        <v>210.82</v>
      </c>
      <c r="Z12">
        <f>('r2015=100'!Z12)*6.35</f>
        <v>239.39500000000001</v>
      </c>
      <c r="AA12">
        <f>('r2015=100'!AA12)*6.35</f>
        <v>243.20499999999996</v>
      </c>
      <c r="AB12">
        <f>('r2015=100'!AB12)*6.35</f>
        <v>245.10999999999999</v>
      </c>
      <c r="AC12">
        <f>('r2015=100'!AC12)*6.35</f>
        <v>244.47499999999999</v>
      </c>
      <c r="AD12">
        <f>('r2015=100'!AD12)*6.35</f>
        <v>245.745</v>
      </c>
      <c r="AE12">
        <f>('r2015=100'!AE12)*6.35</f>
        <v>245.745</v>
      </c>
      <c r="AF12">
        <f>('r2015=100'!AF12)*6.35</f>
        <v>247.01499999999999</v>
      </c>
      <c r="AG12">
        <f>('r2015=100'!AG12)*6.35</f>
        <v>247.64999999999998</v>
      </c>
      <c r="AH12">
        <f>('r2015=100'!AH12)*6.35</f>
        <v>250.18999999999997</v>
      </c>
      <c r="AI12">
        <f>('r2015=100'!AI12)*6.35</f>
        <v>255.27</v>
      </c>
      <c r="AJ12">
        <f>('r2015=100'!AJ12)*6.35</f>
        <v>255.90499999999997</v>
      </c>
      <c r="AK12">
        <f>('r2015=100'!AK12)*6.35</f>
        <v>256.53999999999996</v>
      </c>
      <c r="AL12">
        <f>('r2015=100'!AL12)*6.35</f>
        <v>257.81</v>
      </c>
      <c r="AM12">
        <f>('r2015=100'!AM12)*6.35</f>
        <v>258.44499999999999</v>
      </c>
      <c r="AN12">
        <f>('r2015=100'!AN12)*6.35</f>
        <v>258.44499999999999</v>
      </c>
      <c r="AO12">
        <f>('r2015=100'!AO12)*6.35</f>
        <v>259.71499999999997</v>
      </c>
      <c r="AP12">
        <f>('r2015=100'!AP12)*6.35</f>
        <v>260.98500000000001</v>
      </c>
      <c r="AQ12">
        <f>('r2015=100'!AQ12)*6.35</f>
        <v>261.62</v>
      </c>
      <c r="AR12">
        <f>('r2015=100'!AR12)*6.35</f>
        <v>264.15999999999997</v>
      </c>
      <c r="AS12">
        <f>('r2015=100'!AS12)*6.35</f>
        <v>267.33499999999998</v>
      </c>
      <c r="AT12">
        <f>('r2015=100'!AT12)*6.35</f>
        <v>274.32</v>
      </c>
      <c r="AU12">
        <f>('r2015=100'!AU12)*6.35</f>
        <v>281.94</v>
      </c>
      <c r="AV12">
        <f>('r2015=100'!AV12)*6.35</f>
        <v>284.47999999999996</v>
      </c>
      <c r="AW12">
        <f>('r2015=100'!AW12)*6.35</f>
        <v>285.75</v>
      </c>
      <c r="AX12">
        <f>('r2015=100'!AX12)*6.35</f>
        <v>292.09999999999997</v>
      </c>
      <c r="AY12">
        <f>('r2015=100'!AY12)*6.35</f>
        <v>294.00499999999994</v>
      </c>
      <c r="AZ12">
        <f>('r2015=100'!AZ12)*6.35</f>
        <v>294.00499999999994</v>
      </c>
      <c r="BA12">
        <f>('r2015=100'!BA12)*6.35</f>
        <v>296.54500000000002</v>
      </c>
      <c r="BB12">
        <f>('r2015=100'!BB12)*6.35</f>
        <v>299.08499999999998</v>
      </c>
      <c r="BC12">
        <f>('r2015=100'!BC12)*6.35</f>
        <v>300.35499999999996</v>
      </c>
      <c r="BD12">
        <f>('r2015=100'!BD12)*6.35</f>
        <v>302.26</v>
      </c>
      <c r="BE12">
        <f>('r2015=100'!BE12)*6.35</f>
        <v>302.89499999999998</v>
      </c>
      <c r="BF12">
        <f>('r2015=100'!BF12)*6.35</f>
        <v>306.07</v>
      </c>
      <c r="BG12">
        <f>('r2015=100'!BG12)*6.35</f>
        <v>306.70499999999998</v>
      </c>
      <c r="BH12">
        <f>('r2015=100'!BH12)*6.35</f>
        <v>307.33999999999997</v>
      </c>
      <c r="BI12">
        <f>('r2015=100'!BI12)*6.35</f>
        <v>308.61</v>
      </c>
      <c r="BJ12">
        <f>('r2015=100'!BJ12)*6.35</f>
        <v>311.14999999999998</v>
      </c>
      <c r="BK12">
        <f>('r2015=100'!BK12)*6.35</f>
        <v>313.69</v>
      </c>
      <c r="BL12">
        <f>('r2015=100'!BL12)*6.35</f>
        <v>314.32499999999999</v>
      </c>
      <c r="BM12">
        <f>('r2015=100'!BM12)*6.35</f>
        <v>314.95999999999998</v>
      </c>
      <c r="BN12">
        <f>('r2015=100'!BN12)*6.35</f>
        <v>316.22999999999996</v>
      </c>
      <c r="BO12">
        <f>('r2015=100'!BO12)*6.35</f>
        <v>318.13499999999999</v>
      </c>
      <c r="BP12">
        <f>('r2015=100'!BP12)*6.35</f>
        <v>319.40499999999997</v>
      </c>
      <c r="BQ12">
        <f>('r2015=100'!BQ12)*6.35</f>
        <v>320.67499999999995</v>
      </c>
      <c r="BR12">
        <f>('r2015=100'!BR12)*6.35</f>
        <v>325.12</v>
      </c>
      <c r="BS12">
        <f>('r2015=100'!BS12)*6.35</f>
        <v>327.65999999999997</v>
      </c>
      <c r="BT12">
        <f>('r2015=100'!BT12)*6.35</f>
        <v>328.92999999999995</v>
      </c>
      <c r="BU12">
        <f>('r2015=100'!BU12)*6.35</f>
        <v>329.565</v>
      </c>
      <c r="BV12">
        <f>('r2015=100'!BV12)*6.35</f>
        <v>330.83499999999998</v>
      </c>
      <c r="BW12">
        <f>('r2015=100'!BW12)*6.35</f>
        <v>332.73999999999995</v>
      </c>
      <c r="BX12">
        <f>('r2015=100'!BX12)*6.35</f>
        <v>333.375</v>
      </c>
      <c r="BY12">
        <f>('r2015=100'!BY12)*6.35</f>
        <v>334.64499999999998</v>
      </c>
      <c r="BZ12">
        <f>('r2015=100'!BZ12)*6.35</f>
        <v>335.28</v>
      </c>
      <c r="CA12">
        <f>('r2015=100'!CA12)*6.35</f>
        <v>338.45499999999998</v>
      </c>
      <c r="CB12">
        <f>('r2015=100'!CB12)*6.35</f>
        <v>341.62999999999994</v>
      </c>
      <c r="CC12">
        <f>('r2015=100'!CC12)*6.35</f>
        <v>343.53499999999997</v>
      </c>
      <c r="CD12">
        <f>('r2015=100'!CD12)*6.35</f>
        <v>348.61499999999995</v>
      </c>
      <c r="CE12">
        <f>('r2015=100'!CE12)*6.35</f>
        <v>351.15499999999997</v>
      </c>
      <c r="CF12">
        <f>('r2015=100'!CF12)*6.35</f>
        <v>351.78999999999996</v>
      </c>
      <c r="CG12">
        <f>('r2015=100'!CG12)*6.35</f>
        <v>353.06</v>
      </c>
      <c r="CH12">
        <f>('r2015=100'!CH12)*6.35</f>
        <v>368.29999999999995</v>
      </c>
      <c r="CI12">
        <f>('r2015=100'!CI12)*6.35</f>
        <v>374.65</v>
      </c>
      <c r="CJ12">
        <f>('r2015=100'!CJ12)*6.35</f>
        <v>377.19</v>
      </c>
      <c r="CK12">
        <f>('r2015=100'!CK12)*6.35</f>
        <v>379.09499999999997</v>
      </c>
      <c r="CL12">
        <f>('r2015=100'!CL12)*6.35</f>
        <v>379.72999999999996</v>
      </c>
      <c r="CM12">
        <f>('r2015=100'!CM12)*6.35</f>
        <v>381</v>
      </c>
      <c r="CN12">
        <f>('r2015=100'!CN12)*6.35</f>
        <v>382.27</v>
      </c>
      <c r="CO12">
        <f>('r2015=100'!CO12)*6.35</f>
        <v>383.53999999999996</v>
      </c>
      <c r="CP12">
        <f>('r2015=100'!CP12)*6.35</f>
        <v>386.08</v>
      </c>
      <c r="CQ12">
        <f>('r2015=100'!CQ12)*6.35</f>
        <v>386.71499999999997</v>
      </c>
      <c r="CR12">
        <f>('r2015=100'!CR12)*6.35</f>
        <v>386.71499999999997</v>
      </c>
      <c r="CS12">
        <f>('r2015=100'!CS12)*6.35</f>
        <v>387.34999999999997</v>
      </c>
      <c r="CT12">
        <f>('r2015=100'!CT12)*6.35</f>
        <v>387.98500000000001</v>
      </c>
      <c r="CU12">
        <f>('r2015=100'!CU12)*6.35</f>
        <v>389.25499999999994</v>
      </c>
      <c r="CV12">
        <f>('r2015=100'!CV12)*6.35</f>
        <v>389.25499999999994</v>
      </c>
      <c r="CW12">
        <f>('r2015=100'!CW12)*6.35</f>
        <v>391.15999999999997</v>
      </c>
      <c r="CX12">
        <f>('r2015=100'!CX12)*6.35</f>
        <v>391.15999999999997</v>
      </c>
      <c r="CY12">
        <f>('r2015=100'!CY12)*6.35</f>
        <v>393.06499999999994</v>
      </c>
      <c r="CZ12">
        <f>('r2015=100'!CZ12)*6.35</f>
        <v>394.33499999999998</v>
      </c>
      <c r="DA12">
        <f>('r2015=100'!DA12)*6.35</f>
        <v>394.33499999999998</v>
      </c>
      <c r="DB12">
        <f>('r2015=100'!DB12)*6.35</f>
        <v>394.33499999999998</v>
      </c>
      <c r="DC12">
        <f>('r2015=100'!DC12)*6.35</f>
        <v>394.33499999999998</v>
      </c>
      <c r="DD12">
        <f>('r2015=100'!DD12)*6.35</f>
        <v>394.33499999999998</v>
      </c>
      <c r="DE12">
        <f>('r2015=100'!DE12)*6.35</f>
        <v>394.96999999999997</v>
      </c>
      <c r="DF12">
        <f>('r2015=100'!DF12)*6.35</f>
        <v>399.41499999999996</v>
      </c>
      <c r="DG12">
        <f>('r2015=100'!DG12)*6.35</f>
        <v>400.685</v>
      </c>
      <c r="DH12">
        <f>('r2015=100'!DH12)*6.35</f>
        <v>400.685</v>
      </c>
      <c r="DI12">
        <f>('r2015=100'!DI12)*6.35</f>
        <v>401.32</v>
      </c>
      <c r="DJ12">
        <f>('r2015=100'!DJ12)*6.35</f>
        <v>401.95499999999998</v>
      </c>
      <c r="DK12">
        <f>('r2015=100'!DK12)*6.35</f>
        <v>401.95499999999998</v>
      </c>
      <c r="DL12">
        <f>('r2015=100'!DL12)*6.35</f>
        <v>402.59</v>
      </c>
      <c r="DM12">
        <f>('r2015=100'!DM12)*6.35</f>
        <v>403.22499999999997</v>
      </c>
      <c r="DN12">
        <f>('r2015=100'!DN12)*6.35</f>
        <v>405.12999999999994</v>
      </c>
      <c r="DO12">
        <f>('r2015=100'!DO12)*6.35</f>
        <v>406.4</v>
      </c>
      <c r="DP12">
        <f>('r2015=100'!DP12)*6.35</f>
        <v>407.03499999999997</v>
      </c>
      <c r="DQ12">
        <f>('r2015=100'!DQ12)*6.35</f>
        <v>407.67</v>
      </c>
      <c r="DR12">
        <f>('r2015=100'!DR12)*6.35</f>
        <v>409.57499999999999</v>
      </c>
      <c r="DS12">
        <f>('r2015=100'!DS12)*6.35</f>
        <v>411.47999999999996</v>
      </c>
      <c r="DT12">
        <f>('r2015=100'!DT12)*6.35</f>
        <v>409.57499999999999</v>
      </c>
      <c r="DU12">
        <f>('r2015=100'!DU12)*6.35</f>
        <v>411.47999999999996</v>
      </c>
      <c r="DV12">
        <f>('r2015=100'!DV12)*6.35</f>
        <v>412.75</v>
      </c>
      <c r="DW12">
        <f>('r2015=100'!DW12)*6.35</f>
        <v>413.38499999999993</v>
      </c>
      <c r="DX12">
        <f>('r2015=100'!DX12)*6.35</f>
        <v>413.38499999999993</v>
      </c>
      <c r="DY12">
        <f>('r2015=100'!DY12)*6.35</f>
        <v>414.02</v>
      </c>
      <c r="DZ12">
        <f>('r2015=100'!DZ12)*6.35</f>
        <v>417.83</v>
      </c>
      <c r="EA12">
        <f>('r2015=100'!EA12)*6.35</f>
        <v>418.46500000000003</v>
      </c>
      <c r="EB12">
        <f>('r2015=100'!EB12)*6.35</f>
        <v>419.73499999999996</v>
      </c>
      <c r="EC12">
        <f>('r2015=100'!EC12)*6.35</f>
        <v>419.73499999999996</v>
      </c>
      <c r="ED12">
        <f>('r2015=100'!ED12)*6.35</f>
        <v>421.64</v>
      </c>
      <c r="EE12">
        <f>('r2015=100'!EE12)*6.35</f>
        <v>424.17999999999995</v>
      </c>
      <c r="EF12">
        <f>('r2015=100'!EF12)*6.35</f>
        <v>426.08499999999992</v>
      </c>
      <c r="EG12">
        <f>('r2015=100'!EG12)*6.35</f>
        <v>427.99</v>
      </c>
      <c r="EH12">
        <f>('r2015=100'!EH12)*6.35</f>
        <v>427.99</v>
      </c>
      <c r="EI12">
        <f>('r2015=100'!EI12)*6.35</f>
        <v>429.25999999999993</v>
      </c>
      <c r="EJ12">
        <f>('r2015=100'!EJ12)*6.35</f>
        <v>429.89499999999998</v>
      </c>
      <c r="EK12">
        <f>('r2015=100'!EK12)*6.35</f>
        <v>429.89499999999998</v>
      </c>
      <c r="EL12">
        <f>('r2015=100'!EL12)*6.35</f>
        <v>430.53</v>
      </c>
      <c r="EM12">
        <f>('r2015=100'!EM12)*6.35</f>
        <v>430.53</v>
      </c>
      <c r="EN12">
        <f>('r2015=100'!EN12)*6.35</f>
        <v>430.53</v>
      </c>
      <c r="EO12">
        <f>('r2015=100'!EO12)*6.35</f>
        <v>431.16500000000002</v>
      </c>
      <c r="EP12">
        <f>('r2015=100'!EP12)*6.35</f>
        <v>433.07</v>
      </c>
      <c r="EQ12">
        <f>('r2015=100'!EQ12)*6.35</f>
        <v>433.70499999999998</v>
      </c>
      <c r="ER12">
        <f>('r2015=100'!ER12)*6.35</f>
        <v>433.70499999999998</v>
      </c>
      <c r="ES12">
        <f>('r2015=100'!ES12)*6.35</f>
        <v>434.34000000000003</v>
      </c>
      <c r="ET12">
        <f>('r2015=100'!ET12)*6.35</f>
        <v>435.60999999999996</v>
      </c>
      <c r="EU12">
        <f>('r2015=100'!EU12)*6.35</f>
        <v>435.60999999999996</v>
      </c>
      <c r="EV12">
        <f>('r2015=100'!EV12)*6.35</f>
        <v>436.245</v>
      </c>
      <c r="EW12">
        <f>('r2015=100'!EW12)*6.35</f>
        <v>436.87999999999994</v>
      </c>
      <c r="EX12">
        <f>('r2015=100'!EX12)*6.35</f>
        <v>438.15</v>
      </c>
      <c r="EY12">
        <f>('r2015=100'!EY12)*6.35</f>
        <v>439.42</v>
      </c>
      <c r="EZ12">
        <f>('r2015=100'!EZ12)*6.35</f>
        <v>440.05499999999995</v>
      </c>
      <c r="FA12">
        <f>('r2015=100'!FA12)*6.35</f>
        <v>440.05499999999995</v>
      </c>
      <c r="FB12">
        <f>('r2015=100'!FB12)*6.35</f>
        <v>443.86500000000001</v>
      </c>
      <c r="FC12">
        <f>('r2015=100'!FC12)*6.35</f>
        <v>445.13499999999993</v>
      </c>
      <c r="FD12">
        <f>('r2015=100'!FD12)*6.35</f>
        <v>446.40499999999997</v>
      </c>
      <c r="FE12">
        <f>('r2015=100'!FE12)*6.35</f>
        <v>447.67499999999995</v>
      </c>
      <c r="FF12">
        <f>('r2015=100'!FF12)*6.35</f>
        <v>465.45499999999998</v>
      </c>
      <c r="FG12">
        <f>('r2015=100'!FG12)*6.35</f>
        <v>466.72499999999997</v>
      </c>
      <c r="FH12">
        <f>('r2015=100'!FH12)*6.35</f>
        <v>467.35999999999996</v>
      </c>
      <c r="FI12">
        <f>('r2015=100'!FI12)*6.35</f>
        <v>467.995</v>
      </c>
      <c r="FJ12">
        <f>('r2015=100'!FJ12)*6.35</f>
        <v>471.80499999999995</v>
      </c>
      <c r="FK12">
        <f>('r2015=100'!FK12)*6.35</f>
        <v>473.70999999999992</v>
      </c>
      <c r="FL12">
        <f>('r2015=100'!FL12)*6.35</f>
        <v>474.34499999999997</v>
      </c>
      <c r="FM12">
        <f>('r2015=100'!FM12)*6.35</f>
        <v>474.97999999999996</v>
      </c>
      <c r="FN12">
        <f>('r2015=100'!FN12)*6.35</f>
        <v>478.15499999999997</v>
      </c>
      <c r="FO12">
        <f>('r2015=100'!FO12)*6.35</f>
        <v>480.05999999999995</v>
      </c>
      <c r="FP12">
        <f>('r2015=100'!FP12)*6.35</f>
        <v>481.32999999999993</v>
      </c>
      <c r="FQ12">
        <f>('r2015=100'!FQ12)*6.35</f>
        <v>482.59999999999997</v>
      </c>
      <c r="FR12">
        <f>('r2015=100'!FR12)*6.35</f>
        <v>482.59999999999997</v>
      </c>
      <c r="FS12">
        <f>('r2015=100'!FS12)*6.35</f>
        <v>482.59999999999997</v>
      </c>
      <c r="FT12">
        <f>('r2015=100'!FT12)*6.35</f>
        <v>481.32999999999993</v>
      </c>
      <c r="FU12">
        <f>('r2015=100'!FU12)*6.35</f>
        <v>481.32999999999993</v>
      </c>
      <c r="FV12">
        <f>('r2015=100'!FV12)*6.35</f>
        <v>486.40999999999991</v>
      </c>
      <c r="FW12">
        <f>('r2015=100'!FW12)*6.35</f>
        <v>487.67999999999995</v>
      </c>
      <c r="FX12">
        <f>('r2015=100'!FX12)*6.35</f>
        <v>487.67999999999995</v>
      </c>
      <c r="FY12">
        <f>('r2015=100'!FY12)*6.35</f>
        <v>487.67999999999995</v>
      </c>
      <c r="FZ12">
        <f>('r2015=100'!FZ12)*6.35</f>
        <v>490.85499999999996</v>
      </c>
      <c r="GA12">
        <f>('r2015=100'!GA12)*6.35</f>
        <v>492.125</v>
      </c>
      <c r="GB12">
        <f>('r2015=100'!GB12)*6.35</f>
        <v>492.75999999999993</v>
      </c>
      <c r="GC12">
        <f>('r2015=100'!GC12)*6.35</f>
        <v>494.03</v>
      </c>
      <c r="GD12">
        <f>('r2015=100'!GD12)*6.35</f>
        <v>494.66500000000002</v>
      </c>
      <c r="GE12">
        <f>('r2015=100'!GE12)*6.35</f>
        <v>495.29999999999995</v>
      </c>
      <c r="GF12">
        <f>('r2015=100'!GF12)*6.35</f>
        <v>496.57</v>
      </c>
      <c r="GG12">
        <f>('r2015=100'!GG12)*6.35</f>
        <v>497.20499999999993</v>
      </c>
      <c r="GH12">
        <f>('r2015=100'!GH12)*6.35</f>
        <v>498.47499999999997</v>
      </c>
      <c r="GI12">
        <f>('r2015=100'!GI12)*6.35</f>
        <v>498.47499999999997</v>
      </c>
      <c r="GJ12">
        <f>('r2015=100'!GJ12)*6.35</f>
        <v>499.10999999999996</v>
      </c>
      <c r="GK12">
        <f>('r2015=100'!GK12)*6.35</f>
        <v>500.37999999999994</v>
      </c>
      <c r="GL12">
        <f>('r2015=100'!GL12)*6.35</f>
        <v>502.28499999999991</v>
      </c>
      <c r="GM12">
        <f>('r2015=100'!GM12)*6.35</f>
        <v>503.55499999999995</v>
      </c>
      <c r="GN12">
        <f>('r2015=100'!GN12)*6.35</f>
        <v>504.82499999999999</v>
      </c>
      <c r="GO12">
        <f>('r2015=100'!GO12)*6.35</f>
        <v>506.09499999999997</v>
      </c>
      <c r="GP12">
        <f>('r2015=100'!GP12)*6.35</f>
        <v>507.36500000000001</v>
      </c>
      <c r="GQ12">
        <f>('r2015=100'!GQ12)*6.35</f>
        <v>508.63499999999993</v>
      </c>
      <c r="GR12">
        <f>('r2015=100'!GR12)*6.35</f>
        <v>510.54</v>
      </c>
      <c r="GS12">
        <f>('r2015=100'!GS12)*6.35</f>
        <v>510.54</v>
      </c>
      <c r="GT12">
        <f>('r2015=100'!GT12)*6.35</f>
        <v>512.44499999999994</v>
      </c>
      <c r="GU12">
        <f>('r2015=100'!GU12)*6.35</f>
        <v>513.71500000000003</v>
      </c>
      <c r="GV12">
        <f>('r2015=100'!GV12)*6.35</f>
        <v>516.89</v>
      </c>
      <c r="GW12">
        <f>('r2015=100'!GW12)*6.35</f>
        <v>520.69999999999993</v>
      </c>
      <c r="GX12">
        <f>('r2015=100'!GX12)*6.35</f>
        <v>534.03499999999997</v>
      </c>
      <c r="GY12">
        <f>('r2015=100'!GY12)*6.35</f>
        <v>539.11500000000001</v>
      </c>
      <c r="GZ12">
        <f>('r2015=100'!GZ12)*6.35</f>
        <v>540.38499999999988</v>
      </c>
      <c r="HA12">
        <f>('r2015=100'!HA12)*6.35</f>
        <v>542.92499999999995</v>
      </c>
      <c r="HB12">
        <f>('r2015=100'!HB12)*6.35</f>
        <v>544.82999999999993</v>
      </c>
      <c r="HC12">
        <f>('r2015=100'!HC12)*6.35</f>
        <v>546.7349999999999</v>
      </c>
      <c r="HD12">
        <f>('r2015=100'!HD12)*6.35</f>
        <v>548.64</v>
      </c>
      <c r="HE12">
        <f>('r2015=100'!HE12)*6.35</f>
        <v>548.64</v>
      </c>
      <c r="HF12">
        <f>('r2015=100'!HF12)*6.35</f>
        <v>551.17999999999995</v>
      </c>
      <c r="HG12">
        <f>('r2015=100'!HG12)*6.35</f>
        <v>552.44999999999993</v>
      </c>
      <c r="HH12">
        <f>('r2015=100'!HH12)*6.35</f>
        <v>552.44999999999993</v>
      </c>
      <c r="HI12">
        <f>('r2015=100'!HI12)*6.35</f>
        <v>552.44999999999993</v>
      </c>
      <c r="HJ12">
        <f>('r2015=100'!HJ12)*6.35</f>
        <v>554.3549999999999</v>
      </c>
      <c r="HK12">
        <f>('r2015=100'!HK12)*6.35</f>
        <v>554.99</v>
      </c>
      <c r="HL12">
        <f>('r2015=100'!HL12)*6.35</f>
        <v>556.25999999999988</v>
      </c>
      <c r="HM12">
        <f>('r2015=100'!HM12)*6.35</f>
        <v>556.89499999999998</v>
      </c>
      <c r="HN12">
        <f>('r2015=100'!HN12)*6.35</f>
        <v>558.16499999999996</v>
      </c>
      <c r="HO12">
        <f>('r2015=100'!HO12)*6.35</f>
        <v>558.79999999999995</v>
      </c>
      <c r="HP12">
        <f>('r2015=100'!HP12)*6.35</f>
        <v>559.43499999999995</v>
      </c>
      <c r="HQ12">
        <f>('r2015=100'!HQ12)*6.35</f>
        <v>559.43499999999995</v>
      </c>
      <c r="HR12">
        <f>('r2015=100'!HR12)*6.35</f>
        <v>560.70499999999993</v>
      </c>
      <c r="HS12">
        <f>('r2015=100'!HS12)*6.35</f>
        <v>560.70499999999993</v>
      </c>
      <c r="HT12">
        <f>('r2015=100'!HT12)*6.35</f>
        <v>560.70499999999993</v>
      </c>
      <c r="HU12">
        <f>('r2015=100'!HU12)*6.35</f>
        <v>560.70499999999993</v>
      </c>
      <c r="HV12">
        <f>('r2015=100'!HV12)*6.35</f>
        <v>567.69000000000005</v>
      </c>
      <c r="HW12">
        <f>('r2015=100'!HW12)*6.35</f>
        <v>567.69000000000005</v>
      </c>
      <c r="HX12">
        <f>('r2015=100'!HX12)*6.35</f>
        <v>569.59500000000003</v>
      </c>
      <c r="HY12">
        <f>('r2015=100'!HY12)*6.35</f>
        <v>571.5</v>
      </c>
      <c r="HZ12">
        <f>('r2015=100'!HZ12)*6.35</f>
        <v>571.5</v>
      </c>
      <c r="IA12">
        <f>('r2015=100'!IA12)*6.35</f>
        <v>573.40499999999997</v>
      </c>
      <c r="IB12">
        <f>('r2015=100'!IB12)*6.35</f>
        <v>573.40499999999997</v>
      </c>
      <c r="IC12">
        <f>('r2015=100'!IC12)*6.35</f>
        <v>573.40499999999997</v>
      </c>
      <c r="ID12">
        <f>('r2015=100'!ID12)*6.35</f>
        <v>574.04</v>
      </c>
      <c r="IE12">
        <f>('r2015=100'!IE12)*6.35</f>
        <v>574.04</v>
      </c>
      <c r="IF12">
        <f>('r2015=100'!IF12)*6.35</f>
        <v>574.04</v>
      </c>
      <c r="IG12">
        <f>('r2015=100'!IG12)*6.35</f>
        <v>574.04</v>
      </c>
      <c r="IH12">
        <f>('r2015=100'!IH12)*6.35</f>
        <v>576.57999999999993</v>
      </c>
      <c r="II12">
        <f>('r2015=100'!II12)*6.35</f>
        <v>575.94499999999994</v>
      </c>
      <c r="IJ12">
        <f>('r2015=100'!IJ12)*6.35</f>
        <v>576.57999999999993</v>
      </c>
      <c r="IK12">
        <f>('r2015=100'!IK12)*6.35</f>
        <v>577.21500000000003</v>
      </c>
      <c r="IL12">
        <f>('r2015=100'!IL12)*6.35</f>
        <v>579.755</v>
      </c>
      <c r="IM12">
        <f>('r2015=100'!IM12)*6.35</f>
        <v>579.755</v>
      </c>
      <c r="IN12">
        <f>('r2015=100'!IN12)*6.35</f>
        <v>581.02499999999998</v>
      </c>
      <c r="IO12">
        <f>('r2015=100'!IO12)*6.35</f>
        <v>581.66</v>
      </c>
      <c r="IP12">
        <f>('r2015=100'!IP12)*6.35</f>
        <v>584.83499999999992</v>
      </c>
      <c r="IQ12">
        <f>('r2015=100'!IQ12)*6.35</f>
        <v>584.83499999999992</v>
      </c>
      <c r="IR12">
        <f>('r2015=100'!IR12)*6.35</f>
        <v>585.47</v>
      </c>
      <c r="IS12">
        <f>('r2015=100'!IS12)*6.35</f>
        <v>586.1049999999999</v>
      </c>
      <c r="IT12">
        <f>('r2015=100'!IT12)*6.35</f>
        <v>594.995</v>
      </c>
      <c r="IU12">
        <f>('r2015=100'!IU12)*6.35</f>
        <v>597.53499999999997</v>
      </c>
      <c r="IV12">
        <f>('r2015=100'!IV12)*6.35</f>
        <v>598.80499999999995</v>
      </c>
      <c r="IW12">
        <f>('r2015=100'!IW12)*6.35</f>
        <v>601.34500000000003</v>
      </c>
      <c r="IX12">
        <f>('r2015=100'!IX12)*6.35</f>
        <v>603.25</v>
      </c>
      <c r="IY12">
        <f>('r2015=100'!IY12)*6.35</f>
        <v>604.52</v>
      </c>
      <c r="IZ12">
        <f>('r2015=100'!IZ12)*6.35</f>
        <v>604.52</v>
      </c>
      <c r="JA12">
        <f>('r2015=100'!JA12)*6.35</f>
        <v>604.52</v>
      </c>
      <c r="JB12">
        <f>('r2015=100'!JB12)*6.35</f>
        <v>607.05999999999995</v>
      </c>
      <c r="JC12">
        <f>('r2015=100'!JC12)*6.35</f>
        <v>607.69499999999994</v>
      </c>
      <c r="JD12">
        <f>('r2015=100'!JD12)*6.35</f>
        <v>606.42499999999995</v>
      </c>
      <c r="JE12">
        <f>('r2015=100'!JE12)*6.35</f>
        <v>607.05999999999995</v>
      </c>
      <c r="JF12">
        <f>('r2015=100'!JF12)*6.35</f>
        <v>610.87</v>
      </c>
      <c r="JG12">
        <f>('r2015=100'!JG12)*6.35</f>
        <v>611.505</v>
      </c>
      <c r="JH12">
        <f>('r2015=100'!JH12)*6.35</f>
        <v>612.14</v>
      </c>
      <c r="JI12">
        <f>('r2015=100'!JI12)*6.35</f>
        <v>614.04499999999996</v>
      </c>
      <c r="JJ12">
        <f>('r2015=100'!JJ12)*6.35</f>
        <v>614.67999999999995</v>
      </c>
      <c r="JK12">
        <f>('r2015=100'!JK12)*6.35</f>
        <v>615.94999999999993</v>
      </c>
      <c r="JL12">
        <f>('r2015=100'!JL12)*6.35</f>
        <v>617.22</v>
      </c>
      <c r="JM12">
        <f>('r2015=100'!JM12)*6.35</f>
        <v>617.22</v>
      </c>
      <c r="JN12">
        <f>('r2015=100'!JN12)*6.35</f>
        <v>618.49</v>
      </c>
      <c r="JO12">
        <f>('r2015=100'!JO12)*6.35</f>
        <v>618.49</v>
      </c>
      <c r="JP12">
        <f>('r2015=100'!JP12)*6.35</f>
        <v>617.22</v>
      </c>
      <c r="JQ12">
        <f>('r2015=100'!JQ12)*6.35</f>
        <v>617.8549999999999</v>
      </c>
      <c r="JR12">
        <f>('r2015=100'!JR12)*6.35</f>
        <v>619.75999999999988</v>
      </c>
      <c r="JS12">
        <f>('r2015=100'!JS12)*6.35</f>
        <v>621.03</v>
      </c>
      <c r="JT12">
        <f>('r2015=100'!JT12)*6.35</f>
        <v>621.66499999999996</v>
      </c>
      <c r="JU12">
        <f>('r2015=100'!JU12)*6.35</f>
        <v>623.56999999999994</v>
      </c>
      <c r="JV12">
        <f>('r2015=100'!JV12)*6.35</f>
        <v>624.84</v>
      </c>
      <c r="JW12">
        <f>('r2015=100'!JW12)*6.35</f>
        <v>626.1099999999999</v>
      </c>
      <c r="JX12">
        <f>('r2015=100'!JX12)*6.35</f>
        <v>628.01499999999999</v>
      </c>
      <c r="JY12">
        <f>('r2015=100'!JY12)*6.35</f>
        <v>628.01499999999999</v>
      </c>
      <c r="JZ12">
        <f>('r2015=100'!JZ12)*6.35</f>
        <v>629.28499999999997</v>
      </c>
      <c r="KA12">
        <f>('r2015=100'!KA12)*6.35</f>
        <v>628.65</v>
      </c>
      <c r="KB12">
        <f>('r2015=100'!KB12)*6.35</f>
        <v>628.01499999999999</v>
      </c>
      <c r="KC12">
        <f>('r2015=100'!KC12)*6.35</f>
        <v>629.28499999999997</v>
      </c>
      <c r="KD12">
        <f>('r2015=100'!KD12)*6.35</f>
        <v>631.19000000000005</v>
      </c>
      <c r="KE12">
        <f>('r2015=100'!KE12)*6.35</f>
        <v>631.19000000000005</v>
      </c>
      <c r="KF12">
        <f>('r2015=100'!KF12)*6.35</f>
        <v>631.82499999999993</v>
      </c>
      <c r="KG12">
        <f>('r2015=100'!KG12)*6.35</f>
        <v>633.09500000000003</v>
      </c>
      <c r="KH12">
        <f>('r2015=100'!KH12)*6.35</f>
        <v>635.63499999999988</v>
      </c>
      <c r="KI12">
        <f>('r2015=100'!KI12)*6.35</f>
        <v>635.63499999999988</v>
      </c>
      <c r="KJ12">
        <f>('r2015=100'!KJ12)*6.35</f>
        <v>636.27</v>
      </c>
      <c r="KK12">
        <f>('r2015=100'!KK12)*6.35</f>
        <v>637.54</v>
      </c>
      <c r="KL12">
        <f>('r2015=100'!KL12)*6.35</f>
        <v>638.17499999999995</v>
      </c>
      <c r="KM12">
        <f>('r2015=100'!KM12)*6.35</f>
        <v>637.54</v>
      </c>
      <c r="KN12">
        <f>('r2015=100'!KN12)*6.35</f>
        <v>636.27</v>
      </c>
      <c r="KO12">
        <f>('r2015=100'!KO12)*6.35</f>
        <v>636.27</v>
      </c>
      <c r="KP12">
        <f>('r2015=100'!KP12)*6.35</f>
        <v>638.17499999999995</v>
      </c>
      <c r="KQ12">
        <f>('r2015=100'!KQ12)*6.35</f>
        <v>638.17499999999995</v>
      </c>
      <c r="KR12">
        <f>('r2015=100'!KR12)*6.35</f>
        <v>640.07999999999993</v>
      </c>
      <c r="KS12">
        <f>('r2015=100'!KS12)*6.35</f>
        <v>640.71500000000003</v>
      </c>
      <c r="KT12">
        <f>('r2015=100'!KT12)*6.35</f>
        <v>641.9849999999999</v>
      </c>
      <c r="KU12">
        <f>('r2015=100'!KU12)*6.35</f>
        <v>641.9849999999999</v>
      </c>
      <c r="KV12">
        <f>('r2015=100'!KV12)*6.35</f>
        <v>643.89</v>
      </c>
      <c r="KW12">
        <f>('r2015=100'!KW12)*6.35</f>
        <v>645.16</v>
      </c>
      <c r="KX12">
        <f>('r2015=100'!KX12)*6.35</f>
        <v>645.16</v>
      </c>
      <c r="KY12">
        <f>('r2015=100'!KY12)*6.35</f>
        <v>647.06500000000005</v>
      </c>
      <c r="KZ12">
        <f>('r2015=100'!KZ12)*6.35</f>
        <v>650.24</v>
      </c>
      <c r="LA12">
        <f>('r2015=100'!LA12)*6.35</f>
        <v>664.20999999999992</v>
      </c>
      <c r="LB12">
        <f>('r2015=100'!LB12)*6.35</f>
        <v>668.65499999999997</v>
      </c>
      <c r="LC12">
        <f>('r2015=100'!LC12)*6.35</f>
        <v>672.46500000000003</v>
      </c>
      <c r="LD12">
        <f>('r2015=100'!LD12)*6.35</f>
        <v>675.005</v>
      </c>
      <c r="LE12">
        <f>('r2015=100'!LE12)*6.35</f>
        <v>676.91</v>
      </c>
      <c r="LF12">
        <f>('r2015=100'!LF12)*6.35</f>
        <v>678.81500000000005</v>
      </c>
      <c r="LG12">
        <f>('r2015=100'!LG12)*6.35</f>
        <v>680.08499999999992</v>
      </c>
      <c r="LH12">
        <f>('r2015=100'!LH12)*6.35</f>
        <v>682.625</v>
      </c>
      <c r="LI12">
        <f>('r2015=100'!LI12)*6.35</f>
        <v>683.89499999999998</v>
      </c>
      <c r="LJ12">
        <f>('r2015=100'!LJ12)*6.35</f>
        <v>688.97499999999991</v>
      </c>
      <c r="LK12">
        <f>('r2015=100'!LK12)*6.35</f>
        <v>689.6099999999999</v>
      </c>
      <c r="LL12">
        <f>('r2015=100'!LL12)*6.35</f>
        <v>689.6099999999999</v>
      </c>
      <c r="LM12">
        <f>('r2015=100'!LM12)*6.35</f>
        <v>691.51499999999999</v>
      </c>
      <c r="LN12">
        <f>('r2015=100'!LN12)*6.35</f>
        <v>694.05499999999995</v>
      </c>
      <c r="LO12">
        <f>('r2015=100'!LO12)*6.35</f>
        <v>695.32499999999993</v>
      </c>
      <c r="LP12">
        <f>('r2015=100'!LP12)*6.35</f>
        <v>697.86500000000001</v>
      </c>
      <c r="LQ12">
        <f>('r2015=100'!LQ12)*6.35</f>
        <v>700.40499999999997</v>
      </c>
      <c r="LR12">
        <f>('r2015=100'!LR12)*6.35</f>
        <v>703.57999999999993</v>
      </c>
      <c r="LS12">
        <f>('r2015=100'!LS12)*6.35</f>
        <v>704.84999999999991</v>
      </c>
      <c r="LT12">
        <f>('r2015=100'!LT12)*6.35</f>
        <v>707.39</v>
      </c>
      <c r="LU12">
        <f>('r2015=100'!LU12)*6.35</f>
        <v>708.66</v>
      </c>
      <c r="LV12">
        <f>('r2015=100'!LV12)*6.35</f>
        <v>710.56499999999994</v>
      </c>
      <c r="LW12">
        <f>('r2015=100'!LW12)*6.35</f>
        <v>713.74</v>
      </c>
      <c r="LX12">
        <f>('r2015=100'!LX12)*6.35</f>
        <v>715.64499999999998</v>
      </c>
      <c r="LY12">
        <f>('r2015=100'!LY12)*6.35</f>
        <v>717.55</v>
      </c>
      <c r="LZ12">
        <f>('r2015=100'!LZ12)*6.35</f>
        <v>720.09</v>
      </c>
      <c r="MA12">
        <f>('r2015=100'!MA12)*6.35</f>
        <v>721.995</v>
      </c>
      <c r="MB12">
        <f>('r2015=100'!MB12)*6.35</f>
        <v>724.53499999999997</v>
      </c>
      <c r="MC12">
        <f>('r2015=100'!MC12)*6.35</f>
        <v>727.70999999999992</v>
      </c>
      <c r="MD12">
        <f>('r2015=100'!MD12)*6.35</f>
        <v>730.88499999999988</v>
      </c>
      <c r="ME12">
        <f>('r2015=100'!ME12)*6.35</f>
        <v>734.06</v>
      </c>
      <c r="MF12">
        <f>('r2015=100'!MF12)*6.35</f>
        <v>737.2349999999999</v>
      </c>
      <c r="MG12">
        <f>('r2015=100'!MG12)*6.35</f>
        <v>739.77499999999998</v>
      </c>
      <c r="MH12">
        <f>('r2015=100'!MH12)*6.35</f>
        <v>744.8549999999999</v>
      </c>
      <c r="MI12">
        <f>('r2015=100'!MI12)*6.35</f>
        <v>746.75999999999988</v>
      </c>
      <c r="MJ12">
        <f>('r2015=100'!MJ12)*6.35</f>
        <v>748.66499999999996</v>
      </c>
      <c r="MK12">
        <f>('r2015=100'!MK12)*6.35</f>
        <v>751.20499999999993</v>
      </c>
      <c r="ML12">
        <f>('r2015=100'!ML12)*6.35</f>
        <v>758.18999999999994</v>
      </c>
      <c r="MM12">
        <f>('r2015=100'!MM12)*6.35</f>
        <v>762.63499999999988</v>
      </c>
      <c r="MN12">
        <f>('r2015=100'!MN12)*6.35</f>
        <v>764.54</v>
      </c>
      <c r="MO12">
        <f>('r2015=100'!MO12)*6.35</f>
        <v>765.17499999999995</v>
      </c>
      <c r="MP12">
        <f>('r2015=100'!MP12)*6.35</f>
        <v>768.34999999999991</v>
      </c>
      <c r="MQ12">
        <f>('r2015=100'!MQ12)*6.35</f>
        <v>770.89</v>
      </c>
      <c r="MR12">
        <f>('r2015=100'!MR12)*6.35</f>
        <v>774.06499999999994</v>
      </c>
      <c r="MS12">
        <f>('r2015=100'!MS12)*6.35</f>
        <v>775.97</v>
      </c>
      <c r="MT12">
        <f>('r2015=100'!MT12)*6.35</f>
        <v>779.78</v>
      </c>
      <c r="MU12">
        <f>('r2015=100'!MU12)*6.35</f>
        <v>780.41499999999996</v>
      </c>
      <c r="MV12">
        <f>('r2015=100'!MV12)*6.35</f>
        <v>781.05</v>
      </c>
      <c r="MW12">
        <f>('r2015=100'!MW12)*6.35</f>
        <v>781.68499999999995</v>
      </c>
      <c r="MX12">
        <f>('r2015=100'!MX12)*6.35</f>
        <v>783.59</v>
      </c>
      <c r="MY12">
        <f>('r2015=100'!MY12)*6.35</f>
        <v>784.8599999999999</v>
      </c>
      <c r="MZ12">
        <f>('r2015=100'!MZ12)*6.35</f>
        <v>785.495</v>
      </c>
      <c r="NA12">
        <f>('r2015=100'!NA12)*6.35</f>
        <v>786.12999999999988</v>
      </c>
      <c r="NB12">
        <f>('r2015=100'!NB12)*6.35</f>
        <v>788.03499999999997</v>
      </c>
      <c r="NC12">
        <f>('r2015=100'!NC12)*6.35</f>
        <v>796.29</v>
      </c>
      <c r="ND12">
        <f>('r2015=100'!ND12)*6.35</f>
        <v>805.18</v>
      </c>
      <c r="NE12">
        <f>('r2015=100'!NE12)*6.35</f>
        <v>812.8</v>
      </c>
      <c r="NF12">
        <f>('r2015=100'!NF12)*6.35</f>
        <v>819.15</v>
      </c>
    </row>
    <row r="13" spans="1:370">
      <c r="A13" t="str">
        <f>'r2015=100'!A13</f>
        <v>OSTATNÍ ZBOŽÍ A SLUŽBY</v>
      </c>
      <c r="B13">
        <f>('r2015=100'!B13)*6.33</f>
        <v>195.59699999999998</v>
      </c>
      <c r="C13">
        <f>('r2015=100'!C13)*6.33</f>
        <v>222.81600000000003</v>
      </c>
      <c r="D13">
        <f>('r2015=100'!D13)*6.33</f>
        <v>234.21</v>
      </c>
      <c r="E13">
        <f>('r2015=100'!E13)*6.33</f>
        <v>238.00800000000001</v>
      </c>
      <c r="F13">
        <f>('r2015=100'!F13)*6.33</f>
        <v>237.375</v>
      </c>
      <c r="G13">
        <f>('r2015=100'!G13)*6.33</f>
        <v>234.84300000000002</v>
      </c>
      <c r="H13">
        <f>('r2015=100'!H13)*6.33</f>
        <v>232.94399999999999</v>
      </c>
      <c r="I13">
        <f>('r2015=100'!I13)*6.33</f>
        <v>231.67800000000003</v>
      </c>
      <c r="J13">
        <f>('r2015=100'!J13)*6.33</f>
        <v>229.779</v>
      </c>
      <c r="K13">
        <f>('r2015=100'!K13)*6.33</f>
        <v>228.51300000000001</v>
      </c>
      <c r="L13">
        <f>('r2015=100'!L13)*6.33</f>
        <v>227.88</v>
      </c>
      <c r="M13">
        <f>('r2015=100'!M13)*6.33</f>
        <v>229.779</v>
      </c>
      <c r="N13">
        <f>('r2015=100'!N13)*6.33</f>
        <v>234.84300000000002</v>
      </c>
      <c r="O13">
        <f>('r2015=100'!O13)*6.33</f>
        <v>237.375</v>
      </c>
      <c r="P13">
        <f>('r2015=100'!P13)*6.33</f>
        <v>238.64100000000002</v>
      </c>
      <c r="Q13">
        <f>('r2015=100'!Q13)*6.33</f>
        <v>241.80600000000001</v>
      </c>
      <c r="R13">
        <f>('r2015=100'!R13)*6.33</f>
        <v>243.072</v>
      </c>
      <c r="S13">
        <f>('r2015=100'!S13)*6.33</f>
        <v>245.60399999999998</v>
      </c>
      <c r="T13">
        <f>('r2015=100'!T13)*6.33</f>
        <v>246.87</v>
      </c>
      <c r="U13">
        <f>('r2015=100'!U13)*6.33</f>
        <v>249.40199999999999</v>
      </c>
      <c r="V13">
        <f>('r2015=100'!V13)*6.33</f>
        <v>252.56700000000001</v>
      </c>
      <c r="W13">
        <f>('r2015=100'!W13)*6.33</f>
        <v>255.732</v>
      </c>
      <c r="X13">
        <f>('r2015=100'!X13)*6.33</f>
        <v>258.26400000000001</v>
      </c>
      <c r="Y13">
        <f>('r2015=100'!Y13)*6.33</f>
        <v>261.42899999999997</v>
      </c>
      <c r="Z13">
        <f>('r2015=100'!Z13)*6.33</f>
        <v>283.584</v>
      </c>
      <c r="AA13">
        <f>('r2015=100'!AA13)*6.33</f>
        <v>291.18</v>
      </c>
      <c r="AB13">
        <f>('r2015=100'!AB13)*6.33</f>
        <v>298.14300000000003</v>
      </c>
      <c r="AC13">
        <f>('r2015=100'!AC13)*6.33</f>
        <v>300.67500000000001</v>
      </c>
      <c r="AD13">
        <f>('r2015=100'!AD13)*6.33</f>
        <v>304.47300000000001</v>
      </c>
      <c r="AE13">
        <f>('r2015=100'!AE13)*6.33</f>
        <v>307.63800000000003</v>
      </c>
      <c r="AF13">
        <f>('r2015=100'!AF13)*6.33</f>
        <v>309.53699999999998</v>
      </c>
      <c r="AG13">
        <f>('r2015=100'!AG13)*6.33</f>
        <v>310.803</v>
      </c>
      <c r="AH13">
        <f>('r2015=100'!AH13)*6.33</f>
        <v>313.33499999999998</v>
      </c>
      <c r="AI13">
        <f>('r2015=100'!AI13)*6.33</f>
        <v>314.601</v>
      </c>
      <c r="AJ13">
        <f>('r2015=100'!AJ13)*6.33</f>
        <v>324.096</v>
      </c>
      <c r="AK13">
        <f>('r2015=100'!AK13)*6.33</f>
        <v>326.62799999999999</v>
      </c>
      <c r="AL13">
        <f>('r2015=100'!AL13)*6.33</f>
        <v>330.42600000000004</v>
      </c>
      <c r="AM13">
        <f>('r2015=100'!AM13)*6.33</f>
        <v>330.42600000000004</v>
      </c>
      <c r="AN13">
        <f>('r2015=100'!AN13)*6.33</f>
        <v>332.95800000000003</v>
      </c>
      <c r="AO13">
        <f>('r2015=100'!AO13)*6.33</f>
        <v>332.95800000000003</v>
      </c>
      <c r="AP13">
        <f>('r2015=100'!AP13)*6.33</f>
        <v>332.95800000000003</v>
      </c>
      <c r="AQ13">
        <f>('r2015=100'!AQ13)*6.33</f>
        <v>332.95800000000003</v>
      </c>
      <c r="AR13">
        <f>('r2015=100'!AR13)*6.33</f>
        <v>333.59100000000001</v>
      </c>
      <c r="AS13">
        <f>('r2015=100'!AS13)*6.33</f>
        <v>334.22399999999999</v>
      </c>
      <c r="AT13">
        <f>('r2015=100'!AT13)*6.33</f>
        <v>337.38900000000001</v>
      </c>
      <c r="AU13">
        <f>('r2015=100'!AU13)*6.33</f>
        <v>339.28800000000001</v>
      </c>
      <c r="AV13">
        <f>('r2015=100'!AV13)*6.33</f>
        <v>339.92100000000005</v>
      </c>
      <c r="AW13">
        <f>('r2015=100'!AW13)*6.33</f>
        <v>341.18700000000001</v>
      </c>
      <c r="AX13">
        <f>('r2015=100'!AX13)*6.33</f>
        <v>342.45300000000003</v>
      </c>
      <c r="AY13">
        <f>('r2015=100'!AY13)*6.33</f>
        <v>344.35199999999998</v>
      </c>
      <c r="AZ13">
        <f>('r2015=100'!AZ13)*6.33</f>
        <v>346.25100000000003</v>
      </c>
      <c r="BA13">
        <f>('r2015=100'!BA13)*6.33</f>
        <v>350.04899999999998</v>
      </c>
      <c r="BB13">
        <f>('r2015=100'!BB13)*6.33</f>
        <v>351.315</v>
      </c>
      <c r="BC13">
        <f>('r2015=100'!BC13)*6.33</f>
        <v>353.84699999999998</v>
      </c>
      <c r="BD13">
        <f>('r2015=100'!BD13)*6.33</f>
        <v>354.48</v>
      </c>
      <c r="BE13">
        <f>('r2015=100'!BE13)*6.33</f>
        <v>355.74600000000004</v>
      </c>
      <c r="BF13">
        <f>('r2015=100'!BF13)*6.33</f>
        <v>357.64499999999998</v>
      </c>
      <c r="BG13">
        <f>('r2015=100'!BG13)*6.33</f>
        <v>357.64499999999998</v>
      </c>
      <c r="BH13">
        <f>('r2015=100'!BH13)*6.33</f>
        <v>359.54399999999998</v>
      </c>
      <c r="BI13">
        <f>('r2015=100'!BI13)*6.33</f>
        <v>360.17700000000002</v>
      </c>
      <c r="BJ13">
        <f>('r2015=100'!BJ13)*6.33</f>
        <v>367.14</v>
      </c>
      <c r="BK13">
        <f>('r2015=100'!BK13)*6.33</f>
        <v>367.77300000000002</v>
      </c>
      <c r="BL13">
        <f>('r2015=100'!BL13)*6.33</f>
        <v>368.40600000000001</v>
      </c>
      <c r="BM13">
        <f>('r2015=100'!BM13)*6.33</f>
        <v>369.67199999999997</v>
      </c>
      <c r="BN13">
        <f>('r2015=100'!BN13)*6.33</f>
        <v>370.30500000000001</v>
      </c>
      <c r="BO13">
        <f>('r2015=100'!BO13)*6.33</f>
        <v>370.93799999999999</v>
      </c>
      <c r="BP13">
        <f>('r2015=100'!BP13)*6.33</f>
        <v>371.57100000000003</v>
      </c>
      <c r="BQ13">
        <f>('r2015=100'!BQ13)*6.33</f>
        <v>372.83699999999999</v>
      </c>
      <c r="BR13">
        <f>('r2015=100'!BR13)*6.33</f>
        <v>372.83699999999999</v>
      </c>
      <c r="BS13">
        <f>('r2015=100'!BS13)*6.33</f>
        <v>373.47</v>
      </c>
      <c r="BT13">
        <f>('r2015=100'!BT13)*6.33</f>
        <v>374.73600000000005</v>
      </c>
      <c r="BU13">
        <f>('r2015=100'!BU13)*6.33</f>
        <v>376.00200000000001</v>
      </c>
      <c r="BV13">
        <f>('r2015=100'!BV13)*6.33</f>
        <v>387.39600000000002</v>
      </c>
      <c r="BW13">
        <f>('r2015=100'!BW13)*6.33</f>
        <v>388.66199999999998</v>
      </c>
      <c r="BX13">
        <f>('r2015=100'!BX13)*6.33</f>
        <v>390.56100000000004</v>
      </c>
      <c r="BY13">
        <f>('r2015=100'!BY13)*6.33</f>
        <v>391.19399999999996</v>
      </c>
      <c r="BZ13">
        <f>('r2015=100'!BZ13)*6.33</f>
        <v>392.46</v>
      </c>
      <c r="CA13">
        <f>('r2015=100'!CA13)*6.33</f>
        <v>393.726</v>
      </c>
      <c r="CB13">
        <f>('r2015=100'!CB13)*6.33</f>
        <v>394.99200000000002</v>
      </c>
      <c r="CC13">
        <f>('r2015=100'!CC13)*6.33</f>
        <v>396.25800000000004</v>
      </c>
      <c r="CD13">
        <f>('r2015=100'!CD13)*6.33</f>
        <v>398.15699999999998</v>
      </c>
      <c r="CE13">
        <f>('r2015=100'!CE13)*6.33</f>
        <v>400.05600000000004</v>
      </c>
      <c r="CF13">
        <f>('r2015=100'!CF13)*6.33</f>
        <v>400.68899999999996</v>
      </c>
      <c r="CG13">
        <f>('r2015=100'!CG13)*6.33</f>
        <v>401.322</v>
      </c>
      <c r="CH13">
        <f>('r2015=100'!CH13)*6.33</f>
        <v>421.57799999999997</v>
      </c>
      <c r="CI13">
        <f>('r2015=100'!CI13)*6.33</f>
        <v>422.84399999999999</v>
      </c>
      <c r="CJ13">
        <f>('r2015=100'!CJ13)*6.33</f>
        <v>422.84399999999999</v>
      </c>
      <c r="CK13">
        <f>('r2015=100'!CK13)*6.33</f>
        <v>423.47700000000003</v>
      </c>
      <c r="CL13">
        <f>('r2015=100'!CL13)*6.33</f>
        <v>424.11</v>
      </c>
      <c r="CM13">
        <f>('r2015=100'!CM13)*6.33</f>
        <v>425.37600000000003</v>
      </c>
      <c r="CN13">
        <f>('r2015=100'!CN13)*6.33</f>
        <v>425.37600000000003</v>
      </c>
      <c r="CO13">
        <f>('r2015=100'!CO13)*6.33</f>
        <v>426.64200000000005</v>
      </c>
      <c r="CP13">
        <f>('r2015=100'!CP13)*6.33</f>
        <v>427.90799999999996</v>
      </c>
      <c r="CQ13">
        <f>('r2015=100'!CQ13)*6.33</f>
        <v>428.541</v>
      </c>
      <c r="CR13">
        <f>('r2015=100'!CR13)*6.33</f>
        <v>428.541</v>
      </c>
      <c r="CS13">
        <f>('r2015=100'!CS13)*6.33</f>
        <v>428.541</v>
      </c>
      <c r="CT13">
        <f>('r2015=100'!CT13)*6.33</f>
        <v>433.60500000000002</v>
      </c>
      <c r="CU13">
        <f>('r2015=100'!CU13)*6.33</f>
        <v>434.87100000000004</v>
      </c>
      <c r="CV13">
        <f>('r2015=100'!CV13)*6.33</f>
        <v>435.50399999999996</v>
      </c>
      <c r="CW13">
        <f>('r2015=100'!CW13)*6.33</f>
        <v>436.13700000000006</v>
      </c>
      <c r="CX13">
        <f>('r2015=100'!CX13)*6.33</f>
        <v>436.13700000000006</v>
      </c>
      <c r="CY13">
        <f>('r2015=100'!CY13)*6.33</f>
        <v>436.13700000000006</v>
      </c>
      <c r="CZ13">
        <f>('r2015=100'!CZ13)*6.33</f>
        <v>436.13700000000006</v>
      </c>
      <c r="DA13">
        <f>('r2015=100'!DA13)*6.33</f>
        <v>436.77</v>
      </c>
      <c r="DB13">
        <f>('r2015=100'!DB13)*6.33</f>
        <v>437.40299999999996</v>
      </c>
      <c r="DC13">
        <f>('r2015=100'!DC13)*6.33</f>
        <v>437.40299999999996</v>
      </c>
      <c r="DD13">
        <f>('r2015=100'!DD13)*6.33</f>
        <v>438.036</v>
      </c>
      <c r="DE13">
        <f>('r2015=100'!DE13)*6.33</f>
        <v>438.66899999999998</v>
      </c>
      <c r="DF13">
        <f>('r2015=100'!DF13)*6.33</f>
        <v>443.73299999999995</v>
      </c>
      <c r="DG13">
        <f>('r2015=100'!DG13)*6.33</f>
        <v>444.36600000000004</v>
      </c>
      <c r="DH13">
        <f>('r2015=100'!DH13)*6.33</f>
        <v>444.99899999999997</v>
      </c>
      <c r="DI13">
        <f>('r2015=100'!DI13)*6.33</f>
        <v>444.99899999999997</v>
      </c>
      <c r="DJ13">
        <f>('r2015=100'!DJ13)*6.33</f>
        <v>445.63200000000006</v>
      </c>
      <c r="DK13">
        <f>('r2015=100'!DK13)*6.33</f>
        <v>446.26499999999999</v>
      </c>
      <c r="DL13">
        <f>('r2015=100'!DL13)*6.33</f>
        <v>446.26499999999999</v>
      </c>
      <c r="DM13">
        <f>('r2015=100'!DM13)*6.33</f>
        <v>446.26499999999999</v>
      </c>
      <c r="DN13">
        <f>('r2015=100'!DN13)*6.33</f>
        <v>446.26499999999999</v>
      </c>
      <c r="DO13">
        <f>('r2015=100'!DO13)*6.33</f>
        <v>446.89799999999997</v>
      </c>
      <c r="DP13">
        <f>('r2015=100'!DP13)*6.33</f>
        <v>448.16399999999999</v>
      </c>
      <c r="DQ13">
        <f>('r2015=100'!DQ13)*6.33</f>
        <v>448.16399999999999</v>
      </c>
      <c r="DR13">
        <f>('r2015=100'!DR13)*6.33</f>
        <v>455.76</v>
      </c>
      <c r="DS13">
        <f>('r2015=100'!DS13)*6.33</f>
        <v>458.92500000000001</v>
      </c>
      <c r="DT13">
        <f>('r2015=100'!DT13)*6.33</f>
        <v>461.45700000000005</v>
      </c>
      <c r="DU13">
        <f>('r2015=100'!DU13)*6.33</f>
        <v>466.52100000000002</v>
      </c>
      <c r="DV13">
        <f>('r2015=100'!DV13)*6.33</f>
        <v>466.52100000000002</v>
      </c>
      <c r="DW13">
        <f>('r2015=100'!DW13)*6.33</f>
        <v>466.52100000000002</v>
      </c>
      <c r="DX13">
        <f>('r2015=100'!DX13)*6.33</f>
        <v>468.42</v>
      </c>
      <c r="DY13">
        <f>('r2015=100'!DY13)*6.33</f>
        <v>467.78700000000003</v>
      </c>
      <c r="DZ13">
        <f>('r2015=100'!DZ13)*6.33</f>
        <v>468.42</v>
      </c>
      <c r="EA13">
        <f>('r2015=100'!EA13)*6.33</f>
        <v>471.58499999999998</v>
      </c>
      <c r="EB13">
        <f>('r2015=100'!EB13)*6.33</f>
        <v>471.58499999999998</v>
      </c>
      <c r="EC13">
        <f>('r2015=100'!EC13)*6.33</f>
        <v>472.21799999999996</v>
      </c>
      <c r="ED13">
        <f>('r2015=100'!ED13)*6.33</f>
        <v>482.346</v>
      </c>
      <c r="EE13">
        <f>('r2015=100'!EE13)*6.33</f>
        <v>483.61200000000002</v>
      </c>
      <c r="EF13">
        <f>('r2015=100'!EF13)*6.33</f>
        <v>483.61200000000002</v>
      </c>
      <c r="EG13">
        <f>('r2015=100'!EG13)*6.33</f>
        <v>484.87799999999999</v>
      </c>
      <c r="EH13">
        <f>('r2015=100'!EH13)*6.33</f>
        <v>484.87799999999999</v>
      </c>
      <c r="EI13">
        <f>('r2015=100'!EI13)*6.33</f>
        <v>484.245</v>
      </c>
      <c r="EJ13">
        <f>('r2015=100'!EJ13)*6.33</f>
        <v>484.245</v>
      </c>
      <c r="EK13">
        <f>('r2015=100'!EK13)*6.33</f>
        <v>483.61200000000002</v>
      </c>
      <c r="EL13">
        <f>('r2015=100'!EL13)*6.33</f>
        <v>485.51100000000002</v>
      </c>
      <c r="EM13">
        <f>('r2015=100'!EM13)*6.33</f>
        <v>486.77700000000004</v>
      </c>
      <c r="EN13">
        <f>('r2015=100'!EN13)*6.33</f>
        <v>486.77700000000004</v>
      </c>
      <c r="EO13">
        <f>('r2015=100'!EO13)*6.33</f>
        <v>486.77700000000004</v>
      </c>
      <c r="EP13">
        <f>('r2015=100'!EP13)*6.33</f>
        <v>495.63900000000001</v>
      </c>
      <c r="EQ13">
        <f>('r2015=100'!EQ13)*6.33</f>
        <v>498.17100000000005</v>
      </c>
      <c r="ER13">
        <f>('r2015=100'!ER13)*6.33</f>
        <v>498.80399999999997</v>
      </c>
      <c r="ES13">
        <f>('r2015=100'!ES13)*6.33</f>
        <v>498.80399999999997</v>
      </c>
      <c r="ET13">
        <f>('r2015=100'!ET13)*6.33</f>
        <v>498.17100000000005</v>
      </c>
      <c r="EU13">
        <f>('r2015=100'!EU13)*6.33</f>
        <v>498.17100000000005</v>
      </c>
      <c r="EV13">
        <f>('r2015=100'!EV13)*6.33</f>
        <v>497.53799999999995</v>
      </c>
      <c r="EW13">
        <f>('r2015=100'!EW13)*6.33</f>
        <v>498.80399999999997</v>
      </c>
      <c r="EX13">
        <f>('r2015=100'!EX13)*6.33</f>
        <v>498.80399999999997</v>
      </c>
      <c r="EY13">
        <f>('r2015=100'!EY13)*6.33</f>
        <v>501.96899999999999</v>
      </c>
      <c r="EZ13">
        <f>('r2015=100'!EZ13)*6.33</f>
        <v>501.33600000000001</v>
      </c>
      <c r="FA13">
        <f>('r2015=100'!FA13)*6.33</f>
        <v>500.70299999999997</v>
      </c>
      <c r="FB13">
        <f>('r2015=100'!FB13)*6.33</f>
        <v>510.19799999999998</v>
      </c>
      <c r="FC13">
        <f>('r2015=100'!FC13)*6.33</f>
        <v>513.99599999999998</v>
      </c>
      <c r="FD13">
        <f>('r2015=100'!FD13)*6.33</f>
        <v>516.52800000000002</v>
      </c>
      <c r="FE13">
        <f>('r2015=100'!FE13)*6.33</f>
        <v>515.89499999999998</v>
      </c>
      <c r="FF13">
        <f>('r2015=100'!FF13)*6.33</f>
        <v>520.95899999999995</v>
      </c>
      <c r="FG13">
        <f>('r2015=100'!FG13)*6.33</f>
        <v>522.85799999999995</v>
      </c>
      <c r="FH13">
        <f>('r2015=100'!FH13)*6.33</f>
        <v>523.49099999999999</v>
      </c>
      <c r="FI13">
        <f>('r2015=100'!FI13)*6.33</f>
        <v>522.85799999999995</v>
      </c>
      <c r="FJ13">
        <f>('r2015=100'!FJ13)*6.33</f>
        <v>522.22500000000002</v>
      </c>
      <c r="FK13">
        <f>('r2015=100'!FK13)*6.33</f>
        <v>521.5920000000001</v>
      </c>
      <c r="FL13">
        <f>('r2015=100'!FL13)*6.33</f>
        <v>522.85799999999995</v>
      </c>
      <c r="FM13">
        <f>('r2015=100'!FM13)*6.33</f>
        <v>522.85799999999995</v>
      </c>
      <c r="FN13">
        <f>('r2015=100'!FN13)*6.33</f>
        <v>522.85799999999995</v>
      </c>
      <c r="FO13">
        <f>('r2015=100'!FO13)*6.33</f>
        <v>525.39</v>
      </c>
      <c r="FP13">
        <f>('r2015=100'!FP13)*6.33</f>
        <v>525.39</v>
      </c>
      <c r="FQ13">
        <f>('r2015=100'!FQ13)*6.33</f>
        <v>525.39</v>
      </c>
      <c r="FR13">
        <f>('r2015=100'!FR13)*6.33</f>
        <v>524.75700000000006</v>
      </c>
      <c r="FS13">
        <f>('r2015=100'!FS13)*6.33</f>
        <v>524.12400000000002</v>
      </c>
      <c r="FT13">
        <f>('r2015=100'!FT13)*6.33</f>
        <v>524.12400000000002</v>
      </c>
      <c r="FU13">
        <f>('r2015=100'!FU13)*6.33</f>
        <v>524.12400000000002</v>
      </c>
      <c r="FV13">
        <f>('r2015=100'!FV13)*6.33</f>
        <v>524.12400000000002</v>
      </c>
      <c r="FW13">
        <f>('r2015=100'!FW13)*6.33</f>
        <v>524.75700000000006</v>
      </c>
      <c r="FX13">
        <f>('r2015=100'!FX13)*6.33</f>
        <v>525.39</v>
      </c>
      <c r="FY13">
        <f>('r2015=100'!FY13)*6.33</f>
        <v>525.39</v>
      </c>
      <c r="FZ13">
        <f>('r2015=100'!FZ13)*6.33</f>
        <v>529.82100000000003</v>
      </c>
      <c r="GA13">
        <f>('r2015=100'!GA13)*6.33</f>
        <v>532.35299999999995</v>
      </c>
      <c r="GB13">
        <f>('r2015=100'!GB13)*6.33</f>
        <v>532.98599999999999</v>
      </c>
      <c r="GC13">
        <f>('r2015=100'!GC13)*6.33</f>
        <v>534.25200000000007</v>
      </c>
      <c r="GD13">
        <f>('r2015=100'!GD13)*6.33</f>
        <v>534.25200000000007</v>
      </c>
      <c r="GE13">
        <f>('r2015=100'!GE13)*6.33</f>
        <v>534.25200000000007</v>
      </c>
      <c r="GF13">
        <f>('r2015=100'!GF13)*6.33</f>
        <v>535.51799999999992</v>
      </c>
      <c r="GG13">
        <f>('r2015=100'!GG13)*6.33</f>
        <v>535.51799999999992</v>
      </c>
      <c r="GH13">
        <f>('r2015=100'!GH13)*6.33</f>
        <v>535.51799999999992</v>
      </c>
      <c r="GI13">
        <f>('r2015=100'!GI13)*6.33</f>
        <v>536.15100000000007</v>
      </c>
      <c r="GJ13">
        <f>('r2015=100'!GJ13)*6.33</f>
        <v>536.15100000000007</v>
      </c>
      <c r="GK13">
        <f>('r2015=100'!GK13)*6.33</f>
        <v>536.15100000000007</v>
      </c>
      <c r="GL13">
        <f>('r2015=100'!GL13)*6.33</f>
        <v>539.94899999999996</v>
      </c>
      <c r="GM13">
        <f>('r2015=100'!GM13)*6.33</f>
        <v>543.74700000000007</v>
      </c>
      <c r="GN13">
        <f>('r2015=100'!GN13)*6.33</f>
        <v>545.64600000000007</v>
      </c>
      <c r="GO13">
        <f>('r2015=100'!GO13)*6.33</f>
        <v>546.279</v>
      </c>
      <c r="GP13">
        <f>('r2015=100'!GP13)*6.33</f>
        <v>546.279</v>
      </c>
      <c r="GQ13">
        <f>('r2015=100'!GQ13)*6.33</f>
        <v>545.64600000000007</v>
      </c>
      <c r="GR13">
        <f>('r2015=100'!GR13)*6.33</f>
        <v>546.279</v>
      </c>
      <c r="GS13">
        <f>('r2015=100'!GS13)*6.33</f>
        <v>545.64600000000007</v>
      </c>
      <c r="GT13">
        <f>('r2015=100'!GT13)*6.33</f>
        <v>545.64600000000007</v>
      </c>
      <c r="GU13">
        <f>('r2015=100'!GU13)*6.33</f>
        <v>546.279</v>
      </c>
      <c r="GV13">
        <f>('r2015=100'!GV13)*6.33</f>
        <v>547.54499999999996</v>
      </c>
      <c r="GW13">
        <f>('r2015=100'!GW13)*6.33</f>
        <v>546.91200000000003</v>
      </c>
      <c r="GX13">
        <f>('r2015=100'!GX13)*6.33</f>
        <v>568.43399999999997</v>
      </c>
      <c r="GY13">
        <f>('r2015=100'!GY13)*6.33</f>
        <v>569.70000000000005</v>
      </c>
      <c r="GZ13">
        <f>('r2015=100'!GZ13)*6.33</f>
        <v>569.70000000000005</v>
      </c>
      <c r="HA13">
        <f>('r2015=100'!HA13)*6.33</f>
        <v>570.96600000000001</v>
      </c>
      <c r="HB13">
        <f>('r2015=100'!HB13)*6.33</f>
        <v>570.96600000000001</v>
      </c>
      <c r="HC13">
        <f>('r2015=100'!HC13)*6.33</f>
        <v>571.59899999999993</v>
      </c>
      <c r="HD13">
        <f>('r2015=100'!HD13)*6.33</f>
        <v>571.59899999999993</v>
      </c>
      <c r="HE13">
        <f>('r2015=100'!HE13)*6.33</f>
        <v>574.13099999999997</v>
      </c>
      <c r="HF13">
        <f>('r2015=100'!HF13)*6.33</f>
        <v>573.49799999999993</v>
      </c>
      <c r="HG13">
        <f>('r2015=100'!HG13)*6.33</f>
        <v>572.86500000000001</v>
      </c>
      <c r="HH13">
        <f>('r2015=100'!HH13)*6.33</f>
        <v>573.49799999999993</v>
      </c>
      <c r="HI13">
        <f>('r2015=100'!HI13)*6.33</f>
        <v>572.86500000000001</v>
      </c>
      <c r="HJ13">
        <f>('r2015=100'!HJ13)*6.33</f>
        <v>577.92899999999997</v>
      </c>
      <c r="HK13">
        <f>('r2015=100'!HK13)*6.33</f>
        <v>581.09399999999994</v>
      </c>
      <c r="HL13">
        <f>('r2015=100'!HL13)*6.33</f>
        <v>581.72700000000009</v>
      </c>
      <c r="HM13">
        <f>('r2015=100'!HM13)*6.33</f>
        <v>582.36</v>
      </c>
      <c r="HN13">
        <f>('r2015=100'!HN13)*6.33</f>
        <v>581.72700000000009</v>
      </c>
      <c r="HO13">
        <f>('r2015=100'!HO13)*6.33</f>
        <v>580.46100000000001</v>
      </c>
      <c r="HP13">
        <f>('r2015=100'!HP13)*6.33</f>
        <v>584.89200000000005</v>
      </c>
      <c r="HQ13">
        <f>('r2015=100'!HQ13)*6.33</f>
        <v>585.52499999999998</v>
      </c>
      <c r="HR13">
        <f>('r2015=100'!HR13)*6.33</f>
        <v>584.25900000000001</v>
      </c>
      <c r="HS13">
        <f>('r2015=100'!HS13)*6.33</f>
        <v>584.25900000000001</v>
      </c>
      <c r="HT13">
        <f>('r2015=100'!HT13)*6.33</f>
        <v>584.89200000000005</v>
      </c>
      <c r="HU13">
        <f>('r2015=100'!HU13)*6.33</f>
        <v>582.99299999999994</v>
      </c>
      <c r="HV13">
        <f>('r2015=100'!HV13)*6.33</f>
        <v>587.42399999999998</v>
      </c>
      <c r="HW13">
        <f>('r2015=100'!HW13)*6.33</f>
        <v>587.42399999999998</v>
      </c>
      <c r="HX13">
        <f>('r2015=100'!HX13)*6.33</f>
        <v>587.42399999999998</v>
      </c>
      <c r="HY13">
        <f>('r2015=100'!HY13)*6.33</f>
        <v>586.79100000000005</v>
      </c>
      <c r="HZ13">
        <f>('r2015=100'!HZ13)*6.33</f>
        <v>588.05700000000002</v>
      </c>
      <c r="IA13">
        <f>('r2015=100'!IA13)*6.33</f>
        <v>586.15800000000002</v>
      </c>
      <c r="IB13">
        <f>('r2015=100'!IB13)*6.33</f>
        <v>588.05700000000002</v>
      </c>
      <c r="IC13">
        <f>('r2015=100'!IC13)*6.33</f>
        <v>587.42399999999998</v>
      </c>
      <c r="ID13">
        <f>('r2015=100'!ID13)*6.33</f>
        <v>591.85500000000002</v>
      </c>
      <c r="IE13">
        <f>('r2015=100'!IE13)*6.33</f>
        <v>591.22200000000009</v>
      </c>
      <c r="IF13">
        <f>('r2015=100'!IF13)*6.33</f>
        <v>590.58899999999994</v>
      </c>
      <c r="IG13">
        <f>('r2015=100'!IG13)*6.33</f>
        <v>591.22200000000009</v>
      </c>
      <c r="IH13">
        <f>('r2015=100'!IH13)*6.33</f>
        <v>595.02</v>
      </c>
      <c r="II13">
        <f>('r2015=100'!II13)*6.33</f>
        <v>594.38700000000006</v>
      </c>
      <c r="IJ13">
        <f>('r2015=100'!IJ13)*6.33</f>
        <v>593.75400000000002</v>
      </c>
      <c r="IK13">
        <f>('r2015=100'!IK13)*6.33</f>
        <v>593.75400000000002</v>
      </c>
      <c r="IL13">
        <f>('r2015=100'!IL13)*6.33</f>
        <v>591.85500000000002</v>
      </c>
      <c r="IM13">
        <f>('r2015=100'!IM13)*6.33</f>
        <v>594.38700000000006</v>
      </c>
      <c r="IN13">
        <f>('r2015=100'!IN13)*6.33</f>
        <v>594.38700000000006</v>
      </c>
      <c r="IO13">
        <f>('r2015=100'!IO13)*6.33</f>
        <v>593.12099999999998</v>
      </c>
      <c r="IP13">
        <f>('r2015=100'!IP13)*6.33</f>
        <v>593.75400000000002</v>
      </c>
      <c r="IQ13">
        <f>('r2015=100'!IQ13)*6.33</f>
        <v>594.38700000000006</v>
      </c>
      <c r="IR13">
        <f>('r2015=100'!IR13)*6.33</f>
        <v>594.38700000000006</v>
      </c>
      <c r="IS13">
        <f>('r2015=100'!IS13)*6.33</f>
        <v>594.38700000000006</v>
      </c>
      <c r="IT13">
        <f>('r2015=100'!IT13)*6.33</f>
        <v>601.35</v>
      </c>
      <c r="IU13">
        <f>('r2015=100'!IU13)*6.33</f>
        <v>605.14800000000002</v>
      </c>
      <c r="IV13">
        <f>('r2015=100'!IV13)*6.33</f>
        <v>603.88200000000006</v>
      </c>
      <c r="IW13">
        <f>('r2015=100'!IW13)*6.33</f>
        <v>604.51499999999999</v>
      </c>
      <c r="IX13">
        <f>('r2015=100'!IX13)*6.33</f>
        <v>605.14800000000002</v>
      </c>
      <c r="IY13">
        <f>('r2015=100'!IY13)*6.33</f>
        <v>603.88200000000006</v>
      </c>
      <c r="IZ13">
        <f>('r2015=100'!IZ13)*6.33</f>
        <v>603.24900000000002</v>
      </c>
      <c r="JA13">
        <f>('r2015=100'!JA13)*6.33</f>
        <v>604.51499999999999</v>
      </c>
      <c r="JB13">
        <f>('r2015=100'!JB13)*6.33</f>
        <v>605.14800000000002</v>
      </c>
      <c r="JC13">
        <f>('r2015=100'!JC13)*6.33</f>
        <v>607.68000000000006</v>
      </c>
      <c r="JD13">
        <f>('r2015=100'!JD13)*6.33</f>
        <v>609.57899999999995</v>
      </c>
      <c r="JE13">
        <f>('r2015=100'!JE13)*6.33</f>
        <v>606.41399999999999</v>
      </c>
      <c r="JF13">
        <f>('r2015=100'!JF13)*6.33</f>
        <v>612.74400000000003</v>
      </c>
      <c r="JG13">
        <f>('r2015=100'!JG13)*6.33</f>
        <v>614.01</v>
      </c>
      <c r="JH13">
        <f>('r2015=100'!JH13)*6.33</f>
        <v>614.64299999999992</v>
      </c>
      <c r="JI13">
        <f>('r2015=100'!JI13)*6.33</f>
        <v>619.07399999999996</v>
      </c>
      <c r="JJ13">
        <f>('r2015=100'!JJ13)*6.33</f>
        <v>615.90899999999999</v>
      </c>
      <c r="JK13">
        <f>('r2015=100'!JK13)*6.33</f>
        <v>617.17499999999995</v>
      </c>
      <c r="JL13">
        <f>('r2015=100'!JL13)*6.33</f>
        <v>614.01</v>
      </c>
      <c r="JM13">
        <f>('r2015=100'!JM13)*6.33</f>
        <v>614.64299999999992</v>
      </c>
      <c r="JN13">
        <f>('r2015=100'!JN13)*6.33</f>
        <v>612.74400000000003</v>
      </c>
      <c r="JO13">
        <f>('r2015=100'!JO13)*6.33</f>
        <v>615.27600000000007</v>
      </c>
      <c r="JP13">
        <f>('r2015=100'!JP13)*6.33</f>
        <v>612.11099999999999</v>
      </c>
      <c r="JQ13">
        <f>('r2015=100'!JQ13)*6.33</f>
        <v>613.37700000000007</v>
      </c>
      <c r="JR13">
        <f>('r2015=100'!JR13)*6.33</f>
        <v>618.44100000000003</v>
      </c>
      <c r="JS13">
        <f>('r2015=100'!JS13)*6.33</f>
        <v>617.17499999999995</v>
      </c>
      <c r="JT13">
        <f>('r2015=100'!JT13)*6.33</f>
        <v>618.44100000000003</v>
      </c>
      <c r="JU13">
        <f>('r2015=100'!JU13)*6.33</f>
        <v>620.34</v>
      </c>
      <c r="JV13">
        <f>('r2015=100'!JV13)*6.33</f>
        <v>618.44100000000003</v>
      </c>
      <c r="JW13">
        <f>('r2015=100'!JW13)*6.33</f>
        <v>624.13799999999992</v>
      </c>
      <c r="JX13">
        <f>('r2015=100'!JX13)*6.33</f>
        <v>621.60599999999999</v>
      </c>
      <c r="JY13">
        <f>('r2015=100'!JY13)*6.33</f>
        <v>624.77100000000007</v>
      </c>
      <c r="JZ13">
        <f>('r2015=100'!JZ13)*6.33</f>
        <v>627.93600000000004</v>
      </c>
      <c r="KA13">
        <f>('r2015=100'!KA13)*6.33</f>
        <v>628.56899999999996</v>
      </c>
      <c r="KB13">
        <f>('r2015=100'!KB13)*6.33</f>
        <v>626.03700000000003</v>
      </c>
      <c r="KC13">
        <f>('r2015=100'!KC13)*6.33</f>
        <v>626.66999999999996</v>
      </c>
      <c r="KD13">
        <f>('r2015=100'!KD13)*6.33</f>
        <v>632.36700000000008</v>
      </c>
      <c r="KE13">
        <f>('r2015=100'!KE13)*6.33</f>
        <v>634.899</v>
      </c>
      <c r="KF13">
        <f>('r2015=100'!KF13)*6.33</f>
        <v>631.73400000000004</v>
      </c>
      <c r="KG13">
        <f>('r2015=100'!KG13)*6.33</f>
        <v>634.26600000000008</v>
      </c>
      <c r="KH13">
        <f>('r2015=100'!KH13)*6.33</f>
        <v>633.63299999999992</v>
      </c>
      <c r="KI13">
        <f>('r2015=100'!KI13)*6.33</f>
        <v>634.26600000000008</v>
      </c>
      <c r="KJ13">
        <f>('r2015=100'!KJ13)*6.33</f>
        <v>633.63299999999992</v>
      </c>
      <c r="KK13">
        <f>('r2015=100'!KK13)*6.33</f>
        <v>631.101</v>
      </c>
      <c r="KL13">
        <f>('r2015=100'!KL13)*6.33</f>
        <v>633</v>
      </c>
      <c r="KM13">
        <f>('r2015=100'!KM13)*6.33</f>
        <v>634.26600000000008</v>
      </c>
      <c r="KN13">
        <f>('r2015=100'!KN13)*6.33</f>
        <v>633</v>
      </c>
      <c r="KO13">
        <f>('r2015=100'!KO13)*6.33</f>
        <v>629.83500000000004</v>
      </c>
      <c r="KP13">
        <f>('r2015=100'!KP13)*6.33</f>
        <v>634.899</v>
      </c>
      <c r="KQ13">
        <f>('r2015=100'!KQ13)*6.33</f>
        <v>636.16499999999996</v>
      </c>
      <c r="KR13">
        <f>('r2015=100'!KR13)*6.33</f>
        <v>636.16499999999996</v>
      </c>
      <c r="KS13">
        <f>('r2015=100'!KS13)*6.33</f>
        <v>638.697</v>
      </c>
      <c r="KT13">
        <f>('r2015=100'!KT13)*6.33</f>
        <v>640.596</v>
      </c>
      <c r="KU13">
        <f>('r2015=100'!KU13)*6.33</f>
        <v>640.596</v>
      </c>
      <c r="KV13">
        <f>('r2015=100'!KV13)*6.33</f>
        <v>643.12799999999993</v>
      </c>
      <c r="KW13">
        <f>('r2015=100'!KW13)*6.33</f>
        <v>639.96299999999997</v>
      </c>
      <c r="KX13">
        <f>('r2015=100'!KX13)*6.33</f>
        <v>639.33000000000004</v>
      </c>
      <c r="KY13">
        <f>('r2015=100'!KY13)*6.33</f>
        <v>641.22900000000004</v>
      </c>
      <c r="KZ13">
        <f>('r2015=100'!KZ13)*6.33</f>
        <v>643.12799999999993</v>
      </c>
      <c r="LA13">
        <f>('r2015=100'!LA13)*6.33</f>
        <v>639.96299999999997</v>
      </c>
      <c r="LB13">
        <f>('r2015=100'!LB13)*6.33</f>
        <v>646.29300000000001</v>
      </c>
      <c r="LC13">
        <f>('r2015=100'!LC13)*6.33</f>
        <v>646.92600000000004</v>
      </c>
      <c r="LD13">
        <f>('r2015=100'!LD13)*6.33</f>
        <v>645.02700000000004</v>
      </c>
      <c r="LE13">
        <f>('r2015=100'!LE13)*6.33</f>
        <v>648.82500000000005</v>
      </c>
      <c r="LF13">
        <f>('r2015=100'!LF13)*6.33</f>
        <v>646.29300000000001</v>
      </c>
      <c r="LG13">
        <f>('r2015=100'!LG13)*6.33</f>
        <v>646.29300000000001</v>
      </c>
      <c r="LH13">
        <f>('r2015=100'!LH13)*6.33</f>
        <v>648.82500000000005</v>
      </c>
      <c r="LI13">
        <f>('r2015=100'!LI13)*6.33</f>
        <v>645.66</v>
      </c>
      <c r="LJ13">
        <f>('r2015=100'!LJ13)*6.33</f>
        <v>643.76100000000008</v>
      </c>
      <c r="LK13">
        <f>('r2015=100'!LK13)*6.33</f>
        <v>649.45799999999997</v>
      </c>
      <c r="LL13">
        <f>('r2015=100'!LL13)*6.33</f>
        <v>648.82500000000005</v>
      </c>
      <c r="LM13">
        <f>('r2015=100'!LM13)*6.33</f>
        <v>646.92600000000004</v>
      </c>
      <c r="LN13">
        <f>('r2015=100'!LN13)*6.33</f>
        <v>651.35700000000008</v>
      </c>
      <c r="LO13">
        <f>('r2015=100'!LO13)*6.33</f>
        <v>655.78800000000001</v>
      </c>
      <c r="LP13">
        <f>('r2015=100'!LP13)*6.33</f>
        <v>658.32</v>
      </c>
      <c r="LQ13">
        <f>('r2015=100'!LQ13)*6.33</f>
        <v>660.85200000000009</v>
      </c>
      <c r="LR13">
        <f>('r2015=100'!LR13)*6.33</f>
        <v>662.75099999999998</v>
      </c>
      <c r="LS13">
        <f>('r2015=100'!LS13)*6.33</f>
        <v>664.65</v>
      </c>
      <c r="LT13">
        <f>('r2015=100'!LT13)*6.33</f>
        <v>667.81500000000005</v>
      </c>
      <c r="LU13">
        <f>('r2015=100'!LU13)*6.33</f>
        <v>670.34700000000009</v>
      </c>
      <c r="LV13">
        <f>('r2015=100'!LV13)*6.33</f>
        <v>670.34700000000009</v>
      </c>
      <c r="LW13">
        <f>('r2015=100'!LW13)*6.33</f>
        <v>676.04399999999998</v>
      </c>
      <c r="LX13">
        <f>('r2015=100'!LX13)*6.33</f>
        <v>674.77800000000002</v>
      </c>
      <c r="LY13">
        <f>('r2015=100'!LY13)*6.33</f>
        <v>673.51200000000006</v>
      </c>
      <c r="LZ13">
        <f>('r2015=100'!LZ13)*6.33</f>
        <v>681.74099999999999</v>
      </c>
      <c r="MA13">
        <f>('r2015=100'!MA13)*6.33</f>
        <v>683.00700000000006</v>
      </c>
      <c r="MB13">
        <f>('r2015=100'!MB13)*6.33</f>
        <v>684.90600000000006</v>
      </c>
      <c r="MC13">
        <f>('r2015=100'!MC13)*6.33</f>
        <v>689.33699999999999</v>
      </c>
      <c r="MD13">
        <f>('r2015=100'!MD13)*6.33</f>
        <v>690.60299999999995</v>
      </c>
      <c r="ME13">
        <f>('r2015=100'!ME13)*6.33</f>
        <v>689.97</v>
      </c>
      <c r="MF13">
        <f>('r2015=100'!MF13)*6.33</f>
        <v>693.76799999999992</v>
      </c>
      <c r="MG13">
        <f>('r2015=100'!MG13)*6.33</f>
        <v>694.40100000000007</v>
      </c>
      <c r="MH13">
        <f>('r2015=100'!MH13)*6.33</f>
        <v>694.40100000000007</v>
      </c>
      <c r="MI13">
        <f>('r2015=100'!MI13)*6.33</f>
        <v>698.19899999999996</v>
      </c>
      <c r="MJ13">
        <f>('r2015=100'!MJ13)*6.33</f>
        <v>697.56600000000003</v>
      </c>
      <c r="MK13">
        <f>('r2015=100'!MK13)*6.33</f>
        <v>693.13499999999999</v>
      </c>
      <c r="ML13">
        <f>('r2015=100'!ML13)*6.33</f>
        <v>705.16200000000003</v>
      </c>
      <c r="MM13">
        <f>('r2015=100'!MM13)*6.33</f>
        <v>708.327</v>
      </c>
      <c r="MN13">
        <f>('r2015=100'!MN13)*6.33</f>
        <v>712.125</v>
      </c>
      <c r="MO13">
        <f>('r2015=100'!MO13)*6.33</f>
        <v>712.75799999999992</v>
      </c>
      <c r="MP13">
        <f>('r2015=100'!MP13)*6.33</f>
        <v>712.75799999999992</v>
      </c>
      <c r="MQ13">
        <f>('r2015=100'!MQ13)*6.33</f>
        <v>715.923</v>
      </c>
      <c r="MR13">
        <f>('r2015=100'!MR13)*6.33</f>
        <v>717.18899999999996</v>
      </c>
      <c r="MS13">
        <f>('r2015=100'!MS13)*6.33</f>
        <v>718.45500000000004</v>
      </c>
      <c r="MT13">
        <f>('r2015=100'!MT13)*6.33</f>
        <v>717.822</v>
      </c>
      <c r="MU13">
        <f>('r2015=100'!MU13)*6.33</f>
        <v>721.62</v>
      </c>
      <c r="MV13">
        <f>('r2015=100'!MV13)*6.33</f>
        <v>720.98700000000008</v>
      </c>
      <c r="MW13">
        <f>('r2015=100'!MW13)*6.33</f>
        <v>720.35400000000004</v>
      </c>
      <c r="MX13">
        <f>('r2015=100'!MX13)*6.33</f>
        <v>728.58299999999997</v>
      </c>
      <c r="MY13">
        <f>('r2015=100'!MY13)*6.33</f>
        <v>729.21600000000001</v>
      </c>
      <c r="MZ13">
        <f>('r2015=100'!MZ13)*6.33</f>
        <v>731.11500000000001</v>
      </c>
      <c r="NA13">
        <f>('r2015=100'!NA13)*6.33</f>
        <v>730.48200000000008</v>
      </c>
      <c r="NB13">
        <f>('r2015=100'!NB13)*6.33</f>
        <v>734.91300000000001</v>
      </c>
      <c r="NC13">
        <f>('r2015=100'!NC13)*6.33</f>
        <v>736.81200000000001</v>
      </c>
      <c r="ND13">
        <f>('r2015=100'!ND13)*6.33</f>
        <v>738.71100000000001</v>
      </c>
      <c r="NE13">
        <f>('r2015=100'!NE13)*6.33</f>
        <v>744.40800000000002</v>
      </c>
      <c r="NF13">
        <f>('r2015=100'!NF13)*6.33</f>
        <v>747.57299999999998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H13"/>
  <sheetViews>
    <sheetView workbookViewId="0">
      <pane xSplit="1" ySplit="1" topLeftCell="B2" activePane="bottomRight" state="frozen"/>
      <selection pane="topRight" activeCell="C1" sqref="C1"/>
      <selection pane="bottomLeft" activeCell="A2" sqref="A2"/>
      <selection pane="bottomRight" activeCell="KH12" sqref="KH12"/>
    </sheetView>
  </sheetViews>
  <sheetFormatPr baseColWidth="10" defaultColWidth="8.83203125" defaultRowHeight="13"/>
  <cols>
    <col min="1" max="1" width="77.5" bestFit="1" customWidth="1"/>
    <col min="2" max="96" width="7.5" style="2" customWidth="1"/>
    <col min="97" max="192" width="8.33203125" style="2" customWidth="1"/>
    <col min="193" max="370" width="8.5" style="2" customWidth="1"/>
  </cols>
  <sheetData>
    <row r="1" spans="1:37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  <c r="GF1" s="1" t="s">
        <v>187</v>
      </c>
      <c r="GG1" s="1" t="s">
        <v>188</v>
      </c>
      <c r="GH1" s="1" t="s">
        <v>189</v>
      </c>
      <c r="GI1" s="1" t="s">
        <v>190</v>
      </c>
      <c r="GJ1" s="1" t="s">
        <v>191</v>
      </c>
      <c r="GK1" s="1" t="s">
        <v>192</v>
      </c>
      <c r="GL1" s="1" t="s">
        <v>193</v>
      </c>
      <c r="GM1" s="1" t="s">
        <v>194</v>
      </c>
      <c r="GN1" s="1" t="s">
        <v>195</v>
      </c>
      <c r="GO1" s="1" t="s">
        <v>196</v>
      </c>
      <c r="GP1" s="1" t="s">
        <v>197</v>
      </c>
      <c r="GQ1" s="1" t="s">
        <v>198</v>
      </c>
      <c r="GR1" s="1" t="s">
        <v>199</v>
      </c>
      <c r="GS1" s="1" t="s">
        <v>200</v>
      </c>
      <c r="GT1" s="1" t="s">
        <v>201</v>
      </c>
      <c r="GU1" s="1" t="s">
        <v>202</v>
      </c>
      <c r="GV1" s="1" t="s">
        <v>203</v>
      </c>
      <c r="GW1" s="1" t="s">
        <v>204</v>
      </c>
      <c r="GX1" s="1" t="s">
        <v>205</v>
      </c>
      <c r="GY1" s="1" t="s">
        <v>206</v>
      </c>
      <c r="GZ1" s="1" t="s">
        <v>207</v>
      </c>
      <c r="HA1" s="1" t="s">
        <v>208</v>
      </c>
      <c r="HB1" s="1" t="s">
        <v>209</v>
      </c>
      <c r="HC1" s="1" t="s">
        <v>210</v>
      </c>
      <c r="HD1" s="1" t="s">
        <v>211</v>
      </c>
      <c r="HE1" s="1" t="s">
        <v>212</v>
      </c>
      <c r="HF1" s="1" t="s">
        <v>213</v>
      </c>
      <c r="HG1" s="1" t="s">
        <v>214</v>
      </c>
      <c r="HH1" s="1" t="s">
        <v>215</v>
      </c>
      <c r="HI1" s="1" t="s">
        <v>216</v>
      </c>
      <c r="HJ1" s="1" t="s">
        <v>217</v>
      </c>
      <c r="HK1" s="1" t="s">
        <v>218</v>
      </c>
      <c r="HL1" s="1" t="s">
        <v>219</v>
      </c>
      <c r="HM1" s="1" t="s">
        <v>220</v>
      </c>
      <c r="HN1" s="1" t="s">
        <v>221</v>
      </c>
      <c r="HO1" s="1" t="s">
        <v>222</v>
      </c>
      <c r="HP1" s="1" t="s">
        <v>223</v>
      </c>
      <c r="HQ1" s="1" t="s">
        <v>224</v>
      </c>
      <c r="HR1" s="1" t="s">
        <v>225</v>
      </c>
      <c r="HS1" s="1" t="s">
        <v>226</v>
      </c>
      <c r="HT1" s="1" t="s">
        <v>227</v>
      </c>
      <c r="HU1" s="1" t="s">
        <v>228</v>
      </c>
      <c r="HV1" s="1" t="s">
        <v>229</v>
      </c>
      <c r="HW1" s="1" t="s">
        <v>230</v>
      </c>
      <c r="HX1" s="1" t="s">
        <v>231</v>
      </c>
      <c r="HY1" s="1" t="s">
        <v>232</v>
      </c>
      <c r="HZ1" s="1" t="s">
        <v>233</v>
      </c>
      <c r="IA1" s="1" t="s">
        <v>234</v>
      </c>
      <c r="IB1" s="1" t="s">
        <v>235</v>
      </c>
      <c r="IC1" s="1" t="s">
        <v>236</v>
      </c>
      <c r="ID1" s="1" t="s">
        <v>237</v>
      </c>
      <c r="IE1" s="1" t="s">
        <v>238</v>
      </c>
      <c r="IF1" s="1" t="s">
        <v>239</v>
      </c>
      <c r="IG1" s="1" t="s">
        <v>240</v>
      </c>
      <c r="IH1" s="1" t="s">
        <v>241</v>
      </c>
      <c r="II1" s="1" t="s">
        <v>242</v>
      </c>
      <c r="IJ1" s="1" t="s">
        <v>243</v>
      </c>
      <c r="IK1" s="1" t="s">
        <v>244</v>
      </c>
      <c r="IL1" s="1" t="s">
        <v>245</v>
      </c>
      <c r="IM1" s="1" t="s">
        <v>246</v>
      </c>
      <c r="IN1" s="1" t="s">
        <v>247</v>
      </c>
      <c r="IO1" s="1" t="s">
        <v>248</v>
      </c>
      <c r="IP1" s="1" t="s">
        <v>249</v>
      </c>
      <c r="IQ1" s="1" t="s">
        <v>250</v>
      </c>
      <c r="IR1" s="1" t="s">
        <v>251</v>
      </c>
      <c r="IS1" s="1" t="s">
        <v>252</v>
      </c>
      <c r="IT1" s="1" t="s">
        <v>253</v>
      </c>
      <c r="IU1" s="1" t="s">
        <v>254</v>
      </c>
      <c r="IV1" s="1" t="s">
        <v>255</v>
      </c>
      <c r="IW1" s="1" t="s">
        <v>256</v>
      </c>
      <c r="IX1" s="1" t="s">
        <v>257</v>
      </c>
      <c r="IY1" s="1" t="s">
        <v>258</v>
      </c>
      <c r="IZ1" s="1" t="s">
        <v>259</v>
      </c>
      <c r="JA1" s="1" t="s">
        <v>260</v>
      </c>
      <c r="JB1" s="1" t="s">
        <v>261</v>
      </c>
      <c r="JC1" s="1" t="s">
        <v>262</v>
      </c>
      <c r="JD1" s="1" t="s">
        <v>263</v>
      </c>
      <c r="JE1" s="1" t="s">
        <v>264</v>
      </c>
      <c r="JF1" s="1" t="s">
        <v>265</v>
      </c>
      <c r="JG1" s="1" t="s">
        <v>266</v>
      </c>
      <c r="JH1" s="1" t="s">
        <v>267</v>
      </c>
      <c r="JI1" s="1" t="s">
        <v>268</v>
      </c>
      <c r="JJ1" s="1" t="s">
        <v>269</v>
      </c>
      <c r="JK1" s="1" t="s">
        <v>270</v>
      </c>
      <c r="JL1" s="1" t="s">
        <v>271</v>
      </c>
      <c r="JM1" s="1" t="s">
        <v>272</v>
      </c>
      <c r="JN1" s="1" t="s">
        <v>273</v>
      </c>
      <c r="JO1" s="1" t="s">
        <v>274</v>
      </c>
      <c r="JP1" s="1" t="s">
        <v>275</v>
      </c>
      <c r="JQ1" s="1" t="s">
        <v>276</v>
      </c>
      <c r="JR1" s="1" t="s">
        <v>277</v>
      </c>
      <c r="JS1" s="1" t="s">
        <v>278</v>
      </c>
      <c r="JT1" s="1" t="s">
        <v>279</v>
      </c>
      <c r="JU1" s="1" t="s">
        <v>280</v>
      </c>
      <c r="JV1" s="1" t="s">
        <v>281</v>
      </c>
      <c r="JW1" s="1" t="s">
        <v>282</v>
      </c>
      <c r="JX1" s="1" t="s">
        <v>283</v>
      </c>
      <c r="JY1" s="1" t="s">
        <v>284</v>
      </c>
      <c r="JZ1" s="1" t="s">
        <v>285</v>
      </c>
      <c r="KA1" s="1" t="s">
        <v>286</v>
      </c>
      <c r="KB1" s="1" t="s">
        <v>287</v>
      </c>
      <c r="KC1" s="1" t="s">
        <v>288</v>
      </c>
      <c r="KD1" s="1" t="s">
        <v>289</v>
      </c>
      <c r="KE1" s="1" t="s">
        <v>290</v>
      </c>
      <c r="KF1" s="1" t="s">
        <v>291</v>
      </c>
      <c r="KG1" s="1" t="s">
        <v>292</v>
      </c>
      <c r="KH1" s="1" t="s">
        <v>293</v>
      </c>
      <c r="KI1" s="1" t="s">
        <v>294</v>
      </c>
      <c r="KJ1" s="1" t="s">
        <v>295</v>
      </c>
      <c r="KK1" s="1" t="s">
        <v>296</v>
      </c>
      <c r="KL1" s="1" t="s">
        <v>297</v>
      </c>
      <c r="KM1" s="1" t="s">
        <v>298</v>
      </c>
      <c r="KN1" s="1" t="s">
        <v>299</v>
      </c>
      <c r="KO1" s="1" t="s">
        <v>300</v>
      </c>
      <c r="KP1" s="1" t="s">
        <v>301</v>
      </c>
      <c r="KQ1" s="1" t="s">
        <v>302</v>
      </c>
      <c r="KR1" s="1" t="s">
        <v>303</v>
      </c>
      <c r="KS1" s="1" t="s">
        <v>304</v>
      </c>
      <c r="KT1" s="1" t="s">
        <v>305</v>
      </c>
      <c r="KU1" s="1" t="s">
        <v>306</v>
      </c>
      <c r="KV1" s="1" t="s">
        <v>307</v>
      </c>
      <c r="KW1" s="1" t="s">
        <v>308</v>
      </c>
      <c r="KX1" s="1" t="s">
        <v>309</v>
      </c>
      <c r="KY1" s="1" t="s">
        <v>310</v>
      </c>
      <c r="KZ1" s="1" t="s">
        <v>311</v>
      </c>
      <c r="LA1" s="1" t="s">
        <v>312</v>
      </c>
      <c r="LB1" s="1" t="s">
        <v>313</v>
      </c>
      <c r="LC1" s="1" t="s">
        <v>314</v>
      </c>
      <c r="LD1" s="1" t="s">
        <v>315</v>
      </c>
      <c r="LE1" s="1" t="s">
        <v>316</v>
      </c>
      <c r="LF1" s="1" t="s">
        <v>317</v>
      </c>
      <c r="LG1" s="1" t="s">
        <v>318</v>
      </c>
      <c r="LH1" s="1" t="s">
        <v>319</v>
      </c>
      <c r="LI1" s="1" t="s">
        <v>320</v>
      </c>
      <c r="LJ1" s="1" t="s">
        <v>321</v>
      </c>
      <c r="LK1" s="1" t="s">
        <v>322</v>
      </c>
      <c r="LL1" s="1" t="s">
        <v>323</v>
      </c>
      <c r="LM1" s="1" t="s">
        <v>324</v>
      </c>
      <c r="LN1" s="1" t="s">
        <v>325</v>
      </c>
      <c r="LO1" s="1" t="s">
        <v>326</v>
      </c>
      <c r="LP1" s="1" t="s">
        <v>327</v>
      </c>
      <c r="LQ1" s="1" t="s">
        <v>328</v>
      </c>
      <c r="LR1" s="1" t="s">
        <v>329</v>
      </c>
      <c r="LS1" s="1" t="s">
        <v>330</v>
      </c>
      <c r="LT1" s="1" t="s">
        <v>331</v>
      </c>
      <c r="LU1" s="1" t="s">
        <v>332</v>
      </c>
      <c r="LV1" s="1" t="s">
        <v>333</v>
      </c>
      <c r="LW1" s="1" t="s">
        <v>334</v>
      </c>
      <c r="LX1" s="1" t="s">
        <v>335</v>
      </c>
      <c r="LY1" s="1" t="s">
        <v>336</v>
      </c>
      <c r="LZ1" s="1" t="s">
        <v>337</v>
      </c>
      <c r="MA1" s="1" t="s">
        <v>338</v>
      </c>
      <c r="MB1" s="1" t="s">
        <v>339</v>
      </c>
      <c r="MC1" s="1" t="s">
        <v>340</v>
      </c>
      <c r="MD1" s="1" t="s">
        <v>341</v>
      </c>
      <c r="ME1" s="1" t="s">
        <v>342</v>
      </c>
      <c r="MF1" s="1" t="s">
        <v>343</v>
      </c>
      <c r="MG1" s="1" t="s">
        <v>344</v>
      </c>
      <c r="MH1" s="1" t="s">
        <v>345</v>
      </c>
      <c r="MI1" s="1" t="s">
        <v>346</v>
      </c>
      <c r="MJ1" s="1" t="s">
        <v>347</v>
      </c>
      <c r="MK1" s="1" t="s">
        <v>348</v>
      </c>
      <c r="ML1" s="1" t="s">
        <v>349</v>
      </c>
      <c r="MM1" s="1" t="s">
        <v>350</v>
      </c>
      <c r="MN1" s="1" t="s">
        <v>351</v>
      </c>
      <c r="MO1" s="1" t="s">
        <v>352</v>
      </c>
      <c r="MP1" s="1" t="s">
        <v>353</v>
      </c>
      <c r="MQ1" s="1" t="s">
        <v>354</v>
      </c>
      <c r="MR1" s="1" t="s">
        <v>355</v>
      </c>
      <c r="MS1" s="1" t="s">
        <v>356</v>
      </c>
      <c r="MT1" s="1" t="s">
        <v>357</v>
      </c>
      <c r="MU1" s="1" t="s">
        <v>358</v>
      </c>
      <c r="MV1" s="1" t="s">
        <v>359</v>
      </c>
      <c r="MW1" s="1" t="s">
        <v>360</v>
      </c>
      <c r="MX1" s="1" t="s">
        <v>361</v>
      </c>
      <c r="MY1" s="1" t="s">
        <v>362</v>
      </c>
      <c r="MZ1" s="1" t="s">
        <v>363</v>
      </c>
      <c r="NA1" s="1" t="s">
        <v>364</v>
      </c>
      <c r="NB1" s="1" t="s">
        <v>365</v>
      </c>
      <c r="NC1" s="1" t="s">
        <v>366</v>
      </c>
      <c r="ND1" s="1" t="s">
        <v>367</v>
      </c>
      <c r="NE1" s="1" t="s">
        <v>368</v>
      </c>
      <c r="NF1" s="1" t="s">
        <v>369</v>
      </c>
      <c r="NG1" s="1"/>
      <c r="NH1" s="1"/>
    </row>
    <row r="2" spans="1:372">
      <c r="A2" t="s">
        <v>370</v>
      </c>
      <c r="B2" s="2">
        <v>43.2</v>
      </c>
      <c r="C2" s="2">
        <v>43.7</v>
      </c>
      <c r="D2" s="2">
        <v>42.6</v>
      </c>
      <c r="E2" s="2">
        <v>42</v>
      </c>
      <c r="F2" s="2">
        <v>41.4</v>
      </c>
      <c r="G2" s="2">
        <v>41.9</v>
      </c>
      <c r="H2" s="2">
        <v>40.9</v>
      </c>
      <c r="I2" s="2">
        <v>40.1</v>
      </c>
      <c r="J2" s="2">
        <v>39.799999999999997</v>
      </c>
      <c r="K2" s="2">
        <v>40.1</v>
      </c>
      <c r="L2" s="2">
        <v>42.1</v>
      </c>
      <c r="M2" s="2">
        <v>43.4</v>
      </c>
      <c r="N2" s="2">
        <v>44.8</v>
      </c>
      <c r="O2" s="2">
        <v>45.5</v>
      </c>
      <c r="P2" s="2">
        <v>45.5</v>
      </c>
      <c r="Q2" s="2">
        <v>45.5</v>
      </c>
      <c r="R2" s="2">
        <v>45.3</v>
      </c>
      <c r="S2" s="2">
        <v>45.9</v>
      </c>
      <c r="T2" s="2">
        <v>44.8</v>
      </c>
      <c r="U2" s="2">
        <v>44.3</v>
      </c>
      <c r="V2" s="2">
        <v>44.5</v>
      </c>
      <c r="W2" s="2">
        <v>46.3</v>
      </c>
      <c r="X2" s="2">
        <v>48.1</v>
      </c>
      <c r="Y2" s="2">
        <v>48.6</v>
      </c>
      <c r="Z2" s="2">
        <v>53.2</v>
      </c>
      <c r="AA2" s="2">
        <v>53.6</v>
      </c>
      <c r="AB2" s="2">
        <v>53.3</v>
      </c>
      <c r="AC2" s="2">
        <v>53.2</v>
      </c>
      <c r="AD2" s="2">
        <v>52.3</v>
      </c>
      <c r="AE2" s="2">
        <v>53.2</v>
      </c>
      <c r="AF2" s="2">
        <v>52.1</v>
      </c>
      <c r="AG2" s="2">
        <v>51.6</v>
      </c>
      <c r="AH2" s="2">
        <v>52.7</v>
      </c>
      <c r="AI2" s="2">
        <v>53.6</v>
      </c>
      <c r="AJ2" s="2">
        <v>54</v>
      </c>
      <c r="AK2" s="2">
        <v>54.8</v>
      </c>
      <c r="AL2" s="2">
        <v>55.9</v>
      </c>
      <c r="AM2" s="2">
        <v>56.1</v>
      </c>
      <c r="AN2" s="2">
        <v>56.1</v>
      </c>
      <c r="AO2" s="2">
        <v>56.3</v>
      </c>
      <c r="AP2" s="2">
        <v>56.8</v>
      </c>
      <c r="AQ2" s="2">
        <v>58.2</v>
      </c>
      <c r="AR2" s="2">
        <v>57.6</v>
      </c>
      <c r="AS2" s="2">
        <v>58.4</v>
      </c>
      <c r="AT2" s="2">
        <v>60</v>
      </c>
      <c r="AU2" s="2">
        <v>61.2</v>
      </c>
      <c r="AV2" s="2">
        <v>62.3</v>
      </c>
      <c r="AW2" s="2">
        <v>63.1</v>
      </c>
      <c r="AX2" s="2">
        <v>64.099999999999994</v>
      </c>
      <c r="AY2" s="2">
        <v>65</v>
      </c>
      <c r="AZ2" s="2">
        <v>64.900000000000006</v>
      </c>
      <c r="BA2" s="2">
        <v>65.2</v>
      </c>
      <c r="BB2" s="2">
        <v>65.3</v>
      </c>
      <c r="BC2" s="2">
        <v>66</v>
      </c>
      <c r="BD2" s="2">
        <v>64</v>
      </c>
      <c r="BE2" s="2">
        <v>63.4</v>
      </c>
      <c r="BF2" s="2">
        <v>64.400000000000006</v>
      </c>
      <c r="BG2" s="2">
        <v>65.099999999999994</v>
      </c>
      <c r="BH2" s="2">
        <v>65.900000000000006</v>
      </c>
      <c r="BI2" s="2">
        <v>66.8</v>
      </c>
      <c r="BJ2" s="2">
        <v>68.2</v>
      </c>
      <c r="BK2" s="2">
        <v>68.5</v>
      </c>
      <c r="BL2" s="2">
        <v>69.5</v>
      </c>
      <c r="BM2" s="2">
        <v>70.2</v>
      </c>
      <c r="BN2" s="2">
        <v>70.900000000000006</v>
      </c>
      <c r="BO2" s="2">
        <v>71.8</v>
      </c>
      <c r="BP2" s="2">
        <v>70.900000000000006</v>
      </c>
      <c r="BQ2" s="2">
        <v>69.5</v>
      </c>
      <c r="BR2" s="2">
        <v>69.7</v>
      </c>
      <c r="BS2" s="2">
        <v>70.5</v>
      </c>
      <c r="BT2" s="2">
        <v>70.900000000000006</v>
      </c>
      <c r="BU2" s="2">
        <v>71.7</v>
      </c>
      <c r="BV2" s="2">
        <v>72.400000000000006</v>
      </c>
      <c r="BW2" s="2">
        <v>72.2</v>
      </c>
      <c r="BX2" s="2">
        <v>72.099999999999994</v>
      </c>
      <c r="BY2" s="2">
        <v>72.3</v>
      </c>
      <c r="BZ2" s="2">
        <v>72.2</v>
      </c>
      <c r="CA2" s="2">
        <v>73.7</v>
      </c>
      <c r="CB2" s="2">
        <v>72.8</v>
      </c>
      <c r="CC2" s="2">
        <v>73.2</v>
      </c>
      <c r="CD2" s="2">
        <v>73.7</v>
      </c>
      <c r="CE2" s="2">
        <v>74.400000000000006</v>
      </c>
      <c r="CF2" s="2">
        <v>74.8</v>
      </c>
      <c r="CG2" s="2">
        <v>75.5</v>
      </c>
      <c r="CH2" s="2">
        <v>77.3</v>
      </c>
      <c r="CI2" s="2">
        <v>77.5</v>
      </c>
      <c r="CJ2" s="2">
        <v>77.599999999999994</v>
      </c>
      <c r="CK2" s="2">
        <v>77.8</v>
      </c>
      <c r="CL2" s="2">
        <v>77.900000000000006</v>
      </c>
      <c r="CM2" s="2">
        <v>78.3</v>
      </c>
      <c r="CN2" s="2">
        <v>76.8</v>
      </c>
      <c r="CO2" s="2">
        <v>75.900000000000006</v>
      </c>
      <c r="CP2" s="2">
        <v>75.900000000000006</v>
      </c>
      <c r="CQ2" s="2">
        <v>75.3</v>
      </c>
      <c r="CR2" s="2">
        <v>74.400000000000006</v>
      </c>
      <c r="CS2" s="2">
        <v>73.5</v>
      </c>
      <c r="CT2" s="2">
        <v>74.2</v>
      </c>
      <c r="CU2" s="2">
        <v>73.599999999999994</v>
      </c>
      <c r="CV2" s="2">
        <v>73</v>
      </c>
      <c r="CW2" s="2">
        <v>72.900000000000006</v>
      </c>
      <c r="CX2" s="2">
        <v>72.5</v>
      </c>
      <c r="CY2" s="2">
        <v>72.8</v>
      </c>
      <c r="CZ2" s="2">
        <v>71.5</v>
      </c>
      <c r="DA2" s="2">
        <v>71.2</v>
      </c>
      <c r="DB2" s="2">
        <v>71.2</v>
      </c>
      <c r="DC2" s="2">
        <v>71</v>
      </c>
      <c r="DD2" s="2">
        <v>71.3</v>
      </c>
      <c r="DE2" s="2">
        <v>72.2</v>
      </c>
      <c r="DF2" s="2">
        <v>72.8</v>
      </c>
      <c r="DG2" s="2">
        <v>72.900000000000006</v>
      </c>
      <c r="DH2" s="2">
        <v>72.3</v>
      </c>
      <c r="DI2" s="2">
        <v>71.900000000000006</v>
      </c>
      <c r="DJ2" s="2">
        <v>72.099999999999994</v>
      </c>
      <c r="DK2" s="2">
        <v>72.5</v>
      </c>
      <c r="DL2" s="2">
        <v>72.3</v>
      </c>
      <c r="DM2" s="2">
        <v>72.8</v>
      </c>
      <c r="DN2" s="2">
        <v>73.099999999999994</v>
      </c>
      <c r="DO2" s="2">
        <v>74.099999999999994</v>
      </c>
      <c r="DP2" s="2">
        <v>74.3</v>
      </c>
      <c r="DQ2" s="2">
        <v>74.900000000000006</v>
      </c>
      <c r="DR2" s="2">
        <v>75.900000000000006</v>
      </c>
      <c r="DS2" s="2">
        <v>75.5</v>
      </c>
      <c r="DT2" s="2">
        <v>75.5</v>
      </c>
      <c r="DU2" s="2">
        <v>76.2</v>
      </c>
      <c r="DV2" s="2">
        <v>76.900000000000006</v>
      </c>
      <c r="DW2" s="2">
        <v>79.099999999999994</v>
      </c>
      <c r="DX2" s="2">
        <v>78.099999999999994</v>
      </c>
      <c r="DY2" s="2">
        <v>77.099999999999994</v>
      </c>
      <c r="DZ2" s="2">
        <v>76.3</v>
      </c>
      <c r="EA2" s="2">
        <v>76.3</v>
      </c>
      <c r="EB2" s="2">
        <v>76.3</v>
      </c>
      <c r="EC2" s="2">
        <v>77.2</v>
      </c>
      <c r="ED2" s="2">
        <v>78.8</v>
      </c>
      <c r="EE2" s="2">
        <v>78.3</v>
      </c>
      <c r="EF2" s="2">
        <v>77.8</v>
      </c>
      <c r="EG2" s="2">
        <v>77.5</v>
      </c>
      <c r="EH2" s="2">
        <v>77.2</v>
      </c>
      <c r="EI2" s="2">
        <v>75.900000000000006</v>
      </c>
      <c r="EJ2" s="2">
        <v>73.8</v>
      </c>
      <c r="EK2" s="2">
        <v>72.8</v>
      </c>
      <c r="EL2" s="2">
        <v>72.599999999999994</v>
      </c>
      <c r="EM2" s="2">
        <v>72.5</v>
      </c>
      <c r="EN2" s="2">
        <v>72.2</v>
      </c>
      <c r="EO2" s="2">
        <v>73.099999999999994</v>
      </c>
      <c r="EP2" s="2">
        <v>73.7</v>
      </c>
      <c r="EQ2" s="2">
        <v>73.5</v>
      </c>
      <c r="ER2" s="2">
        <v>73.400000000000006</v>
      </c>
      <c r="ES2" s="2">
        <v>73.5</v>
      </c>
      <c r="ET2" s="2">
        <v>73.8</v>
      </c>
      <c r="EU2" s="2">
        <v>74.599999999999994</v>
      </c>
      <c r="EV2" s="2">
        <v>72.8</v>
      </c>
      <c r="EW2" s="2">
        <v>71.8</v>
      </c>
      <c r="EX2" s="2">
        <v>72.3</v>
      </c>
      <c r="EY2" s="2">
        <v>73.099999999999994</v>
      </c>
      <c r="EZ2" s="2">
        <v>74.7</v>
      </c>
      <c r="FA2" s="2">
        <v>75.599999999999994</v>
      </c>
      <c r="FB2" s="2">
        <v>76.900000000000006</v>
      </c>
      <c r="FC2" s="2">
        <v>76.599999999999994</v>
      </c>
      <c r="FD2" s="2">
        <v>76.7</v>
      </c>
      <c r="FE2" s="2">
        <v>76.900000000000006</v>
      </c>
      <c r="FF2" s="2">
        <v>76.599999999999994</v>
      </c>
      <c r="FG2" s="2">
        <v>76.599999999999994</v>
      </c>
      <c r="FH2" s="2">
        <v>76.099999999999994</v>
      </c>
      <c r="FI2" s="2">
        <v>75.400000000000006</v>
      </c>
      <c r="FJ2" s="2">
        <v>74.900000000000006</v>
      </c>
      <c r="FK2" s="2">
        <v>74.900000000000006</v>
      </c>
      <c r="FL2" s="2">
        <v>75</v>
      </c>
      <c r="FM2" s="2">
        <v>76.3</v>
      </c>
      <c r="FN2" s="2">
        <v>76.5</v>
      </c>
      <c r="FO2" s="2">
        <v>76.5</v>
      </c>
      <c r="FP2" s="2">
        <v>76.400000000000006</v>
      </c>
      <c r="FQ2" s="2">
        <v>76.3</v>
      </c>
      <c r="FR2" s="2">
        <v>76.8</v>
      </c>
      <c r="FS2" s="2">
        <v>76.900000000000006</v>
      </c>
      <c r="FT2" s="2">
        <v>75.599999999999994</v>
      </c>
      <c r="FU2" s="2">
        <v>74.900000000000006</v>
      </c>
      <c r="FV2" s="2">
        <v>74.7</v>
      </c>
      <c r="FW2" s="2">
        <v>75.099999999999994</v>
      </c>
      <c r="FX2" s="2">
        <v>75.3</v>
      </c>
      <c r="FY2" s="2">
        <v>75.599999999999994</v>
      </c>
      <c r="FZ2" s="2">
        <v>76.2</v>
      </c>
      <c r="GA2" s="2">
        <v>76</v>
      </c>
      <c r="GB2" s="2">
        <v>75.900000000000006</v>
      </c>
      <c r="GC2" s="2">
        <v>76</v>
      </c>
      <c r="GD2" s="2">
        <v>76.599999999999994</v>
      </c>
      <c r="GE2" s="2">
        <v>77.599999999999994</v>
      </c>
      <c r="GF2" s="2">
        <v>77.400000000000006</v>
      </c>
      <c r="GG2" s="2">
        <v>76.8</v>
      </c>
      <c r="GH2" s="2">
        <v>76.599999999999994</v>
      </c>
      <c r="GI2" s="2">
        <v>76.099999999999994</v>
      </c>
      <c r="GJ2" s="2">
        <v>76.2</v>
      </c>
      <c r="GK2" s="2">
        <v>77</v>
      </c>
      <c r="GL2" s="2">
        <v>78.2</v>
      </c>
      <c r="GM2" s="2">
        <v>78.3</v>
      </c>
      <c r="GN2" s="2">
        <v>78.400000000000006</v>
      </c>
      <c r="GO2" s="2">
        <v>79.7</v>
      </c>
      <c r="GP2" s="2">
        <v>79.5</v>
      </c>
      <c r="GQ2" s="2">
        <v>79.7</v>
      </c>
      <c r="GR2" s="2">
        <v>79.3</v>
      </c>
      <c r="GS2" s="2">
        <v>79</v>
      </c>
      <c r="GT2" s="2">
        <v>79.099999999999994</v>
      </c>
      <c r="GU2" s="2">
        <v>80.900000000000006</v>
      </c>
      <c r="GV2" s="2">
        <v>84.1</v>
      </c>
      <c r="GW2" s="2">
        <v>85.7</v>
      </c>
      <c r="GX2" s="2">
        <v>87.6</v>
      </c>
      <c r="GY2" s="2">
        <v>87.2</v>
      </c>
      <c r="GZ2" s="2">
        <v>86.9</v>
      </c>
      <c r="HA2" s="2">
        <v>87.3</v>
      </c>
      <c r="HB2" s="2">
        <v>87.9</v>
      </c>
      <c r="HC2" s="2">
        <v>87.9</v>
      </c>
      <c r="HD2" s="2">
        <v>87.6</v>
      </c>
      <c r="HE2" s="2">
        <v>86.2</v>
      </c>
      <c r="HF2" s="2">
        <v>85.7</v>
      </c>
      <c r="HG2" s="2">
        <v>85.7</v>
      </c>
      <c r="HH2" s="2">
        <v>84.9</v>
      </c>
      <c r="HI2" s="2">
        <v>85</v>
      </c>
      <c r="HJ2" s="2">
        <v>86.3</v>
      </c>
      <c r="HK2" s="2">
        <v>86</v>
      </c>
      <c r="HL2" s="2">
        <v>85.9</v>
      </c>
      <c r="HM2" s="2">
        <v>85.4</v>
      </c>
      <c r="HN2" s="2">
        <v>84.5</v>
      </c>
      <c r="HO2" s="2">
        <v>83.9</v>
      </c>
      <c r="HP2" s="2">
        <v>81.900000000000006</v>
      </c>
      <c r="HQ2" s="2">
        <v>81</v>
      </c>
      <c r="HR2" s="2">
        <v>80.7</v>
      </c>
      <c r="HS2" s="2">
        <v>80.3</v>
      </c>
      <c r="HT2" s="2">
        <v>80.7</v>
      </c>
      <c r="HU2" s="2">
        <v>82</v>
      </c>
      <c r="HV2" s="2">
        <v>83.6</v>
      </c>
      <c r="HW2" s="2">
        <v>83.9</v>
      </c>
      <c r="HX2" s="2">
        <v>84.6</v>
      </c>
      <c r="HY2" s="2">
        <v>84.9</v>
      </c>
      <c r="HZ2" s="2">
        <v>84.3</v>
      </c>
      <c r="IA2" s="2">
        <v>84.5</v>
      </c>
      <c r="IB2" s="2">
        <v>84.6</v>
      </c>
      <c r="IC2" s="2">
        <v>83.9</v>
      </c>
      <c r="ID2" s="2">
        <v>84</v>
      </c>
      <c r="IE2" s="2">
        <v>83.5</v>
      </c>
      <c r="IF2" s="2">
        <v>84.9</v>
      </c>
      <c r="IG2" s="2">
        <v>86.6</v>
      </c>
      <c r="IH2" s="2">
        <v>87.2</v>
      </c>
      <c r="II2" s="2">
        <v>87.5</v>
      </c>
      <c r="IJ2" s="2">
        <v>87.7</v>
      </c>
      <c r="IK2" s="2">
        <v>88.1</v>
      </c>
      <c r="IL2" s="2">
        <v>89.9</v>
      </c>
      <c r="IM2" s="2">
        <v>88.5</v>
      </c>
      <c r="IN2" s="2">
        <v>88.3</v>
      </c>
      <c r="IO2" s="2">
        <v>87.1</v>
      </c>
      <c r="IP2" s="2">
        <v>87.3</v>
      </c>
      <c r="IQ2" s="2">
        <v>88</v>
      </c>
      <c r="IR2" s="2">
        <v>89.4</v>
      </c>
      <c r="IS2" s="2">
        <v>91.2</v>
      </c>
      <c r="IT2" s="2">
        <v>93.2</v>
      </c>
      <c r="IU2" s="2">
        <v>93.6</v>
      </c>
      <c r="IV2" s="2">
        <v>95.4</v>
      </c>
      <c r="IW2" s="2">
        <v>93.9</v>
      </c>
      <c r="IX2" s="2">
        <v>94.7</v>
      </c>
      <c r="IY2" s="2">
        <v>96</v>
      </c>
      <c r="IZ2" s="2">
        <v>94.5</v>
      </c>
      <c r="JA2" s="2">
        <v>93.5</v>
      </c>
      <c r="JB2" s="2">
        <v>93.6</v>
      </c>
      <c r="JC2" s="2">
        <v>94.4</v>
      </c>
      <c r="JD2" s="2">
        <v>94.7</v>
      </c>
      <c r="JE2" s="2">
        <v>96</v>
      </c>
      <c r="JF2" s="2">
        <v>98.6</v>
      </c>
      <c r="JG2" s="2">
        <v>98.3</v>
      </c>
      <c r="JH2" s="2">
        <v>99.2</v>
      </c>
      <c r="JI2" s="2">
        <v>98.6</v>
      </c>
      <c r="JJ2" s="2">
        <v>99.3</v>
      </c>
      <c r="JK2" s="2">
        <v>102</v>
      </c>
      <c r="JL2" s="2">
        <v>99.8</v>
      </c>
      <c r="JM2" s="2">
        <v>98.7</v>
      </c>
      <c r="JN2" s="2">
        <v>98</v>
      </c>
      <c r="JO2" s="2">
        <v>97.7</v>
      </c>
      <c r="JP2" s="2">
        <v>98.4</v>
      </c>
      <c r="JQ2" s="2">
        <v>100.6</v>
      </c>
      <c r="JR2" s="2">
        <v>102.4</v>
      </c>
      <c r="JS2" s="2">
        <v>102.4</v>
      </c>
      <c r="JT2" s="2">
        <v>102.8</v>
      </c>
      <c r="JU2" s="2">
        <v>101.9</v>
      </c>
      <c r="JV2" s="2">
        <v>101.8</v>
      </c>
      <c r="JW2" s="2">
        <v>100.9</v>
      </c>
      <c r="JX2" s="2">
        <v>100.6</v>
      </c>
      <c r="JY2" s="2">
        <v>100</v>
      </c>
      <c r="JZ2" s="2">
        <v>100.1</v>
      </c>
      <c r="KA2" s="2">
        <v>100.2</v>
      </c>
      <c r="KB2" s="2">
        <v>99.9</v>
      </c>
      <c r="KC2" s="2">
        <v>100.2</v>
      </c>
      <c r="KD2" s="2">
        <v>100.9</v>
      </c>
      <c r="KE2" s="2">
        <v>100.8</v>
      </c>
      <c r="KF2" s="2">
        <v>100.8</v>
      </c>
      <c r="KG2" s="2">
        <v>101.1</v>
      </c>
      <c r="KH2" s="2">
        <v>101.5</v>
      </c>
      <c r="KI2" s="2">
        <v>101.5</v>
      </c>
      <c r="KJ2" s="2">
        <v>99.6</v>
      </c>
      <c r="KK2" s="2">
        <v>98.8</v>
      </c>
      <c r="KL2" s="2">
        <v>99.5</v>
      </c>
      <c r="KM2" s="2">
        <v>99.2</v>
      </c>
      <c r="KN2" s="2">
        <v>98.5</v>
      </c>
      <c r="KO2" s="2">
        <v>97.6</v>
      </c>
      <c r="KP2" s="2">
        <v>98.9</v>
      </c>
      <c r="KQ2" s="2">
        <v>99.2</v>
      </c>
      <c r="KR2" s="2">
        <v>99.2</v>
      </c>
      <c r="KS2" s="2">
        <v>99.5</v>
      </c>
      <c r="KT2" s="2">
        <v>99</v>
      </c>
      <c r="KU2" s="2">
        <v>98.4</v>
      </c>
      <c r="KV2" s="2">
        <v>98.9</v>
      </c>
      <c r="KW2" s="2">
        <v>98.3</v>
      </c>
      <c r="KX2" s="2">
        <v>98.3</v>
      </c>
      <c r="KY2" s="2">
        <v>98</v>
      </c>
      <c r="KZ2" s="2">
        <v>100.1</v>
      </c>
      <c r="LA2" s="2">
        <v>100.8</v>
      </c>
      <c r="LB2" s="2">
        <v>102.4</v>
      </c>
      <c r="LC2" s="2">
        <v>103.8</v>
      </c>
      <c r="LD2" s="2">
        <v>103.6</v>
      </c>
      <c r="LE2" s="2">
        <v>103.1</v>
      </c>
      <c r="LF2" s="2">
        <v>103.5</v>
      </c>
      <c r="LG2" s="2">
        <v>103.7</v>
      </c>
      <c r="LH2" s="2">
        <v>104.6</v>
      </c>
      <c r="LI2" s="2">
        <v>103.8</v>
      </c>
      <c r="LJ2" s="2">
        <v>103.9</v>
      </c>
      <c r="LK2" s="2">
        <v>105.6</v>
      </c>
      <c r="LL2" s="2">
        <v>105.8</v>
      </c>
      <c r="LM2" s="2">
        <v>106.4</v>
      </c>
      <c r="LN2" s="2">
        <v>107</v>
      </c>
      <c r="LO2" s="2">
        <v>106.2</v>
      </c>
      <c r="LP2" s="2">
        <v>105.6</v>
      </c>
      <c r="LQ2" s="2">
        <v>105</v>
      </c>
      <c r="LR2" s="2">
        <v>106</v>
      </c>
      <c r="LS2" s="2">
        <v>106.5</v>
      </c>
      <c r="LT2" s="2">
        <v>104.5</v>
      </c>
      <c r="LU2" s="2">
        <v>104.4</v>
      </c>
      <c r="LV2" s="2">
        <v>105.3</v>
      </c>
      <c r="LW2" s="2">
        <v>105.8</v>
      </c>
      <c r="LX2" s="2">
        <v>104.5</v>
      </c>
      <c r="LY2" s="2">
        <v>105.8</v>
      </c>
      <c r="LZ2" s="2">
        <v>106.8</v>
      </c>
      <c r="MA2" s="2">
        <v>107.6</v>
      </c>
      <c r="MB2" s="2">
        <v>107.6</v>
      </c>
      <c r="MC2" s="2">
        <v>106.9</v>
      </c>
      <c r="MD2" s="2">
        <v>109</v>
      </c>
      <c r="ME2" s="2">
        <v>109.4</v>
      </c>
      <c r="MF2" s="2">
        <v>108.8</v>
      </c>
      <c r="MG2" s="2">
        <v>108.5</v>
      </c>
      <c r="MH2" s="2">
        <v>107.9</v>
      </c>
      <c r="MI2" s="2">
        <v>108.8</v>
      </c>
      <c r="MJ2" s="2">
        <v>110.1</v>
      </c>
      <c r="MK2" s="2">
        <v>110.9</v>
      </c>
      <c r="ML2" s="2">
        <v>113.5</v>
      </c>
      <c r="MM2" s="2">
        <v>113.5</v>
      </c>
      <c r="MN2" s="2">
        <v>114.5</v>
      </c>
      <c r="MO2" s="2">
        <v>115.2</v>
      </c>
      <c r="MP2" s="2">
        <v>115.9</v>
      </c>
      <c r="MQ2" s="2">
        <v>115.3</v>
      </c>
      <c r="MR2" s="2">
        <v>113.6</v>
      </c>
      <c r="MS2" s="2">
        <v>113</v>
      </c>
      <c r="MT2" s="2">
        <v>111.6</v>
      </c>
      <c r="MU2" s="2">
        <v>112.3</v>
      </c>
      <c r="MV2" s="2">
        <v>112.2</v>
      </c>
      <c r="MW2" s="2">
        <v>110.8</v>
      </c>
      <c r="MX2" s="2">
        <v>114.2</v>
      </c>
      <c r="MY2" s="2">
        <v>114.2</v>
      </c>
      <c r="MZ2" s="2">
        <v>114.2</v>
      </c>
      <c r="NA2" s="2">
        <v>115.1</v>
      </c>
      <c r="NB2" s="2">
        <v>114.4</v>
      </c>
      <c r="NC2" s="2">
        <v>114.1</v>
      </c>
      <c r="ND2" s="2">
        <v>114.5</v>
      </c>
      <c r="NE2" s="2">
        <v>114.8</v>
      </c>
      <c r="NF2" s="2">
        <v>113.7</v>
      </c>
    </row>
    <row r="3" spans="1:372">
      <c r="A3" t="s">
        <v>371</v>
      </c>
      <c r="B3" s="2">
        <v>26.6</v>
      </c>
      <c r="C3" s="2">
        <v>26.8</v>
      </c>
      <c r="D3" s="2">
        <v>26.7</v>
      </c>
      <c r="E3" s="2">
        <v>26.5</v>
      </c>
      <c r="F3" s="2">
        <v>26.4</v>
      </c>
      <c r="G3" s="2">
        <v>26.3</v>
      </c>
      <c r="H3" s="2">
        <v>26.4</v>
      </c>
      <c r="I3" s="2">
        <v>26.3</v>
      </c>
      <c r="J3" s="2">
        <v>26.3</v>
      </c>
      <c r="K3" s="2">
        <v>26.2</v>
      </c>
      <c r="L3" s="2">
        <v>26.2</v>
      </c>
      <c r="M3" s="2">
        <v>26.2</v>
      </c>
      <c r="N3" s="2">
        <v>26.3</v>
      </c>
      <c r="O3" s="2">
        <v>26.4</v>
      </c>
      <c r="P3" s="2">
        <v>26.4</v>
      </c>
      <c r="Q3" s="2">
        <v>26.5</v>
      </c>
      <c r="R3" s="2">
        <v>26.6</v>
      </c>
      <c r="S3" s="2">
        <v>26.7</v>
      </c>
      <c r="T3" s="2">
        <v>27</v>
      </c>
      <c r="U3" s="2">
        <v>27.1</v>
      </c>
      <c r="V3" s="2">
        <v>29</v>
      </c>
      <c r="W3" s="2">
        <v>29.8</v>
      </c>
      <c r="X3" s="2">
        <v>30.3</v>
      </c>
      <c r="Y3" s="2">
        <v>30.5</v>
      </c>
      <c r="Z3" s="2">
        <v>34</v>
      </c>
      <c r="AA3" s="2">
        <v>34.4</v>
      </c>
      <c r="AB3" s="2">
        <v>34.4</v>
      </c>
      <c r="AC3" s="2">
        <v>34.6</v>
      </c>
      <c r="AD3" s="2">
        <v>34.700000000000003</v>
      </c>
      <c r="AE3" s="2">
        <v>34.700000000000003</v>
      </c>
      <c r="AF3" s="2">
        <v>35.1</v>
      </c>
      <c r="AG3" s="2">
        <v>35.700000000000003</v>
      </c>
      <c r="AH3" s="2">
        <v>36.299999999999997</v>
      </c>
      <c r="AI3" s="2">
        <v>36.4</v>
      </c>
      <c r="AJ3" s="2">
        <v>36.5</v>
      </c>
      <c r="AK3" s="2">
        <v>36.6</v>
      </c>
      <c r="AL3" s="2">
        <v>36.4</v>
      </c>
      <c r="AM3" s="2">
        <v>36.4</v>
      </c>
      <c r="AN3" s="2">
        <v>36.6</v>
      </c>
      <c r="AO3" s="2">
        <v>36.799999999999997</v>
      </c>
      <c r="AP3" s="2">
        <v>36.799999999999997</v>
      </c>
      <c r="AQ3" s="2">
        <v>36.799999999999997</v>
      </c>
      <c r="AR3" s="2">
        <v>38</v>
      </c>
      <c r="AS3" s="2">
        <v>38.4</v>
      </c>
      <c r="AT3" s="2">
        <v>38.9</v>
      </c>
      <c r="AU3" s="2">
        <v>39</v>
      </c>
      <c r="AV3" s="2">
        <v>39.1</v>
      </c>
      <c r="AW3" s="2">
        <v>39.200000000000003</v>
      </c>
      <c r="AX3" s="2">
        <v>39.5</v>
      </c>
      <c r="AY3" s="2">
        <v>39.700000000000003</v>
      </c>
      <c r="AZ3" s="2">
        <v>39.9</v>
      </c>
      <c r="BA3" s="2">
        <v>40.1</v>
      </c>
      <c r="BB3" s="2">
        <v>40.200000000000003</v>
      </c>
      <c r="BC3" s="2">
        <v>40.299999999999997</v>
      </c>
      <c r="BD3" s="2">
        <v>40.299999999999997</v>
      </c>
      <c r="BE3" s="2">
        <v>40.4</v>
      </c>
      <c r="BF3" s="2">
        <v>40.5</v>
      </c>
      <c r="BG3" s="2">
        <v>40.6</v>
      </c>
      <c r="BH3" s="2">
        <v>40.6</v>
      </c>
      <c r="BI3" s="2">
        <v>40.700000000000003</v>
      </c>
      <c r="BJ3" s="2">
        <v>43.3</v>
      </c>
      <c r="BK3" s="2">
        <v>43.6</v>
      </c>
      <c r="BL3" s="2">
        <v>43.7</v>
      </c>
      <c r="BM3" s="2">
        <v>43.8</v>
      </c>
      <c r="BN3" s="2">
        <v>44</v>
      </c>
      <c r="BO3" s="2">
        <v>44.2</v>
      </c>
      <c r="BP3" s="2">
        <v>44.3</v>
      </c>
      <c r="BQ3" s="2">
        <v>44.4</v>
      </c>
      <c r="BR3" s="2">
        <v>44.4</v>
      </c>
      <c r="BS3" s="2">
        <v>44.5</v>
      </c>
      <c r="BT3" s="2">
        <v>44.6</v>
      </c>
      <c r="BU3" s="2">
        <v>44.5</v>
      </c>
      <c r="BV3" s="2">
        <v>45.7</v>
      </c>
      <c r="BW3" s="2">
        <v>46.1</v>
      </c>
      <c r="BX3" s="2">
        <v>46.3</v>
      </c>
      <c r="BY3" s="2">
        <v>46.4</v>
      </c>
      <c r="BZ3" s="2">
        <v>46.6</v>
      </c>
      <c r="CA3" s="2">
        <v>46.8</v>
      </c>
      <c r="CB3" s="2">
        <v>47.2</v>
      </c>
      <c r="CC3" s="2">
        <v>47.5</v>
      </c>
      <c r="CD3" s="2">
        <v>47.7</v>
      </c>
      <c r="CE3" s="2">
        <v>47.7</v>
      </c>
      <c r="CF3" s="2">
        <v>47.7</v>
      </c>
      <c r="CG3" s="2">
        <v>47.7</v>
      </c>
      <c r="CH3" s="2">
        <v>49.4</v>
      </c>
      <c r="CI3" s="2">
        <v>50.8</v>
      </c>
      <c r="CJ3" s="2">
        <v>51.2</v>
      </c>
      <c r="CK3" s="2">
        <v>51.2</v>
      </c>
      <c r="CL3" s="2">
        <v>51.3</v>
      </c>
      <c r="CM3" s="2">
        <v>51.3</v>
      </c>
      <c r="CN3" s="2">
        <v>51.8</v>
      </c>
      <c r="CO3" s="2">
        <v>52</v>
      </c>
      <c r="CP3" s="2">
        <v>52</v>
      </c>
      <c r="CQ3" s="2">
        <v>52</v>
      </c>
      <c r="CR3" s="2">
        <v>52</v>
      </c>
      <c r="CS3" s="2">
        <v>52</v>
      </c>
      <c r="CT3" s="2">
        <v>52.5</v>
      </c>
      <c r="CU3" s="2">
        <v>52.8</v>
      </c>
      <c r="CV3" s="2">
        <v>52.8</v>
      </c>
      <c r="CW3" s="2">
        <v>53</v>
      </c>
      <c r="CX3" s="2">
        <v>53</v>
      </c>
      <c r="CY3" s="2">
        <v>53.1</v>
      </c>
      <c r="CZ3" s="2">
        <v>54.4</v>
      </c>
      <c r="DA3" s="2">
        <v>54.8</v>
      </c>
      <c r="DB3" s="2">
        <v>54.8</v>
      </c>
      <c r="DC3" s="2">
        <v>55</v>
      </c>
      <c r="DD3" s="2">
        <v>55.1</v>
      </c>
      <c r="DE3" s="2">
        <v>54.9</v>
      </c>
      <c r="DF3" s="2">
        <v>55.6</v>
      </c>
      <c r="DG3" s="2">
        <v>55.6</v>
      </c>
      <c r="DH3" s="2">
        <v>55.8</v>
      </c>
      <c r="DI3" s="2">
        <v>55.8</v>
      </c>
      <c r="DJ3" s="2">
        <v>55.9</v>
      </c>
      <c r="DK3" s="2">
        <v>55.9</v>
      </c>
      <c r="DL3" s="2">
        <v>56</v>
      </c>
      <c r="DM3" s="2">
        <v>56.5</v>
      </c>
      <c r="DN3" s="2">
        <v>56.6</v>
      </c>
      <c r="DO3" s="2">
        <v>56.6</v>
      </c>
      <c r="DP3" s="2">
        <v>56.7</v>
      </c>
      <c r="DQ3" s="2">
        <v>56.6</v>
      </c>
      <c r="DR3" s="2">
        <v>57.1</v>
      </c>
      <c r="DS3" s="2">
        <v>57.4</v>
      </c>
      <c r="DT3" s="2">
        <v>57.6</v>
      </c>
      <c r="DU3" s="2">
        <v>57.8</v>
      </c>
      <c r="DV3" s="2">
        <v>57.9</v>
      </c>
      <c r="DW3" s="2">
        <v>58</v>
      </c>
      <c r="DX3" s="2">
        <v>57.9</v>
      </c>
      <c r="DY3" s="2">
        <v>57.9</v>
      </c>
      <c r="DZ3" s="2">
        <v>58.1</v>
      </c>
      <c r="EA3" s="2">
        <v>58.3</v>
      </c>
      <c r="EB3" s="2">
        <v>58.4</v>
      </c>
      <c r="EC3" s="2">
        <v>58.2</v>
      </c>
      <c r="ED3" s="2">
        <v>58.4</v>
      </c>
      <c r="EE3" s="2">
        <v>58.4</v>
      </c>
      <c r="EF3" s="2">
        <v>58.4</v>
      </c>
      <c r="EG3" s="2">
        <v>59</v>
      </c>
      <c r="EH3" s="2">
        <v>59.1</v>
      </c>
      <c r="EI3" s="2">
        <v>59.1</v>
      </c>
      <c r="EJ3" s="2">
        <v>59.2</v>
      </c>
      <c r="EK3" s="2">
        <v>59.3</v>
      </c>
      <c r="EL3" s="2">
        <v>59.4</v>
      </c>
      <c r="EM3" s="2">
        <v>59.4</v>
      </c>
      <c r="EN3" s="2">
        <v>59.4</v>
      </c>
      <c r="EO3" s="2">
        <v>59.2</v>
      </c>
      <c r="EP3" s="2">
        <v>59.4</v>
      </c>
      <c r="EQ3" s="2">
        <v>59.5</v>
      </c>
      <c r="ER3" s="2">
        <v>59.5</v>
      </c>
      <c r="ES3" s="2">
        <v>59.5</v>
      </c>
      <c r="ET3" s="2">
        <v>59.6</v>
      </c>
      <c r="EU3" s="2">
        <v>59.4</v>
      </c>
      <c r="EV3" s="2">
        <v>59.5</v>
      </c>
      <c r="EW3" s="2">
        <v>59.5</v>
      </c>
      <c r="EX3" s="2">
        <v>59.6</v>
      </c>
      <c r="EY3" s="2">
        <v>59.5</v>
      </c>
      <c r="EZ3" s="2">
        <v>59.7</v>
      </c>
      <c r="FA3" s="2">
        <v>59.5</v>
      </c>
      <c r="FB3" s="2">
        <v>59.9</v>
      </c>
      <c r="FC3" s="2">
        <v>60</v>
      </c>
      <c r="FD3" s="2">
        <v>60</v>
      </c>
      <c r="FE3" s="2">
        <v>60.4</v>
      </c>
      <c r="FF3" s="2">
        <v>61.4</v>
      </c>
      <c r="FG3" s="2">
        <v>61.8</v>
      </c>
      <c r="FH3" s="2">
        <v>62</v>
      </c>
      <c r="FI3" s="2">
        <v>62.1</v>
      </c>
      <c r="FJ3" s="2">
        <v>62</v>
      </c>
      <c r="FK3" s="2">
        <v>62</v>
      </c>
      <c r="FL3" s="2">
        <v>61.9</v>
      </c>
      <c r="FM3" s="2">
        <v>61.7</v>
      </c>
      <c r="FN3" s="2">
        <v>62.2</v>
      </c>
      <c r="FO3" s="2">
        <v>62.3</v>
      </c>
      <c r="FP3" s="2">
        <v>62.3</v>
      </c>
      <c r="FQ3" s="2">
        <v>62</v>
      </c>
      <c r="FR3" s="2">
        <v>62</v>
      </c>
      <c r="FS3" s="2">
        <v>62.2</v>
      </c>
      <c r="FT3" s="2">
        <v>62.1</v>
      </c>
      <c r="FU3" s="2">
        <v>62.1</v>
      </c>
      <c r="FV3" s="2">
        <v>62</v>
      </c>
      <c r="FW3" s="2">
        <v>62.1</v>
      </c>
      <c r="FX3" s="2">
        <v>62</v>
      </c>
      <c r="FY3" s="2">
        <v>62.1</v>
      </c>
      <c r="FZ3" s="2">
        <v>62.7</v>
      </c>
      <c r="GA3" s="2">
        <v>62.8</v>
      </c>
      <c r="GB3" s="2">
        <v>62.8</v>
      </c>
      <c r="GC3" s="2">
        <v>62.7</v>
      </c>
      <c r="GD3" s="2">
        <v>63</v>
      </c>
      <c r="GE3" s="2">
        <v>62.8</v>
      </c>
      <c r="GF3" s="2">
        <v>62.9</v>
      </c>
      <c r="GG3" s="2">
        <v>62.9</v>
      </c>
      <c r="GH3" s="2">
        <v>62.9</v>
      </c>
      <c r="GI3" s="2">
        <v>63</v>
      </c>
      <c r="GJ3" s="2">
        <v>63.1</v>
      </c>
      <c r="GK3" s="2">
        <v>62.7</v>
      </c>
      <c r="GL3" s="2">
        <v>63.8</v>
      </c>
      <c r="GM3" s="2">
        <v>65</v>
      </c>
      <c r="GN3" s="2">
        <v>66.2</v>
      </c>
      <c r="GO3" s="2">
        <v>66.900000000000006</v>
      </c>
      <c r="GP3" s="2">
        <v>68.2</v>
      </c>
      <c r="GQ3" s="2">
        <v>68.900000000000006</v>
      </c>
      <c r="GR3" s="2">
        <v>69.7</v>
      </c>
      <c r="GS3" s="2">
        <v>72</v>
      </c>
      <c r="GT3" s="2">
        <v>72.2</v>
      </c>
      <c r="GU3" s="2">
        <v>72.400000000000006</v>
      </c>
      <c r="GV3" s="2">
        <v>73</v>
      </c>
      <c r="GW3" s="2">
        <v>73</v>
      </c>
      <c r="GX3" s="2">
        <v>73.8</v>
      </c>
      <c r="GY3" s="2">
        <v>74</v>
      </c>
      <c r="GZ3" s="2">
        <v>73.5</v>
      </c>
      <c r="HA3" s="2">
        <v>74</v>
      </c>
      <c r="HB3" s="2">
        <v>74.3</v>
      </c>
      <c r="HC3" s="2">
        <v>74.400000000000006</v>
      </c>
      <c r="HD3" s="2">
        <v>75.3</v>
      </c>
      <c r="HE3" s="2">
        <v>76.599999999999994</v>
      </c>
      <c r="HF3" s="2">
        <v>78.8</v>
      </c>
      <c r="HG3" s="2">
        <v>79.3</v>
      </c>
      <c r="HH3" s="2">
        <v>79.8</v>
      </c>
      <c r="HI3" s="2">
        <v>79.8</v>
      </c>
      <c r="HJ3" s="2">
        <v>80.400000000000006</v>
      </c>
      <c r="HK3" s="2">
        <v>80.2</v>
      </c>
      <c r="HL3" s="2">
        <v>80.8</v>
      </c>
      <c r="HM3" s="2">
        <v>80.900000000000006</v>
      </c>
      <c r="HN3" s="2">
        <v>81.2</v>
      </c>
      <c r="HO3" s="2">
        <v>81.099999999999994</v>
      </c>
      <c r="HP3" s="2">
        <v>81.099999999999994</v>
      </c>
      <c r="HQ3" s="2">
        <v>81</v>
      </c>
      <c r="HR3" s="2">
        <v>81.400000000000006</v>
      </c>
      <c r="HS3" s="2">
        <v>81.599999999999994</v>
      </c>
      <c r="HT3" s="2">
        <v>81.7</v>
      </c>
      <c r="HU3" s="2">
        <v>81.400000000000006</v>
      </c>
      <c r="HV3" s="2">
        <v>83.5</v>
      </c>
      <c r="HW3" s="2">
        <v>83.7</v>
      </c>
      <c r="HX3" s="2">
        <v>83.5</v>
      </c>
      <c r="HY3" s="2">
        <v>84.1</v>
      </c>
      <c r="HZ3" s="2">
        <v>85</v>
      </c>
      <c r="IA3" s="2">
        <v>84.7</v>
      </c>
      <c r="IB3" s="2">
        <v>85.7</v>
      </c>
      <c r="IC3" s="2">
        <v>85.5</v>
      </c>
      <c r="ID3" s="2">
        <v>85.7</v>
      </c>
      <c r="IE3" s="2">
        <v>85.2</v>
      </c>
      <c r="IF3" s="2">
        <v>85.7</v>
      </c>
      <c r="IG3" s="2">
        <v>85.7</v>
      </c>
      <c r="IH3" s="2">
        <v>86.5</v>
      </c>
      <c r="II3" s="2">
        <v>87</v>
      </c>
      <c r="IJ3" s="2">
        <v>86.8</v>
      </c>
      <c r="IK3" s="2">
        <v>86.5</v>
      </c>
      <c r="IL3" s="2">
        <v>87.7</v>
      </c>
      <c r="IM3" s="2">
        <v>87.2</v>
      </c>
      <c r="IN3" s="2">
        <v>88.1</v>
      </c>
      <c r="IO3" s="2">
        <v>88</v>
      </c>
      <c r="IP3" s="2">
        <v>88.1</v>
      </c>
      <c r="IQ3" s="2">
        <v>88</v>
      </c>
      <c r="IR3" s="2">
        <v>88.1</v>
      </c>
      <c r="IS3" s="2">
        <v>87.6</v>
      </c>
      <c r="IT3" s="2">
        <v>88.7</v>
      </c>
      <c r="IU3" s="2">
        <v>88.7</v>
      </c>
      <c r="IV3" s="2">
        <v>88.5</v>
      </c>
      <c r="IW3" s="2">
        <v>88.3</v>
      </c>
      <c r="IX3" s="2">
        <v>88.8</v>
      </c>
      <c r="IY3" s="2">
        <v>89.6</v>
      </c>
      <c r="IZ3" s="2">
        <v>89.9</v>
      </c>
      <c r="JA3" s="2">
        <v>90</v>
      </c>
      <c r="JB3" s="2">
        <v>90.2</v>
      </c>
      <c r="JC3" s="2">
        <v>91.6</v>
      </c>
      <c r="JD3" s="2">
        <v>91.3</v>
      </c>
      <c r="JE3" s="2">
        <v>90.9</v>
      </c>
      <c r="JF3" s="2">
        <v>92.1</v>
      </c>
      <c r="JG3" s="2">
        <v>91.9</v>
      </c>
      <c r="JH3" s="2">
        <v>91.6</v>
      </c>
      <c r="JI3" s="2">
        <v>92.7</v>
      </c>
      <c r="JJ3" s="2">
        <v>92.6</v>
      </c>
      <c r="JK3" s="2">
        <v>92.5</v>
      </c>
      <c r="JL3" s="2">
        <v>92.9</v>
      </c>
      <c r="JM3" s="2">
        <v>93.1</v>
      </c>
      <c r="JN3" s="2">
        <v>93.4</v>
      </c>
      <c r="JO3" s="2">
        <v>94.5</v>
      </c>
      <c r="JP3" s="2">
        <v>94</v>
      </c>
      <c r="JQ3" s="2">
        <v>94.1</v>
      </c>
      <c r="JR3" s="2">
        <v>95.6</v>
      </c>
      <c r="JS3" s="2">
        <v>95.7</v>
      </c>
      <c r="JT3" s="2">
        <v>95.7</v>
      </c>
      <c r="JU3" s="2">
        <v>94.7</v>
      </c>
      <c r="JV3" s="2">
        <v>95.7</v>
      </c>
      <c r="JW3" s="2">
        <v>95.4</v>
      </c>
      <c r="JX3" s="2">
        <v>95.9</v>
      </c>
      <c r="JY3" s="2">
        <v>95.4</v>
      </c>
      <c r="JZ3" s="2">
        <v>95.7</v>
      </c>
      <c r="KA3" s="2">
        <v>95.9</v>
      </c>
      <c r="KB3" s="2">
        <v>95.2</v>
      </c>
      <c r="KC3" s="2">
        <v>95.4</v>
      </c>
      <c r="KD3" s="2">
        <v>97.8</v>
      </c>
      <c r="KE3" s="2">
        <v>99.3</v>
      </c>
      <c r="KF3" s="2">
        <v>99.9</v>
      </c>
      <c r="KG3" s="2">
        <v>100.1</v>
      </c>
      <c r="KH3" s="2">
        <v>100.5</v>
      </c>
      <c r="KI3" s="2">
        <v>100.6</v>
      </c>
      <c r="KJ3" s="2">
        <v>100.9</v>
      </c>
      <c r="KK3" s="2">
        <v>100.3</v>
      </c>
      <c r="KL3" s="2">
        <v>100.7</v>
      </c>
      <c r="KM3" s="2">
        <v>100.6</v>
      </c>
      <c r="KN3" s="2">
        <v>99.8</v>
      </c>
      <c r="KO3" s="2">
        <v>99.6</v>
      </c>
      <c r="KP3" s="2">
        <v>102.1</v>
      </c>
      <c r="KQ3" s="2">
        <v>102.4</v>
      </c>
      <c r="KR3" s="2">
        <v>102.8</v>
      </c>
      <c r="KS3" s="2">
        <v>105.4</v>
      </c>
      <c r="KT3" s="2">
        <v>104.5</v>
      </c>
      <c r="KU3" s="2">
        <v>104.5</v>
      </c>
      <c r="KV3" s="2">
        <v>105.3</v>
      </c>
      <c r="KW3" s="2">
        <v>105.1</v>
      </c>
      <c r="KX3" s="2">
        <v>105.1</v>
      </c>
      <c r="KY3" s="2">
        <v>105.4</v>
      </c>
      <c r="KZ3" s="2">
        <v>105.5</v>
      </c>
      <c r="LA3" s="2">
        <v>104.5</v>
      </c>
      <c r="LB3" s="2">
        <v>105.9</v>
      </c>
      <c r="LC3" s="2">
        <v>105.6</v>
      </c>
      <c r="LD3" s="2">
        <v>106.3</v>
      </c>
      <c r="LE3" s="2">
        <v>105.3</v>
      </c>
      <c r="LF3" s="2">
        <v>105.9</v>
      </c>
      <c r="LG3" s="2">
        <v>105.8</v>
      </c>
      <c r="LH3" s="2">
        <v>106.6</v>
      </c>
      <c r="LI3" s="2">
        <v>106.6</v>
      </c>
      <c r="LJ3" s="2">
        <v>106.5</v>
      </c>
      <c r="LK3" s="2">
        <v>106.7</v>
      </c>
      <c r="LL3" s="2">
        <v>106.9</v>
      </c>
      <c r="LM3" s="2">
        <v>106.6</v>
      </c>
      <c r="LN3" s="2">
        <v>109.3</v>
      </c>
      <c r="LO3" s="2">
        <v>108</v>
      </c>
      <c r="LP3" s="2">
        <v>108.4</v>
      </c>
      <c r="LQ3" s="2">
        <v>109.3</v>
      </c>
      <c r="LR3" s="2">
        <v>109.7</v>
      </c>
      <c r="LS3" s="2">
        <v>109.5</v>
      </c>
      <c r="LT3" s="2">
        <v>109.7</v>
      </c>
      <c r="LU3" s="2">
        <v>109.1</v>
      </c>
      <c r="LV3" s="2">
        <v>110</v>
      </c>
      <c r="LW3" s="2">
        <v>110.1</v>
      </c>
      <c r="LX3" s="2">
        <v>110.3</v>
      </c>
      <c r="LY3" s="2">
        <v>109.6</v>
      </c>
      <c r="LZ3" s="2">
        <v>112.8</v>
      </c>
      <c r="MA3" s="2">
        <v>111.5</v>
      </c>
      <c r="MB3" s="2">
        <v>112.3</v>
      </c>
      <c r="MC3" s="2">
        <v>110.5</v>
      </c>
      <c r="MD3" s="2">
        <v>112.2</v>
      </c>
      <c r="ME3" s="2">
        <v>111.5</v>
      </c>
      <c r="MF3" s="2">
        <v>111</v>
      </c>
      <c r="MG3" s="2">
        <v>111.7</v>
      </c>
      <c r="MH3" s="2">
        <v>112.2</v>
      </c>
      <c r="MI3" s="2">
        <v>112.2</v>
      </c>
      <c r="MJ3" s="2">
        <v>112.2</v>
      </c>
      <c r="MK3" s="2">
        <v>111.7</v>
      </c>
      <c r="ML3" s="2">
        <v>116.7</v>
      </c>
      <c r="MM3" s="2">
        <v>115</v>
      </c>
      <c r="MN3" s="2">
        <v>116.6</v>
      </c>
      <c r="MO3" s="2">
        <v>115.3</v>
      </c>
      <c r="MP3" s="2">
        <v>118.7</v>
      </c>
      <c r="MQ3" s="2">
        <v>122.2</v>
      </c>
      <c r="MR3" s="2">
        <v>122.7</v>
      </c>
      <c r="MS3" s="2">
        <v>122.8</v>
      </c>
      <c r="MT3" s="2">
        <v>123.8</v>
      </c>
      <c r="MU3" s="2">
        <v>122.7</v>
      </c>
      <c r="MV3" s="2">
        <v>123.1</v>
      </c>
      <c r="MW3" s="2">
        <v>123.6</v>
      </c>
      <c r="MX3" s="2">
        <v>127.5</v>
      </c>
      <c r="MY3" s="2">
        <v>127.1</v>
      </c>
      <c r="MZ3" s="2">
        <v>128.19999999999999</v>
      </c>
      <c r="NA3" s="2">
        <v>130.30000000000001</v>
      </c>
      <c r="NB3" s="2">
        <v>130.30000000000001</v>
      </c>
      <c r="NC3" s="2">
        <v>130.4</v>
      </c>
      <c r="ND3" s="2">
        <v>130.19999999999999</v>
      </c>
      <c r="NE3" s="2">
        <v>130.9</v>
      </c>
      <c r="NF3" s="2">
        <v>132.30000000000001</v>
      </c>
    </row>
    <row r="4" spans="1:372">
      <c r="A4" t="s">
        <v>372</v>
      </c>
      <c r="B4" s="2">
        <v>50.3</v>
      </c>
      <c r="C4" s="2">
        <v>56.2</v>
      </c>
      <c r="D4" s="2">
        <v>64</v>
      </c>
      <c r="E4" s="2">
        <v>67.8</v>
      </c>
      <c r="F4" s="2">
        <v>69.599999999999994</v>
      </c>
      <c r="G4" s="2">
        <v>69.900000000000006</v>
      </c>
      <c r="H4" s="2">
        <v>69.5</v>
      </c>
      <c r="I4" s="2">
        <v>69.599999999999994</v>
      </c>
      <c r="J4" s="2">
        <v>69.8</v>
      </c>
      <c r="K4" s="2">
        <v>69.900000000000006</v>
      </c>
      <c r="L4" s="2">
        <v>70.900000000000006</v>
      </c>
      <c r="M4" s="2">
        <v>71.5</v>
      </c>
      <c r="N4" s="2">
        <v>72.400000000000006</v>
      </c>
      <c r="O4" s="2">
        <v>72.5</v>
      </c>
      <c r="P4" s="2">
        <v>73.099999999999994</v>
      </c>
      <c r="Q4" s="2">
        <v>73.5</v>
      </c>
      <c r="R4" s="2">
        <v>74.400000000000006</v>
      </c>
      <c r="S4" s="2">
        <v>74.8</v>
      </c>
      <c r="T4" s="2">
        <v>75</v>
      </c>
      <c r="U4" s="2">
        <v>75.3</v>
      </c>
      <c r="V4" s="2">
        <v>76.900000000000006</v>
      </c>
      <c r="W4" s="2">
        <v>78.5</v>
      </c>
      <c r="X4" s="2">
        <v>80.400000000000006</v>
      </c>
      <c r="Y4" s="2">
        <v>81.7</v>
      </c>
      <c r="Z4" s="2">
        <v>84.4</v>
      </c>
      <c r="AA4" s="2">
        <v>85.6</v>
      </c>
      <c r="AB4" s="2">
        <v>86.5</v>
      </c>
      <c r="AC4" s="2">
        <v>88.3</v>
      </c>
      <c r="AD4" s="2">
        <v>89.2</v>
      </c>
      <c r="AE4" s="2">
        <v>89.5</v>
      </c>
      <c r="AF4" s="2">
        <v>90.1</v>
      </c>
      <c r="AG4" s="2">
        <v>90.3</v>
      </c>
      <c r="AH4" s="2">
        <v>90.9</v>
      </c>
      <c r="AI4" s="2">
        <v>92.4</v>
      </c>
      <c r="AJ4" s="2">
        <v>93.6</v>
      </c>
      <c r="AK4" s="2">
        <v>95</v>
      </c>
      <c r="AL4" s="2">
        <v>96</v>
      </c>
      <c r="AM4" s="2">
        <v>96.5</v>
      </c>
      <c r="AN4" s="2">
        <v>97</v>
      </c>
      <c r="AO4" s="2">
        <v>98</v>
      </c>
      <c r="AP4" s="2">
        <v>98.6</v>
      </c>
      <c r="AQ4" s="2">
        <v>99.2</v>
      </c>
      <c r="AR4" s="2">
        <v>99.4</v>
      </c>
      <c r="AS4" s="2">
        <v>99.9</v>
      </c>
      <c r="AT4" s="2">
        <v>101.2</v>
      </c>
      <c r="AU4" s="2">
        <v>102.4</v>
      </c>
      <c r="AV4" s="2">
        <v>103.7</v>
      </c>
      <c r="AW4" s="2">
        <v>104.2</v>
      </c>
      <c r="AX4" s="2">
        <v>104.7</v>
      </c>
      <c r="AY4" s="2">
        <v>105.9</v>
      </c>
      <c r="AZ4" s="2">
        <v>107</v>
      </c>
      <c r="BA4" s="2">
        <v>108</v>
      </c>
      <c r="BB4" s="2">
        <v>108.9</v>
      </c>
      <c r="BC4" s="2">
        <v>109.5</v>
      </c>
      <c r="BD4" s="2">
        <v>109.9</v>
      </c>
      <c r="BE4" s="2">
        <v>110.4</v>
      </c>
      <c r="BF4" s="2">
        <v>111.7</v>
      </c>
      <c r="BG4" s="2">
        <v>113.6</v>
      </c>
      <c r="BH4" s="2">
        <v>114.9</v>
      </c>
      <c r="BI4" s="2">
        <v>115.7</v>
      </c>
      <c r="BJ4" s="2">
        <v>116.4</v>
      </c>
      <c r="BK4" s="2">
        <v>117.1</v>
      </c>
      <c r="BL4" s="2">
        <v>117.8</v>
      </c>
      <c r="BM4" s="2">
        <v>119</v>
      </c>
      <c r="BN4" s="2">
        <v>120.3</v>
      </c>
      <c r="BO4" s="2">
        <v>121.5</v>
      </c>
      <c r="BP4" s="2">
        <v>121.9</v>
      </c>
      <c r="BQ4" s="2">
        <v>122.2</v>
      </c>
      <c r="BR4" s="2">
        <v>123.3</v>
      </c>
      <c r="BS4" s="2">
        <v>124.8</v>
      </c>
      <c r="BT4" s="2">
        <v>125.9</v>
      </c>
      <c r="BU4" s="2">
        <v>126.7</v>
      </c>
      <c r="BV4" s="2">
        <v>127.2</v>
      </c>
      <c r="BW4" s="2">
        <v>127.6</v>
      </c>
      <c r="BX4" s="2">
        <v>128.30000000000001</v>
      </c>
      <c r="BY4" s="2">
        <v>129.6</v>
      </c>
      <c r="BZ4" s="2">
        <v>130.9</v>
      </c>
      <c r="CA4" s="2">
        <v>132.1</v>
      </c>
      <c r="CB4" s="2">
        <v>132.30000000000001</v>
      </c>
      <c r="CC4" s="2">
        <v>132.5</v>
      </c>
      <c r="CD4" s="2">
        <v>133.69999999999999</v>
      </c>
      <c r="CE4" s="2">
        <v>136</v>
      </c>
      <c r="CF4" s="2">
        <v>137.30000000000001</v>
      </c>
      <c r="CG4" s="2">
        <v>138.30000000000001</v>
      </c>
      <c r="CH4" s="2">
        <v>138.1</v>
      </c>
      <c r="CI4" s="2">
        <v>138.1</v>
      </c>
      <c r="CJ4" s="2">
        <v>138.69999999999999</v>
      </c>
      <c r="CK4" s="2">
        <v>139.9</v>
      </c>
      <c r="CL4" s="2">
        <v>140.30000000000001</v>
      </c>
      <c r="CM4" s="2">
        <v>140.69999999999999</v>
      </c>
      <c r="CN4" s="2">
        <v>141</v>
      </c>
      <c r="CO4" s="2">
        <v>140.69999999999999</v>
      </c>
      <c r="CP4" s="2">
        <v>141.19999999999999</v>
      </c>
      <c r="CQ4" s="2">
        <v>141.9</v>
      </c>
      <c r="CR4" s="2">
        <v>142.5</v>
      </c>
      <c r="CS4" s="2">
        <v>142.69999999999999</v>
      </c>
      <c r="CT4" s="2">
        <v>141.9</v>
      </c>
      <c r="CU4" s="2">
        <v>140.5</v>
      </c>
      <c r="CV4" s="2">
        <v>140.4</v>
      </c>
      <c r="CW4" s="2">
        <v>141</v>
      </c>
      <c r="CX4" s="2">
        <v>141</v>
      </c>
      <c r="CY4" s="2">
        <v>141</v>
      </c>
      <c r="CZ4" s="2">
        <v>140.5</v>
      </c>
      <c r="DA4" s="2">
        <v>140</v>
      </c>
      <c r="DB4" s="2">
        <v>140.1</v>
      </c>
      <c r="DC4" s="2">
        <v>140.30000000000001</v>
      </c>
      <c r="DD4" s="2">
        <v>140.30000000000001</v>
      </c>
      <c r="DE4" s="2">
        <v>140.5</v>
      </c>
      <c r="DF4" s="2">
        <v>140.1</v>
      </c>
      <c r="DG4" s="2">
        <v>138.69999999999999</v>
      </c>
      <c r="DH4" s="2">
        <v>138</v>
      </c>
      <c r="DI4" s="2">
        <v>138.1</v>
      </c>
      <c r="DJ4" s="2">
        <v>138.30000000000001</v>
      </c>
      <c r="DK4" s="2">
        <v>138.30000000000001</v>
      </c>
      <c r="DL4" s="2">
        <v>137.6</v>
      </c>
      <c r="DM4" s="2">
        <v>137.1</v>
      </c>
      <c r="DN4" s="2">
        <v>137</v>
      </c>
      <c r="DO4" s="2">
        <v>137.19999999999999</v>
      </c>
      <c r="DP4" s="2">
        <v>137.6</v>
      </c>
      <c r="DQ4" s="2">
        <v>137.30000000000001</v>
      </c>
      <c r="DR4" s="2">
        <v>136.5</v>
      </c>
      <c r="DS4" s="2">
        <v>135.5</v>
      </c>
      <c r="DT4" s="2">
        <v>135.5</v>
      </c>
      <c r="DU4" s="2">
        <v>135.9</v>
      </c>
      <c r="DV4" s="2">
        <v>136</v>
      </c>
      <c r="DW4" s="2">
        <v>136</v>
      </c>
      <c r="DX4" s="2">
        <v>135.6</v>
      </c>
      <c r="DY4" s="2">
        <v>134.9</v>
      </c>
      <c r="DZ4" s="2">
        <v>134.9</v>
      </c>
      <c r="EA4" s="2">
        <v>135.4</v>
      </c>
      <c r="EB4" s="2">
        <v>135.9</v>
      </c>
      <c r="EC4" s="2">
        <v>135.6</v>
      </c>
      <c r="ED4" s="2">
        <v>134.5</v>
      </c>
      <c r="EE4" s="2">
        <v>133.30000000000001</v>
      </c>
      <c r="EF4" s="2">
        <v>133.1</v>
      </c>
      <c r="EG4" s="2">
        <v>133.1</v>
      </c>
      <c r="EH4" s="2">
        <v>133.1</v>
      </c>
      <c r="EI4" s="2">
        <v>132.9</v>
      </c>
      <c r="EJ4" s="2">
        <v>132.19999999999999</v>
      </c>
      <c r="EK4" s="2">
        <v>130.69999999999999</v>
      </c>
      <c r="EL4" s="2">
        <v>130.69999999999999</v>
      </c>
      <c r="EM4" s="2">
        <v>130.69999999999999</v>
      </c>
      <c r="EN4" s="2">
        <v>130.69999999999999</v>
      </c>
      <c r="EO4" s="2">
        <v>130.4</v>
      </c>
      <c r="EP4" s="2">
        <v>128.30000000000001</v>
      </c>
      <c r="EQ4" s="2">
        <v>127.1</v>
      </c>
      <c r="ER4" s="2">
        <v>126.5</v>
      </c>
      <c r="ES4" s="2">
        <v>127</v>
      </c>
      <c r="ET4" s="2">
        <v>127</v>
      </c>
      <c r="EU4" s="2">
        <v>126.5</v>
      </c>
      <c r="EV4" s="2">
        <v>124.9</v>
      </c>
      <c r="EW4" s="2">
        <v>123.3</v>
      </c>
      <c r="EX4" s="2">
        <v>123.6</v>
      </c>
      <c r="EY4" s="2">
        <v>124.1</v>
      </c>
      <c r="EZ4" s="2">
        <v>124.3</v>
      </c>
      <c r="FA4" s="2">
        <v>124.3</v>
      </c>
      <c r="FB4" s="2">
        <v>122</v>
      </c>
      <c r="FC4" s="2">
        <v>121</v>
      </c>
      <c r="FD4" s="2">
        <v>121</v>
      </c>
      <c r="FE4" s="2">
        <v>121.1</v>
      </c>
      <c r="FF4" s="2">
        <v>121.2</v>
      </c>
      <c r="FG4" s="2">
        <v>121.2</v>
      </c>
      <c r="FH4" s="2">
        <v>119.5</v>
      </c>
      <c r="FI4" s="2">
        <v>118.4</v>
      </c>
      <c r="FJ4" s="2">
        <v>118.8</v>
      </c>
      <c r="FK4" s="2">
        <v>120.3</v>
      </c>
      <c r="FL4" s="2">
        <v>120.6</v>
      </c>
      <c r="FM4" s="2">
        <v>120.6</v>
      </c>
      <c r="FN4" s="2">
        <v>116.9</v>
      </c>
      <c r="FO4" s="2">
        <v>115.5</v>
      </c>
      <c r="FP4" s="2">
        <v>115.3</v>
      </c>
      <c r="FQ4" s="2">
        <v>115.7</v>
      </c>
      <c r="FR4" s="2">
        <v>115.7</v>
      </c>
      <c r="FS4" s="2">
        <v>115.4</v>
      </c>
      <c r="FT4" s="2">
        <v>113.5</v>
      </c>
      <c r="FU4" s="2">
        <v>111.9</v>
      </c>
      <c r="FV4" s="2">
        <v>112</v>
      </c>
      <c r="FW4" s="2">
        <v>112.7</v>
      </c>
      <c r="FX4" s="2">
        <v>112.9</v>
      </c>
      <c r="FY4" s="2">
        <v>112.6</v>
      </c>
      <c r="FZ4" s="2">
        <v>109.9</v>
      </c>
      <c r="GA4" s="2">
        <v>108.7</v>
      </c>
      <c r="GB4" s="2">
        <v>108.3</v>
      </c>
      <c r="GC4" s="2">
        <v>108.6</v>
      </c>
      <c r="GD4" s="2">
        <v>108.3</v>
      </c>
      <c r="GE4" s="2">
        <v>107.8</v>
      </c>
      <c r="GF4" s="2">
        <v>105.5</v>
      </c>
      <c r="GG4" s="2">
        <v>105</v>
      </c>
      <c r="GH4" s="2">
        <v>105.5</v>
      </c>
      <c r="GI4" s="2">
        <v>106.4</v>
      </c>
      <c r="GJ4" s="2">
        <v>106.9</v>
      </c>
      <c r="GK4" s="2">
        <v>107.4</v>
      </c>
      <c r="GL4" s="2">
        <v>105.8</v>
      </c>
      <c r="GM4" s="2">
        <v>105.8</v>
      </c>
      <c r="GN4" s="2">
        <v>106.4</v>
      </c>
      <c r="GO4" s="2">
        <v>107.7</v>
      </c>
      <c r="GP4" s="2">
        <v>107.9</v>
      </c>
      <c r="GQ4" s="2">
        <v>107.8</v>
      </c>
      <c r="GR4" s="2">
        <v>105.5</v>
      </c>
      <c r="GS4" s="2">
        <v>104.7</v>
      </c>
      <c r="GT4" s="2">
        <v>105.6</v>
      </c>
      <c r="GU4" s="2">
        <v>106.7</v>
      </c>
      <c r="GV4" s="2">
        <v>107.1</v>
      </c>
      <c r="GW4" s="2">
        <v>107.4</v>
      </c>
      <c r="GX4" s="2">
        <v>104.1</v>
      </c>
      <c r="GY4" s="2">
        <v>103.8</v>
      </c>
      <c r="GZ4" s="2">
        <v>104.8</v>
      </c>
      <c r="HA4" s="2">
        <v>106.2</v>
      </c>
      <c r="HB4" s="2">
        <v>106.4</v>
      </c>
      <c r="HC4" s="2">
        <v>106.3</v>
      </c>
      <c r="HD4" s="2">
        <v>104.3</v>
      </c>
      <c r="HE4" s="2">
        <v>103.4</v>
      </c>
      <c r="HF4" s="2">
        <v>104.8</v>
      </c>
      <c r="HG4" s="2">
        <v>106.4</v>
      </c>
      <c r="HH4" s="2">
        <v>106.9</v>
      </c>
      <c r="HI4" s="2">
        <v>106.7</v>
      </c>
      <c r="HJ4" s="2">
        <v>103.3</v>
      </c>
      <c r="HK4" s="2">
        <v>102.4</v>
      </c>
      <c r="HL4" s="2">
        <v>103.2</v>
      </c>
      <c r="HM4" s="2">
        <v>103.9</v>
      </c>
      <c r="HN4" s="2">
        <v>103.8</v>
      </c>
      <c r="HO4" s="2">
        <v>103.4</v>
      </c>
      <c r="HP4" s="2">
        <v>100.5</v>
      </c>
      <c r="HQ4" s="2">
        <v>99.6</v>
      </c>
      <c r="HR4" s="2">
        <v>101.2</v>
      </c>
      <c r="HS4" s="2">
        <v>103</v>
      </c>
      <c r="HT4" s="2">
        <v>104</v>
      </c>
      <c r="HU4" s="2">
        <v>103.8</v>
      </c>
      <c r="HV4" s="2">
        <v>100.2</v>
      </c>
      <c r="HW4" s="2">
        <v>99.6</v>
      </c>
      <c r="HX4" s="2">
        <v>100.4</v>
      </c>
      <c r="HY4" s="2">
        <v>101.6</v>
      </c>
      <c r="HZ4" s="2">
        <v>101.8</v>
      </c>
      <c r="IA4" s="2">
        <v>100.9</v>
      </c>
      <c r="IB4" s="2">
        <v>97.6</v>
      </c>
      <c r="IC4" s="2">
        <v>97.3</v>
      </c>
      <c r="ID4" s="2">
        <v>98.8</v>
      </c>
      <c r="IE4" s="2">
        <v>100.4</v>
      </c>
      <c r="IF4" s="2">
        <v>100.6</v>
      </c>
      <c r="IG4" s="2">
        <v>100.5</v>
      </c>
      <c r="IH4" s="2">
        <v>96.7</v>
      </c>
      <c r="II4" s="2">
        <v>95.9</v>
      </c>
      <c r="IJ4" s="2">
        <v>97.4</v>
      </c>
      <c r="IK4" s="2">
        <v>100</v>
      </c>
      <c r="IL4" s="2">
        <v>99.7</v>
      </c>
      <c r="IM4" s="2">
        <v>98.2</v>
      </c>
      <c r="IN4" s="2">
        <v>95.2</v>
      </c>
      <c r="IO4" s="2">
        <v>95.6</v>
      </c>
      <c r="IP4" s="2">
        <v>97.5</v>
      </c>
      <c r="IQ4" s="2">
        <v>99.3</v>
      </c>
      <c r="IR4" s="2">
        <v>99.8</v>
      </c>
      <c r="IS4" s="2">
        <v>98</v>
      </c>
      <c r="IT4" s="2">
        <v>93.7</v>
      </c>
      <c r="IU4" s="2">
        <v>93</v>
      </c>
      <c r="IV4" s="2">
        <v>93.7</v>
      </c>
      <c r="IW4" s="2">
        <v>97.3</v>
      </c>
      <c r="IX4" s="2">
        <v>97.2</v>
      </c>
      <c r="IY4" s="2">
        <v>96</v>
      </c>
      <c r="IZ4" s="2">
        <v>92.5</v>
      </c>
      <c r="JA4" s="2">
        <v>91.7</v>
      </c>
      <c r="JB4" s="2">
        <v>93.6</v>
      </c>
      <c r="JC4" s="2">
        <v>96.2</v>
      </c>
      <c r="JD4" s="2">
        <v>96.2</v>
      </c>
      <c r="JE4" s="2">
        <v>95.2</v>
      </c>
      <c r="JF4" s="2">
        <v>91.6</v>
      </c>
      <c r="JG4" s="2">
        <v>90.4</v>
      </c>
      <c r="JH4" s="2">
        <v>90.5</v>
      </c>
      <c r="JI4" s="2">
        <v>94.9</v>
      </c>
      <c r="JJ4" s="2">
        <v>94.8</v>
      </c>
      <c r="JK4" s="2">
        <v>94.6</v>
      </c>
      <c r="JL4" s="2">
        <v>92.5</v>
      </c>
      <c r="JM4" s="2">
        <v>91.7</v>
      </c>
      <c r="JN4" s="2">
        <v>94.4</v>
      </c>
      <c r="JO4" s="2">
        <v>97.5</v>
      </c>
      <c r="JP4" s="2">
        <v>97.2</v>
      </c>
      <c r="JQ4" s="2">
        <v>96.7</v>
      </c>
      <c r="JR4" s="2">
        <v>93.4</v>
      </c>
      <c r="JS4" s="2">
        <v>92.4</v>
      </c>
      <c r="JT4" s="2">
        <v>93.2</v>
      </c>
      <c r="JU4" s="2">
        <v>97.7</v>
      </c>
      <c r="JV4" s="2">
        <v>97.7</v>
      </c>
      <c r="JW4" s="2">
        <v>97.5</v>
      </c>
      <c r="JX4" s="2">
        <v>95.3</v>
      </c>
      <c r="JY4" s="2">
        <v>94.9</v>
      </c>
      <c r="JZ4" s="2">
        <v>97.2</v>
      </c>
      <c r="KA4" s="2">
        <v>100.6</v>
      </c>
      <c r="KB4" s="2">
        <v>100.7</v>
      </c>
      <c r="KC4" s="2">
        <v>100.6</v>
      </c>
      <c r="KD4" s="2">
        <v>97.6</v>
      </c>
      <c r="KE4" s="2">
        <v>96.2</v>
      </c>
      <c r="KF4" s="2">
        <v>97.5</v>
      </c>
      <c r="KG4" s="2">
        <v>101.5</v>
      </c>
      <c r="KH4" s="2">
        <v>101</v>
      </c>
      <c r="KI4" s="2">
        <v>100.7</v>
      </c>
      <c r="KJ4" s="2">
        <v>97.7</v>
      </c>
      <c r="KK4" s="2">
        <v>97.3</v>
      </c>
      <c r="KL4" s="2">
        <v>99.9</v>
      </c>
      <c r="KM4" s="2">
        <v>103.5</v>
      </c>
      <c r="KN4" s="2">
        <v>103.7</v>
      </c>
      <c r="KO4" s="2">
        <v>103.3</v>
      </c>
      <c r="KP4" s="2">
        <v>99.7</v>
      </c>
      <c r="KQ4" s="2">
        <v>98.8</v>
      </c>
      <c r="KR4" s="2">
        <v>99.9</v>
      </c>
      <c r="KS4" s="2">
        <v>103.4</v>
      </c>
      <c r="KT4" s="2">
        <v>103</v>
      </c>
      <c r="KU4" s="2">
        <v>102.2</v>
      </c>
      <c r="KV4" s="2">
        <v>100.2</v>
      </c>
      <c r="KW4" s="2">
        <v>99.3</v>
      </c>
      <c r="KX4" s="2">
        <v>101</v>
      </c>
      <c r="KY4" s="2">
        <v>105.4</v>
      </c>
      <c r="KZ4" s="2">
        <v>104.9</v>
      </c>
      <c r="LA4" s="2">
        <v>104.3</v>
      </c>
      <c r="LB4" s="2">
        <v>100.4</v>
      </c>
      <c r="LC4" s="2">
        <v>99.2</v>
      </c>
      <c r="LD4" s="2">
        <v>100.2</v>
      </c>
      <c r="LE4" s="2">
        <v>104.2</v>
      </c>
      <c r="LF4" s="2">
        <v>104.4</v>
      </c>
      <c r="LG4" s="2">
        <v>103</v>
      </c>
      <c r="LH4" s="2">
        <v>100.7</v>
      </c>
      <c r="LI4" s="2">
        <v>99.8</v>
      </c>
      <c r="LJ4" s="2">
        <v>101.6</v>
      </c>
      <c r="LK4" s="2">
        <v>104.5</v>
      </c>
      <c r="LL4" s="2">
        <v>104.4</v>
      </c>
      <c r="LM4" s="2">
        <v>103.3</v>
      </c>
      <c r="LN4" s="2">
        <v>99.9</v>
      </c>
      <c r="LO4" s="2">
        <v>99.1</v>
      </c>
      <c r="LP4" s="2">
        <v>100</v>
      </c>
      <c r="LQ4" s="2">
        <v>103.4</v>
      </c>
      <c r="LR4" s="2">
        <v>102.9</v>
      </c>
      <c r="LS4" s="2">
        <v>102.1</v>
      </c>
      <c r="LT4" s="2">
        <v>99.4</v>
      </c>
      <c r="LU4" s="2">
        <v>98.4</v>
      </c>
      <c r="LV4" s="2">
        <v>100.1</v>
      </c>
      <c r="LW4" s="2">
        <v>102.4</v>
      </c>
      <c r="LX4" s="2">
        <v>102.9</v>
      </c>
      <c r="LY4" s="2">
        <v>101.7</v>
      </c>
      <c r="LZ4" s="2">
        <v>99.2</v>
      </c>
      <c r="MA4" s="2">
        <v>97.9</v>
      </c>
      <c r="MB4" s="2">
        <v>98.5</v>
      </c>
      <c r="MC4" s="2">
        <v>101.2</v>
      </c>
      <c r="MD4" s="2">
        <v>100.9</v>
      </c>
      <c r="ME4" s="2">
        <v>100.3</v>
      </c>
      <c r="MF4" s="2">
        <v>97.8</v>
      </c>
      <c r="MG4" s="2">
        <v>97.1</v>
      </c>
      <c r="MH4" s="2">
        <v>98.5</v>
      </c>
      <c r="MI4" s="2">
        <v>101.6</v>
      </c>
      <c r="MJ4" s="2">
        <v>102.1</v>
      </c>
      <c r="MK4" s="2">
        <v>102.3</v>
      </c>
      <c r="ML4" s="2">
        <v>100.5</v>
      </c>
      <c r="MM4" s="2">
        <v>102.1</v>
      </c>
      <c r="MN4" s="2">
        <v>103.3</v>
      </c>
      <c r="MO4" s="2">
        <v>104.8</v>
      </c>
      <c r="MP4" s="2">
        <v>103.8</v>
      </c>
      <c r="MQ4" s="2">
        <v>104</v>
      </c>
      <c r="MR4" s="2">
        <v>102.1</v>
      </c>
      <c r="MS4" s="2">
        <v>101.4</v>
      </c>
      <c r="MT4" s="2">
        <v>103</v>
      </c>
      <c r="MU4" s="2">
        <v>105.9</v>
      </c>
      <c r="MV4" s="2">
        <v>105.9</v>
      </c>
      <c r="MW4" s="2">
        <v>104.5</v>
      </c>
      <c r="MX4" s="2">
        <v>104.5</v>
      </c>
      <c r="MY4" s="2">
        <v>104.5</v>
      </c>
      <c r="MZ4" s="2">
        <v>105.2</v>
      </c>
      <c r="NA4" s="2">
        <v>106.5</v>
      </c>
      <c r="NB4" s="2">
        <v>106.8</v>
      </c>
      <c r="NC4" s="2">
        <v>108.3</v>
      </c>
      <c r="ND4" s="2">
        <v>108.2</v>
      </c>
      <c r="NE4" s="2">
        <v>109.6</v>
      </c>
      <c r="NF4" s="2">
        <v>112.7</v>
      </c>
    </row>
    <row r="5" spans="1:372">
      <c r="A5" t="s">
        <v>373</v>
      </c>
      <c r="B5" s="2">
        <v>8.8000000000000007</v>
      </c>
      <c r="C5" s="2">
        <v>9.8000000000000007</v>
      </c>
      <c r="D5" s="2">
        <v>10.4</v>
      </c>
      <c r="E5" s="2">
        <v>10.8</v>
      </c>
      <c r="F5" s="2">
        <v>13.4</v>
      </c>
      <c r="G5" s="2">
        <v>15.4</v>
      </c>
      <c r="H5" s="2">
        <v>15.3</v>
      </c>
      <c r="I5" s="2">
        <v>15.3</v>
      </c>
      <c r="J5" s="2">
        <v>15.3</v>
      </c>
      <c r="K5" s="2">
        <v>15.7</v>
      </c>
      <c r="L5" s="2">
        <v>16.2</v>
      </c>
      <c r="M5" s="2">
        <v>16.2</v>
      </c>
      <c r="N5" s="2">
        <v>16.2</v>
      </c>
      <c r="O5" s="2">
        <v>16.5</v>
      </c>
      <c r="P5" s="2">
        <v>16.600000000000001</v>
      </c>
      <c r="Q5" s="2">
        <v>16.8</v>
      </c>
      <c r="R5" s="2">
        <v>16.8</v>
      </c>
      <c r="S5" s="2">
        <v>17</v>
      </c>
      <c r="T5" s="2">
        <v>17.8</v>
      </c>
      <c r="U5" s="2">
        <v>17.8</v>
      </c>
      <c r="V5" s="2">
        <v>18.100000000000001</v>
      </c>
      <c r="W5" s="2">
        <v>18.100000000000001</v>
      </c>
      <c r="X5" s="2">
        <v>18.2</v>
      </c>
      <c r="Y5" s="2">
        <v>18.2</v>
      </c>
      <c r="Z5" s="2">
        <v>19.899999999999999</v>
      </c>
      <c r="AA5" s="2">
        <v>20.399999999999999</v>
      </c>
      <c r="AB5" s="2">
        <v>20.6</v>
      </c>
      <c r="AC5" s="2">
        <v>20.8</v>
      </c>
      <c r="AD5" s="2">
        <v>21</v>
      </c>
      <c r="AE5" s="2">
        <v>21.2</v>
      </c>
      <c r="AF5" s="2">
        <v>21.2</v>
      </c>
      <c r="AG5" s="2">
        <v>21.2</v>
      </c>
      <c r="AH5" s="2">
        <v>21.2</v>
      </c>
      <c r="AI5" s="2">
        <v>21.2</v>
      </c>
      <c r="AJ5" s="2">
        <v>21.2</v>
      </c>
      <c r="AK5" s="2">
        <v>21.3</v>
      </c>
      <c r="AL5" s="2">
        <v>23.1</v>
      </c>
      <c r="AM5" s="2">
        <v>23.2</v>
      </c>
      <c r="AN5" s="2">
        <v>23.2</v>
      </c>
      <c r="AO5" s="2">
        <v>23.3</v>
      </c>
      <c r="AP5" s="2">
        <v>23.3</v>
      </c>
      <c r="AQ5" s="2">
        <v>23.9</v>
      </c>
      <c r="AR5" s="2">
        <v>23.9</v>
      </c>
      <c r="AS5" s="2">
        <v>24</v>
      </c>
      <c r="AT5" s="2">
        <v>24.1</v>
      </c>
      <c r="AU5" s="2">
        <v>24.1</v>
      </c>
      <c r="AV5" s="2">
        <v>24.1</v>
      </c>
      <c r="AW5" s="2">
        <v>24.2</v>
      </c>
      <c r="AX5" s="2">
        <v>24.8</v>
      </c>
      <c r="AY5" s="2">
        <v>25</v>
      </c>
      <c r="AZ5" s="2">
        <v>25</v>
      </c>
      <c r="BA5" s="2">
        <v>25.1</v>
      </c>
      <c r="BB5" s="2">
        <v>25.1</v>
      </c>
      <c r="BC5" s="2">
        <v>25.8</v>
      </c>
      <c r="BD5" s="2">
        <v>26.7</v>
      </c>
      <c r="BE5" s="2">
        <v>26.7</v>
      </c>
      <c r="BF5" s="2">
        <v>27.2</v>
      </c>
      <c r="BG5" s="2">
        <v>27.3</v>
      </c>
      <c r="BH5" s="2">
        <v>27.4</v>
      </c>
      <c r="BI5" s="2">
        <v>27.4</v>
      </c>
      <c r="BJ5" s="2">
        <v>27.7</v>
      </c>
      <c r="BK5" s="2">
        <v>27.9</v>
      </c>
      <c r="BL5" s="2">
        <v>27.9</v>
      </c>
      <c r="BM5" s="2">
        <v>28</v>
      </c>
      <c r="BN5" s="2">
        <v>28</v>
      </c>
      <c r="BO5" s="2">
        <v>28</v>
      </c>
      <c r="BP5" s="2">
        <v>29.8</v>
      </c>
      <c r="BQ5" s="2">
        <v>30.8</v>
      </c>
      <c r="BR5" s="2">
        <v>31</v>
      </c>
      <c r="BS5" s="2">
        <v>31.1</v>
      </c>
      <c r="BT5" s="2">
        <v>31.1</v>
      </c>
      <c r="BU5" s="2">
        <v>31.1</v>
      </c>
      <c r="BV5" s="2">
        <v>31.5</v>
      </c>
      <c r="BW5" s="2">
        <v>31.7</v>
      </c>
      <c r="BX5" s="2">
        <v>31.7</v>
      </c>
      <c r="BY5" s="2">
        <v>31.8</v>
      </c>
      <c r="BZ5" s="2">
        <v>31.8</v>
      </c>
      <c r="CA5" s="2">
        <v>31.8</v>
      </c>
      <c r="CB5" s="2">
        <v>38</v>
      </c>
      <c r="CC5" s="2">
        <v>38</v>
      </c>
      <c r="CD5" s="2">
        <v>38.200000000000003</v>
      </c>
      <c r="CE5" s="2">
        <v>38.200000000000003</v>
      </c>
      <c r="CF5" s="2">
        <v>38.4</v>
      </c>
      <c r="CG5" s="2">
        <v>38.4</v>
      </c>
      <c r="CH5" s="2">
        <v>42.8</v>
      </c>
      <c r="CI5" s="2">
        <v>43.2</v>
      </c>
      <c r="CJ5" s="2">
        <v>43.3</v>
      </c>
      <c r="CK5" s="2">
        <v>43.3</v>
      </c>
      <c r="CL5" s="2">
        <v>43.3</v>
      </c>
      <c r="CM5" s="2">
        <v>43.4</v>
      </c>
      <c r="CN5" s="2">
        <v>47.8</v>
      </c>
      <c r="CO5" s="2">
        <v>47.9</v>
      </c>
      <c r="CP5" s="2">
        <v>48.1</v>
      </c>
      <c r="CQ5" s="2">
        <v>48.2</v>
      </c>
      <c r="CR5" s="2">
        <v>48.2</v>
      </c>
      <c r="CS5" s="2">
        <v>48.2</v>
      </c>
      <c r="CT5" s="2">
        <v>48.9</v>
      </c>
      <c r="CU5" s="2">
        <v>49</v>
      </c>
      <c r="CV5" s="2">
        <v>49.1</v>
      </c>
      <c r="CW5" s="2">
        <v>49.1</v>
      </c>
      <c r="CX5" s="2">
        <v>49.1</v>
      </c>
      <c r="CY5" s="2">
        <v>49.1</v>
      </c>
      <c r="CZ5" s="2">
        <v>50.4</v>
      </c>
      <c r="DA5" s="2">
        <v>50.4</v>
      </c>
      <c r="DB5" s="2">
        <v>50.6</v>
      </c>
      <c r="DC5" s="2">
        <v>50.6</v>
      </c>
      <c r="DD5" s="2">
        <v>50.6</v>
      </c>
      <c r="DE5" s="2">
        <v>50.7</v>
      </c>
      <c r="DF5" s="2">
        <v>53.2</v>
      </c>
      <c r="DG5" s="2">
        <v>53.3</v>
      </c>
      <c r="DH5" s="2">
        <v>53.3</v>
      </c>
      <c r="DI5" s="2">
        <v>53.5</v>
      </c>
      <c r="DJ5" s="2">
        <v>53.5</v>
      </c>
      <c r="DK5" s="2">
        <v>53.7</v>
      </c>
      <c r="DL5" s="2">
        <v>54.4</v>
      </c>
      <c r="DM5" s="2">
        <v>54.5</v>
      </c>
      <c r="DN5" s="2">
        <v>54.5</v>
      </c>
      <c r="DO5" s="2">
        <v>54.7</v>
      </c>
      <c r="DP5" s="2">
        <v>54.8</v>
      </c>
      <c r="DQ5" s="2">
        <v>54.8</v>
      </c>
      <c r="DR5" s="2">
        <v>58</v>
      </c>
      <c r="DS5" s="2">
        <v>58.2</v>
      </c>
      <c r="DT5" s="2">
        <v>58.2</v>
      </c>
      <c r="DU5" s="2">
        <v>58.3</v>
      </c>
      <c r="DV5" s="2">
        <v>58.5</v>
      </c>
      <c r="DW5" s="2">
        <v>58.7</v>
      </c>
      <c r="DX5" s="2">
        <v>60.2</v>
      </c>
      <c r="DY5" s="2">
        <v>60.3</v>
      </c>
      <c r="DZ5" s="2">
        <v>60.4</v>
      </c>
      <c r="EA5" s="2">
        <v>60.5</v>
      </c>
      <c r="EB5" s="2">
        <v>60.5</v>
      </c>
      <c r="EC5" s="2">
        <v>60.5</v>
      </c>
      <c r="ED5" s="2">
        <v>62.7</v>
      </c>
      <c r="EE5" s="2">
        <v>62.8</v>
      </c>
      <c r="EF5" s="2">
        <v>62.9</v>
      </c>
      <c r="EG5" s="2">
        <v>62.3</v>
      </c>
      <c r="EH5" s="2">
        <v>62.3</v>
      </c>
      <c r="EI5" s="2">
        <v>62.3</v>
      </c>
      <c r="EJ5" s="2">
        <v>63.4</v>
      </c>
      <c r="EK5" s="2">
        <v>63.5</v>
      </c>
      <c r="EL5" s="2">
        <v>63.5</v>
      </c>
      <c r="EM5" s="2">
        <v>63.1</v>
      </c>
      <c r="EN5" s="2">
        <v>63.2</v>
      </c>
      <c r="EO5" s="2">
        <v>63.2</v>
      </c>
      <c r="EP5" s="2">
        <v>63.4</v>
      </c>
      <c r="EQ5" s="2">
        <v>63.6</v>
      </c>
      <c r="ER5" s="2">
        <v>63.8</v>
      </c>
      <c r="ES5" s="2">
        <v>64.3</v>
      </c>
      <c r="ET5" s="2">
        <v>64.3</v>
      </c>
      <c r="EU5" s="2">
        <v>64.3</v>
      </c>
      <c r="EV5" s="2">
        <v>64.5</v>
      </c>
      <c r="EW5" s="2">
        <v>64.5</v>
      </c>
      <c r="EX5" s="2">
        <v>64.5</v>
      </c>
      <c r="EY5" s="2">
        <v>64.3</v>
      </c>
      <c r="EZ5" s="2">
        <v>64.3</v>
      </c>
      <c r="FA5" s="2">
        <v>64.3</v>
      </c>
      <c r="FB5" s="2">
        <v>66.099999999999994</v>
      </c>
      <c r="FC5" s="2">
        <v>66.3</v>
      </c>
      <c r="FD5" s="2">
        <v>66.400000000000006</v>
      </c>
      <c r="FE5" s="2">
        <v>66.099999999999994</v>
      </c>
      <c r="FF5" s="2">
        <v>65.900000000000006</v>
      </c>
      <c r="FG5" s="2">
        <v>65.900000000000006</v>
      </c>
      <c r="FH5" s="2">
        <v>66.099999999999994</v>
      </c>
      <c r="FI5" s="2">
        <v>66.2</v>
      </c>
      <c r="FJ5" s="2">
        <v>66.3</v>
      </c>
      <c r="FK5" s="2">
        <v>67.2</v>
      </c>
      <c r="FL5" s="2">
        <v>67.2</v>
      </c>
      <c r="FM5" s="2">
        <v>67.2</v>
      </c>
      <c r="FN5" s="2">
        <v>68.5</v>
      </c>
      <c r="FO5" s="2">
        <v>68.599999999999994</v>
      </c>
      <c r="FP5" s="2">
        <v>68.7</v>
      </c>
      <c r="FQ5" s="2">
        <v>68.599999999999994</v>
      </c>
      <c r="FR5" s="2">
        <v>68.599999999999994</v>
      </c>
      <c r="FS5" s="2">
        <v>68.599999999999994</v>
      </c>
      <c r="FT5" s="2">
        <v>68.900000000000006</v>
      </c>
      <c r="FU5" s="2">
        <v>69</v>
      </c>
      <c r="FV5" s="2">
        <v>69</v>
      </c>
      <c r="FW5" s="2">
        <v>70.599999999999994</v>
      </c>
      <c r="FX5" s="2">
        <v>70.599999999999994</v>
      </c>
      <c r="FY5" s="2">
        <v>70.599999999999994</v>
      </c>
      <c r="FZ5" s="2">
        <v>73.2</v>
      </c>
      <c r="GA5" s="2">
        <v>73.400000000000006</v>
      </c>
      <c r="GB5" s="2">
        <v>73.400000000000006</v>
      </c>
      <c r="GC5" s="2">
        <v>73.5</v>
      </c>
      <c r="GD5" s="2">
        <v>73.599999999999994</v>
      </c>
      <c r="GE5" s="2">
        <v>73.7</v>
      </c>
      <c r="GF5" s="2">
        <v>73.7</v>
      </c>
      <c r="GG5" s="2">
        <v>73.7</v>
      </c>
      <c r="GH5" s="2">
        <v>73.7</v>
      </c>
      <c r="GI5" s="2">
        <v>73.3</v>
      </c>
      <c r="GJ5" s="2">
        <v>73.3</v>
      </c>
      <c r="GK5" s="2">
        <v>73.3</v>
      </c>
      <c r="GL5" s="2">
        <v>74.900000000000006</v>
      </c>
      <c r="GM5" s="2">
        <v>75.099999999999994</v>
      </c>
      <c r="GN5" s="2">
        <v>75.099999999999994</v>
      </c>
      <c r="GO5" s="2">
        <v>75.400000000000006</v>
      </c>
      <c r="GP5" s="2">
        <v>75.599999999999994</v>
      </c>
      <c r="GQ5" s="2">
        <v>75.8</v>
      </c>
      <c r="GR5" s="2">
        <v>76</v>
      </c>
      <c r="GS5" s="2">
        <v>76.2</v>
      </c>
      <c r="GT5" s="2">
        <v>76.5</v>
      </c>
      <c r="GU5" s="2">
        <v>77</v>
      </c>
      <c r="GV5" s="2">
        <v>77.099999999999994</v>
      </c>
      <c r="GW5" s="2">
        <v>77.3</v>
      </c>
      <c r="GX5" s="2">
        <v>81.3</v>
      </c>
      <c r="GY5" s="2">
        <v>82.1</v>
      </c>
      <c r="GZ5" s="2">
        <v>82.4</v>
      </c>
      <c r="HA5" s="2">
        <v>82.9</v>
      </c>
      <c r="HB5" s="2">
        <v>83.1</v>
      </c>
      <c r="HC5" s="2">
        <v>83.2</v>
      </c>
      <c r="HD5" s="2">
        <v>84.3</v>
      </c>
      <c r="HE5" s="2">
        <v>84.5</v>
      </c>
      <c r="HF5" s="2">
        <v>84.6</v>
      </c>
      <c r="HG5" s="2">
        <v>85.7</v>
      </c>
      <c r="HH5" s="2">
        <v>85.8</v>
      </c>
      <c r="HI5" s="2">
        <v>85.9</v>
      </c>
      <c r="HJ5" s="2">
        <v>89.9</v>
      </c>
      <c r="HK5" s="2">
        <v>90</v>
      </c>
      <c r="HL5" s="2">
        <v>90.1</v>
      </c>
      <c r="HM5" s="2">
        <v>90</v>
      </c>
      <c r="HN5" s="2">
        <v>90.1</v>
      </c>
      <c r="HO5" s="2">
        <v>90.1</v>
      </c>
      <c r="HP5" s="2">
        <v>89.8</v>
      </c>
      <c r="HQ5" s="2">
        <v>89.9</v>
      </c>
      <c r="HR5" s="2">
        <v>89.9</v>
      </c>
      <c r="HS5" s="2">
        <v>89.7</v>
      </c>
      <c r="HT5" s="2">
        <v>89.7</v>
      </c>
      <c r="HU5" s="2">
        <v>89.7</v>
      </c>
      <c r="HV5" s="2">
        <v>90.8</v>
      </c>
      <c r="HW5" s="2">
        <v>91</v>
      </c>
      <c r="HX5" s="2">
        <v>91</v>
      </c>
      <c r="HY5" s="2">
        <v>91.3</v>
      </c>
      <c r="HZ5" s="2">
        <v>91.3</v>
      </c>
      <c r="IA5" s="2">
        <v>91.3</v>
      </c>
      <c r="IB5" s="2">
        <v>91.7</v>
      </c>
      <c r="IC5" s="2">
        <v>91.7</v>
      </c>
      <c r="ID5" s="2">
        <v>91.7</v>
      </c>
      <c r="IE5" s="2">
        <v>91.7</v>
      </c>
      <c r="IF5" s="2">
        <v>91.7</v>
      </c>
      <c r="IG5" s="2">
        <v>91.7</v>
      </c>
      <c r="IH5" s="2">
        <v>93.3</v>
      </c>
      <c r="II5" s="2">
        <v>93.2</v>
      </c>
      <c r="IJ5" s="2">
        <v>93.3</v>
      </c>
      <c r="IK5" s="2">
        <v>93.3</v>
      </c>
      <c r="IL5" s="2">
        <v>93.3</v>
      </c>
      <c r="IM5" s="2">
        <v>94</v>
      </c>
      <c r="IN5" s="2">
        <v>94.3</v>
      </c>
      <c r="IO5" s="2">
        <v>94.3</v>
      </c>
      <c r="IP5" s="2">
        <v>94.2</v>
      </c>
      <c r="IQ5" s="2">
        <v>94.3</v>
      </c>
      <c r="IR5" s="2">
        <v>94.8</v>
      </c>
      <c r="IS5" s="2">
        <v>95.3</v>
      </c>
      <c r="IT5" s="2">
        <v>98.4</v>
      </c>
      <c r="IU5" s="2">
        <v>98.4</v>
      </c>
      <c r="IV5" s="2">
        <v>98.4</v>
      </c>
      <c r="IW5" s="2">
        <v>98.4</v>
      </c>
      <c r="IX5" s="2">
        <v>98.6</v>
      </c>
      <c r="IY5" s="2">
        <v>98.7</v>
      </c>
      <c r="IZ5" s="2">
        <v>98.8</v>
      </c>
      <c r="JA5" s="2">
        <v>98.7</v>
      </c>
      <c r="JB5" s="2">
        <v>98.8</v>
      </c>
      <c r="JC5" s="2">
        <v>98.7</v>
      </c>
      <c r="JD5" s="2">
        <v>98.7</v>
      </c>
      <c r="JE5" s="2">
        <v>98.8</v>
      </c>
      <c r="JF5" s="2">
        <v>100.9</v>
      </c>
      <c r="JG5" s="2">
        <v>101</v>
      </c>
      <c r="JH5" s="2">
        <v>101</v>
      </c>
      <c r="JI5" s="2">
        <v>101</v>
      </c>
      <c r="JJ5" s="2">
        <v>100.3</v>
      </c>
      <c r="JK5" s="2">
        <v>100.2</v>
      </c>
      <c r="JL5" s="2">
        <v>100</v>
      </c>
      <c r="JM5" s="2">
        <v>100</v>
      </c>
      <c r="JN5" s="2">
        <v>100</v>
      </c>
      <c r="JO5" s="2">
        <v>100</v>
      </c>
      <c r="JP5" s="2">
        <v>100</v>
      </c>
      <c r="JQ5" s="2">
        <v>100</v>
      </c>
      <c r="JR5" s="2">
        <v>98.5</v>
      </c>
      <c r="JS5" s="2">
        <v>98.6</v>
      </c>
      <c r="JT5" s="2">
        <v>98.7</v>
      </c>
      <c r="JU5" s="2">
        <v>98.8</v>
      </c>
      <c r="JV5" s="2">
        <v>98.8</v>
      </c>
      <c r="JW5" s="2">
        <v>98.8</v>
      </c>
      <c r="JX5" s="2">
        <v>99.2</v>
      </c>
      <c r="JY5" s="2">
        <v>99.2</v>
      </c>
      <c r="JZ5" s="2">
        <v>99.3</v>
      </c>
      <c r="KA5" s="2">
        <v>99.3</v>
      </c>
      <c r="KB5" s="2">
        <v>99.3</v>
      </c>
      <c r="KC5" s="2">
        <v>99.3</v>
      </c>
      <c r="KD5" s="2">
        <v>99.7</v>
      </c>
      <c r="KE5" s="2">
        <v>99.8</v>
      </c>
      <c r="KF5" s="2">
        <v>99.8</v>
      </c>
      <c r="KG5" s="2">
        <v>99.9</v>
      </c>
      <c r="KH5" s="2">
        <v>100</v>
      </c>
      <c r="KI5" s="2">
        <v>100</v>
      </c>
      <c r="KJ5" s="2">
        <v>100</v>
      </c>
      <c r="KK5" s="2">
        <v>100</v>
      </c>
      <c r="KL5" s="2">
        <v>100.1</v>
      </c>
      <c r="KM5" s="2">
        <v>100.2</v>
      </c>
      <c r="KN5" s="2">
        <v>100.2</v>
      </c>
      <c r="KO5" s="2">
        <v>100.3</v>
      </c>
      <c r="KP5" s="2">
        <v>100.7</v>
      </c>
      <c r="KQ5" s="2">
        <v>100.6</v>
      </c>
      <c r="KR5" s="2">
        <v>100.6</v>
      </c>
      <c r="KS5" s="2">
        <v>100.8</v>
      </c>
      <c r="KT5" s="2">
        <v>100.3</v>
      </c>
      <c r="KU5" s="2">
        <v>100.3</v>
      </c>
      <c r="KV5" s="2">
        <v>100.3</v>
      </c>
      <c r="KW5" s="2">
        <v>100.4</v>
      </c>
      <c r="KX5" s="2">
        <v>100.5</v>
      </c>
      <c r="KY5" s="2">
        <v>100.7</v>
      </c>
      <c r="KZ5" s="2">
        <v>100.7</v>
      </c>
      <c r="LA5" s="2">
        <v>101</v>
      </c>
      <c r="LB5" s="2">
        <v>101.5</v>
      </c>
      <c r="LC5" s="2">
        <v>101.4</v>
      </c>
      <c r="LD5" s="2">
        <v>101.5</v>
      </c>
      <c r="LE5" s="2">
        <v>101.7</v>
      </c>
      <c r="LF5" s="2">
        <v>102</v>
      </c>
      <c r="LG5" s="2">
        <v>102.2</v>
      </c>
      <c r="LH5" s="2">
        <v>102.3</v>
      </c>
      <c r="LI5" s="2">
        <v>102.6</v>
      </c>
      <c r="LJ5" s="2">
        <v>102.7</v>
      </c>
      <c r="LK5" s="2">
        <v>103</v>
      </c>
      <c r="LL5" s="2">
        <v>103</v>
      </c>
      <c r="LM5" s="2">
        <v>103.1</v>
      </c>
      <c r="LN5" s="2">
        <v>103.8</v>
      </c>
      <c r="LO5" s="2">
        <v>103.7</v>
      </c>
      <c r="LP5" s="2">
        <v>103.8</v>
      </c>
      <c r="LQ5" s="2">
        <v>104.2</v>
      </c>
      <c r="LR5" s="2">
        <v>104.5</v>
      </c>
      <c r="LS5" s="2">
        <v>105.1</v>
      </c>
      <c r="LT5" s="2">
        <v>105.3</v>
      </c>
      <c r="LU5" s="2">
        <v>105.9</v>
      </c>
      <c r="LV5" s="2">
        <v>106.2</v>
      </c>
      <c r="LW5" s="2">
        <v>106.6</v>
      </c>
      <c r="LX5" s="2">
        <v>107</v>
      </c>
      <c r="LY5" s="2">
        <v>107.2</v>
      </c>
      <c r="LZ5" s="2">
        <v>108.9</v>
      </c>
      <c r="MA5" s="2">
        <v>109.3</v>
      </c>
      <c r="MB5" s="2">
        <v>109.9</v>
      </c>
      <c r="MC5" s="2">
        <v>110.2</v>
      </c>
      <c r="MD5" s="2">
        <v>110.6</v>
      </c>
      <c r="ME5" s="2">
        <v>110.9</v>
      </c>
      <c r="MF5" s="2">
        <v>111.1</v>
      </c>
      <c r="MG5" s="2">
        <v>111.4</v>
      </c>
      <c r="MH5" s="2">
        <v>111.5</v>
      </c>
      <c r="MI5" s="2">
        <v>111.8</v>
      </c>
      <c r="MJ5" s="2">
        <v>112.3</v>
      </c>
      <c r="MK5" s="2">
        <v>112.7</v>
      </c>
      <c r="ML5" s="2">
        <v>113.9</v>
      </c>
      <c r="MM5" s="2">
        <v>113.9</v>
      </c>
      <c r="MN5" s="2">
        <v>114.1</v>
      </c>
      <c r="MO5" s="2">
        <v>114.1</v>
      </c>
      <c r="MP5" s="2">
        <v>114.1</v>
      </c>
      <c r="MQ5" s="2">
        <v>114.2</v>
      </c>
      <c r="MR5" s="2">
        <v>114.3</v>
      </c>
      <c r="MS5" s="2">
        <v>114.3</v>
      </c>
      <c r="MT5" s="2">
        <v>114.3</v>
      </c>
      <c r="MU5" s="2">
        <v>113.6</v>
      </c>
      <c r="MV5" s="2">
        <v>113.9</v>
      </c>
      <c r="MW5" s="2">
        <v>114.1</v>
      </c>
      <c r="MX5" s="2">
        <v>114.6</v>
      </c>
      <c r="MY5" s="2">
        <v>114.7</v>
      </c>
      <c r="MZ5" s="2">
        <v>114.8</v>
      </c>
      <c r="NA5" s="2">
        <v>115.1</v>
      </c>
      <c r="NB5" s="2">
        <v>115.6</v>
      </c>
      <c r="NC5" s="2">
        <v>116.2</v>
      </c>
      <c r="ND5" s="2">
        <v>117.2</v>
      </c>
      <c r="NE5" s="2">
        <v>118.3</v>
      </c>
      <c r="NF5" s="2">
        <v>119.7</v>
      </c>
    </row>
    <row r="6" spans="1:372">
      <c r="A6" t="s">
        <v>374</v>
      </c>
      <c r="B6" s="2">
        <v>45.3</v>
      </c>
      <c r="C6" s="2">
        <v>54</v>
      </c>
      <c r="D6" s="2">
        <v>66.3</v>
      </c>
      <c r="E6" s="2">
        <v>71.599999999999994</v>
      </c>
      <c r="F6" s="2">
        <v>72.099999999999994</v>
      </c>
      <c r="G6" s="2">
        <v>72.5</v>
      </c>
      <c r="H6" s="2">
        <v>70.900000000000006</v>
      </c>
      <c r="I6" s="2">
        <v>71</v>
      </c>
      <c r="J6" s="2">
        <v>70.7</v>
      </c>
      <c r="K6" s="2">
        <v>70.3</v>
      </c>
      <c r="L6" s="2">
        <v>69.5</v>
      </c>
      <c r="M6" s="2">
        <v>69.5</v>
      </c>
      <c r="N6" s="2">
        <v>70.7</v>
      </c>
      <c r="O6" s="2">
        <v>70.2</v>
      </c>
      <c r="P6" s="2">
        <v>69.900000000000006</v>
      </c>
      <c r="Q6" s="2">
        <v>70.400000000000006</v>
      </c>
      <c r="R6" s="2">
        <v>70.7</v>
      </c>
      <c r="S6" s="2">
        <v>70.8</v>
      </c>
      <c r="T6" s="2">
        <v>71</v>
      </c>
      <c r="U6" s="2">
        <v>71.599999999999994</v>
      </c>
      <c r="V6" s="2">
        <v>72.3</v>
      </c>
      <c r="W6" s="2">
        <v>73.2</v>
      </c>
      <c r="X6" s="2">
        <v>74</v>
      </c>
      <c r="Y6" s="2">
        <v>74.900000000000006</v>
      </c>
      <c r="Z6" s="2">
        <v>80.400000000000006</v>
      </c>
      <c r="AA6" s="2">
        <v>81.8</v>
      </c>
      <c r="AB6" s="2">
        <v>82.9</v>
      </c>
      <c r="AC6" s="2">
        <v>83.2</v>
      </c>
      <c r="AD6" s="2">
        <v>83.9</v>
      </c>
      <c r="AE6" s="2">
        <v>83.8</v>
      </c>
      <c r="AF6" s="2">
        <v>84</v>
      </c>
      <c r="AG6" s="2">
        <v>84.6</v>
      </c>
      <c r="AH6" s="2">
        <v>84.6</v>
      </c>
      <c r="AI6" s="2">
        <v>85.1</v>
      </c>
      <c r="AJ6" s="2">
        <v>85.4</v>
      </c>
      <c r="AK6" s="2">
        <v>86.2</v>
      </c>
      <c r="AL6" s="2">
        <v>88.1</v>
      </c>
      <c r="AM6" s="2">
        <v>88.2</v>
      </c>
      <c r="AN6" s="2">
        <v>88.5</v>
      </c>
      <c r="AO6" s="2">
        <v>88.7</v>
      </c>
      <c r="AP6" s="2">
        <v>89</v>
      </c>
      <c r="AQ6" s="2">
        <v>89.1</v>
      </c>
      <c r="AR6" s="2">
        <v>89.5</v>
      </c>
      <c r="AS6" s="2">
        <v>89.8</v>
      </c>
      <c r="AT6" s="2">
        <v>90.3</v>
      </c>
      <c r="AU6" s="2">
        <v>90.8</v>
      </c>
      <c r="AV6" s="2">
        <v>90.9</v>
      </c>
      <c r="AW6" s="2">
        <v>91.3</v>
      </c>
      <c r="AX6" s="2">
        <v>91.7</v>
      </c>
      <c r="AY6" s="2">
        <v>92.5</v>
      </c>
      <c r="AZ6" s="2">
        <v>93.1</v>
      </c>
      <c r="BA6" s="2">
        <v>93.6</v>
      </c>
      <c r="BB6" s="2">
        <v>94</v>
      </c>
      <c r="BC6" s="2">
        <v>94.2</v>
      </c>
      <c r="BD6" s="2">
        <v>94.5</v>
      </c>
      <c r="BE6" s="2">
        <v>94.7</v>
      </c>
      <c r="BF6" s="2">
        <v>95.1</v>
      </c>
      <c r="BG6" s="2">
        <v>95.6</v>
      </c>
      <c r="BH6" s="2">
        <v>96.1</v>
      </c>
      <c r="BI6" s="2">
        <v>96.3</v>
      </c>
      <c r="BJ6" s="2">
        <v>96.6</v>
      </c>
      <c r="BK6" s="2">
        <v>97.1</v>
      </c>
      <c r="BL6" s="2">
        <v>97.6</v>
      </c>
      <c r="BM6" s="2">
        <v>98</v>
      </c>
      <c r="BN6" s="2">
        <v>98.1</v>
      </c>
      <c r="BO6" s="2">
        <v>98.3</v>
      </c>
      <c r="BP6" s="2">
        <v>98.7</v>
      </c>
      <c r="BQ6" s="2">
        <v>98.8</v>
      </c>
      <c r="BR6" s="2">
        <v>99</v>
      </c>
      <c r="BS6" s="2">
        <v>99.3</v>
      </c>
      <c r="BT6" s="2">
        <v>99.5</v>
      </c>
      <c r="BU6" s="2">
        <v>99.7</v>
      </c>
      <c r="BV6" s="2">
        <v>99.9</v>
      </c>
      <c r="BW6" s="2">
        <v>100.6</v>
      </c>
      <c r="BX6" s="2">
        <v>101.3</v>
      </c>
      <c r="BY6" s="2">
        <v>101.6</v>
      </c>
      <c r="BZ6" s="2">
        <v>102.1</v>
      </c>
      <c r="CA6" s="2">
        <v>103.4</v>
      </c>
      <c r="CB6" s="2">
        <v>103.8</v>
      </c>
      <c r="CC6" s="2">
        <v>104.4</v>
      </c>
      <c r="CD6" s="2">
        <v>105.4</v>
      </c>
      <c r="CE6" s="2">
        <v>106.1</v>
      </c>
      <c r="CF6" s="2">
        <v>106.8</v>
      </c>
      <c r="CG6" s="2">
        <v>107.3</v>
      </c>
      <c r="CH6" s="2">
        <v>107.9</v>
      </c>
      <c r="CI6" s="2">
        <v>108.8</v>
      </c>
      <c r="CJ6" s="2">
        <v>109.2</v>
      </c>
      <c r="CK6" s="2">
        <v>109.6</v>
      </c>
      <c r="CL6" s="2">
        <v>109.9</v>
      </c>
      <c r="CM6" s="2">
        <v>110.1</v>
      </c>
      <c r="CN6" s="2">
        <v>110.3</v>
      </c>
      <c r="CO6" s="2">
        <v>110.4</v>
      </c>
      <c r="CP6" s="2">
        <v>110.6</v>
      </c>
      <c r="CQ6" s="2">
        <v>110.4</v>
      </c>
      <c r="CR6" s="2">
        <v>110.3</v>
      </c>
      <c r="CS6" s="2">
        <v>110.5</v>
      </c>
      <c r="CT6" s="2">
        <v>110.9</v>
      </c>
      <c r="CU6" s="2">
        <v>111.5</v>
      </c>
      <c r="CV6" s="2">
        <v>111.6</v>
      </c>
      <c r="CW6" s="2">
        <v>111.8</v>
      </c>
      <c r="CX6" s="2">
        <v>111.8</v>
      </c>
      <c r="CY6" s="2">
        <v>111.9</v>
      </c>
      <c r="CZ6" s="2">
        <v>112</v>
      </c>
      <c r="DA6" s="2">
        <v>112.1</v>
      </c>
      <c r="DB6" s="2">
        <v>112.5</v>
      </c>
      <c r="DC6" s="2">
        <v>112.5</v>
      </c>
      <c r="DD6" s="2">
        <v>112.7</v>
      </c>
      <c r="DE6" s="2">
        <v>112.7</v>
      </c>
      <c r="DF6" s="2">
        <v>112.8</v>
      </c>
      <c r="DG6" s="2">
        <v>112.7</v>
      </c>
      <c r="DH6" s="2">
        <v>112.8</v>
      </c>
      <c r="DI6" s="2">
        <v>112.8</v>
      </c>
      <c r="DJ6" s="2">
        <v>112.7</v>
      </c>
      <c r="DK6" s="2">
        <v>112.5</v>
      </c>
      <c r="DL6" s="2">
        <v>112.5</v>
      </c>
      <c r="DM6" s="2">
        <v>112.5</v>
      </c>
      <c r="DN6" s="2">
        <v>112.5</v>
      </c>
      <c r="DO6" s="2">
        <v>112.2</v>
      </c>
      <c r="DP6" s="2">
        <v>112.4</v>
      </c>
      <c r="DQ6" s="2">
        <v>112.5</v>
      </c>
      <c r="DR6" s="2">
        <v>112.5</v>
      </c>
      <c r="DS6" s="2">
        <v>112.5</v>
      </c>
      <c r="DT6" s="2">
        <v>112.6</v>
      </c>
      <c r="DU6" s="2">
        <v>112.6</v>
      </c>
      <c r="DV6" s="2">
        <v>112.6</v>
      </c>
      <c r="DW6" s="2">
        <v>112.7</v>
      </c>
      <c r="DX6" s="2">
        <v>112.7</v>
      </c>
      <c r="DY6" s="2">
        <v>112.7</v>
      </c>
      <c r="DZ6" s="2">
        <v>112.7</v>
      </c>
      <c r="EA6" s="2">
        <v>113</v>
      </c>
      <c r="EB6" s="2">
        <v>112.8</v>
      </c>
      <c r="EC6" s="2">
        <v>112.7</v>
      </c>
      <c r="ED6" s="2">
        <v>112.7</v>
      </c>
      <c r="EE6" s="2">
        <v>112.6</v>
      </c>
      <c r="EF6" s="2">
        <v>112.8</v>
      </c>
      <c r="EG6" s="2">
        <v>112.8</v>
      </c>
      <c r="EH6" s="2">
        <v>112.8</v>
      </c>
      <c r="EI6" s="2">
        <v>112.7</v>
      </c>
      <c r="EJ6" s="2">
        <v>112.6</v>
      </c>
      <c r="EK6" s="2">
        <v>112.5</v>
      </c>
      <c r="EL6" s="2">
        <v>112.5</v>
      </c>
      <c r="EM6" s="2">
        <v>112.4</v>
      </c>
      <c r="EN6" s="2">
        <v>112.2</v>
      </c>
      <c r="EO6" s="2">
        <v>112.1</v>
      </c>
      <c r="EP6" s="2">
        <v>112</v>
      </c>
      <c r="EQ6" s="2">
        <v>111.9</v>
      </c>
      <c r="ER6" s="2">
        <v>111.7</v>
      </c>
      <c r="ES6" s="2">
        <v>111.5</v>
      </c>
      <c r="ET6" s="2">
        <v>111.2</v>
      </c>
      <c r="EU6" s="2">
        <v>110.9</v>
      </c>
      <c r="EV6" s="2">
        <v>110.6</v>
      </c>
      <c r="EW6" s="2">
        <v>110.3</v>
      </c>
      <c r="EX6" s="2">
        <v>110.2</v>
      </c>
      <c r="EY6" s="2">
        <v>110.1</v>
      </c>
      <c r="EZ6" s="2">
        <v>109.9</v>
      </c>
      <c r="FA6" s="2">
        <v>109.9</v>
      </c>
      <c r="FB6" s="2">
        <v>109.7</v>
      </c>
      <c r="FC6" s="2">
        <v>109.5</v>
      </c>
      <c r="FD6" s="2">
        <v>109.4</v>
      </c>
      <c r="FE6" s="2">
        <v>109.4</v>
      </c>
      <c r="FF6" s="2">
        <v>108.8</v>
      </c>
      <c r="FG6" s="2">
        <v>108.8</v>
      </c>
      <c r="FH6" s="2">
        <v>108.5</v>
      </c>
      <c r="FI6" s="2">
        <v>108.3</v>
      </c>
      <c r="FJ6" s="2">
        <v>108.1</v>
      </c>
      <c r="FK6" s="2">
        <v>108</v>
      </c>
      <c r="FL6" s="2">
        <v>107.8</v>
      </c>
      <c r="FM6" s="2">
        <v>107.7</v>
      </c>
      <c r="FN6" s="2">
        <v>107.3</v>
      </c>
      <c r="FO6" s="2">
        <v>107.1</v>
      </c>
      <c r="FP6" s="2">
        <v>107</v>
      </c>
      <c r="FQ6" s="2">
        <v>106.8</v>
      </c>
      <c r="FR6" s="2">
        <v>106.7</v>
      </c>
      <c r="FS6" s="2">
        <v>106.5</v>
      </c>
      <c r="FT6" s="2">
        <v>106.3</v>
      </c>
      <c r="FU6" s="2">
        <v>106.2</v>
      </c>
      <c r="FV6" s="2">
        <v>106</v>
      </c>
      <c r="FW6" s="2">
        <v>106</v>
      </c>
      <c r="FX6" s="2">
        <v>105.9</v>
      </c>
      <c r="FY6" s="2">
        <v>105.8</v>
      </c>
      <c r="FZ6" s="2">
        <v>105.5</v>
      </c>
      <c r="GA6" s="2">
        <v>105.5</v>
      </c>
      <c r="GB6" s="2">
        <v>105.3</v>
      </c>
      <c r="GC6" s="2">
        <v>105.3</v>
      </c>
      <c r="GD6" s="2">
        <v>105.2</v>
      </c>
      <c r="GE6" s="2">
        <v>105</v>
      </c>
      <c r="GF6" s="2">
        <v>104.8</v>
      </c>
      <c r="GG6" s="2">
        <v>104.8</v>
      </c>
      <c r="GH6" s="2">
        <v>104.8</v>
      </c>
      <c r="GI6" s="2">
        <v>104.8</v>
      </c>
      <c r="GJ6" s="2">
        <v>105</v>
      </c>
      <c r="GK6" s="2">
        <v>105</v>
      </c>
      <c r="GL6" s="2">
        <v>104.9</v>
      </c>
      <c r="GM6" s="2">
        <v>104.8</v>
      </c>
      <c r="GN6" s="2">
        <v>104.8</v>
      </c>
      <c r="GO6" s="2">
        <v>105</v>
      </c>
      <c r="GP6" s="2">
        <v>105.1</v>
      </c>
      <c r="GQ6" s="2">
        <v>105</v>
      </c>
      <c r="GR6" s="2">
        <v>105</v>
      </c>
      <c r="GS6" s="2">
        <v>104.9</v>
      </c>
      <c r="GT6" s="2">
        <v>104.9</v>
      </c>
      <c r="GU6" s="2">
        <v>104.9</v>
      </c>
      <c r="GV6" s="2">
        <v>105</v>
      </c>
      <c r="GW6" s="2">
        <v>105.1</v>
      </c>
      <c r="GX6" s="2">
        <v>105.2</v>
      </c>
      <c r="GY6" s="2">
        <v>105.1</v>
      </c>
      <c r="GZ6" s="2">
        <v>105.3</v>
      </c>
      <c r="HA6" s="2">
        <v>105.6</v>
      </c>
      <c r="HB6" s="2">
        <v>105.8</v>
      </c>
      <c r="HC6" s="2">
        <v>105.9</v>
      </c>
      <c r="HD6" s="2">
        <v>105.9</v>
      </c>
      <c r="HE6" s="2">
        <v>105.8</v>
      </c>
      <c r="HF6" s="2">
        <v>105.3</v>
      </c>
      <c r="HG6" s="2">
        <v>105.1</v>
      </c>
      <c r="HH6" s="2">
        <v>105.1</v>
      </c>
      <c r="HI6" s="2">
        <v>105.3</v>
      </c>
      <c r="HJ6" s="2">
        <v>105.3</v>
      </c>
      <c r="HK6" s="2">
        <v>105.2</v>
      </c>
      <c r="HL6" s="2">
        <v>105.2</v>
      </c>
      <c r="HM6" s="2">
        <v>105.2</v>
      </c>
      <c r="HN6" s="2">
        <v>105.2</v>
      </c>
      <c r="HO6" s="2">
        <v>105.2</v>
      </c>
      <c r="HP6" s="2">
        <v>104.7</v>
      </c>
      <c r="HQ6" s="2">
        <v>104.6</v>
      </c>
      <c r="HR6" s="2">
        <v>104.4</v>
      </c>
      <c r="HS6" s="2">
        <v>104.3</v>
      </c>
      <c r="HT6" s="2">
        <v>104.4</v>
      </c>
      <c r="HU6" s="2">
        <v>104.4</v>
      </c>
      <c r="HV6" s="2">
        <v>104.7</v>
      </c>
      <c r="HW6" s="2">
        <v>104.6</v>
      </c>
      <c r="HX6" s="2">
        <v>104.5</v>
      </c>
      <c r="HY6" s="2">
        <v>104.6</v>
      </c>
      <c r="HZ6" s="2">
        <v>104.6</v>
      </c>
      <c r="IA6" s="2">
        <v>104.7</v>
      </c>
      <c r="IB6" s="2">
        <v>104.3</v>
      </c>
      <c r="IC6" s="2">
        <v>104.3</v>
      </c>
      <c r="ID6" s="2">
        <v>104.2</v>
      </c>
      <c r="IE6" s="2">
        <v>103.7</v>
      </c>
      <c r="IF6" s="2">
        <v>103.7</v>
      </c>
      <c r="IG6" s="2">
        <v>103.6</v>
      </c>
      <c r="IH6" s="2">
        <v>103.5</v>
      </c>
      <c r="II6" s="2">
        <v>103.2</v>
      </c>
      <c r="IJ6" s="2">
        <v>103.3</v>
      </c>
      <c r="IK6" s="2">
        <v>103.1</v>
      </c>
      <c r="IL6" s="2">
        <v>103.1</v>
      </c>
      <c r="IM6" s="2">
        <v>102.8</v>
      </c>
      <c r="IN6" s="2">
        <v>102.8</v>
      </c>
      <c r="IO6" s="2">
        <v>102.4</v>
      </c>
      <c r="IP6" s="2">
        <v>102.2</v>
      </c>
      <c r="IQ6" s="2">
        <v>102.3</v>
      </c>
      <c r="IR6" s="2">
        <v>102.1</v>
      </c>
      <c r="IS6" s="2">
        <v>101.9</v>
      </c>
      <c r="IT6" s="2">
        <v>102.2</v>
      </c>
      <c r="IU6" s="2">
        <v>102.4</v>
      </c>
      <c r="IV6" s="2">
        <v>101.8</v>
      </c>
      <c r="IW6" s="2">
        <v>102.1</v>
      </c>
      <c r="IX6" s="2">
        <v>101.8</v>
      </c>
      <c r="IY6" s="2">
        <v>101.5</v>
      </c>
      <c r="IZ6" s="2">
        <v>101.2</v>
      </c>
      <c r="JA6" s="2">
        <v>101.1</v>
      </c>
      <c r="JB6" s="2">
        <v>100.9</v>
      </c>
      <c r="JC6" s="2">
        <v>100.9</v>
      </c>
      <c r="JD6" s="2">
        <v>101.7</v>
      </c>
      <c r="JE6" s="2">
        <v>101.3</v>
      </c>
      <c r="JF6" s="2">
        <v>101.1</v>
      </c>
      <c r="JG6" s="2">
        <v>101.6</v>
      </c>
      <c r="JH6" s="2">
        <v>101.5</v>
      </c>
      <c r="JI6" s="2">
        <v>101.2</v>
      </c>
      <c r="JJ6" s="2">
        <v>101.1</v>
      </c>
      <c r="JK6" s="2">
        <v>100.9</v>
      </c>
      <c r="JL6" s="2">
        <v>100.5</v>
      </c>
      <c r="JM6" s="2">
        <v>100.4</v>
      </c>
      <c r="JN6" s="2">
        <v>99.7</v>
      </c>
      <c r="JO6" s="2">
        <v>99.8</v>
      </c>
      <c r="JP6" s="2">
        <v>99.7</v>
      </c>
      <c r="JQ6" s="2">
        <v>99.4</v>
      </c>
      <c r="JR6" s="2">
        <v>99.7</v>
      </c>
      <c r="JS6" s="2">
        <v>100.2</v>
      </c>
      <c r="JT6" s="2">
        <v>100.2</v>
      </c>
      <c r="JU6" s="2">
        <v>100.1</v>
      </c>
      <c r="JV6" s="2">
        <v>100.3</v>
      </c>
      <c r="JW6" s="2">
        <v>100.5</v>
      </c>
      <c r="JX6" s="2">
        <v>100</v>
      </c>
      <c r="JY6" s="2">
        <v>99.9</v>
      </c>
      <c r="JZ6" s="2">
        <v>99.3</v>
      </c>
      <c r="KA6" s="2">
        <v>99.3</v>
      </c>
      <c r="KB6" s="2">
        <v>99.5</v>
      </c>
      <c r="KC6" s="2">
        <v>99.8</v>
      </c>
      <c r="KD6" s="2">
        <v>99.8</v>
      </c>
      <c r="KE6" s="2">
        <v>100.1</v>
      </c>
      <c r="KF6" s="2">
        <v>100</v>
      </c>
      <c r="KG6" s="2">
        <v>100.4</v>
      </c>
      <c r="KH6" s="2">
        <v>100.6</v>
      </c>
      <c r="KI6" s="2">
        <v>100.4</v>
      </c>
      <c r="KJ6" s="2">
        <v>100.1</v>
      </c>
      <c r="KK6" s="2">
        <v>100.1</v>
      </c>
      <c r="KL6" s="2">
        <v>99.6</v>
      </c>
      <c r="KM6" s="2">
        <v>99.4</v>
      </c>
      <c r="KN6" s="2">
        <v>99.3</v>
      </c>
      <c r="KO6" s="2">
        <v>100.2</v>
      </c>
      <c r="KP6" s="2">
        <v>99.8</v>
      </c>
      <c r="KQ6" s="2">
        <v>100.3</v>
      </c>
      <c r="KR6" s="2">
        <v>100</v>
      </c>
      <c r="KS6" s="2">
        <v>99.9</v>
      </c>
      <c r="KT6" s="2">
        <v>100</v>
      </c>
      <c r="KU6" s="2">
        <v>100</v>
      </c>
      <c r="KV6" s="2">
        <v>100</v>
      </c>
      <c r="KW6" s="2">
        <v>99.9</v>
      </c>
      <c r="KX6" s="2">
        <v>99.8</v>
      </c>
      <c r="KY6" s="2">
        <v>99.7</v>
      </c>
      <c r="KZ6" s="2">
        <v>99.4</v>
      </c>
      <c r="LA6" s="2">
        <v>99</v>
      </c>
      <c r="LB6" s="2">
        <v>99.3</v>
      </c>
      <c r="LC6" s="2">
        <v>99</v>
      </c>
      <c r="LD6" s="2">
        <v>99.7</v>
      </c>
      <c r="LE6" s="2">
        <v>99.9</v>
      </c>
      <c r="LF6" s="2">
        <v>99.8</v>
      </c>
      <c r="LG6" s="2">
        <v>99.6</v>
      </c>
      <c r="LH6" s="2">
        <v>99.6</v>
      </c>
      <c r="LI6" s="2">
        <v>99.3</v>
      </c>
      <c r="LJ6" s="2">
        <v>99.7</v>
      </c>
      <c r="LK6" s="2">
        <v>99.8</v>
      </c>
      <c r="LL6" s="2">
        <v>99.8</v>
      </c>
      <c r="LM6" s="2">
        <v>99.7</v>
      </c>
      <c r="LN6" s="2">
        <v>99.9</v>
      </c>
      <c r="LO6" s="2">
        <v>100.3</v>
      </c>
      <c r="LP6" s="2">
        <v>100.7</v>
      </c>
      <c r="LQ6" s="2">
        <v>101</v>
      </c>
      <c r="LR6" s="2">
        <v>101.3</v>
      </c>
      <c r="LS6" s="2">
        <v>100.9</v>
      </c>
      <c r="LT6" s="2">
        <v>101.3</v>
      </c>
      <c r="LU6" s="2">
        <v>101.4</v>
      </c>
      <c r="LV6" s="2">
        <v>101.3</v>
      </c>
      <c r="LW6" s="2">
        <v>101.8</v>
      </c>
      <c r="LX6" s="2">
        <v>101.4</v>
      </c>
      <c r="LY6" s="2">
        <v>101.5</v>
      </c>
      <c r="LZ6" s="2">
        <v>101</v>
      </c>
      <c r="MA6" s="2">
        <v>101.7</v>
      </c>
      <c r="MB6" s="2">
        <v>102.4</v>
      </c>
      <c r="MC6" s="2">
        <v>101.8</v>
      </c>
      <c r="MD6" s="2">
        <v>102.4</v>
      </c>
      <c r="ME6" s="2">
        <v>102.4</v>
      </c>
      <c r="MF6" s="2">
        <v>102.9</v>
      </c>
      <c r="MG6" s="2">
        <v>102.6</v>
      </c>
      <c r="MH6" s="2">
        <v>102.7</v>
      </c>
      <c r="MI6" s="2">
        <v>103.6</v>
      </c>
      <c r="MJ6" s="2">
        <v>103.8</v>
      </c>
      <c r="MK6" s="2">
        <v>103.5</v>
      </c>
      <c r="ML6" s="2">
        <v>103.2</v>
      </c>
      <c r="MM6" s="2">
        <v>104.6</v>
      </c>
      <c r="MN6" s="2">
        <v>104.5</v>
      </c>
      <c r="MO6" s="2">
        <v>105.2</v>
      </c>
      <c r="MP6" s="2">
        <v>105.6</v>
      </c>
      <c r="MQ6" s="2">
        <v>105.8</v>
      </c>
      <c r="MR6" s="2">
        <v>106.2</v>
      </c>
      <c r="MS6" s="2">
        <v>105.9</v>
      </c>
      <c r="MT6" s="2">
        <v>106</v>
      </c>
      <c r="MU6" s="2">
        <v>106.9</v>
      </c>
      <c r="MV6" s="2">
        <v>106.2</v>
      </c>
      <c r="MW6" s="2">
        <v>106.4</v>
      </c>
      <c r="MX6" s="2">
        <v>106.3</v>
      </c>
      <c r="MY6" s="2">
        <v>106.6</v>
      </c>
      <c r="MZ6" s="2">
        <v>106.2</v>
      </c>
      <c r="NA6" s="2">
        <v>107.4</v>
      </c>
      <c r="NB6" s="2">
        <v>107.6</v>
      </c>
      <c r="NC6" s="2">
        <v>108.2</v>
      </c>
      <c r="ND6" s="2">
        <v>109.3</v>
      </c>
      <c r="NE6" s="2">
        <v>109.8</v>
      </c>
      <c r="NF6" s="2">
        <v>110.7</v>
      </c>
    </row>
    <row r="7" spans="1:372">
      <c r="A7" t="s">
        <v>375</v>
      </c>
      <c r="B7" s="2">
        <v>8.6999999999999993</v>
      </c>
      <c r="C7" s="2">
        <v>9</v>
      </c>
      <c r="D7" s="2">
        <v>9.6999999999999993</v>
      </c>
      <c r="E7" s="2">
        <v>9.9</v>
      </c>
      <c r="F7" s="2">
        <v>9.9</v>
      </c>
      <c r="G7" s="2">
        <v>10.1</v>
      </c>
      <c r="H7" s="2">
        <v>10.8</v>
      </c>
      <c r="I7" s="2">
        <v>10</v>
      </c>
      <c r="J7" s="2">
        <v>9.9</v>
      </c>
      <c r="K7" s="2">
        <v>9.1</v>
      </c>
      <c r="L7" s="2">
        <v>9.1</v>
      </c>
      <c r="M7" s="2">
        <v>9.1</v>
      </c>
      <c r="N7" s="2">
        <v>9.9</v>
      </c>
      <c r="O7" s="2">
        <v>10.4</v>
      </c>
      <c r="P7" s="2">
        <v>10.6</v>
      </c>
      <c r="Q7" s="2">
        <v>12.2</v>
      </c>
      <c r="R7" s="2">
        <v>12.4</v>
      </c>
      <c r="S7" s="2">
        <v>12.4</v>
      </c>
      <c r="T7" s="2">
        <v>12.4</v>
      </c>
      <c r="U7" s="2">
        <v>12.4</v>
      </c>
      <c r="V7" s="2">
        <v>12.6</v>
      </c>
      <c r="W7" s="2">
        <v>11.7</v>
      </c>
      <c r="X7" s="2">
        <v>11.8</v>
      </c>
      <c r="Y7" s="2">
        <v>11.9</v>
      </c>
      <c r="Z7" s="2">
        <v>19</v>
      </c>
      <c r="AA7" s="2">
        <v>19.100000000000001</v>
      </c>
      <c r="AB7" s="2">
        <v>19.7</v>
      </c>
      <c r="AC7" s="2">
        <v>21.1</v>
      </c>
      <c r="AD7" s="2">
        <v>21.4</v>
      </c>
      <c r="AE7" s="2">
        <v>21.6</v>
      </c>
      <c r="AF7" s="2">
        <v>21.5</v>
      </c>
      <c r="AG7" s="2">
        <v>21.1</v>
      </c>
      <c r="AH7" s="2">
        <v>21.3</v>
      </c>
      <c r="AI7" s="2">
        <v>19.899999999999999</v>
      </c>
      <c r="AJ7" s="2">
        <v>20.2</v>
      </c>
      <c r="AK7" s="2">
        <v>20.399999999999999</v>
      </c>
      <c r="AL7" s="2">
        <v>27.3</v>
      </c>
      <c r="AM7" s="2">
        <v>27.7</v>
      </c>
      <c r="AN7" s="2">
        <v>28.1</v>
      </c>
      <c r="AO7" s="2">
        <v>28.1</v>
      </c>
      <c r="AP7" s="2">
        <v>28.3</v>
      </c>
      <c r="AQ7" s="2">
        <v>28.3</v>
      </c>
      <c r="AR7" s="2">
        <v>28.5</v>
      </c>
      <c r="AS7" s="2">
        <v>28.9</v>
      </c>
      <c r="AT7" s="2">
        <v>29.1</v>
      </c>
      <c r="AU7" s="2">
        <v>29.4</v>
      </c>
      <c r="AV7" s="2">
        <v>29.4</v>
      </c>
      <c r="AW7" s="2">
        <v>29.6</v>
      </c>
      <c r="AX7" s="2">
        <v>29.6</v>
      </c>
      <c r="AY7" s="2">
        <v>29.6</v>
      </c>
      <c r="AZ7" s="2">
        <v>29.7</v>
      </c>
      <c r="BA7" s="2">
        <v>29.8</v>
      </c>
      <c r="BB7" s="2">
        <v>30.9</v>
      </c>
      <c r="BC7" s="2">
        <v>32</v>
      </c>
      <c r="BD7" s="2">
        <v>33</v>
      </c>
      <c r="BE7" s="2">
        <v>33.5</v>
      </c>
      <c r="BF7" s="2">
        <v>33.700000000000003</v>
      </c>
      <c r="BG7" s="2">
        <v>34.799999999999997</v>
      </c>
      <c r="BH7" s="2">
        <v>35</v>
      </c>
      <c r="BI7" s="2">
        <v>35.1</v>
      </c>
      <c r="BJ7" s="2">
        <v>35.299999999999997</v>
      </c>
      <c r="BK7" s="2">
        <v>35.4</v>
      </c>
      <c r="BL7" s="2">
        <v>35.6</v>
      </c>
      <c r="BM7" s="2">
        <v>35.6</v>
      </c>
      <c r="BN7" s="2">
        <v>35.799999999999997</v>
      </c>
      <c r="BO7" s="2">
        <v>35.799999999999997</v>
      </c>
      <c r="BP7" s="2">
        <v>35.6</v>
      </c>
      <c r="BQ7" s="2">
        <v>36</v>
      </c>
      <c r="BR7" s="2">
        <v>36.700000000000003</v>
      </c>
      <c r="BS7" s="2">
        <v>37.1</v>
      </c>
      <c r="BT7" s="2">
        <v>37.5</v>
      </c>
      <c r="BU7" s="2">
        <v>37.9</v>
      </c>
      <c r="BV7" s="2">
        <v>38.5</v>
      </c>
      <c r="BW7" s="2">
        <v>38.700000000000003</v>
      </c>
      <c r="BX7" s="2">
        <v>38.700000000000003</v>
      </c>
      <c r="BY7" s="2">
        <v>40.6</v>
      </c>
      <c r="BZ7" s="2">
        <v>42.5</v>
      </c>
      <c r="CA7" s="2">
        <v>43.8</v>
      </c>
      <c r="CB7" s="2">
        <v>44.9</v>
      </c>
      <c r="CC7" s="2">
        <v>45.2</v>
      </c>
      <c r="CD7" s="2">
        <v>45.5</v>
      </c>
      <c r="CE7" s="2">
        <v>45.7</v>
      </c>
      <c r="CF7" s="2">
        <v>46.1</v>
      </c>
      <c r="CG7" s="2">
        <v>46.8</v>
      </c>
      <c r="CH7" s="2">
        <v>47.7</v>
      </c>
      <c r="CI7" s="2">
        <v>48.1</v>
      </c>
      <c r="CJ7" s="2">
        <v>48.3</v>
      </c>
      <c r="CK7" s="2">
        <v>48.5</v>
      </c>
      <c r="CL7" s="2">
        <v>48.7</v>
      </c>
      <c r="CM7" s="2">
        <v>49.1</v>
      </c>
      <c r="CN7" s="2">
        <v>49.4</v>
      </c>
      <c r="CO7" s="2">
        <v>49.6</v>
      </c>
      <c r="CP7" s="2">
        <v>49.8</v>
      </c>
      <c r="CQ7" s="2">
        <v>49.8</v>
      </c>
      <c r="CR7" s="2">
        <v>50</v>
      </c>
      <c r="CS7" s="2">
        <v>50</v>
      </c>
      <c r="CT7" s="2">
        <v>50.1</v>
      </c>
      <c r="CU7" s="2">
        <v>50.2</v>
      </c>
      <c r="CV7" s="2">
        <v>50.3</v>
      </c>
      <c r="CW7" s="2">
        <v>50.4</v>
      </c>
      <c r="CX7" s="2">
        <v>51</v>
      </c>
      <c r="CY7" s="2">
        <v>51.3</v>
      </c>
      <c r="CZ7" s="2">
        <v>51.7</v>
      </c>
      <c r="DA7" s="2">
        <v>51.4</v>
      </c>
      <c r="DB7" s="2">
        <v>51.5</v>
      </c>
      <c r="DC7" s="2">
        <v>51.7</v>
      </c>
      <c r="DD7" s="2">
        <v>51.5</v>
      </c>
      <c r="DE7" s="2">
        <v>51.7</v>
      </c>
      <c r="DF7" s="2">
        <v>51.7</v>
      </c>
      <c r="DG7" s="2">
        <v>51.9</v>
      </c>
      <c r="DH7" s="2">
        <v>52.1</v>
      </c>
      <c r="DI7" s="2">
        <v>52.3</v>
      </c>
      <c r="DJ7" s="2">
        <v>52.4</v>
      </c>
      <c r="DK7" s="2">
        <v>52.6</v>
      </c>
      <c r="DL7" s="2">
        <v>52.7</v>
      </c>
      <c r="DM7" s="2">
        <v>52.8</v>
      </c>
      <c r="DN7" s="2">
        <v>52.9</v>
      </c>
      <c r="DO7" s="2">
        <v>52.8</v>
      </c>
      <c r="DP7" s="2">
        <v>52.8</v>
      </c>
      <c r="DQ7" s="2">
        <v>52.9</v>
      </c>
      <c r="DR7" s="2">
        <v>53.2</v>
      </c>
      <c r="DS7" s="2">
        <v>53.3</v>
      </c>
      <c r="DT7" s="2">
        <v>53.4</v>
      </c>
      <c r="DU7" s="2">
        <v>53.5</v>
      </c>
      <c r="DV7" s="2">
        <v>53.6</v>
      </c>
      <c r="DW7" s="2">
        <v>53.7</v>
      </c>
      <c r="DX7" s="2">
        <v>54.1</v>
      </c>
      <c r="DY7" s="2">
        <v>54.6</v>
      </c>
      <c r="DZ7" s="2">
        <v>55.2</v>
      </c>
      <c r="EA7" s="2">
        <v>55.3</v>
      </c>
      <c r="EB7" s="2">
        <v>55</v>
      </c>
      <c r="EC7" s="2">
        <v>55.1</v>
      </c>
      <c r="ED7" s="2">
        <v>55.5</v>
      </c>
      <c r="EE7" s="2">
        <v>55.7</v>
      </c>
      <c r="EF7" s="2">
        <v>55.9</v>
      </c>
      <c r="EG7" s="2">
        <v>56</v>
      </c>
      <c r="EH7" s="2">
        <v>56.3</v>
      </c>
      <c r="EI7" s="2">
        <v>56.6</v>
      </c>
      <c r="EJ7" s="2">
        <v>57.4</v>
      </c>
      <c r="EK7" s="2">
        <v>57.5</v>
      </c>
      <c r="EL7" s="2">
        <v>57.6</v>
      </c>
      <c r="EM7" s="2">
        <v>57.5</v>
      </c>
      <c r="EN7" s="2">
        <v>57.4</v>
      </c>
      <c r="EO7" s="2">
        <v>57.4</v>
      </c>
      <c r="EP7" s="2">
        <v>57.8</v>
      </c>
      <c r="EQ7" s="2">
        <v>58.1</v>
      </c>
      <c r="ER7" s="2">
        <v>58.3</v>
      </c>
      <c r="ES7" s="2">
        <v>58.7</v>
      </c>
      <c r="ET7" s="2">
        <v>59.1</v>
      </c>
      <c r="EU7" s="2">
        <v>59.2</v>
      </c>
      <c r="EV7" s="2">
        <v>59.7</v>
      </c>
      <c r="EW7" s="2">
        <v>59.7</v>
      </c>
      <c r="EX7" s="2">
        <v>59.7</v>
      </c>
      <c r="EY7" s="2">
        <v>59.5</v>
      </c>
      <c r="EZ7" s="2">
        <v>59.1</v>
      </c>
      <c r="FA7" s="2">
        <v>59.2</v>
      </c>
      <c r="FB7" s="2">
        <v>59.3</v>
      </c>
      <c r="FC7" s="2">
        <v>59.5</v>
      </c>
      <c r="FD7" s="2">
        <v>59.7</v>
      </c>
      <c r="FE7" s="2">
        <v>59.9</v>
      </c>
      <c r="FF7" s="2">
        <v>61.2</v>
      </c>
      <c r="FG7" s="2">
        <v>61.3</v>
      </c>
      <c r="FH7" s="2">
        <v>61.5</v>
      </c>
      <c r="FI7" s="2">
        <v>61.6</v>
      </c>
      <c r="FJ7" s="2">
        <v>61.9</v>
      </c>
      <c r="FK7" s="2">
        <v>61.5</v>
      </c>
      <c r="FL7" s="2">
        <v>61.3</v>
      </c>
      <c r="FM7" s="2">
        <v>61.3</v>
      </c>
      <c r="FN7" s="2">
        <v>63.8</v>
      </c>
      <c r="FO7" s="2">
        <v>64.099999999999994</v>
      </c>
      <c r="FP7" s="2">
        <v>64.400000000000006</v>
      </c>
      <c r="FQ7" s="2">
        <v>64.7</v>
      </c>
      <c r="FR7" s="2">
        <v>65.599999999999994</v>
      </c>
      <c r="FS7" s="2">
        <v>66.099999999999994</v>
      </c>
      <c r="FT7" s="2">
        <v>66.099999999999994</v>
      </c>
      <c r="FU7" s="2">
        <v>66.3</v>
      </c>
      <c r="FV7" s="2">
        <v>66.599999999999994</v>
      </c>
      <c r="FW7" s="2">
        <v>66</v>
      </c>
      <c r="FX7" s="2">
        <v>65.8</v>
      </c>
      <c r="FY7" s="2">
        <v>65.8</v>
      </c>
      <c r="FZ7" s="2">
        <v>66.5</v>
      </c>
      <c r="GA7" s="2">
        <v>66.7</v>
      </c>
      <c r="GB7" s="2">
        <v>67.2</v>
      </c>
      <c r="GC7" s="2">
        <v>67.400000000000006</v>
      </c>
      <c r="GD7" s="2">
        <v>68.099999999999994</v>
      </c>
      <c r="GE7" s="2">
        <v>68.599999999999994</v>
      </c>
      <c r="GF7" s="2">
        <v>68.599999999999994</v>
      </c>
      <c r="GG7" s="2">
        <v>70.099999999999994</v>
      </c>
      <c r="GH7" s="2">
        <v>70.3</v>
      </c>
      <c r="GI7" s="2">
        <v>69.900000000000006</v>
      </c>
      <c r="GJ7" s="2">
        <v>69.5</v>
      </c>
      <c r="GK7" s="2">
        <v>69.5</v>
      </c>
      <c r="GL7" s="2">
        <v>69.7</v>
      </c>
      <c r="GM7" s="2">
        <v>69.8</v>
      </c>
      <c r="GN7" s="2">
        <v>69.8</v>
      </c>
      <c r="GO7" s="2">
        <v>71.7</v>
      </c>
      <c r="GP7" s="2">
        <v>72</v>
      </c>
      <c r="GQ7" s="2">
        <v>71.900000000000006</v>
      </c>
      <c r="GR7" s="2">
        <v>71.5</v>
      </c>
      <c r="GS7" s="2">
        <v>71.400000000000006</v>
      </c>
      <c r="GT7" s="2">
        <v>71.3</v>
      </c>
      <c r="GU7" s="2">
        <v>71.099999999999994</v>
      </c>
      <c r="GV7" s="2">
        <v>71.099999999999994</v>
      </c>
      <c r="GW7" s="2">
        <v>71.2</v>
      </c>
      <c r="GX7" s="2">
        <v>93.1</v>
      </c>
      <c r="GY7" s="2">
        <v>93</v>
      </c>
      <c r="GZ7" s="2">
        <v>92.4</v>
      </c>
      <c r="HA7" s="2">
        <v>92.3</v>
      </c>
      <c r="HB7" s="2">
        <v>92.9</v>
      </c>
      <c r="HC7" s="2">
        <v>93</v>
      </c>
      <c r="HD7" s="2">
        <v>93.8</v>
      </c>
      <c r="HE7" s="2">
        <v>94</v>
      </c>
      <c r="HF7" s="2">
        <v>94.2</v>
      </c>
      <c r="HG7" s="2">
        <v>94.1</v>
      </c>
      <c r="HH7" s="2">
        <v>94</v>
      </c>
      <c r="HI7" s="2">
        <v>93.7</v>
      </c>
      <c r="HJ7" s="2">
        <v>93.8</v>
      </c>
      <c r="HK7" s="2">
        <v>91.7</v>
      </c>
      <c r="HL7" s="2">
        <v>92</v>
      </c>
      <c r="HM7" s="2">
        <v>88.7</v>
      </c>
      <c r="HN7" s="2">
        <v>89.4</v>
      </c>
      <c r="HO7" s="2">
        <v>89.5</v>
      </c>
      <c r="HP7" s="2">
        <v>89.5</v>
      </c>
      <c r="HQ7" s="2">
        <v>89.5</v>
      </c>
      <c r="HR7" s="2">
        <v>89.9</v>
      </c>
      <c r="HS7" s="2">
        <v>90</v>
      </c>
      <c r="HT7" s="2">
        <v>89.9</v>
      </c>
      <c r="HU7" s="2">
        <v>90</v>
      </c>
      <c r="HV7" s="2">
        <v>92.3</v>
      </c>
      <c r="HW7" s="2">
        <v>92.7</v>
      </c>
      <c r="HX7" s="2">
        <v>93</v>
      </c>
      <c r="HY7" s="2">
        <v>93.7</v>
      </c>
      <c r="HZ7" s="2">
        <v>95.9</v>
      </c>
      <c r="IA7" s="2">
        <v>95.7</v>
      </c>
      <c r="IB7" s="2">
        <v>96.2</v>
      </c>
      <c r="IC7" s="2">
        <v>96.3</v>
      </c>
      <c r="ID7" s="2">
        <v>96.5</v>
      </c>
      <c r="IE7" s="2">
        <v>96.4</v>
      </c>
      <c r="IF7" s="2">
        <v>95.7</v>
      </c>
      <c r="IG7" s="2">
        <v>95.7</v>
      </c>
      <c r="IH7" s="2">
        <v>95.9</v>
      </c>
      <c r="II7" s="2">
        <v>96.2</v>
      </c>
      <c r="IJ7" s="2">
        <v>96.6</v>
      </c>
      <c r="IK7" s="2">
        <v>96.8</v>
      </c>
      <c r="IL7" s="2">
        <v>97.4</v>
      </c>
      <c r="IM7" s="2">
        <v>97.6</v>
      </c>
      <c r="IN7" s="2">
        <v>98</v>
      </c>
      <c r="IO7" s="2">
        <v>98.2</v>
      </c>
      <c r="IP7" s="2">
        <v>98.4</v>
      </c>
      <c r="IQ7" s="2">
        <v>98.3</v>
      </c>
      <c r="IR7" s="2">
        <v>98.7</v>
      </c>
      <c r="IS7" s="2">
        <v>101.6</v>
      </c>
      <c r="IT7" s="2">
        <v>105.6</v>
      </c>
      <c r="IU7" s="2">
        <v>105.9</v>
      </c>
      <c r="IV7" s="2">
        <v>105.5</v>
      </c>
      <c r="IW7" s="2">
        <v>105.5</v>
      </c>
      <c r="IX7" s="2">
        <v>106</v>
      </c>
      <c r="IY7" s="2">
        <v>106.5</v>
      </c>
      <c r="IZ7" s="2">
        <v>107.7</v>
      </c>
      <c r="JA7" s="2">
        <v>107.9</v>
      </c>
      <c r="JB7" s="2">
        <v>108.3</v>
      </c>
      <c r="JC7" s="2">
        <v>107.8</v>
      </c>
      <c r="JD7" s="2">
        <v>108.1</v>
      </c>
      <c r="JE7" s="2">
        <v>108.5</v>
      </c>
      <c r="JF7" s="2">
        <v>109.2</v>
      </c>
      <c r="JG7" s="2">
        <v>109.4</v>
      </c>
      <c r="JH7" s="2">
        <v>109.4</v>
      </c>
      <c r="JI7" s="2">
        <v>109.5</v>
      </c>
      <c r="JJ7" s="2">
        <v>109.9</v>
      </c>
      <c r="JK7" s="2">
        <v>110</v>
      </c>
      <c r="JL7" s="2">
        <v>109.9</v>
      </c>
      <c r="JM7" s="2">
        <v>109.8</v>
      </c>
      <c r="JN7" s="2">
        <v>109.8</v>
      </c>
      <c r="JO7" s="2">
        <v>109.3</v>
      </c>
      <c r="JP7" s="2">
        <v>109</v>
      </c>
      <c r="JQ7" s="2">
        <v>109</v>
      </c>
      <c r="JR7" s="2">
        <v>105.1</v>
      </c>
      <c r="JS7" s="2">
        <v>105.8</v>
      </c>
      <c r="JT7" s="2">
        <v>106.3</v>
      </c>
      <c r="JU7" s="2">
        <v>106.9</v>
      </c>
      <c r="JV7" s="2">
        <v>107.7</v>
      </c>
      <c r="JW7" s="2">
        <v>108.1</v>
      </c>
      <c r="JX7" s="2">
        <v>108.3</v>
      </c>
      <c r="JY7" s="2">
        <v>108.4</v>
      </c>
      <c r="JZ7" s="2">
        <v>108.8</v>
      </c>
      <c r="KA7" s="2">
        <v>108.7</v>
      </c>
      <c r="KB7" s="2">
        <v>108.5</v>
      </c>
      <c r="KC7" s="2">
        <v>108.5</v>
      </c>
      <c r="KD7" s="2">
        <v>98.6</v>
      </c>
      <c r="KE7" s="2">
        <v>98.6</v>
      </c>
      <c r="KF7" s="2">
        <v>98.8</v>
      </c>
      <c r="KG7" s="2">
        <v>99.7</v>
      </c>
      <c r="KH7" s="2">
        <v>100.4</v>
      </c>
      <c r="KI7" s="2">
        <v>100.6</v>
      </c>
      <c r="KJ7" s="2">
        <v>100.7</v>
      </c>
      <c r="KK7" s="2">
        <v>100.7</v>
      </c>
      <c r="KL7" s="2">
        <v>100.9</v>
      </c>
      <c r="KM7" s="2">
        <v>100.6</v>
      </c>
      <c r="KN7" s="2">
        <v>100.3</v>
      </c>
      <c r="KO7" s="2">
        <v>100.1</v>
      </c>
      <c r="KP7" s="2">
        <v>100.8</v>
      </c>
      <c r="KQ7" s="2">
        <v>100.6</v>
      </c>
      <c r="KR7" s="2">
        <v>101.8</v>
      </c>
      <c r="KS7" s="2">
        <v>102.4</v>
      </c>
      <c r="KT7" s="2">
        <v>103</v>
      </c>
      <c r="KU7" s="2">
        <v>103.3</v>
      </c>
      <c r="KV7" s="2">
        <v>103.4</v>
      </c>
      <c r="KW7" s="2">
        <v>103.5</v>
      </c>
      <c r="KX7" s="2">
        <v>103.5</v>
      </c>
      <c r="KY7" s="2">
        <v>103.6</v>
      </c>
      <c r="KZ7" s="2">
        <v>102.8</v>
      </c>
      <c r="LA7" s="2">
        <v>102.9</v>
      </c>
      <c r="LB7" s="2">
        <v>103.9</v>
      </c>
      <c r="LC7" s="2">
        <v>104.4</v>
      </c>
      <c r="LD7" s="2">
        <v>105.1</v>
      </c>
      <c r="LE7" s="2">
        <v>105.8</v>
      </c>
      <c r="LF7" s="2">
        <v>106.4</v>
      </c>
      <c r="LG7" s="2">
        <v>106.9</v>
      </c>
      <c r="LH7" s="2">
        <v>107.3</v>
      </c>
      <c r="LI7" s="2">
        <v>107.5</v>
      </c>
      <c r="LJ7" s="2">
        <v>107.9</v>
      </c>
      <c r="LK7" s="2">
        <v>107.5</v>
      </c>
      <c r="LL7" s="2">
        <v>107.5</v>
      </c>
      <c r="LM7" s="2">
        <v>107.3</v>
      </c>
      <c r="LN7" s="2">
        <v>108.1</v>
      </c>
      <c r="LO7" s="2">
        <v>108.4</v>
      </c>
      <c r="LP7" s="2">
        <v>109.1</v>
      </c>
      <c r="LQ7" s="2">
        <v>109.8</v>
      </c>
      <c r="LR7" s="2">
        <v>110.6</v>
      </c>
      <c r="LS7" s="2">
        <v>110.9</v>
      </c>
      <c r="LT7" s="2">
        <v>111.2</v>
      </c>
      <c r="LU7" s="2">
        <v>111.6</v>
      </c>
      <c r="LV7" s="2">
        <v>111.4</v>
      </c>
      <c r="LW7" s="2">
        <v>111.4</v>
      </c>
      <c r="LX7" s="2">
        <v>111.2</v>
      </c>
      <c r="LY7" s="2">
        <v>111</v>
      </c>
      <c r="LZ7" s="2">
        <v>112</v>
      </c>
      <c r="MA7" s="2">
        <v>112.2</v>
      </c>
      <c r="MB7" s="2">
        <v>113.2</v>
      </c>
      <c r="MC7" s="2">
        <v>113.9</v>
      </c>
      <c r="MD7" s="2">
        <v>114.4</v>
      </c>
      <c r="ME7" s="2">
        <v>114.7</v>
      </c>
      <c r="MF7" s="2">
        <v>114.7</v>
      </c>
      <c r="MG7" s="2">
        <v>114.8</v>
      </c>
      <c r="MH7" s="2">
        <v>114.8</v>
      </c>
      <c r="MI7" s="2">
        <v>114.7</v>
      </c>
      <c r="MJ7" s="2">
        <v>114</v>
      </c>
      <c r="MK7" s="2">
        <v>113.3</v>
      </c>
      <c r="ML7" s="2">
        <v>113.8</v>
      </c>
      <c r="MM7" s="2">
        <v>114.2</v>
      </c>
      <c r="MN7" s="2">
        <v>114.7</v>
      </c>
      <c r="MO7" s="2">
        <v>115.3</v>
      </c>
      <c r="MP7" s="2">
        <v>116.6</v>
      </c>
      <c r="MQ7" s="2">
        <v>117.3</v>
      </c>
      <c r="MR7" s="2">
        <v>117.7</v>
      </c>
      <c r="MS7" s="2">
        <v>117.7</v>
      </c>
      <c r="MT7" s="2">
        <v>118.4</v>
      </c>
      <c r="MU7" s="2">
        <v>117.9</v>
      </c>
      <c r="MV7" s="2">
        <v>117.8</v>
      </c>
      <c r="MW7" s="2">
        <v>116.9</v>
      </c>
      <c r="MX7" s="2">
        <v>118.3</v>
      </c>
      <c r="MY7" s="2">
        <v>118.5</v>
      </c>
      <c r="MZ7" s="2">
        <v>119</v>
      </c>
      <c r="NA7" s="2">
        <v>119.4</v>
      </c>
      <c r="NB7" s="2">
        <v>120.7</v>
      </c>
      <c r="NC7" s="2">
        <v>121.2</v>
      </c>
      <c r="ND7" s="2">
        <v>121.4</v>
      </c>
      <c r="NE7" s="2">
        <v>121.4</v>
      </c>
      <c r="NF7" s="2">
        <v>121.9</v>
      </c>
    </row>
    <row r="8" spans="1:372">
      <c r="A8" t="s">
        <v>376</v>
      </c>
      <c r="B8" s="2">
        <v>39.799999999999997</v>
      </c>
      <c r="C8" s="2">
        <v>42.4</v>
      </c>
      <c r="D8" s="2">
        <v>42.7</v>
      </c>
      <c r="E8" s="2">
        <v>43.8</v>
      </c>
      <c r="F8" s="2">
        <v>43.7</v>
      </c>
      <c r="G8" s="2">
        <v>43.9</v>
      </c>
      <c r="H8" s="2">
        <v>44.4</v>
      </c>
      <c r="I8" s="2">
        <v>44.5</v>
      </c>
      <c r="J8" s="2">
        <v>45.1</v>
      </c>
      <c r="K8" s="2">
        <v>44.2</v>
      </c>
      <c r="L8" s="2">
        <v>44.2</v>
      </c>
      <c r="M8" s="2">
        <v>44.2</v>
      </c>
      <c r="N8" s="2">
        <v>44.8</v>
      </c>
      <c r="O8" s="2">
        <v>44.9</v>
      </c>
      <c r="P8" s="2">
        <v>46</v>
      </c>
      <c r="Q8" s="2">
        <v>46.3</v>
      </c>
      <c r="R8" s="2">
        <v>46.3</v>
      </c>
      <c r="S8" s="2">
        <v>46.5</v>
      </c>
      <c r="T8" s="2">
        <v>47.7</v>
      </c>
      <c r="U8" s="2">
        <v>48.3</v>
      </c>
      <c r="V8" s="2">
        <v>48.9</v>
      </c>
      <c r="W8" s="2">
        <v>49.3</v>
      </c>
      <c r="X8" s="2">
        <v>51</v>
      </c>
      <c r="Y8" s="2">
        <v>51.2</v>
      </c>
      <c r="Z8" s="2">
        <v>54.2</v>
      </c>
      <c r="AA8" s="2">
        <v>55</v>
      </c>
      <c r="AB8" s="2">
        <v>55.3</v>
      </c>
      <c r="AC8" s="2">
        <v>56</v>
      </c>
      <c r="AD8" s="2">
        <v>56.7</v>
      </c>
      <c r="AE8" s="2">
        <v>57.1</v>
      </c>
      <c r="AF8" s="2">
        <v>57.8</v>
      </c>
      <c r="AG8" s="2">
        <v>58.9</v>
      </c>
      <c r="AH8" s="2">
        <v>59.9</v>
      </c>
      <c r="AI8" s="2">
        <v>59.9</v>
      </c>
      <c r="AJ8" s="2">
        <v>60.2</v>
      </c>
      <c r="AK8" s="2">
        <v>61.2</v>
      </c>
      <c r="AL8" s="2">
        <v>61.2</v>
      </c>
      <c r="AM8" s="2">
        <v>61.3</v>
      </c>
      <c r="AN8" s="2">
        <v>61.4</v>
      </c>
      <c r="AO8" s="2">
        <v>61.7</v>
      </c>
      <c r="AP8" s="2">
        <v>62</v>
      </c>
      <c r="AQ8" s="2">
        <v>62.2</v>
      </c>
      <c r="AR8" s="2">
        <v>62.5</v>
      </c>
      <c r="AS8" s="2">
        <v>62.5</v>
      </c>
      <c r="AT8" s="2">
        <v>63.4</v>
      </c>
      <c r="AU8" s="2">
        <v>63.5</v>
      </c>
      <c r="AV8" s="2">
        <v>63.6</v>
      </c>
      <c r="AW8" s="2">
        <v>63.6</v>
      </c>
      <c r="AX8" s="2">
        <v>64.2</v>
      </c>
      <c r="AY8" s="2">
        <v>64.3</v>
      </c>
      <c r="AZ8" s="2">
        <v>64.400000000000006</v>
      </c>
      <c r="BA8" s="2">
        <v>65.599999999999994</v>
      </c>
      <c r="BB8" s="2">
        <v>65.7</v>
      </c>
      <c r="BC8" s="2">
        <v>65.8</v>
      </c>
      <c r="BD8" s="2">
        <v>66</v>
      </c>
      <c r="BE8" s="2">
        <v>66.099999999999994</v>
      </c>
      <c r="BF8" s="2">
        <v>66.599999999999994</v>
      </c>
      <c r="BG8" s="2">
        <v>66.7</v>
      </c>
      <c r="BH8" s="2">
        <v>67</v>
      </c>
      <c r="BI8" s="2">
        <v>67</v>
      </c>
      <c r="BJ8" s="2">
        <v>72</v>
      </c>
      <c r="BK8" s="2">
        <v>72.099999999999994</v>
      </c>
      <c r="BL8" s="2">
        <v>72.400000000000006</v>
      </c>
      <c r="BM8" s="2">
        <v>72.8</v>
      </c>
      <c r="BN8" s="2">
        <v>73.3</v>
      </c>
      <c r="BO8" s="2">
        <v>74.3</v>
      </c>
      <c r="BP8" s="2">
        <v>74.5</v>
      </c>
      <c r="BQ8" s="2">
        <v>74.599999999999994</v>
      </c>
      <c r="BR8" s="2">
        <v>74.599999999999994</v>
      </c>
      <c r="BS8" s="2">
        <v>74.8</v>
      </c>
      <c r="BT8" s="2">
        <v>76.099999999999994</v>
      </c>
      <c r="BU8" s="2">
        <v>76.400000000000006</v>
      </c>
      <c r="BV8" s="2">
        <v>77.8</v>
      </c>
      <c r="BW8" s="2">
        <v>78</v>
      </c>
      <c r="BX8" s="2">
        <v>78</v>
      </c>
      <c r="BY8" s="2">
        <v>78.2</v>
      </c>
      <c r="BZ8" s="2">
        <v>78.2</v>
      </c>
      <c r="CA8" s="2">
        <v>79.099999999999994</v>
      </c>
      <c r="CB8" s="2">
        <v>79.099999999999994</v>
      </c>
      <c r="CC8" s="2">
        <v>81.599999999999994</v>
      </c>
      <c r="CD8" s="2">
        <v>82.5</v>
      </c>
      <c r="CE8" s="2">
        <v>82.5</v>
      </c>
      <c r="CF8" s="2">
        <v>82.4</v>
      </c>
      <c r="CG8" s="2">
        <v>82.5</v>
      </c>
      <c r="CH8" s="2">
        <v>84.8</v>
      </c>
      <c r="CI8" s="2">
        <v>84.8</v>
      </c>
      <c r="CJ8" s="2">
        <v>84.2</v>
      </c>
      <c r="CK8" s="2">
        <v>83.8</v>
      </c>
      <c r="CL8" s="2">
        <v>83.6</v>
      </c>
      <c r="CM8" s="2">
        <v>83.1</v>
      </c>
      <c r="CN8" s="2">
        <v>83.8</v>
      </c>
      <c r="CO8" s="2">
        <v>83.6</v>
      </c>
      <c r="CP8" s="2">
        <v>83.5</v>
      </c>
      <c r="CQ8" s="2">
        <v>83.3</v>
      </c>
      <c r="CR8" s="2">
        <v>83.2</v>
      </c>
      <c r="CS8" s="2">
        <v>82.8</v>
      </c>
      <c r="CT8" s="2">
        <v>83</v>
      </c>
      <c r="CU8" s="2">
        <v>83</v>
      </c>
      <c r="CV8" s="2">
        <v>83.3</v>
      </c>
      <c r="CW8" s="2">
        <v>85.4</v>
      </c>
      <c r="CX8" s="2">
        <v>85.6</v>
      </c>
      <c r="CY8" s="2">
        <v>85.3</v>
      </c>
      <c r="CZ8" s="2">
        <v>87.4</v>
      </c>
      <c r="DA8" s="2">
        <v>88.4</v>
      </c>
      <c r="DB8" s="2">
        <v>88.9</v>
      </c>
      <c r="DC8" s="2">
        <v>89.6</v>
      </c>
      <c r="DD8" s="2">
        <v>89.5</v>
      </c>
      <c r="DE8" s="2">
        <v>91</v>
      </c>
      <c r="DF8" s="2">
        <v>91.4</v>
      </c>
      <c r="DG8" s="2">
        <v>92</v>
      </c>
      <c r="DH8" s="2">
        <v>94.4</v>
      </c>
      <c r="DI8" s="2">
        <v>94</v>
      </c>
      <c r="DJ8" s="2">
        <v>95.1</v>
      </c>
      <c r="DK8" s="2">
        <v>98.4</v>
      </c>
      <c r="DL8" s="2">
        <v>98.8</v>
      </c>
      <c r="DM8" s="2">
        <v>98.1</v>
      </c>
      <c r="DN8" s="2">
        <v>98.6</v>
      </c>
      <c r="DO8" s="2">
        <v>98.4</v>
      </c>
      <c r="DP8" s="2">
        <v>98.1</v>
      </c>
      <c r="DQ8" s="2">
        <v>97.1</v>
      </c>
      <c r="DR8" s="2">
        <v>95.2</v>
      </c>
      <c r="DS8" s="2">
        <v>95.1</v>
      </c>
      <c r="DT8" s="2">
        <v>95</v>
      </c>
      <c r="DU8" s="2">
        <v>96</v>
      </c>
      <c r="DV8" s="2">
        <v>97.6</v>
      </c>
      <c r="DW8" s="2">
        <v>98.7</v>
      </c>
      <c r="DX8" s="2">
        <v>98.2</v>
      </c>
      <c r="DY8" s="2">
        <v>97.7</v>
      </c>
      <c r="DZ8" s="2">
        <v>97.9</v>
      </c>
      <c r="EA8" s="2">
        <v>96.7</v>
      </c>
      <c r="EB8" s="2">
        <v>95.6</v>
      </c>
      <c r="EC8" s="2">
        <v>93.8</v>
      </c>
      <c r="ED8" s="2">
        <v>93.6</v>
      </c>
      <c r="EE8" s="2">
        <v>93.6</v>
      </c>
      <c r="EF8" s="2">
        <v>93.8</v>
      </c>
      <c r="EG8" s="2">
        <v>95.8</v>
      </c>
      <c r="EH8" s="2">
        <v>95.4</v>
      </c>
      <c r="EI8" s="2">
        <v>95</v>
      </c>
      <c r="EJ8" s="2">
        <v>94.5</v>
      </c>
      <c r="EK8" s="2">
        <v>94.3</v>
      </c>
      <c r="EL8" s="2">
        <v>95.4</v>
      </c>
      <c r="EM8" s="2">
        <v>95.2</v>
      </c>
      <c r="EN8" s="2">
        <v>94.9</v>
      </c>
      <c r="EO8" s="2">
        <v>94.5</v>
      </c>
      <c r="EP8" s="2">
        <v>95</v>
      </c>
      <c r="EQ8" s="2">
        <v>95.5</v>
      </c>
      <c r="ER8" s="2">
        <v>96</v>
      </c>
      <c r="ES8" s="2">
        <v>95.8</v>
      </c>
      <c r="ET8" s="2">
        <v>94.8</v>
      </c>
      <c r="EU8" s="2">
        <v>94.2</v>
      </c>
      <c r="EV8" s="2">
        <v>93.9</v>
      </c>
      <c r="EW8" s="2">
        <v>94.2</v>
      </c>
      <c r="EX8" s="2">
        <v>94.7</v>
      </c>
      <c r="EY8" s="2">
        <v>94.4</v>
      </c>
      <c r="EZ8" s="2">
        <v>94.1</v>
      </c>
      <c r="FA8" s="2">
        <v>94</v>
      </c>
      <c r="FB8" s="2">
        <v>96</v>
      </c>
      <c r="FC8" s="2">
        <v>96</v>
      </c>
      <c r="FD8" s="2">
        <v>97</v>
      </c>
      <c r="FE8" s="2">
        <v>97</v>
      </c>
      <c r="FF8" s="2">
        <v>98.2</v>
      </c>
      <c r="FG8" s="2">
        <v>97.7</v>
      </c>
      <c r="FH8" s="2">
        <v>97.4</v>
      </c>
      <c r="FI8" s="2">
        <v>97.3</v>
      </c>
      <c r="FJ8" s="2">
        <v>96.6</v>
      </c>
      <c r="FK8" s="2">
        <v>97.1</v>
      </c>
      <c r="FL8" s="2">
        <v>96.8</v>
      </c>
      <c r="FM8" s="2">
        <v>95.3</v>
      </c>
      <c r="FN8" s="2">
        <v>94.3</v>
      </c>
      <c r="FO8" s="2">
        <v>94.1</v>
      </c>
      <c r="FP8" s="2">
        <v>94.5</v>
      </c>
      <c r="FQ8" s="2">
        <v>97</v>
      </c>
      <c r="FR8" s="2">
        <v>97.1</v>
      </c>
      <c r="FS8" s="2">
        <v>97.9</v>
      </c>
      <c r="FT8" s="2">
        <v>99.4</v>
      </c>
      <c r="FU8" s="2">
        <v>99.5</v>
      </c>
      <c r="FV8" s="2">
        <v>103.1</v>
      </c>
      <c r="FW8" s="2">
        <v>102.6</v>
      </c>
      <c r="FX8" s="2">
        <v>100.8</v>
      </c>
      <c r="FY8" s="2">
        <v>98.8</v>
      </c>
      <c r="FZ8" s="2">
        <v>98.5</v>
      </c>
      <c r="GA8" s="2">
        <v>98.7</v>
      </c>
      <c r="GB8" s="2">
        <v>98.5</v>
      </c>
      <c r="GC8" s="2">
        <v>99.9</v>
      </c>
      <c r="GD8" s="2">
        <v>101.1</v>
      </c>
      <c r="GE8" s="2">
        <v>101</v>
      </c>
      <c r="GF8" s="2">
        <v>101.8</v>
      </c>
      <c r="GG8" s="2">
        <v>102</v>
      </c>
      <c r="GH8" s="2">
        <v>101</v>
      </c>
      <c r="GI8" s="2">
        <v>99.3</v>
      </c>
      <c r="GJ8" s="2">
        <v>98.3</v>
      </c>
      <c r="GK8" s="2">
        <v>98.1</v>
      </c>
      <c r="GL8" s="2">
        <v>97.5</v>
      </c>
      <c r="GM8" s="2">
        <v>96.7</v>
      </c>
      <c r="GN8" s="2">
        <v>97.9</v>
      </c>
      <c r="GO8" s="2">
        <v>99.2</v>
      </c>
      <c r="GP8" s="2">
        <v>100.5</v>
      </c>
      <c r="GQ8" s="2">
        <v>101.1</v>
      </c>
      <c r="GR8" s="2">
        <v>101.4</v>
      </c>
      <c r="GS8" s="2">
        <v>101.4</v>
      </c>
      <c r="GT8" s="2">
        <v>100.9</v>
      </c>
      <c r="GU8" s="2">
        <v>101</v>
      </c>
      <c r="GV8" s="2">
        <v>102.1</v>
      </c>
      <c r="GW8" s="2">
        <v>102.7</v>
      </c>
      <c r="GX8" s="2">
        <v>104.2</v>
      </c>
      <c r="GY8" s="2">
        <v>103.7</v>
      </c>
      <c r="GZ8" s="2">
        <v>103.9</v>
      </c>
      <c r="HA8" s="2">
        <v>103.9</v>
      </c>
      <c r="HB8" s="2">
        <v>105.2</v>
      </c>
      <c r="HC8" s="2">
        <v>106.1</v>
      </c>
      <c r="HD8" s="2">
        <v>105.7</v>
      </c>
      <c r="HE8" s="2">
        <v>104.5</v>
      </c>
      <c r="HF8" s="2">
        <v>103.6</v>
      </c>
      <c r="HG8" s="2">
        <v>100.3</v>
      </c>
      <c r="HH8" s="2">
        <v>96.4</v>
      </c>
      <c r="HI8" s="2">
        <v>93.2</v>
      </c>
      <c r="HJ8" s="2">
        <v>92.5</v>
      </c>
      <c r="HK8" s="2">
        <v>94.1</v>
      </c>
      <c r="HL8" s="2">
        <v>94.7</v>
      </c>
      <c r="HM8" s="2">
        <v>95.8</v>
      </c>
      <c r="HN8" s="2">
        <v>96.5</v>
      </c>
      <c r="HO8" s="2">
        <v>98.4</v>
      </c>
      <c r="HP8" s="2">
        <v>98.5</v>
      </c>
      <c r="HQ8" s="2">
        <v>98.5</v>
      </c>
      <c r="HR8" s="2">
        <v>97.8</v>
      </c>
      <c r="HS8" s="2">
        <v>97.1</v>
      </c>
      <c r="HT8" s="2">
        <v>98</v>
      </c>
      <c r="HU8" s="2">
        <v>97.3</v>
      </c>
      <c r="HV8" s="2">
        <v>98.7</v>
      </c>
      <c r="HW8" s="2">
        <v>98</v>
      </c>
      <c r="HX8" s="2">
        <v>98.8</v>
      </c>
      <c r="HY8" s="2">
        <v>99.7</v>
      </c>
      <c r="HZ8" s="2">
        <v>100.1</v>
      </c>
      <c r="IA8" s="2">
        <v>100.1</v>
      </c>
      <c r="IB8" s="2">
        <v>99.9</v>
      </c>
      <c r="IC8" s="2">
        <v>99.2</v>
      </c>
      <c r="ID8" s="2">
        <v>98.7</v>
      </c>
      <c r="IE8" s="2">
        <v>98.4</v>
      </c>
      <c r="IF8" s="2">
        <v>98.3</v>
      </c>
      <c r="IG8" s="2">
        <v>99.8</v>
      </c>
      <c r="IH8" s="2">
        <v>100.7</v>
      </c>
      <c r="II8" s="2">
        <v>100.7</v>
      </c>
      <c r="IJ8" s="2">
        <v>101.5</v>
      </c>
      <c r="IK8" s="2">
        <v>102</v>
      </c>
      <c r="IL8" s="2">
        <v>102.2</v>
      </c>
      <c r="IM8" s="2">
        <v>102</v>
      </c>
      <c r="IN8" s="2">
        <v>102</v>
      </c>
      <c r="IO8" s="2">
        <v>102.2</v>
      </c>
      <c r="IP8" s="2">
        <v>102.1</v>
      </c>
      <c r="IQ8" s="2">
        <v>102.4</v>
      </c>
      <c r="IR8" s="2">
        <v>102.6</v>
      </c>
      <c r="IS8" s="2">
        <v>102.7</v>
      </c>
      <c r="IT8" s="2">
        <v>104.6</v>
      </c>
      <c r="IU8" s="2">
        <v>104.9</v>
      </c>
      <c r="IV8" s="2">
        <v>105.5</v>
      </c>
      <c r="IW8" s="2">
        <v>106</v>
      </c>
      <c r="IX8" s="2">
        <v>105.4</v>
      </c>
      <c r="IY8" s="2">
        <v>104.5</v>
      </c>
      <c r="IZ8" s="2">
        <v>104</v>
      </c>
      <c r="JA8" s="2">
        <v>105.2</v>
      </c>
      <c r="JB8" s="2">
        <v>105.8</v>
      </c>
      <c r="JC8" s="2">
        <v>105.2</v>
      </c>
      <c r="JD8" s="2">
        <v>103.8</v>
      </c>
      <c r="JE8" s="2">
        <v>102.9</v>
      </c>
      <c r="JF8" s="2">
        <v>103.4</v>
      </c>
      <c r="JG8" s="2">
        <v>104.3</v>
      </c>
      <c r="JH8" s="2">
        <v>104.8</v>
      </c>
      <c r="JI8" s="2">
        <v>104.3</v>
      </c>
      <c r="JJ8" s="2">
        <v>103.8</v>
      </c>
      <c r="JK8" s="2">
        <v>104.1</v>
      </c>
      <c r="JL8" s="2">
        <v>104.6</v>
      </c>
      <c r="JM8" s="2">
        <v>104.7</v>
      </c>
      <c r="JN8" s="2">
        <v>104.6</v>
      </c>
      <c r="JO8" s="2">
        <v>103.7</v>
      </c>
      <c r="JP8" s="2">
        <v>103.5</v>
      </c>
      <c r="JQ8" s="2">
        <v>104</v>
      </c>
      <c r="JR8" s="2">
        <v>104.4</v>
      </c>
      <c r="JS8" s="2">
        <v>104.4</v>
      </c>
      <c r="JT8" s="2">
        <v>104.1</v>
      </c>
      <c r="JU8" s="2">
        <v>104.2</v>
      </c>
      <c r="JV8" s="2">
        <v>104.4</v>
      </c>
      <c r="JW8" s="2">
        <v>104.7</v>
      </c>
      <c r="JX8" s="2">
        <v>105.2</v>
      </c>
      <c r="JY8" s="2">
        <v>105.2</v>
      </c>
      <c r="JZ8" s="2">
        <v>105</v>
      </c>
      <c r="KA8" s="2">
        <v>104.8</v>
      </c>
      <c r="KB8" s="2">
        <v>103.9</v>
      </c>
      <c r="KC8" s="2">
        <v>102.4</v>
      </c>
      <c r="KD8" s="2">
        <v>99.5</v>
      </c>
      <c r="KE8" s="2">
        <v>98.3</v>
      </c>
      <c r="KF8" s="2">
        <v>99.6</v>
      </c>
      <c r="KG8" s="2">
        <v>100.2</v>
      </c>
      <c r="KH8" s="2">
        <v>101.1</v>
      </c>
      <c r="KI8" s="2">
        <v>101.6</v>
      </c>
      <c r="KJ8" s="2">
        <v>101.7</v>
      </c>
      <c r="KK8" s="2">
        <v>101.3</v>
      </c>
      <c r="KL8" s="2">
        <v>100.2</v>
      </c>
      <c r="KM8" s="2">
        <v>99.5</v>
      </c>
      <c r="KN8" s="2">
        <v>98.7</v>
      </c>
      <c r="KO8" s="2">
        <v>98.2</v>
      </c>
      <c r="KP8" s="2">
        <v>97.1</v>
      </c>
      <c r="KQ8" s="2">
        <v>96.1</v>
      </c>
      <c r="KR8" s="2">
        <v>96.1</v>
      </c>
      <c r="KS8" s="2">
        <v>97</v>
      </c>
      <c r="KT8" s="2">
        <v>98</v>
      </c>
      <c r="KU8" s="2">
        <v>99.3</v>
      </c>
      <c r="KV8" s="2">
        <v>99.2</v>
      </c>
      <c r="KW8" s="2">
        <v>98.4</v>
      </c>
      <c r="KX8" s="2">
        <v>98.7</v>
      </c>
      <c r="KY8" s="2">
        <v>99.4</v>
      </c>
      <c r="KZ8" s="2">
        <v>99.6</v>
      </c>
      <c r="LA8" s="2">
        <v>100.6</v>
      </c>
      <c r="LB8" s="2">
        <v>102.1</v>
      </c>
      <c r="LC8" s="2">
        <v>102.4</v>
      </c>
      <c r="LD8" s="2">
        <v>102.2</v>
      </c>
      <c r="LE8" s="2">
        <v>102.3</v>
      </c>
      <c r="LF8" s="2">
        <v>102</v>
      </c>
      <c r="LG8" s="2">
        <v>101.5</v>
      </c>
      <c r="LH8" s="2">
        <v>101</v>
      </c>
      <c r="LI8" s="2">
        <v>101.1</v>
      </c>
      <c r="LJ8" s="2">
        <v>101.7</v>
      </c>
      <c r="LK8" s="2">
        <v>101.9</v>
      </c>
      <c r="LL8" s="2">
        <v>102.4</v>
      </c>
      <c r="LM8" s="2">
        <v>102.7</v>
      </c>
      <c r="LN8" s="2">
        <v>103.1</v>
      </c>
      <c r="LO8" s="2">
        <v>103.5</v>
      </c>
      <c r="LP8" s="2">
        <v>103.3</v>
      </c>
      <c r="LQ8" s="2">
        <v>103.8</v>
      </c>
      <c r="LR8" s="2">
        <v>105</v>
      </c>
      <c r="LS8" s="2">
        <v>106.2</v>
      </c>
      <c r="LT8" s="2">
        <v>106.5</v>
      </c>
      <c r="LU8" s="2">
        <v>106</v>
      </c>
      <c r="LV8" s="2">
        <v>105</v>
      </c>
      <c r="LW8" s="2">
        <v>105.3</v>
      </c>
      <c r="LX8" s="2">
        <v>105.4</v>
      </c>
      <c r="LY8" s="2">
        <v>104.3</v>
      </c>
      <c r="LZ8" s="2">
        <v>103.9</v>
      </c>
      <c r="MA8" s="2">
        <v>103.6</v>
      </c>
      <c r="MB8" s="2">
        <v>104.2</v>
      </c>
      <c r="MC8" s="2">
        <v>105.6</v>
      </c>
      <c r="MD8" s="2">
        <v>105.9</v>
      </c>
      <c r="ME8" s="2">
        <v>106.1</v>
      </c>
      <c r="MF8" s="2">
        <v>105.8</v>
      </c>
      <c r="MG8" s="2">
        <v>105.7</v>
      </c>
      <c r="MH8" s="2">
        <v>105.5</v>
      </c>
      <c r="MI8" s="2">
        <v>105.6</v>
      </c>
      <c r="MJ8" s="2">
        <v>105.3</v>
      </c>
      <c r="MK8" s="2">
        <v>105.6</v>
      </c>
      <c r="ML8" s="2">
        <v>106.3</v>
      </c>
      <c r="MM8" s="2">
        <v>106.4</v>
      </c>
      <c r="MN8" s="2">
        <v>104.3</v>
      </c>
      <c r="MO8" s="2">
        <v>101.6</v>
      </c>
      <c r="MP8" s="2">
        <v>101.8</v>
      </c>
      <c r="MQ8" s="2">
        <v>103.3</v>
      </c>
      <c r="MR8" s="2">
        <v>105.2</v>
      </c>
      <c r="MS8" s="2">
        <v>105.6</v>
      </c>
      <c r="MT8" s="2">
        <v>105.5</v>
      </c>
      <c r="MU8" s="2">
        <v>106.1</v>
      </c>
      <c r="MV8" s="2">
        <v>106</v>
      </c>
      <c r="MW8" s="2">
        <v>106.2</v>
      </c>
      <c r="MX8" s="2">
        <v>107</v>
      </c>
      <c r="MY8" s="2">
        <v>108</v>
      </c>
      <c r="MZ8" s="2">
        <v>109.7</v>
      </c>
      <c r="NA8" s="2">
        <v>110.8</v>
      </c>
      <c r="NB8" s="2">
        <v>111.6</v>
      </c>
      <c r="NC8" s="2">
        <v>112.3</v>
      </c>
      <c r="ND8" s="2">
        <v>113.8</v>
      </c>
      <c r="NE8" s="2">
        <v>114.7</v>
      </c>
      <c r="NF8" s="2">
        <v>115.6</v>
      </c>
    </row>
    <row r="9" spans="1:372">
      <c r="A9" t="s">
        <v>377</v>
      </c>
      <c r="B9" s="2">
        <v>24</v>
      </c>
      <c r="C9" s="2">
        <v>23.8</v>
      </c>
      <c r="D9" s="2">
        <v>23.8</v>
      </c>
      <c r="E9" s="2">
        <v>23.8</v>
      </c>
      <c r="F9" s="2">
        <v>23.8</v>
      </c>
      <c r="G9" s="2">
        <v>23.8</v>
      </c>
      <c r="H9" s="2">
        <v>23.8</v>
      </c>
      <c r="I9" s="2">
        <v>23.8</v>
      </c>
      <c r="J9" s="2">
        <v>23.8</v>
      </c>
      <c r="K9" s="2">
        <v>23.8</v>
      </c>
      <c r="L9" s="2">
        <v>23.8</v>
      </c>
      <c r="M9" s="2">
        <v>23.8</v>
      </c>
      <c r="N9" s="2">
        <v>23.8</v>
      </c>
      <c r="O9" s="2">
        <v>23.8</v>
      </c>
      <c r="P9" s="2">
        <v>23.8</v>
      </c>
      <c r="Q9" s="2">
        <v>23.8</v>
      </c>
      <c r="R9" s="2">
        <v>23.8</v>
      </c>
      <c r="S9" s="2">
        <v>23.8</v>
      </c>
      <c r="T9" s="2">
        <v>23.8</v>
      </c>
      <c r="U9" s="2">
        <v>23.8</v>
      </c>
      <c r="V9" s="2">
        <v>23.8</v>
      </c>
      <c r="W9" s="2">
        <v>23.8</v>
      </c>
      <c r="X9" s="2">
        <v>40.4</v>
      </c>
      <c r="Y9" s="2">
        <v>40.4</v>
      </c>
      <c r="Z9" s="2">
        <v>41.1</v>
      </c>
      <c r="AA9" s="2">
        <v>41.1</v>
      </c>
      <c r="AB9" s="2">
        <v>41.1</v>
      </c>
      <c r="AC9" s="2">
        <v>41.1</v>
      </c>
      <c r="AD9" s="2">
        <v>41.1</v>
      </c>
      <c r="AE9" s="2">
        <v>41.1</v>
      </c>
      <c r="AF9" s="2">
        <v>41.1</v>
      </c>
      <c r="AG9" s="2">
        <v>41.1</v>
      </c>
      <c r="AH9" s="2">
        <v>41.1</v>
      </c>
      <c r="AI9" s="2">
        <v>46.3</v>
      </c>
      <c r="AJ9" s="2">
        <v>46.3</v>
      </c>
      <c r="AK9" s="2">
        <v>46.3</v>
      </c>
      <c r="AL9" s="2">
        <v>46.3</v>
      </c>
      <c r="AM9" s="2">
        <v>46.3</v>
      </c>
      <c r="AN9" s="2">
        <v>46.3</v>
      </c>
      <c r="AO9" s="2">
        <v>46.3</v>
      </c>
      <c r="AP9" s="2">
        <v>46.3</v>
      </c>
      <c r="AQ9" s="2">
        <v>46.3</v>
      </c>
      <c r="AR9" s="2">
        <v>46.3</v>
      </c>
      <c r="AS9" s="2">
        <v>46.3</v>
      </c>
      <c r="AT9" s="2">
        <v>46.3</v>
      </c>
      <c r="AU9" s="2">
        <v>46.3</v>
      </c>
      <c r="AV9" s="2">
        <v>46.3</v>
      </c>
      <c r="AW9" s="2">
        <v>46.3</v>
      </c>
      <c r="AX9" s="2">
        <v>46.3</v>
      </c>
      <c r="AY9" s="2">
        <v>46.3</v>
      </c>
      <c r="AZ9" s="2">
        <v>46.3</v>
      </c>
      <c r="BA9" s="2">
        <v>56.5</v>
      </c>
      <c r="BB9" s="2">
        <v>56.5</v>
      </c>
      <c r="BC9" s="2">
        <v>56.5</v>
      </c>
      <c r="BD9" s="2">
        <v>56.5</v>
      </c>
      <c r="BE9" s="2">
        <v>56.5</v>
      </c>
      <c r="BF9" s="2">
        <v>56.5</v>
      </c>
      <c r="BG9" s="2">
        <v>56.5</v>
      </c>
      <c r="BH9" s="2">
        <v>56.5</v>
      </c>
      <c r="BI9" s="2">
        <v>56.5</v>
      </c>
      <c r="BJ9" s="2">
        <v>56.5</v>
      </c>
      <c r="BK9" s="2">
        <v>56.5</v>
      </c>
      <c r="BL9" s="2">
        <v>56.5</v>
      </c>
      <c r="BM9" s="2">
        <v>63.7</v>
      </c>
      <c r="BN9" s="2">
        <v>63.7</v>
      </c>
      <c r="BO9" s="2">
        <v>63.7</v>
      </c>
      <c r="BP9" s="2">
        <v>63.7</v>
      </c>
      <c r="BQ9" s="2">
        <v>63.7</v>
      </c>
      <c r="BR9" s="2">
        <v>63.7</v>
      </c>
      <c r="BS9" s="2">
        <v>63.7</v>
      </c>
      <c r="BT9" s="2">
        <v>63.7</v>
      </c>
      <c r="BU9" s="2">
        <v>63.7</v>
      </c>
      <c r="BV9" s="2">
        <v>63.7</v>
      </c>
      <c r="BW9" s="2">
        <v>63.7</v>
      </c>
      <c r="BX9" s="2">
        <v>63.7</v>
      </c>
      <c r="BY9" s="2">
        <v>73.2</v>
      </c>
      <c r="BZ9" s="2">
        <v>73.2</v>
      </c>
      <c r="CA9" s="2">
        <v>73.2</v>
      </c>
      <c r="CB9" s="2">
        <v>73.599999999999994</v>
      </c>
      <c r="CC9" s="2">
        <v>73.599999999999994</v>
      </c>
      <c r="CD9" s="2">
        <v>73.599999999999994</v>
      </c>
      <c r="CE9" s="2">
        <v>73.599999999999994</v>
      </c>
      <c r="CF9" s="2">
        <v>73.599999999999994</v>
      </c>
      <c r="CG9" s="2">
        <v>73.599999999999994</v>
      </c>
      <c r="CH9" s="2">
        <v>73.599999999999994</v>
      </c>
      <c r="CI9" s="2">
        <v>73.599999999999994</v>
      </c>
      <c r="CJ9" s="2">
        <v>73.599999999999994</v>
      </c>
      <c r="CK9" s="2">
        <v>80.400000000000006</v>
      </c>
      <c r="CL9" s="2">
        <v>80.400000000000006</v>
      </c>
      <c r="CM9" s="2">
        <v>80.400000000000006</v>
      </c>
      <c r="CN9" s="2">
        <v>80.400000000000006</v>
      </c>
      <c r="CO9" s="2">
        <v>80.400000000000006</v>
      </c>
      <c r="CP9" s="2">
        <v>80.400000000000006</v>
      </c>
      <c r="CQ9" s="2">
        <v>80.400000000000006</v>
      </c>
      <c r="CR9" s="2">
        <v>80.400000000000006</v>
      </c>
      <c r="CS9" s="2">
        <v>80.400000000000006</v>
      </c>
      <c r="CT9" s="2">
        <v>90.6</v>
      </c>
      <c r="CU9" s="2">
        <v>90.6</v>
      </c>
      <c r="CV9" s="2">
        <v>90.6</v>
      </c>
      <c r="CW9" s="2">
        <v>90.6</v>
      </c>
      <c r="CX9" s="2">
        <v>90.6</v>
      </c>
      <c r="CY9" s="2">
        <v>90.6</v>
      </c>
      <c r="CZ9" s="2">
        <v>90.6</v>
      </c>
      <c r="DA9" s="2">
        <v>90.6</v>
      </c>
      <c r="DB9" s="2">
        <v>90.6</v>
      </c>
      <c r="DC9" s="2">
        <v>90.6</v>
      </c>
      <c r="DD9" s="2">
        <v>90.6</v>
      </c>
      <c r="DE9" s="2">
        <v>90.6</v>
      </c>
      <c r="DF9" s="2">
        <v>97.1</v>
      </c>
      <c r="DG9" s="2">
        <v>97.1</v>
      </c>
      <c r="DH9" s="2">
        <v>97.1</v>
      </c>
      <c r="DI9" s="2">
        <v>97.1</v>
      </c>
      <c r="DJ9" s="2">
        <v>97.1</v>
      </c>
      <c r="DK9" s="2">
        <v>97.1</v>
      </c>
      <c r="DL9" s="2">
        <v>97.1</v>
      </c>
      <c r="DM9" s="2">
        <v>97.1</v>
      </c>
      <c r="DN9" s="2">
        <v>97.1</v>
      </c>
      <c r="DO9" s="2">
        <v>97.1</v>
      </c>
      <c r="DP9" s="2">
        <v>97.1</v>
      </c>
      <c r="DQ9" s="2">
        <v>97.1</v>
      </c>
      <c r="DR9" s="2">
        <v>102.4</v>
      </c>
      <c r="DS9" s="2">
        <v>102.4</v>
      </c>
      <c r="DT9" s="2">
        <v>102.4</v>
      </c>
      <c r="DU9" s="2">
        <v>102.3</v>
      </c>
      <c r="DV9" s="2">
        <v>102</v>
      </c>
      <c r="DW9" s="2">
        <v>102</v>
      </c>
      <c r="DX9" s="2">
        <v>101.9</v>
      </c>
      <c r="DY9" s="2">
        <v>101.8</v>
      </c>
      <c r="DZ9" s="2">
        <v>101.4</v>
      </c>
      <c r="EA9" s="2">
        <v>101.3</v>
      </c>
      <c r="EB9" s="2">
        <v>101.1</v>
      </c>
      <c r="EC9" s="2">
        <v>101</v>
      </c>
      <c r="ED9" s="2">
        <v>101.4</v>
      </c>
      <c r="EE9" s="2">
        <v>106.5</v>
      </c>
      <c r="EF9" s="2">
        <v>106.4</v>
      </c>
      <c r="EG9" s="2">
        <v>106.4</v>
      </c>
      <c r="EH9" s="2">
        <v>105.2</v>
      </c>
      <c r="EI9" s="2">
        <v>105.2</v>
      </c>
      <c r="EJ9" s="2">
        <v>106.2</v>
      </c>
      <c r="EK9" s="2">
        <v>106.2</v>
      </c>
      <c r="EL9" s="2">
        <v>106.8</v>
      </c>
      <c r="EM9" s="2">
        <v>104.5</v>
      </c>
      <c r="EN9" s="2">
        <v>104.4</v>
      </c>
      <c r="EO9" s="2">
        <v>103.4</v>
      </c>
      <c r="EP9" s="2">
        <v>103.2</v>
      </c>
      <c r="EQ9" s="2">
        <v>104.2</v>
      </c>
      <c r="ER9" s="2">
        <v>104</v>
      </c>
      <c r="ES9" s="2">
        <v>104.2</v>
      </c>
      <c r="ET9" s="2">
        <v>102.8</v>
      </c>
      <c r="EU9" s="2">
        <v>102.8</v>
      </c>
      <c r="EV9" s="2">
        <v>102.8</v>
      </c>
      <c r="EW9" s="2">
        <v>102.8</v>
      </c>
      <c r="EX9" s="2">
        <v>102.5</v>
      </c>
      <c r="EY9" s="2">
        <v>102.5</v>
      </c>
      <c r="EZ9" s="2">
        <v>102.5</v>
      </c>
      <c r="FA9" s="2">
        <v>102.4</v>
      </c>
      <c r="FB9" s="2">
        <v>118.8</v>
      </c>
      <c r="FC9" s="2">
        <v>117.7</v>
      </c>
      <c r="FD9" s="2">
        <v>117.7</v>
      </c>
      <c r="FE9" s="2">
        <v>117.5</v>
      </c>
      <c r="FF9" s="2">
        <v>116.2</v>
      </c>
      <c r="FG9" s="2">
        <v>116</v>
      </c>
      <c r="FH9" s="2">
        <v>115.9</v>
      </c>
      <c r="FI9" s="2">
        <v>114.5</v>
      </c>
      <c r="FJ9" s="2">
        <v>114.3</v>
      </c>
      <c r="FK9" s="2">
        <v>115.9</v>
      </c>
      <c r="FL9" s="2">
        <v>115.8</v>
      </c>
      <c r="FM9" s="2">
        <v>115.7</v>
      </c>
      <c r="FN9" s="2">
        <v>115.7</v>
      </c>
      <c r="FO9" s="2">
        <v>114.9</v>
      </c>
      <c r="FP9" s="2">
        <v>114.9</v>
      </c>
      <c r="FQ9" s="2">
        <v>114.8</v>
      </c>
      <c r="FR9" s="2">
        <v>114.7</v>
      </c>
      <c r="FS9" s="2">
        <v>132.6</v>
      </c>
      <c r="FT9" s="2">
        <v>132.9</v>
      </c>
      <c r="FU9" s="2">
        <v>132.9</v>
      </c>
      <c r="FV9" s="2">
        <v>132.19999999999999</v>
      </c>
      <c r="FW9" s="2">
        <v>132.19999999999999</v>
      </c>
      <c r="FX9" s="2">
        <v>131.9</v>
      </c>
      <c r="FY9" s="2">
        <v>131.9</v>
      </c>
      <c r="FZ9" s="2">
        <v>132.69999999999999</v>
      </c>
      <c r="GA9" s="2">
        <v>130.19999999999999</v>
      </c>
      <c r="GB9" s="2">
        <v>130.19999999999999</v>
      </c>
      <c r="GC9" s="2">
        <v>127.3</v>
      </c>
      <c r="GD9" s="2">
        <v>134.30000000000001</v>
      </c>
      <c r="GE9" s="2">
        <v>134.30000000000001</v>
      </c>
      <c r="GF9" s="2">
        <v>135.30000000000001</v>
      </c>
      <c r="GG9" s="2">
        <v>136.1</v>
      </c>
      <c r="GH9" s="2">
        <v>135.80000000000001</v>
      </c>
      <c r="GI9" s="2">
        <v>136.1</v>
      </c>
      <c r="GJ9" s="2">
        <v>135.80000000000001</v>
      </c>
      <c r="GK9" s="2">
        <v>135.80000000000001</v>
      </c>
      <c r="GL9" s="2">
        <v>135.30000000000001</v>
      </c>
      <c r="GM9" s="2">
        <v>135.19999999999999</v>
      </c>
      <c r="GN9" s="2">
        <v>135.1</v>
      </c>
      <c r="GO9" s="2">
        <v>134.80000000000001</v>
      </c>
      <c r="GP9" s="2">
        <v>134.69999999999999</v>
      </c>
      <c r="GQ9" s="2">
        <v>134.6</v>
      </c>
      <c r="GR9" s="2">
        <v>134.6</v>
      </c>
      <c r="GS9" s="2">
        <v>133.1</v>
      </c>
      <c r="GT9" s="2">
        <v>131.9</v>
      </c>
      <c r="GU9" s="2">
        <v>131.80000000000001</v>
      </c>
      <c r="GV9" s="2">
        <v>131.6</v>
      </c>
      <c r="GW9" s="2">
        <v>131.30000000000001</v>
      </c>
      <c r="GX9" s="2">
        <v>131.69999999999999</v>
      </c>
      <c r="GY9" s="2">
        <v>131.4</v>
      </c>
      <c r="GZ9" s="2">
        <v>131.4</v>
      </c>
      <c r="HA9" s="2">
        <v>131.4</v>
      </c>
      <c r="HB9" s="2">
        <v>131.19999999999999</v>
      </c>
      <c r="HC9" s="2">
        <v>131.1</v>
      </c>
      <c r="HD9" s="2">
        <v>130.6</v>
      </c>
      <c r="HE9" s="2">
        <v>130.4</v>
      </c>
      <c r="HF9" s="2">
        <v>128.9</v>
      </c>
      <c r="HG9" s="2">
        <v>128.19999999999999</v>
      </c>
      <c r="HH9" s="2">
        <v>127.3</v>
      </c>
      <c r="HI9" s="2">
        <v>126.6</v>
      </c>
      <c r="HJ9" s="2">
        <v>125.7</v>
      </c>
      <c r="HK9" s="2">
        <v>126.3</v>
      </c>
      <c r="HL9" s="2">
        <v>125.9</v>
      </c>
      <c r="HM9" s="2">
        <v>125.7</v>
      </c>
      <c r="HN9" s="2">
        <v>125.4</v>
      </c>
      <c r="HO9" s="2">
        <v>125.2</v>
      </c>
      <c r="HP9" s="2">
        <v>122.9</v>
      </c>
      <c r="HQ9" s="2">
        <v>122.9</v>
      </c>
      <c r="HR9" s="2">
        <v>122.7</v>
      </c>
      <c r="HS9" s="2">
        <v>122.4</v>
      </c>
      <c r="HT9" s="2">
        <v>122.1</v>
      </c>
      <c r="HU9" s="2">
        <v>121.4</v>
      </c>
      <c r="HV9" s="2">
        <v>122.4</v>
      </c>
      <c r="HW9" s="2">
        <v>122.3</v>
      </c>
      <c r="HX9" s="2">
        <v>122.3</v>
      </c>
      <c r="HY9" s="2">
        <v>122.1</v>
      </c>
      <c r="HZ9" s="2">
        <v>121.8</v>
      </c>
      <c r="IA9" s="2">
        <v>121.7</v>
      </c>
      <c r="IB9" s="2">
        <v>120.9</v>
      </c>
      <c r="IC9" s="2">
        <v>120.9</v>
      </c>
      <c r="ID9" s="2">
        <v>120.9</v>
      </c>
      <c r="IE9" s="2">
        <v>120.9</v>
      </c>
      <c r="IF9" s="2">
        <v>120.8</v>
      </c>
      <c r="IG9" s="2">
        <v>120.8</v>
      </c>
      <c r="IH9" s="2">
        <v>120.8</v>
      </c>
      <c r="II9" s="2">
        <v>120.8</v>
      </c>
      <c r="IJ9" s="2">
        <v>120.8</v>
      </c>
      <c r="IK9" s="2">
        <v>120.7</v>
      </c>
      <c r="IL9" s="2">
        <v>120.7</v>
      </c>
      <c r="IM9" s="2">
        <v>120.7</v>
      </c>
      <c r="IN9" s="2">
        <v>120.3</v>
      </c>
      <c r="IO9" s="2">
        <v>120.3</v>
      </c>
      <c r="IP9" s="2">
        <v>120.3</v>
      </c>
      <c r="IQ9" s="2">
        <v>120.3</v>
      </c>
      <c r="IR9" s="2">
        <v>119.8</v>
      </c>
      <c r="IS9" s="2">
        <v>119.4</v>
      </c>
      <c r="IT9" s="2">
        <v>119.5</v>
      </c>
      <c r="IU9" s="2">
        <v>119.7</v>
      </c>
      <c r="IV9" s="2">
        <v>118.5</v>
      </c>
      <c r="IW9" s="2">
        <v>119</v>
      </c>
      <c r="IX9" s="2">
        <v>118.9</v>
      </c>
      <c r="IY9" s="2">
        <v>118.8</v>
      </c>
      <c r="IZ9" s="2">
        <v>118.5</v>
      </c>
      <c r="JA9" s="2">
        <v>117.7</v>
      </c>
      <c r="JB9" s="2">
        <v>117</v>
      </c>
      <c r="JC9" s="2">
        <v>116.3</v>
      </c>
      <c r="JD9" s="2">
        <v>113.5</v>
      </c>
      <c r="JE9" s="2">
        <v>112.8</v>
      </c>
      <c r="JF9" s="2">
        <v>113.8</v>
      </c>
      <c r="JG9" s="2">
        <v>113.8</v>
      </c>
      <c r="JH9" s="2">
        <v>112.8</v>
      </c>
      <c r="JI9" s="2">
        <v>111</v>
      </c>
      <c r="JJ9" s="2">
        <v>107.3</v>
      </c>
      <c r="JK9" s="2">
        <v>104.5</v>
      </c>
      <c r="JL9" s="2">
        <v>104.4</v>
      </c>
      <c r="JM9" s="2">
        <v>104.9</v>
      </c>
      <c r="JN9" s="2">
        <v>103.5</v>
      </c>
      <c r="JO9" s="2">
        <v>103.3</v>
      </c>
      <c r="JP9" s="2">
        <v>103</v>
      </c>
      <c r="JQ9" s="2">
        <v>102.6</v>
      </c>
      <c r="JR9" s="2">
        <v>102.6</v>
      </c>
      <c r="JS9" s="2">
        <v>102.6</v>
      </c>
      <c r="JT9" s="2">
        <v>102.5</v>
      </c>
      <c r="JU9" s="2">
        <v>102.5</v>
      </c>
      <c r="JV9" s="2">
        <v>102</v>
      </c>
      <c r="JW9" s="2">
        <v>101.5</v>
      </c>
      <c r="JX9" s="2">
        <v>101</v>
      </c>
      <c r="JY9" s="2">
        <v>100.6</v>
      </c>
      <c r="JZ9" s="2">
        <v>100.5</v>
      </c>
      <c r="KA9" s="2">
        <v>100.4</v>
      </c>
      <c r="KB9" s="2">
        <v>100.1</v>
      </c>
      <c r="KC9" s="2">
        <v>100.3</v>
      </c>
      <c r="KD9" s="2">
        <v>100.5</v>
      </c>
      <c r="KE9" s="2">
        <v>100.5</v>
      </c>
      <c r="KF9" s="2">
        <v>100.4</v>
      </c>
      <c r="KG9" s="2">
        <v>100.4</v>
      </c>
      <c r="KH9" s="2">
        <v>100.1</v>
      </c>
      <c r="KI9" s="2">
        <v>99.8</v>
      </c>
      <c r="KJ9" s="2">
        <v>99.8</v>
      </c>
      <c r="KK9" s="2">
        <v>99.8</v>
      </c>
      <c r="KL9" s="2">
        <v>99.8</v>
      </c>
      <c r="KM9" s="2">
        <v>99.6</v>
      </c>
      <c r="KN9" s="2">
        <v>99.6</v>
      </c>
      <c r="KO9" s="2">
        <v>99.6</v>
      </c>
      <c r="KP9" s="2">
        <v>99.6</v>
      </c>
      <c r="KQ9" s="2">
        <v>99.5</v>
      </c>
      <c r="KR9" s="2">
        <v>99.5</v>
      </c>
      <c r="KS9" s="2">
        <v>99.4</v>
      </c>
      <c r="KT9" s="2">
        <v>99.6</v>
      </c>
      <c r="KU9" s="2">
        <v>99.6</v>
      </c>
      <c r="KV9" s="2">
        <v>99.8</v>
      </c>
      <c r="KW9" s="2">
        <v>99.9</v>
      </c>
      <c r="KX9" s="2">
        <v>100</v>
      </c>
      <c r="KY9" s="2">
        <v>99.9</v>
      </c>
      <c r="KZ9" s="2">
        <v>98.8</v>
      </c>
      <c r="LA9" s="2">
        <v>98.8</v>
      </c>
      <c r="LB9" s="2">
        <v>98.7</v>
      </c>
      <c r="LC9" s="2">
        <v>99.9</v>
      </c>
      <c r="LD9" s="2">
        <v>99.9</v>
      </c>
      <c r="LE9" s="2">
        <v>99.7</v>
      </c>
      <c r="LF9" s="2">
        <v>99.5</v>
      </c>
      <c r="LG9" s="2">
        <v>99</v>
      </c>
      <c r="LH9" s="2">
        <v>98.6</v>
      </c>
      <c r="LI9" s="2">
        <v>98.5</v>
      </c>
      <c r="LJ9" s="2">
        <v>98.4</v>
      </c>
      <c r="LK9" s="2">
        <v>97.9</v>
      </c>
      <c r="LL9" s="2">
        <v>97.8</v>
      </c>
      <c r="LM9" s="2">
        <v>97.5</v>
      </c>
      <c r="LN9" s="2">
        <v>97.5</v>
      </c>
      <c r="LO9" s="2">
        <v>97.6</v>
      </c>
      <c r="LP9" s="2">
        <v>97.5</v>
      </c>
      <c r="LQ9" s="2">
        <v>97.5</v>
      </c>
      <c r="LR9" s="2">
        <v>97.3</v>
      </c>
      <c r="LS9" s="2">
        <v>97.2</v>
      </c>
      <c r="LT9" s="2">
        <v>97</v>
      </c>
      <c r="LU9" s="2">
        <v>97</v>
      </c>
      <c r="LV9" s="2">
        <v>97</v>
      </c>
      <c r="LW9" s="2">
        <v>97</v>
      </c>
      <c r="LX9" s="2">
        <v>97</v>
      </c>
      <c r="LY9" s="2">
        <v>96.7</v>
      </c>
      <c r="LZ9" s="2">
        <v>96.5</v>
      </c>
      <c r="MA9" s="2">
        <v>96.3</v>
      </c>
      <c r="MB9" s="2">
        <v>96.3</v>
      </c>
      <c r="MC9" s="2">
        <v>96.2</v>
      </c>
      <c r="MD9" s="2">
        <v>96</v>
      </c>
      <c r="ME9" s="2">
        <v>95.9</v>
      </c>
      <c r="MF9" s="2">
        <v>95.6</v>
      </c>
      <c r="MG9" s="2">
        <v>95.6</v>
      </c>
      <c r="MH9" s="2">
        <v>95.4</v>
      </c>
      <c r="MI9" s="2">
        <v>95.1</v>
      </c>
      <c r="MJ9" s="2">
        <v>93</v>
      </c>
      <c r="MK9" s="2">
        <v>92.7</v>
      </c>
      <c r="ML9" s="2">
        <v>92.6</v>
      </c>
      <c r="MM9" s="2">
        <v>92.6</v>
      </c>
      <c r="MN9" s="2">
        <v>91.8</v>
      </c>
      <c r="MO9" s="2">
        <v>91.5</v>
      </c>
      <c r="MP9" s="2">
        <v>92.1</v>
      </c>
      <c r="MQ9" s="2">
        <v>92</v>
      </c>
      <c r="MR9" s="2">
        <v>91.9</v>
      </c>
      <c r="MS9" s="2">
        <v>91.8</v>
      </c>
      <c r="MT9" s="2">
        <v>92.1</v>
      </c>
      <c r="MU9" s="2">
        <v>92.1</v>
      </c>
      <c r="MV9" s="2">
        <v>91.7</v>
      </c>
      <c r="MW9" s="2">
        <v>91.6</v>
      </c>
      <c r="MX9" s="2">
        <v>91.5</v>
      </c>
      <c r="MY9" s="2">
        <v>91.5</v>
      </c>
      <c r="MZ9" s="2">
        <v>91.7</v>
      </c>
      <c r="NA9" s="2">
        <v>91.6</v>
      </c>
      <c r="NB9" s="2">
        <v>91.6</v>
      </c>
      <c r="NC9" s="2">
        <v>91.5</v>
      </c>
      <c r="ND9" s="2">
        <v>91.3</v>
      </c>
      <c r="NE9" s="2">
        <v>91.3</v>
      </c>
      <c r="NF9" s="2">
        <v>91.3</v>
      </c>
    </row>
    <row r="10" spans="1:372">
      <c r="A10" t="s">
        <v>378</v>
      </c>
      <c r="B10" s="2">
        <v>38.200000000000003</v>
      </c>
      <c r="C10" s="2">
        <v>40.1</v>
      </c>
      <c r="D10" s="2">
        <v>41.2</v>
      </c>
      <c r="E10" s="2">
        <v>43.2</v>
      </c>
      <c r="F10" s="2">
        <v>43.2</v>
      </c>
      <c r="G10" s="2">
        <v>43.7</v>
      </c>
      <c r="H10" s="2">
        <v>44</v>
      </c>
      <c r="I10" s="2">
        <v>44.3</v>
      </c>
      <c r="J10" s="2">
        <v>44.1</v>
      </c>
      <c r="K10" s="2">
        <v>43.6</v>
      </c>
      <c r="L10" s="2">
        <v>44.2</v>
      </c>
      <c r="M10" s="2">
        <v>44.7</v>
      </c>
      <c r="N10" s="2">
        <v>45.4</v>
      </c>
      <c r="O10" s="2">
        <v>45.9</v>
      </c>
      <c r="P10" s="2">
        <v>46.3</v>
      </c>
      <c r="Q10" s="2">
        <v>46.4</v>
      </c>
      <c r="R10" s="2">
        <v>46.5</v>
      </c>
      <c r="S10" s="2">
        <v>47.1</v>
      </c>
      <c r="T10" s="2">
        <v>48.1</v>
      </c>
      <c r="U10" s="2">
        <v>48.4</v>
      </c>
      <c r="V10" s="2">
        <v>48.3</v>
      </c>
      <c r="W10" s="2">
        <v>47.9</v>
      </c>
      <c r="X10" s="2">
        <v>48.6</v>
      </c>
      <c r="Y10" s="2">
        <v>49.2</v>
      </c>
      <c r="Z10" s="2">
        <v>55</v>
      </c>
      <c r="AA10" s="2">
        <v>55.6</v>
      </c>
      <c r="AB10" s="2">
        <v>55.9</v>
      </c>
      <c r="AC10" s="2">
        <v>56.4</v>
      </c>
      <c r="AD10" s="2">
        <v>56.6</v>
      </c>
      <c r="AE10" s="2">
        <v>57.3</v>
      </c>
      <c r="AF10" s="2">
        <v>59.9</v>
      </c>
      <c r="AG10" s="2">
        <v>60.4</v>
      </c>
      <c r="AH10" s="2">
        <v>60</v>
      </c>
      <c r="AI10" s="2">
        <v>60.1</v>
      </c>
      <c r="AJ10" s="2">
        <v>60.8</v>
      </c>
      <c r="AK10" s="2">
        <v>61.8</v>
      </c>
      <c r="AL10" s="2">
        <v>63.9</v>
      </c>
      <c r="AM10" s="2">
        <v>64.3</v>
      </c>
      <c r="AN10" s="2">
        <v>64.5</v>
      </c>
      <c r="AO10" s="2">
        <v>64.599999999999994</v>
      </c>
      <c r="AP10" s="2">
        <v>64.5</v>
      </c>
      <c r="AQ10" s="2">
        <v>65.099999999999994</v>
      </c>
      <c r="AR10" s="2">
        <v>66.2</v>
      </c>
      <c r="AS10" s="2">
        <v>66.400000000000006</v>
      </c>
      <c r="AT10" s="2">
        <v>65.8</v>
      </c>
      <c r="AU10" s="2">
        <v>66</v>
      </c>
      <c r="AV10" s="2">
        <v>66.5</v>
      </c>
      <c r="AW10" s="2">
        <v>67</v>
      </c>
      <c r="AX10" s="2">
        <v>68.099999999999994</v>
      </c>
      <c r="AY10" s="2">
        <v>68.400000000000006</v>
      </c>
      <c r="AZ10" s="2">
        <v>68.599999999999994</v>
      </c>
      <c r="BA10" s="2">
        <v>69.8</v>
      </c>
      <c r="BB10" s="2">
        <v>70.400000000000006</v>
      </c>
      <c r="BC10" s="2">
        <v>71.599999999999994</v>
      </c>
      <c r="BD10" s="2">
        <v>72.7</v>
      </c>
      <c r="BE10" s="2">
        <v>73</v>
      </c>
      <c r="BF10" s="2">
        <v>72.3</v>
      </c>
      <c r="BG10" s="2">
        <v>72.3</v>
      </c>
      <c r="BH10" s="2">
        <v>73</v>
      </c>
      <c r="BI10" s="2">
        <v>73.599999999999994</v>
      </c>
      <c r="BJ10" s="2">
        <v>74.3</v>
      </c>
      <c r="BK10" s="2">
        <v>74.7</v>
      </c>
      <c r="BL10" s="2">
        <v>74.8</v>
      </c>
      <c r="BM10" s="2">
        <v>74.7</v>
      </c>
      <c r="BN10" s="2">
        <v>75.2</v>
      </c>
      <c r="BO10" s="2">
        <v>75.900000000000006</v>
      </c>
      <c r="BP10" s="2">
        <v>77.400000000000006</v>
      </c>
      <c r="BQ10" s="2">
        <v>77.7</v>
      </c>
      <c r="BR10" s="2">
        <v>76.8</v>
      </c>
      <c r="BS10" s="2">
        <v>76.3</v>
      </c>
      <c r="BT10" s="2">
        <v>76.400000000000006</v>
      </c>
      <c r="BU10" s="2">
        <v>76.900000000000006</v>
      </c>
      <c r="BV10" s="2">
        <v>77.400000000000006</v>
      </c>
      <c r="BW10" s="2">
        <v>77.900000000000006</v>
      </c>
      <c r="BX10" s="2">
        <v>77.8</v>
      </c>
      <c r="BY10" s="2">
        <v>78.2</v>
      </c>
      <c r="BZ10" s="2">
        <v>78.400000000000006</v>
      </c>
      <c r="CA10" s="2">
        <v>79.599999999999994</v>
      </c>
      <c r="CB10" s="2">
        <v>84.2</v>
      </c>
      <c r="CC10" s="2">
        <v>84.5</v>
      </c>
      <c r="CD10" s="2">
        <v>83.6</v>
      </c>
      <c r="CE10" s="2">
        <v>83.4</v>
      </c>
      <c r="CF10" s="2">
        <v>83.8</v>
      </c>
      <c r="CG10" s="2">
        <v>84.3</v>
      </c>
      <c r="CH10" s="2">
        <v>85.3</v>
      </c>
      <c r="CI10" s="2">
        <v>85.9</v>
      </c>
      <c r="CJ10" s="2">
        <v>85.5</v>
      </c>
      <c r="CK10" s="2">
        <v>85.3</v>
      </c>
      <c r="CL10" s="2">
        <v>85.4</v>
      </c>
      <c r="CM10" s="2">
        <v>86.6</v>
      </c>
      <c r="CN10" s="2">
        <v>88.5</v>
      </c>
      <c r="CO10" s="2">
        <v>88.6</v>
      </c>
      <c r="CP10" s="2">
        <v>87.2</v>
      </c>
      <c r="CQ10" s="2">
        <v>86.4</v>
      </c>
      <c r="CR10" s="2">
        <v>86.7</v>
      </c>
      <c r="CS10" s="2">
        <v>87.4</v>
      </c>
      <c r="CT10" s="2">
        <v>87.7</v>
      </c>
      <c r="CU10" s="2">
        <v>88.1</v>
      </c>
      <c r="CV10" s="2">
        <v>87.6</v>
      </c>
      <c r="CW10" s="2">
        <v>87.5</v>
      </c>
      <c r="CX10" s="2">
        <v>87.5</v>
      </c>
      <c r="CY10" s="2">
        <v>88.4</v>
      </c>
      <c r="CZ10" s="2">
        <v>90.5</v>
      </c>
      <c r="DA10" s="2">
        <v>90.5</v>
      </c>
      <c r="DB10" s="2">
        <v>88.6</v>
      </c>
      <c r="DC10" s="2">
        <v>87.7</v>
      </c>
      <c r="DD10" s="2">
        <v>88.4</v>
      </c>
      <c r="DE10" s="2">
        <v>89.1</v>
      </c>
      <c r="DF10" s="2">
        <v>89.6</v>
      </c>
      <c r="DG10" s="2">
        <v>90.6</v>
      </c>
      <c r="DH10" s="2">
        <v>89.9</v>
      </c>
      <c r="DI10" s="2">
        <v>89.3</v>
      </c>
      <c r="DJ10" s="2">
        <v>89.2</v>
      </c>
      <c r="DK10" s="2">
        <v>90</v>
      </c>
      <c r="DL10" s="2">
        <v>92.8</v>
      </c>
      <c r="DM10" s="2">
        <v>93.7</v>
      </c>
      <c r="DN10" s="2">
        <v>91</v>
      </c>
      <c r="DO10" s="2">
        <v>90.3</v>
      </c>
      <c r="DP10" s="2">
        <v>90.5</v>
      </c>
      <c r="DQ10" s="2">
        <v>91.3</v>
      </c>
      <c r="DR10" s="2">
        <v>91.9</v>
      </c>
      <c r="DS10" s="2">
        <v>92.6</v>
      </c>
      <c r="DT10" s="2">
        <v>92.1</v>
      </c>
      <c r="DU10" s="2">
        <v>91.6</v>
      </c>
      <c r="DV10" s="2">
        <v>92.5</v>
      </c>
      <c r="DW10" s="2">
        <v>95.7</v>
      </c>
      <c r="DX10" s="2">
        <v>101.8</v>
      </c>
      <c r="DY10" s="2">
        <v>103.2</v>
      </c>
      <c r="DZ10" s="2">
        <v>95.8</v>
      </c>
      <c r="EA10" s="2">
        <v>95.3</v>
      </c>
      <c r="EB10" s="2">
        <v>95.6</v>
      </c>
      <c r="EC10" s="2">
        <v>95.9</v>
      </c>
      <c r="ED10" s="2">
        <v>96.1</v>
      </c>
      <c r="EE10" s="2">
        <v>97.1</v>
      </c>
      <c r="EF10" s="2">
        <v>96.5</v>
      </c>
      <c r="EG10" s="2">
        <v>95.9</v>
      </c>
      <c r="EH10" s="2">
        <v>95.7</v>
      </c>
      <c r="EI10" s="2">
        <v>97</v>
      </c>
      <c r="EJ10" s="2">
        <v>101.9</v>
      </c>
      <c r="EK10" s="2">
        <v>103.2</v>
      </c>
      <c r="EL10" s="2">
        <v>96</v>
      </c>
      <c r="EM10" s="2">
        <v>95.9</v>
      </c>
      <c r="EN10" s="2">
        <v>95.7</v>
      </c>
      <c r="EO10" s="2">
        <v>95.9</v>
      </c>
      <c r="EP10" s="2">
        <v>97.1</v>
      </c>
      <c r="EQ10" s="2">
        <v>98.1</v>
      </c>
      <c r="ER10" s="2">
        <v>97.1</v>
      </c>
      <c r="ES10" s="2">
        <v>96.4</v>
      </c>
      <c r="ET10" s="2">
        <v>95.8</v>
      </c>
      <c r="EU10" s="2">
        <v>95.7</v>
      </c>
      <c r="EV10" s="2">
        <v>100.7</v>
      </c>
      <c r="EW10" s="2">
        <v>102.3</v>
      </c>
      <c r="EX10" s="2">
        <v>94.9</v>
      </c>
      <c r="EY10" s="2">
        <v>95.1</v>
      </c>
      <c r="EZ10" s="2">
        <v>95</v>
      </c>
      <c r="FA10" s="2">
        <v>94.9</v>
      </c>
      <c r="FB10" s="2">
        <v>96.1</v>
      </c>
      <c r="FC10" s="2">
        <v>97.3</v>
      </c>
      <c r="FD10" s="2">
        <v>96.3</v>
      </c>
      <c r="FE10" s="2">
        <v>95.7</v>
      </c>
      <c r="FF10" s="2">
        <v>96.2</v>
      </c>
      <c r="FG10" s="2">
        <v>97.6</v>
      </c>
      <c r="FH10" s="2">
        <v>102.9</v>
      </c>
      <c r="FI10" s="2">
        <v>104.8</v>
      </c>
      <c r="FJ10" s="2">
        <v>97.5</v>
      </c>
      <c r="FK10" s="2">
        <v>97</v>
      </c>
      <c r="FL10" s="2">
        <v>96.6</v>
      </c>
      <c r="FM10" s="2">
        <v>96.5</v>
      </c>
      <c r="FN10" s="2">
        <v>98.3</v>
      </c>
      <c r="FO10" s="2">
        <v>99.7</v>
      </c>
      <c r="FP10" s="2">
        <v>98.5</v>
      </c>
      <c r="FQ10" s="2">
        <v>97.5</v>
      </c>
      <c r="FR10" s="2">
        <v>97.9</v>
      </c>
      <c r="FS10" s="2">
        <v>98.5</v>
      </c>
      <c r="FT10" s="2">
        <v>103.7</v>
      </c>
      <c r="FU10" s="2">
        <v>105.7</v>
      </c>
      <c r="FV10" s="2">
        <v>98.5</v>
      </c>
      <c r="FW10" s="2">
        <v>99.5</v>
      </c>
      <c r="FX10" s="2">
        <v>99</v>
      </c>
      <c r="FY10" s="2">
        <v>98.9</v>
      </c>
      <c r="FZ10" s="2">
        <v>100.3</v>
      </c>
      <c r="GA10" s="2">
        <v>101.4</v>
      </c>
      <c r="GB10" s="2">
        <v>100.3</v>
      </c>
      <c r="GC10" s="2">
        <v>99.7</v>
      </c>
      <c r="GD10" s="2">
        <v>100</v>
      </c>
      <c r="GE10" s="2">
        <v>99.9</v>
      </c>
      <c r="GF10" s="2">
        <v>105.1</v>
      </c>
      <c r="GG10" s="2">
        <v>107.7</v>
      </c>
      <c r="GH10" s="2">
        <v>100.6</v>
      </c>
      <c r="GI10" s="2">
        <v>99.8</v>
      </c>
      <c r="GJ10" s="2">
        <v>99.1</v>
      </c>
      <c r="GK10" s="2">
        <v>99.3</v>
      </c>
      <c r="GL10" s="2">
        <v>101.1</v>
      </c>
      <c r="GM10" s="2">
        <v>101.9</v>
      </c>
      <c r="GN10" s="2">
        <v>101</v>
      </c>
      <c r="GO10" s="2">
        <v>100.5</v>
      </c>
      <c r="GP10" s="2">
        <v>100.4</v>
      </c>
      <c r="GQ10" s="2">
        <v>100.7</v>
      </c>
      <c r="GR10" s="2">
        <v>103.8</v>
      </c>
      <c r="GS10" s="2">
        <v>104.8</v>
      </c>
      <c r="GT10" s="2">
        <v>100.3</v>
      </c>
      <c r="GU10" s="2">
        <v>100</v>
      </c>
      <c r="GV10" s="2">
        <v>99.1</v>
      </c>
      <c r="GW10" s="2">
        <v>99.4</v>
      </c>
      <c r="GX10" s="2">
        <v>101.8</v>
      </c>
      <c r="GY10" s="2">
        <v>102.8</v>
      </c>
      <c r="GZ10" s="2">
        <v>101.9</v>
      </c>
      <c r="HA10" s="2">
        <v>101.4</v>
      </c>
      <c r="HB10" s="2">
        <v>101.1</v>
      </c>
      <c r="HC10" s="2">
        <v>101.6</v>
      </c>
      <c r="HD10" s="2">
        <v>104.5</v>
      </c>
      <c r="HE10" s="2">
        <v>105.3</v>
      </c>
      <c r="HF10" s="2">
        <v>101.4</v>
      </c>
      <c r="HG10" s="2">
        <v>101</v>
      </c>
      <c r="HH10" s="2">
        <v>100.2</v>
      </c>
      <c r="HI10" s="2">
        <v>100.2</v>
      </c>
      <c r="HJ10" s="2">
        <v>101.1</v>
      </c>
      <c r="HK10" s="2">
        <v>101.7</v>
      </c>
      <c r="HL10" s="2">
        <v>101</v>
      </c>
      <c r="HM10" s="2">
        <v>100.6</v>
      </c>
      <c r="HN10" s="2">
        <v>100.8</v>
      </c>
      <c r="HO10" s="2">
        <v>100.9</v>
      </c>
      <c r="HP10" s="2">
        <v>103.7</v>
      </c>
      <c r="HQ10" s="2">
        <v>104.3</v>
      </c>
      <c r="HR10" s="2">
        <v>100.2</v>
      </c>
      <c r="HS10" s="2">
        <v>99.6</v>
      </c>
      <c r="HT10" s="2">
        <v>99.1</v>
      </c>
      <c r="HU10" s="2">
        <v>99.3</v>
      </c>
      <c r="HV10" s="2">
        <v>100</v>
      </c>
      <c r="HW10" s="2">
        <v>100.6</v>
      </c>
      <c r="HX10" s="2">
        <v>99.7</v>
      </c>
      <c r="HY10" s="2">
        <v>99.6</v>
      </c>
      <c r="HZ10" s="2">
        <v>99.4</v>
      </c>
      <c r="IA10" s="2">
        <v>100.2</v>
      </c>
      <c r="IB10" s="2">
        <v>103.2</v>
      </c>
      <c r="IC10" s="2">
        <v>103.6</v>
      </c>
      <c r="ID10" s="2">
        <v>99.4</v>
      </c>
      <c r="IE10" s="2">
        <v>98.7</v>
      </c>
      <c r="IF10" s="2">
        <v>97.8</v>
      </c>
      <c r="IG10" s="2">
        <v>97.7</v>
      </c>
      <c r="IH10" s="2">
        <v>98.3</v>
      </c>
      <c r="II10" s="2">
        <v>98.6</v>
      </c>
      <c r="IJ10" s="2">
        <v>97.6</v>
      </c>
      <c r="IK10" s="2">
        <v>97.6</v>
      </c>
      <c r="IL10" s="2">
        <v>97.5</v>
      </c>
      <c r="IM10" s="2">
        <v>97.9</v>
      </c>
      <c r="IN10" s="2">
        <v>101.1</v>
      </c>
      <c r="IO10" s="2">
        <v>101</v>
      </c>
      <c r="IP10" s="2">
        <v>97</v>
      </c>
      <c r="IQ10" s="2">
        <v>96.9</v>
      </c>
      <c r="IR10" s="2">
        <v>96.4</v>
      </c>
      <c r="IS10" s="2">
        <v>96.7</v>
      </c>
      <c r="IT10" s="2">
        <v>98.1</v>
      </c>
      <c r="IU10" s="2">
        <v>98.3</v>
      </c>
      <c r="IV10" s="2">
        <v>97.5</v>
      </c>
      <c r="IW10" s="2">
        <v>97.5</v>
      </c>
      <c r="IX10" s="2">
        <v>97.5</v>
      </c>
      <c r="IY10" s="2">
        <v>98</v>
      </c>
      <c r="IZ10" s="2">
        <v>100.3</v>
      </c>
      <c r="JA10" s="2">
        <v>100.4</v>
      </c>
      <c r="JB10" s="2">
        <v>97.1</v>
      </c>
      <c r="JC10" s="2">
        <v>97.1</v>
      </c>
      <c r="JD10" s="2">
        <v>96.3</v>
      </c>
      <c r="JE10" s="2">
        <v>96.5</v>
      </c>
      <c r="JF10" s="2">
        <v>97.7</v>
      </c>
      <c r="JG10" s="2">
        <v>98.5</v>
      </c>
      <c r="JH10" s="2">
        <v>97.5</v>
      </c>
      <c r="JI10" s="2">
        <v>97.3</v>
      </c>
      <c r="JJ10" s="2">
        <v>97.3</v>
      </c>
      <c r="JK10" s="2">
        <v>98</v>
      </c>
      <c r="JL10" s="2">
        <v>100.5</v>
      </c>
      <c r="JM10" s="2">
        <v>100.8</v>
      </c>
      <c r="JN10" s="2">
        <v>97.6</v>
      </c>
      <c r="JO10" s="2">
        <v>97.9</v>
      </c>
      <c r="JP10" s="2">
        <v>97.4</v>
      </c>
      <c r="JQ10" s="2">
        <v>97.4</v>
      </c>
      <c r="JR10" s="2">
        <v>98.2</v>
      </c>
      <c r="JS10" s="2">
        <v>99.1</v>
      </c>
      <c r="JT10" s="2">
        <v>98</v>
      </c>
      <c r="JU10" s="2">
        <v>98</v>
      </c>
      <c r="JV10" s="2">
        <v>97.8</v>
      </c>
      <c r="JW10" s="2">
        <v>98.5</v>
      </c>
      <c r="JX10" s="2">
        <v>101.2</v>
      </c>
      <c r="JY10" s="2">
        <v>101.8</v>
      </c>
      <c r="JZ10" s="2">
        <v>97.9</v>
      </c>
      <c r="KA10" s="2">
        <v>97.6</v>
      </c>
      <c r="KB10" s="2">
        <v>97.4</v>
      </c>
      <c r="KC10" s="2">
        <v>97.5</v>
      </c>
      <c r="KD10" s="2">
        <v>99</v>
      </c>
      <c r="KE10" s="2">
        <v>99.9</v>
      </c>
      <c r="KF10" s="2">
        <v>98.8</v>
      </c>
      <c r="KG10" s="2">
        <v>98.7</v>
      </c>
      <c r="KH10" s="2">
        <v>98.8</v>
      </c>
      <c r="KI10" s="2">
        <v>99.7</v>
      </c>
      <c r="KJ10" s="2">
        <v>102.9</v>
      </c>
      <c r="KK10" s="2">
        <v>103.3</v>
      </c>
      <c r="KL10" s="2">
        <v>99.7</v>
      </c>
      <c r="KM10" s="2">
        <v>99.7</v>
      </c>
      <c r="KN10" s="2">
        <v>99.1</v>
      </c>
      <c r="KO10" s="2">
        <v>100.3</v>
      </c>
      <c r="KP10" s="2">
        <v>101.7</v>
      </c>
      <c r="KQ10" s="2">
        <v>102.7</v>
      </c>
      <c r="KR10" s="2">
        <v>101.2</v>
      </c>
      <c r="KS10" s="2">
        <v>100.6</v>
      </c>
      <c r="KT10" s="2">
        <v>100.5</v>
      </c>
      <c r="KU10" s="2">
        <v>101.1</v>
      </c>
      <c r="KV10" s="2">
        <v>103.6</v>
      </c>
      <c r="KW10" s="2">
        <v>104</v>
      </c>
      <c r="KX10" s="2">
        <v>100.6</v>
      </c>
      <c r="KY10" s="2">
        <v>100.4</v>
      </c>
      <c r="KZ10" s="2">
        <v>100.1</v>
      </c>
      <c r="LA10" s="2">
        <v>100.3</v>
      </c>
      <c r="LB10" s="2">
        <v>102.2</v>
      </c>
      <c r="LC10" s="2">
        <v>103.5</v>
      </c>
      <c r="LD10" s="2">
        <v>102</v>
      </c>
      <c r="LE10" s="2">
        <v>101.5</v>
      </c>
      <c r="LF10" s="2">
        <v>101.6</v>
      </c>
      <c r="LG10" s="2">
        <v>102.3</v>
      </c>
      <c r="LH10" s="2">
        <v>105.1</v>
      </c>
      <c r="LI10" s="2">
        <v>105.4</v>
      </c>
      <c r="LJ10" s="2">
        <v>101.6</v>
      </c>
      <c r="LK10" s="2">
        <v>101.6</v>
      </c>
      <c r="LL10" s="2">
        <v>101.1</v>
      </c>
      <c r="LM10" s="2">
        <v>100.9</v>
      </c>
      <c r="LN10" s="2">
        <v>102.6</v>
      </c>
      <c r="LO10" s="2">
        <v>103.9</v>
      </c>
      <c r="LP10" s="2">
        <v>102.7</v>
      </c>
      <c r="LQ10" s="2">
        <v>102.3</v>
      </c>
      <c r="LR10" s="2">
        <v>102.1</v>
      </c>
      <c r="LS10" s="2">
        <v>102.8</v>
      </c>
      <c r="LT10" s="2">
        <v>108.4</v>
      </c>
      <c r="LU10" s="2">
        <v>108.6</v>
      </c>
      <c r="LV10" s="2">
        <v>102</v>
      </c>
      <c r="LW10" s="2">
        <v>101.9</v>
      </c>
      <c r="LX10" s="2">
        <v>101.5</v>
      </c>
      <c r="LY10" s="2">
        <v>101.7</v>
      </c>
      <c r="LZ10" s="2">
        <v>104.5</v>
      </c>
      <c r="MA10" s="2">
        <v>106.2</v>
      </c>
      <c r="MB10" s="2">
        <v>103.7</v>
      </c>
      <c r="MC10" s="2">
        <v>103.2</v>
      </c>
      <c r="MD10" s="2">
        <v>102.9</v>
      </c>
      <c r="ME10" s="2">
        <v>104.2</v>
      </c>
      <c r="MF10" s="2">
        <v>110.2</v>
      </c>
      <c r="MG10" s="2">
        <v>110.7</v>
      </c>
      <c r="MH10" s="2">
        <v>103.5</v>
      </c>
      <c r="MI10" s="2">
        <v>103.9</v>
      </c>
      <c r="MJ10" s="2">
        <v>103.7</v>
      </c>
      <c r="MK10" s="2">
        <v>103.9</v>
      </c>
      <c r="ML10" s="2">
        <v>106.6</v>
      </c>
      <c r="MM10" s="2">
        <v>108.4</v>
      </c>
      <c r="MN10" s="2">
        <v>106.1</v>
      </c>
      <c r="MO10" s="2">
        <v>105.3</v>
      </c>
      <c r="MP10" s="2">
        <v>104.8</v>
      </c>
      <c r="MQ10" s="2">
        <v>106.3</v>
      </c>
      <c r="MR10" s="2">
        <v>112.6</v>
      </c>
      <c r="MS10" s="2">
        <v>112.8</v>
      </c>
      <c r="MT10" s="2">
        <v>106.2</v>
      </c>
      <c r="MU10" s="2">
        <v>106.4</v>
      </c>
      <c r="MV10" s="2">
        <v>106.3</v>
      </c>
      <c r="MW10" s="2">
        <v>106.5</v>
      </c>
      <c r="MX10" s="2">
        <v>108.8</v>
      </c>
      <c r="MY10" s="2">
        <v>109.5</v>
      </c>
      <c r="MZ10" s="2">
        <v>107.2</v>
      </c>
      <c r="NA10" s="2">
        <v>106.8</v>
      </c>
      <c r="NB10" s="2">
        <v>107.1</v>
      </c>
      <c r="NC10" s="2">
        <v>108.9</v>
      </c>
      <c r="ND10" s="2">
        <v>114.9</v>
      </c>
      <c r="NE10" s="2">
        <v>116.4</v>
      </c>
      <c r="NF10" s="2">
        <v>110.7</v>
      </c>
    </row>
    <row r="11" spans="1:372">
      <c r="A11" t="s">
        <v>379</v>
      </c>
      <c r="B11" s="2">
        <v>18.600000000000001</v>
      </c>
      <c r="C11" s="2">
        <v>19</v>
      </c>
      <c r="D11" s="2">
        <v>19.7</v>
      </c>
      <c r="E11" s="2">
        <v>19.7</v>
      </c>
      <c r="F11" s="2">
        <v>19.7</v>
      </c>
      <c r="G11" s="2">
        <v>19.7</v>
      </c>
      <c r="H11" s="2">
        <v>19.8</v>
      </c>
      <c r="I11" s="2">
        <v>19.7</v>
      </c>
      <c r="J11" s="2">
        <v>22.5</v>
      </c>
      <c r="K11" s="2">
        <v>22.5</v>
      </c>
      <c r="L11" s="2">
        <v>22.5</v>
      </c>
      <c r="M11" s="2">
        <v>22.5</v>
      </c>
      <c r="N11" s="2">
        <v>20.6</v>
      </c>
      <c r="O11" s="2">
        <v>20.6</v>
      </c>
      <c r="P11" s="2">
        <v>20.6</v>
      </c>
      <c r="Q11" s="2">
        <v>20.5</v>
      </c>
      <c r="R11" s="2">
        <v>20.5</v>
      </c>
      <c r="S11" s="2">
        <v>20.6</v>
      </c>
      <c r="T11" s="2">
        <v>20.6</v>
      </c>
      <c r="U11" s="2">
        <v>20.6</v>
      </c>
      <c r="V11" s="2">
        <v>23.1</v>
      </c>
      <c r="W11" s="2">
        <v>23.1</v>
      </c>
      <c r="X11" s="2">
        <v>23.1</v>
      </c>
      <c r="Y11" s="2">
        <v>23.2</v>
      </c>
      <c r="Z11" s="2">
        <v>21.9</v>
      </c>
      <c r="AA11" s="2">
        <v>22.2</v>
      </c>
      <c r="AB11" s="2">
        <v>23.1</v>
      </c>
      <c r="AC11" s="2">
        <v>23.2</v>
      </c>
      <c r="AD11" s="2">
        <v>23.6</v>
      </c>
      <c r="AE11" s="2">
        <v>23.7</v>
      </c>
      <c r="AF11" s="2">
        <v>23.7</v>
      </c>
      <c r="AG11" s="2">
        <v>23.7</v>
      </c>
      <c r="AH11" s="2">
        <v>29.5</v>
      </c>
      <c r="AI11" s="2">
        <v>34.700000000000003</v>
      </c>
      <c r="AJ11" s="2">
        <v>35.9</v>
      </c>
      <c r="AK11" s="2">
        <v>36.700000000000003</v>
      </c>
      <c r="AL11" s="2">
        <v>34.9</v>
      </c>
      <c r="AM11" s="2">
        <v>35.299999999999997</v>
      </c>
      <c r="AN11" s="2">
        <v>35.5</v>
      </c>
      <c r="AO11" s="2">
        <v>35.700000000000003</v>
      </c>
      <c r="AP11" s="2">
        <v>35.700000000000003</v>
      </c>
      <c r="AQ11" s="2">
        <v>35.700000000000003</v>
      </c>
      <c r="AR11" s="2">
        <v>35.700000000000003</v>
      </c>
      <c r="AS11" s="2">
        <v>35.700000000000003</v>
      </c>
      <c r="AT11" s="2">
        <v>41.3</v>
      </c>
      <c r="AU11" s="2">
        <v>41.5</v>
      </c>
      <c r="AV11" s="2">
        <v>41.6</v>
      </c>
      <c r="AW11" s="2">
        <v>41.6</v>
      </c>
      <c r="AX11" s="2">
        <v>41.9</v>
      </c>
      <c r="AY11" s="2">
        <v>42.2</v>
      </c>
      <c r="AZ11" s="2">
        <v>42.3</v>
      </c>
      <c r="BA11" s="2">
        <v>42.5</v>
      </c>
      <c r="BB11" s="2">
        <v>42.5</v>
      </c>
      <c r="BC11" s="2">
        <v>42.7</v>
      </c>
      <c r="BD11" s="2">
        <v>42.7</v>
      </c>
      <c r="BE11" s="2">
        <v>42.7</v>
      </c>
      <c r="BF11" s="2">
        <v>46.5</v>
      </c>
      <c r="BG11" s="2">
        <v>46.7</v>
      </c>
      <c r="BH11" s="2">
        <v>46.5</v>
      </c>
      <c r="BI11" s="2">
        <v>46.6</v>
      </c>
      <c r="BJ11" s="2">
        <v>47</v>
      </c>
      <c r="BK11" s="2">
        <v>48.3</v>
      </c>
      <c r="BL11" s="2">
        <v>48.6</v>
      </c>
      <c r="BM11" s="2">
        <v>48.6</v>
      </c>
      <c r="BN11" s="2">
        <v>48.7</v>
      </c>
      <c r="BO11" s="2">
        <v>49</v>
      </c>
      <c r="BP11" s="2">
        <v>49</v>
      </c>
      <c r="BQ11" s="2">
        <v>49</v>
      </c>
      <c r="BR11" s="2">
        <v>52.1</v>
      </c>
      <c r="BS11" s="2">
        <v>52.2</v>
      </c>
      <c r="BT11" s="2">
        <v>52.3</v>
      </c>
      <c r="BU11" s="2">
        <v>52.3</v>
      </c>
      <c r="BV11" s="2">
        <v>52.5</v>
      </c>
      <c r="BW11" s="2">
        <v>52.6</v>
      </c>
      <c r="BX11" s="2">
        <v>52.7</v>
      </c>
      <c r="BY11" s="2">
        <v>52.7</v>
      </c>
      <c r="BZ11" s="2">
        <v>52.7</v>
      </c>
      <c r="CA11" s="2">
        <v>53.1</v>
      </c>
      <c r="CB11" s="2">
        <v>53.1</v>
      </c>
      <c r="CC11" s="2">
        <v>53.1</v>
      </c>
      <c r="CD11" s="2">
        <v>58.4</v>
      </c>
      <c r="CE11" s="2">
        <v>58.5</v>
      </c>
      <c r="CF11" s="2">
        <v>58.6</v>
      </c>
      <c r="CG11" s="2">
        <v>58.6</v>
      </c>
      <c r="CH11" s="2">
        <v>60.2</v>
      </c>
      <c r="CI11" s="2">
        <v>60.5</v>
      </c>
      <c r="CJ11" s="2">
        <v>60.8</v>
      </c>
      <c r="CK11" s="2">
        <v>60.9</v>
      </c>
      <c r="CL11" s="2">
        <v>61</v>
      </c>
      <c r="CM11" s="2">
        <v>61.4</v>
      </c>
      <c r="CN11" s="2">
        <v>61.4</v>
      </c>
      <c r="CO11" s="2">
        <v>61.4</v>
      </c>
      <c r="CP11" s="2">
        <v>65.900000000000006</v>
      </c>
      <c r="CQ11" s="2">
        <v>66.400000000000006</v>
      </c>
      <c r="CR11" s="2">
        <v>66.400000000000006</v>
      </c>
      <c r="CS11" s="2">
        <v>66.3</v>
      </c>
      <c r="CT11" s="2">
        <v>66.599999999999994</v>
      </c>
      <c r="CU11" s="2">
        <v>66.7</v>
      </c>
      <c r="CV11" s="2">
        <v>66.7</v>
      </c>
      <c r="CW11" s="2">
        <v>66.7</v>
      </c>
      <c r="CX11" s="2">
        <v>66.7</v>
      </c>
      <c r="CY11" s="2">
        <v>67</v>
      </c>
      <c r="CZ11" s="2">
        <v>67</v>
      </c>
      <c r="DA11" s="2">
        <v>67</v>
      </c>
      <c r="DB11" s="2">
        <v>69.5</v>
      </c>
      <c r="DC11" s="2">
        <v>69.5</v>
      </c>
      <c r="DD11" s="2">
        <v>69.5</v>
      </c>
      <c r="DE11" s="2">
        <v>69.5</v>
      </c>
      <c r="DF11" s="2">
        <v>69.599999999999994</v>
      </c>
      <c r="DG11" s="2">
        <v>70</v>
      </c>
      <c r="DH11" s="2">
        <v>70.099999999999994</v>
      </c>
      <c r="DI11" s="2">
        <v>70.099999999999994</v>
      </c>
      <c r="DJ11" s="2">
        <v>70.099999999999994</v>
      </c>
      <c r="DK11" s="2">
        <v>70.3</v>
      </c>
      <c r="DL11" s="2">
        <v>70.3</v>
      </c>
      <c r="DM11" s="2">
        <v>70.3</v>
      </c>
      <c r="DN11" s="2">
        <v>71.7</v>
      </c>
      <c r="DO11" s="2">
        <v>71.7</v>
      </c>
      <c r="DP11" s="2">
        <v>71.7</v>
      </c>
      <c r="DQ11" s="2">
        <v>71.8</v>
      </c>
      <c r="DR11" s="2">
        <v>71.8</v>
      </c>
      <c r="DS11" s="2">
        <v>71.8</v>
      </c>
      <c r="DT11" s="2">
        <v>71.8</v>
      </c>
      <c r="DU11" s="2">
        <v>71.8</v>
      </c>
      <c r="DV11" s="2">
        <v>71.8</v>
      </c>
      <c r="DW11" s="2">
        <v>71.900000000000006</v>
      </c>
      <c r="DX11" s="2">
        <v>71.900000000000006</v>
      </c>
      <c r="DY11" s="2">
        <v>71.900000000000006</v>
      </c>
      <c r="DZ11" s="2">
        <v>74.099999999999994</v>
      </c>
      <c r="EA11" s="2">
        <v>74.2</v>
      </c>
      <c r="EB11" s="2">
        <v>74.2</v>
      </c>
      <c r="EC11" s="2">
        <v>74.2</v>
      </c>
      <c r="ED11" s="2">
        <v>74.2</v>
      </c>
      <c r="EE11" s="2">
        <v>74.3</v>
      </c>
      <c r="EF11" s="2">
        <v>74.3</v>
      </c>
      <c r="EG11" s="2">
        <v>74.3</v>
      </c>
      <c r="EH11" s="2">
        <v>74.3</v>
      </c>
      <c r="EI11" s="2">
        <v>74.3</v>
      </c>
      <c r="EJ11" s="2">
        <v>74.3</v>
      </c>
      <c r="EK11" s="2">
        <v>74.3</v>
      </c>
      <c r="EL11" s="2">
        <v>76.8</v>
      </c>
      <c r="EM11" s="2">
        <v>77.3</v>
      </c>
      <c r="EN11" s="2">
        <v>77.3</v>
      </c>
      <c r="EO11" s="2">
        <v>77.3</v>
      </c>
      <c r="EP11" s="2">
        <v>77.3</v>
      </c>
      <c r="EQ11" s="2">
        <v>77.400000000000006</v>
      </c>
      <c r="ER11" s="2">
        <v>77.400000000000006</v>
      </c>
      <c r="ES11" s="2">
        <v>77.400000000000006</v>
      </c>
      <c r="ET11" s="2">
        <v>77.400000000000006</v>
      </c>
      <c r="EU11" s="2">
        <v>77.400000000000006</v>
      </c>
      <c r="EV11" s="2">
        <v>77.400000000000006</v>
      </c>
      <c r="EW11" s="2">
        <v>77.400000000000006</v>
      </c>
      <c r="EX11" s="2">
        <v>77</v>
      </c>
      <c r="EY11" s="2">
        <v>77.8</v>
      </c>
      <c r="EZ11" s="2">
        <v>77.8</v>
      </c>
      <c r="FA11" s="2">
        <v>77.8</v>
      </c>
      <c r="FB11" s="2">
        <v>77.900000000000006</v>
      </c>
      <c r="FC11" s="2">
        <v>78.2</v>
      </c>
      <c r="FD11" s="2">
        <v>78.099999999999994</v>
      </c>
      <c r="FE11" s="2">
        <v>78.099999999999994</v>
      </c>
      <c r="FF11" s="2">
        <v>78.3</v>
      </c>
      <c r="FG11" s="2">
        <v>78.3</v>
      </c>
      <c r="FH11" s="2">
        <v>78.3</v>
      </c>
      <c r="FI11" s="2">
        <v>78.3</v>
      </c>
      <c r="FJ11" s="2">
        <v>81.8</v>
      </c>
      <c r="FK11" s="2">
        <v>82</v>
      </c>
      <c r="FL11" s="2">
        <v>82</v>
      </c>
      <c r="FM11" s="2">
        <v>82</v>
      </c>
      <c r="FN11" s="2">
        <v>79.7</v>
      </c>
      <c r="FO11" s="2">
        <v>80.3</v>
      </c>
      <c r="FP11" s="2">
        <v>80.400000000000006</v>
      </c>
      <c r="FQ11" s="2">
        <v>80.400000000000006</v>
      </c>
      <c r="FR11" s="2">
        <v>80.400000000000006</v>
      </c>
      <c r="FS11" s="2">
        <v>80.3</v>
      </c>
      <c r="FT11" s="2">
        <v>80.3</v>
      </c>
      <c r="FU11" s="2">
        <v>80.3</v>
      </c>
      <c r="FV11" s="2">
        <v>83</v>
      </c>
      <c r="FW11" s="2">
        <v>83.5</v>
      </c>
      <c r="FX11" s="2">
        <v>83.5</v>
      </c>
      <c r="FY11" s="2">
        <v>83.5</v>
      </c>
      <c r="FZ11" s="2">
        <v>83.4</v>
      </c>
      <c r="GA11" s="2">
        <v>83.5</v>
      </c>
      <c r="GB11" s="2">
        <v>83.4</v>
      </c>
      <c r="GC11" s="2">
        <v>83.4</v>
      </c>
      <c r="GD11" s="2">
        <v>83.4</v>
      </c>
      <c r="GE11" s="2">
        <v>83.4</v>
      </c>
      <c r="GF11" s="2">
        <v>83.4</v>
      </c>
      <c r="GG11" s="2">
        <v>83.4</v>
      </c>
      <c r="GH11" s="2">
        <v>85.5</v>
      </c>
      <c r="GI11" s="2">
        <v>85.5</v>
      </c>
      <c r="GJ11" s="2">
        <v>85.5</v>
      </c>
      <c r="GK11" s="2">
        <v>85.5</v>
      </c>
      <c r="GL11" s="2">
        <v>85.5</v>
      </c>
      <c r="GM11" s="2">
        <v>85.6</v>
      </c>
      <c r="GN11" s="2">
        <v>85.6</v>
      </c>
      <c r="GO11" s="2">
        <v>85.6</v>
      </c>
      <c r="GP11" s="2">
        <v>85.6</v>
      </c>
      <c r="GQ11" s="2">
        <v>85.6</v>
      </c>
      <c r="GR11" s="2">
        <v>85.6</v>
      </c>
      <c r="GS11" s="2">
        <v>85.6</v>
      </c>
      <c r="GT11" s="2">
        <v>87.1</v>
      </c>
      <c r="GU11" s="2">
        <v>87.2</v>
      </c>
      <c r="GV11" s="2">
        <v>87.2</v>
      </c>
      <c r="GW11" s="2">
        <v>87.2</v>
      </c>
      <c r="GX11" s="2">
        <v>87.4</v>
      </c>
      <c r="GY11" s="2">
        <v>87.5</v>
      </c>
      <c r="GZ11" s="2">
        <v>87.5</v>
      </c>
      <c r="HA11" s="2">
        <v>87.5</v>
      </c>
      <c r="HB11" s="2">
        <v>87.5</v>
      </c>
      <c r="HC11" s="2">
        <v>87.6</v>
      </c>
      <c r="HD11" s="2">
        <v>87.6</v>
      </c>
      <c r="HE11" s="2">
        <v>87.7</v>
      </c>
      <c r="HF11" s="2">
        <v>90.3</v>
      </c>
      <c r="HG11" s="2">
        <v>90.3</v>
      </c>
      <c r="HH11" s="2">
        <v>90.3</v>
      </c>
      <c r="HI11" s="2">
        <v>90.3</v>
      </c>
      <c r="HJ11" s="2">
        <v>90.5</v>
      </c>
      <c r="HK11" s="2">
        <v>90.5</v>
      </c>
      <c r="HL11" s="2">
        <v>90.5</v>
      </c>
      <c r="HM11" s="2">
        <v>90.5</v>
      </c>
      <c r="HN11" s="2">
        <v>90.5</v>
      </c>
      <c r="HO11" s="2">
        <v>90.4</v>
      </c>
      <c r="HP11" s="2">
        <v>90.4</v>
      </c>
      <c r="HQ11" s="2">
        <v>90.4</v>
      </c>
      <c r="HR11" s="2">
        <v>91.7</v>
      </c>
      <c r="HS11" s="2">
        <v>91.7</v>
      </c>
      <c r="HT11" s="2">
        <v>91.7</v>
      </c>
      <c r="HU11" s="2">
        <v>91.7</v>
      </c>
      <c r="HV11" s="2">
        <v>91.7</v>
      </c>
      <c r="HW11" s="2">
        <v>91.8</v>
      </c>
      <c r="HX11" s="2">
        <v>91.8</v>
      </c>
      <c r="HY11" s="2">
        <v>91.8</v>
      </c>
      <c r="HZ11" s="2">
        <v>91.8</v>
      </c>
      <c r="IA11" s="2">
        <v>91.7</v>
      </c>
      <c r="IB11" s="2">
        <v>91.7</v>
      </c>
      <c r="IC11" s="2">
        <v>91.7</v>
      </c>
      <c r="ID11" s="2">
        <v>93.5</v>
      </c>
      <c r="IE11" s="2">
        <v>93.5</v>
      </c>
      <c r="IF11" s="2">
        <v>93.5</v>
      </c>
      <c r="IG11" s="2">
        <v>93.5</v>
      </c>
      <c r="IH11" s="2">
        <v>93.6</v>
      </c>
      <c r="II11" s="2">
        <v>93.8</v>
      </c>
      <c r="IJ11" s="2">
        <v>93.8</v>
      </c>
      <c r="IK11" s="2">
        <v>93.8</v>
      </c>
      <c r="IL11" s="2">
        <v>93.8</v>
      </c>
      <c r="IM11" s="2">
        <v>93.8</v>
      </c>
      <c r="IN11" s="2">
        <v>93.8</v>
      </c>
      <c r="IO11" s="2">
        <v>93.8</v>
      </c>
      <c r="IP11" s="2">
        <v>95.5</v>
      </c>
      <c r="IQ11" s="2">
        <v>95.5</v>
      </c>
      <c r="IR11" s="2">
        <v>95.5</v>
      </c>
      <c r="IS11" s="2">
        <v>95.5</v>
      </c>
      <c r="IT11" s="2">
        <v>95.7</v>
      </c>
      <c r="IU11" s="2">
        <v>95.7</v>
      </c>
      <c r="IV11" s="2">
        <v>95.7</v>
      </c>
      <c r="IW11" s="2">
        <v>95.7</v>
      </c>
      <c r="IX11" s="2">
        <v>95.8</v>
      </c>
      <c r="IY11" s="2">
        <v>95.8</v>
      </c>
      <c r="IZ11" s="2">
        <v>95.8</v>
      </c>
      <c r="JA11" s="2">
        <v>95.9</v>
      </c>
      <c r="JB11" s="2">
        <v>96.9</v>
      </c>
      <c r="JC11" s="2">
        <v>97</v>
      </c>
      <c r="JD11" s="2">
        <v>97</v>
      </c>
      <c r="JE11" s="2">
        <v>97.1</v>
      </c>
      <c r="JF11" s="2">
        <v>97.1</v>
      </c>
      <c r="JG11" s="2">
        <v>97.3</v>
      </c>
      <c r="JH11" s="2">
        <v>97.3</v>
      </c>
      <c r="JI11" s="2">
        <v>97.3</v>
      </c>
      <c r="JJ11" s="2">
        <v>97.3</v>
      </c>
      <c r="JK11" s="2">
        <v>97.2</v>
      </c>
      <c r="JL11" s="2">
        <v>97.2</v>
      </c>
      <c r="JM11" s="2">
        <v>97.2</v>
      </c>
      <c r="JN11" s="2">
        <v>98.3</v>
      </c>
      <c r="JO11" s="2">
        <v>98.2</v>
      </c>
      <c r="JP11" s="2">
        <v>98.2</v>
      </c>
      <c r="JQ11" s="2">
        <v>98.2</v>
      </c>
      <c r="JR11" s="2">
        <v>98.2</v>
      </c>
      <c r="JS11" s="2">
        <v>98.6</v>
      </c>
      <c r="JT11" s="2">
        <v>98.6</v>
      </c>
      <c r="JU11" s="2">
        <v>98.6</v>
      </c>
      <c r="JV11" s="2">
        <v>98.6</v>
      </c>
      <c r="JW11" s="2">
        <v>98.6</v>
      </c>
      <c r="JX11" s="2">
        <v>98.7</v>
      </c>
      <c r="JY11" s="2">
        <v>98.7</v>
      </c>
      <c r="JZ11" s="2">
        <v>99.6</v>
      </c>
      <c r="KA11" s="2">
        <v>99.5</v>
      </c>
      <c r="KB11" s="2">
        <v>99.5</v>
      </c>
      <c r="KC11" s="2">
        <v>99.5</v>
      </c>
      <c r="KD11" s="2">
        <v>99.6</v>
      </c>
      <c r="KE11" s="2">
        <v>99.6</v>
      </c>
      <c r="KF11" s="2">
        <v>99.6</v>
      </c>
      <c r="KG11" s="2">
        <v>99.6</v>
      </c>
      <c r="KH11" s="2">
        <v>99.6</v>
      </c>
      <c r="KI11" s="2">
        <v>99.6</v>
      </c>
      <c r="KJ11" s="2">
        <v>99.6</v>
      </c>
      <c r="KK11" s="2">
        <v>99.6</v>
      </c>
      <c r="KL11" s="2">
        <v>100.8</v>
      </c>
      <c r="KM11" s="2">
        <v>100.8</v>
      </c>
      <c r="KN11" s="2">
        <v>100.7</v>
      </c>
      <c r="KO11" s="2">
        <v>100.8</v>
      </c>
      <c r="KP11" s="2">
        <v>100.8</v>
      </c>
      <c r="KQ11" s="2">
        <v>100.7</v>
      </c>
      <c r="KR11" s="2">
        <v>100.7</v>
      </c>
      <c r="KS11" s="2">
        <v>100.6</v>
      </c>
      <c r="KT11" s="2">
        <v>100.6</v>
      </c>
      <c r="KU11" s="2">
        <v>100.7</v>
      </c>
      <c r="KV11" s="2">
        <v>100.7</v>
      </c>
      <c r="KW11" s="2">
        <v>100.7</v>
      </c>
      <c r="KX11" s="2">
        <v>102.6</v>
      </c>
      <c r="KY11" s="2">
        <v>102.6</v>
      </c>
      <c r="KZ11" s="2">
        <v>102.6</v>
      </c>
      <c r="LA11" s="2">
        <v>102.6</v>
      </c>
      <c r="LB11" s="2">
        <v>102.7</v>
      </c>
      <c r="LC11" s="2">
        <v>102.8</v>
      </c>
      <c r="LD11" s="2">
        <v>102.8</v>
      </c>
      <c r="LE11" s="2">
        <v>102.8</v>
      </c>
      <c r="LF11" s="2">
        <v>102.8</v>
      </c>
      <c r="LG11" s="2">
        <v>102.8</v>
      </c>
      <c r="LH11" s="2">
        <v>102.8</v>
      </c>
      <c r="LI11" s="2">
        <v>102.8</v>
      </c>
      <c r="LJ11" s="2">
        <v>104.2</v>
      </c>
      <c r="LK11" s="2">
        <v>104.2</v>
      </c>
      <c r="LL11" s="2">
        <v>104.2</v>
      </c>
      <c r="LM11" s="2">
        <v>104.2</v>
      </c>
      <c r="LN11" s="2">
        <v>104.2</v>
      </c>
      <c r="LO11" s="2">
        <v>104.3</v>
      </c>
      <c r="LP11" s="2">
        <v>104.3</v>
      </c>
      <c r="LQ11" s="2">
        <v>104.3</v>
      </c>
      <c r="LR11" s="2">
        <v>104.3</v>
      </c>
      <c r="LS11" s="2">
        <v>104.4</v>
      </c>
      <c r="LT11" s="2">
        <v>104.4</v>
      </c>
      <c r="LU11" s="2">
        <v>104.4</v>
      </c>
      <c r="LV11" s="2">
        <v>106.5</v>
      </c>
      <c r="LW11" s="2">
        <v>106.5</v>
      </c>
      <c r="LX11" s="2">
        <v>106.5</v>
      </c>
      <c r="LY11" s="2">
        <v>106.6</v>
      </c>
      <c r="LZ11" s="2">
        <v>106.5</v>
      </c>
      <c r="MA11" s="2">
        <v>106.6</v>
      </c>
      <c r="MB11" s="2">
        <v>106.6</v>
      </c>
      <c r="MC11" s="2">
        <v>106.6</v>
      </c>
      <c r="MD11" s="2">
        <v>106.6</v>
      </c>
      <c r="ME11" s="2">
        <v>106.6</v>
      </c>
      <c r="MF11" s="2">
        <v>106.6</v>
      </c>
      <c r="MG11" s="2">
        <v>106.6</v>
      </c>
      <c r="MH11" s="2">
        <v>110.5</v>
      </c>
      <c r="MI11" s="2">
        <v>110.6</v>
      </c>
      <c r="MJ11" s="2">
        <v>110.6</v>
      </c>
      <c r="MK11" s="2">
        <v>110.6</v>
      </c>
      <c r="ML11" s="2">
        <v>110.8</v>
      </c>
      <c r="MM11" s="2">
        <v>110.9</v>
      </c>
      <c r="MN11" s="2">
        <v>111</v>
      </c>
      <c r="MO11" s="2">
        <v>111</v>
      </c>
      <c r="MP11" s="2">
        <v>110.9</v>
      </c>
      <c r="MQ11" s="2">
        <v>111</v>
      </c>
      <c r="MR11" s="2">
        <v>111</v>
      </c>
      <c r="MS11" s="2">
        <v>111</v>
      </c>
      <c r="MT11" s="2">
        <v>113.8</v>
      </c>
      <c r="MU11" s="2">
        <v>113.8</v>
      </c>
      <c r="MV11" s="2">
        <v>113.9</v>
      </c>
      <c r="MW11" s="2">
        <v>113.9</v>
      </c>
      <c r="MX11" s="2">
        <v>114</v>
      </c>
      <c r="MY11" s="2">
        <v>114</v>
      </c>
      <c r="MZ11" s="2">
        <v>114</v>
      </c>
      <c r="NA11" s="2">
        <v>114.1</v>
      </c>
      <c r="NB11" s="2">
        <v>114</v>
      </c>
      <c r="NC11" s="2">
        <v>114.1</v>
      </c>
      <c r="ND11" s="2">
        <v>114.1</v>
      </c>
      <c r="NE11" s="2">
        <v>114.1</v>
      </c>
      <c r="NF11" s="2">
        <v>115.3</v>
      </c>
    </row>
    <row r="12" spans="1:372">
      <c r="A12" t="s">
        <v>380</v>
      </c>
      <c r="B12" s="2">
        <v>27.7</v>
      </c>
      <c r="C12" s="2">
        <v>28.1</v>
      </c>
      <c r="D12" s="2">
        <v>27.9</v>
      </c>
      <c r="E12" s="2">
        <v>28.1</v>
      </c>
      <c r="F12" s="2">
        <v>27.9</v>
      </c>
      <c r="G12" s="2">
        <v>28.2</v>
      </c>
      <c r="H12" s="2">
        <v>28.3</v>
      </c>
      <c r="I12" s="2">
        <v>28.4</v>
      </c>
      <c r="J12" s="2">
        <v>28.5</v>
      </c>
      <c r="K12" s="2">
        <v>28.5</v>
      </c>
      <c r="L12" s="2">
        <v>28.5</v>
      </c>
      <c r="M12" s="2">
        <v>28.7</v>
      </c>
      <c r="N12" s="2">
        <v>29</v>
      </c>
      <c r="O12" s="2">
        <v>29.3</v>
      </c>
      <c r="P12" s="2">
        <v>29.6</v>
      </c>
      <c r="Q12" s="2">
        <v>30.1</v>
      </c>
      <c r="R12" s="2">
        <v>30.4</v>
      </c>
      <c r="S12" s="2">
        <v>30.8</v>
      </c>
      <c r="T12" s="2">
        <v>30.7</v>
      </c>
      <c r="U12" s="2">
        <v>30.8</v>
      </c>
      <c r="V12" s="2">
        <v>31.4</v>
      </c>
      <c r="W12" s="2">
        <v>32.299999999999997</v>
      </c>
      <c r="X12" s="2">
        <v>32.799999999999997</v>
      </c>
      <c r="Y12" s="2">
        <v>33.200000000000003</v>
      </c>
      <c r="Z12" s="2">
        <v>37.700000000000003</v>
      </c>
      <c r="AA12" s="2">
        <v>38.299999999999997</v>
      </c>
      <c r="AB12" s="2">
        <v>38.6</v>
      </c>
      <c r="AC12" s="2">
        <v>38.5</v>
      </c>
      <c r="AD12" s="2">
        <v>38.700000000000003</v>
      </c>
      <c r="AE12" s="2">
        <v>38.700000000000003</v>
      </c>
      <c r="AF12" s="2">
        <v>38.9</v>
      </c>
      <c r="AG12" s="2">
        <v>39</v>
      </c>
      <c r="AH12" s="2">
        <v>39.4</v>
      </c>
      <c r="AI12" s="2">
        <v>40.200000000000003</v>
      </c>
      <c r="AJ12" s="2">
        <v>40.299999999999997</v>
      </c>
      <c r="AK12" s="2">
        <v>40.4</v>
      </c>
      <c r="AL12" s="2">
        <v>40.6</v>
      </c>
      <c r="AM12" s="2">
        <v>40.700000000000003</v>
      </c>
      <c r="AN12" s="2">
        <v>40.700000000000003</v>
      </c>
      <c r="AO12" s="2">
        <v>40.9</v>
      </c>
      <c r="AP12" s="2">
        <v>41.1</v>
      </c>
      <c r="AQ12" s="2">
        <v>41.2</v>
      </c>
      <c r="AR12" s="2">
        <v>41.6</v>
      </c>
      <c r="AS12" s="2">
        <v>42.1</v>
      </c>
      <c r="AT12" s="2">
        <v>43.2</v>
      </c>
      <c r="AU12" s="2">
        <v>44.4</v>
      </c>
      <c r="AV12" s="2">
        <v>44.8</v>
      </c>
      <c r="AW12" s="2">
        <v>45</v>
      </c>
      <c r="AX12" s="2">
        <v>46</v>
      </c>
      <c r="AY12" s="2">
        <v>46.3</v>
      </c>
      <c r="AZ12" s="2">
        <v>46.3</v>
      </c>
      <c r="BA12" s="2">
        <v>46.7</v>
      </c>
      <c r="BB12" s="2">
        <v>47.1</v>
      </c>
      <c r="BC12" s="2">
        <v>47.3</v>
      </c>
      <c r="BD12" s="2">
        <v>47.6</v>
      </c>
      <c r="BE12" s="2">
        <v>47.7</v>
      </c>
      <c r="BF12" s="2">
        <v>48.2</v>
      </c>
      <c r="BG12" s="2">
        <v>48.3</v>
      </c>
      <c r="BH12" s="2">
        <v>48.4</v>
      </c>
      <c r="BI12" s="2">
        <v>48.6</v>
      </c>
      <c r="BJ12" s="2">
        <v>49</v>
      </c>
      <c r="BK12" s="2">
        <v>49.4</v>
      </c>
      <c r="BL12" s="2">
        <v>49.5</v>
      </c>
      <c r="BM12" s="2">
        <v>49.6</v>
      </c>
      <c r="BN12" s="2">
        <v>49.8</v>
      </c>
      <c r="BO12" s="2">
        <v>50.1</v>
      </c>
      <c r="BP12" s="2">
        <v>50.3</v>
      </c>
      <c r="BQ12" s="2">
        <v>50.5</v>
      </c>
      <c r="BR12" s="2">
        <v>51.2</v>
      </c>
      <c r="BS12" s="2">
        <v>51.6</v>
      </c>
      <c r="BT12" s="2">
        <v>51.8</v>
      </c>
      <c r="BU12" s="2">
        <v>51.9</v>
      </c>
      <c r="BV12" s="2">
        <v>52.1</v>
      </c>
      <c r="BW12" s="2">
        <v>52.4</v>
      </c>
      <c r="BX12" s="2">
        <v>52.5</v>
      </c>
      <c r="BY12" s="2">
        <v>52.7</v>
      </c>
      <c r="BZ12" s="2">
        <v>52.8</v>
      </c>
      <c r="CA12" s="2">
        <v>53.3</v>
      </c>
      <c r="CB12" s="2">
        <v>53.8</v>
      </c>
      <c r="CC12" s="2">
        <v>54.1</v>
      </c>
      <c r="CD12" s="2">
        <v>54.9</v>
      </c>
      <c r="CE12" s="2">
        <v>55.3</v>
      </c>
      <c r="CF12" s="2">
        <v>55.4</v>
      </c>
      <c r="CG12" s="2">
        <v>55.6</v>
      </c>
      <c r="CH12" s="2">
        <v>58</v>
      </c>
      <c r="CI12" s="2">
        <v>59</v>
      </c>
      <c r="CJ12" s="2">
        <v>59.4</v>
      </c>
      <c r="CK12" s="2">
        <v>59.7</v>
      </c>
      <c r="CL12" s="2">
        <v>59.8</v>
      </c>
      <c r="CM12" s="2">
        <v>60</v>
      </c>
      <c r="CN12" s="2">
        <v>60.2</v>
      </c>
      <c r="CO12" s="2">
        <v>60.4</v>
      </c>
      <c r="CP12" s="2">
        <v>60.8</v>
      </c>
      <c r="CQ12" s="2">
        <v>60.9</v>
      </c>
      <c r="CR12" s="2">
        <v>60.9</v>
      </c>
      <c r="CS12" s="2">
        <v>61</v>
      </c>
      <c r="CT12" s="2">
        <v>61.1</v>
      </c>
      <c r="CU12" s="2">
        <v>61.3</v>
      </c>
      <c r="CV12" s="2">
        <v>61.3</v>
      </c>
      <c r="CW12" s="2">
        <v>61.6</v>
      </c>
      <c r="CX12" s="2">
        <v>61.6</v>
      </c>
      <c r="CY12" s="2">
        <v>61.9</v>
      </c>
      <c r="CZ12" s="2">
        <v>62.1</v>
      </c>
      <c r="DA12" s="2">
        <v>62.1</v>
      </c>
      <c r="DB12" s="2">
        <v>62.1</v>
      </c>
      <c r="DC12" s="2">
        <v>62.1</v>
      </c>
      <c r="DD12" s="2">
        <v>62.1</v>
      </c>
      <c r="DE12" s="2">
        <v>62.2</v>
      </c>
      <c r="DF12" s="2">
        <v>62.9</v>
      </c>
      <c r="DG12" s="2">
        <v>63.1</v>
      </c>
      <c r="DH12" s="2">
        <v>63.1</v>
      </c>
      <c r="DI12" s="2">
        <v>63.2</v>
      </c>
      <c r="DJ12" s="2">
        <v>63.3</v>
      </c>
      <c r="DK12" s="2">
        <v>63.3</v>
      </c>
      <c r="DL12" s="2">
        <v>63.4</v>
      </c>
      <c r="DM12" s="2">
        <v>63.5</v>
      </c>
      <c r="DN12" s="2">
        <v>63.8</v>
      </c>
      <c r="DO12" s="2">
        <v>64</v>
      </c>
      <c r="DP12" s="2">
        <v>64.099999999999994</v>
      </c>
      <c r="DQ12" s="2">
        <v>64.2</v>
      </c>
      <c r="DR12" s="2">
        <v>64.5</v>
      </c>
      <c r="DS12" s="2">
        <v>64.8</v>
      </c>
      <c r="DT12" s="2">
        <v>64.5</v>
      </c>
      <c r="DU12" s="2">
        <v>64.8</v>
      </c>
      <c r="DV12" s="2">
        <v>65</v>
      </c>
      <c r="DW12" s="2">
        <v>65.099999999999994</v>
      </c>
      <c r="DX12" s="2">
        <v>65.099999999999994</v>
      </c>
      <c r="DY12" s="2">
        <v>65.2</v>
      </c>
      <c r="DZ12" s="2">
        <v>65.8</v>
      </c>
      <c r="EA12" s="2">
        <v>65.900000000000006</v>
      </c>
      <c r="EB12" s="2">
        <v>66.099999999999994</v>
      </c>
      <c r="EC12" s="2">
        <v>66.099999999999994</v>
      </c>
      <c r="ED12" s="2">
        <v>66.400000000000006</v>
      </c>
      <c r="EE12" s="2">
        <v>66.8</v>
      </c>
      <c r="EF12" s="2">
        <v>67.099999999999994</v>
      </c>
      <c r="EG12" s="2">
        <v>67.400000000000006</v>
      </c>
      <c r="EH12" s="2">
        <v>67.400000000000006</v>
      </c>
      <c r="EI12" s="2">
        <v>67.599999999999994</v>
      </c>
      <c r="EJ12" s="2">
        <v>67.7</v>
      </c>
      <c r="EK12" s="2">
        <v>67.7</v>
      </c>
      <c r="EL12" s="2">
        <v>67.8</v>
      </c>
      <c r="EM12" s="2">
        <v>67.8</v>
      </c>
      <c r="EN12" s="2">
        <v>67.8</v>
      </c>
      <c r="EO12" s="2">
        <v>67.900000000000006</v>
      </c>
      <c r="EP12" s="2">
        <v>68.2</v>
      </c>
      <c r="EQ12" s="2">
        <v>68.3</v>
      </c>
      <c r="ER12" s="2">
        <v>68.3</v>
      </c>
      <c r="ES12" s="2">
        <v>68.400000000000006</v>
      </c>
      <c r="ET12" s="2">
        <v>68.599999999999994</v>
      </c>
      <c r="EU12" s="2">
        <v>68.599999999999994</v>
      </c>
      <c r="EV12" s="2">
        <v>68.7</v>
      </c>
      <c r="EW12" s="2">
        <v>68.8</v>
      </c>
      <c r="EX12" s="2">
        <v>69</v>
      </c>
      <c r="EY12" s="2">
        <v>69.2</v>
      </c>
      <c r="EZ12" s="2">
        <v>69.3</v>
      </c>
      <c r="FA12" s="2">
        <v>69.3</v>
      </c>
      <c r="FB12" s="2">
        <v>69.900000000000006</v>
      </c>
      <c r="FC12" s="2">
        <v>70.099999999999994</v>
      </c>
      <c r="FD12" s="2">
        <v>70.3</v>
      </c>
      <c r="FE12" s="2">
        <v>70.5</v>
      </c>
      <c r="FF12" s="2">
        <v>73.3</v>
      </c>
      <c r="FG12" s="2">
        <v>73.5</v>
      </c>
      <c r="FH12" s="2">
        <v>73.599999999999994</v>
      </c>
      <c r="FI12" s="2">
        <v>73.7</v>
      </c>
      <c r="FJ12" s="2">
        <v>74.3</v>
      </c>
      <c r="FK12" s="2">
        <v>74.599999999999994</v>
      </c>
      <c r="FL12" s="2">
        <v>74.7</v>
      </c>
      <c r="FM12" s="2">
        <v>74.8</v>
      </c>
      <c r="FN12" s="2">
        <v>75.3</v>
      </c>
      <c r="FO12" s="2">
        <v>75.599999999999994</v>
      </c>
      <c r="FP12" s="2">
        <v>75.8</v>
      </c>
      <c r="FQ12" s="2">
        <v>76</v>
      </c>
      <c r="FR12" s="2">
        <v>76</v>
      </c>
      <c r="FS12" s="2">
        <v>76</v>
      </c>
      <c r="FT12" s="2">
        <v>75.8</v>
      </c>
      <c r="FU12" s="2">
        <v>75.8</v>
      </c>
      <c r="FV12" s="2">
        <v>76.599999999999994</v>
      </c>
      <c r="FW12" s="2">
        <v>76.8</v>
      </c>
      <c r="FX12" s="2">
        <v>76.8</v>
      </c>
      <c r="FY12" s="2">
        <v>76.8</v>
      </c>
      <c r="FZ12" s="2">
        <v>77.3</v>
      </c>
      <c r="GA12" s="2">
        <v>77.5</v>
      </c>
      <c r="GB12" s="2">
        <v>77.599999999999994</v>
      </c>
      <c r="GC12" s="2">
        <v>77.8</v>
      </c>
      <c r="GD12" s="2">
        <v>77.900000000000006</v>
      </c>
      <c r="GE12" s="2">
        <v>78</v>
      </c>
      <c r="GF12" s="2">
        <v>78.2</v>
      </c>
      <c r="GG12" s="2">
        <v>78.3</v>
      </c>
      <c r="GH12" s="2">
        <v>78.5</v>
      </c>
      <c r="GI12" s="2">
        <v>78.5</v>
      </c>
      <c r="GJ12" s="2">
        <v>78.599999999999994</v>
      </c>
      <c r="GK12" s="2">
        <v>78.8</v>
      </c>
      <c r="GL12" s="2">
        <v>79.099999999999994</v>
      </c>
      <c r="GM12" s="2">
        <v>79.3</v>
      </c>
      <c r="GN12" s="2">
        <v>79.5</v>
      </c>
      <c r="GO12" s="2">
        <v>79.7</v>
      </c>
      <c r="GP12" s="2">
        <v>79.900000000000006</v>
      </c>
      <c r="GQ12" s="2">
        <v>80.099999999999994</v>
      </c>
      <c r="GR12" s="2">
        <v>80.400000000000006</v>
      </c>
      <c r="GS12" s="2">
        <v>80.400000000000006</v>
      </c>
      <c r="GT12" s="2">
        <v>80.7</v>
      </c>
      <c r="GU12" s="2">
        <v>80.900000000000006</v>
      </c>
      <c r="GV12" s="2">
        <v>81.400000000000006</v>
      </c>
      <c r="GW12" s="2">
        <v>82</v>
      </c>
      <c r="GX12" s="2">
        <v>84.1</v>
      </c>
      <c r="GY12" s="2">
        <v>84.9</v>
      </c>
      <c r="GZ12" s="2">
        <v>85.1</v>
      </c>
      <c r="HA12" s="2">
        <v>85.5</v>
      </c>
      <c r="HB12" s="2">
        <v>85.8</v>
      </c>
      <c r="HC12" s="2">
        <v>86.1</v>
      </c>
      <c r="HD12" s="2">
        <v>86.4</v>
      </c>
      <c r="HE12" s="2">
        <v>86.4</v>
      </c>
      <c r="HF12" s="2">
        <v>86.8</v>
      </c>
      <c r="HG12" s="2">
        <v>87</v>
      </c>
      <c r="HH12" s="2">
        <v>87</v>
      </c>
      <c r="HI12" s="2">
        <v>87</v>
      </c>
      <c r="HJ12" s="2">
        <v>87.3</v>
      </c>
      <c r="HK12" s="2">
        <v>87.4</v>
      </c>
      <c r="HL12" s="2">
        <v>87.6</v>
      </c>
      <c r="HM12" s="2">
        <v>87.7</v>
      </c>
      <c r="HN12" s="2">
        <v>87.9</v>
      </c>
      <c r="HO12" s="2">
        <v>88</v>
      </c>
      <c r="HP12" s="2">
        <v>88.1</v>
      </c>
      <c r="HQ12" s="2">
        <v>88.1</v>
      </c>
      <c r="HR12" s="2">
        <v>88.3</v>
      </c>
      <c r="HS12" s="2">
        <v>88.3</v>
      </c>
      <c r="HT12" s="2">
        <v>88.3</v>
      </c>
      <c r="HU12" s="2">
        <v>88.3</v>
      </c>
      <c r="HV12" s="2">
        <v>89.4</v>
      </c>
      <c r="HW12" s="2">
        <v>89.4</v>
      </c>
      <c r="HX12" s="2">
        <v>89.7</v>
      </c>
      <c r="HY12" s="2">
        <v>90</v>
      </c>
      <c r="HZ12" s="2">
        <v>90</v>
      </c>
      <c r="IA12" s="2">
        <v>90.3</v>
      </c>
      <c r="IB12" s="2">
        <v>90.3</v>
      </c>
      <c r="IC12" s="2">
        <v>90.3</v>
      </c>
      <c r="ID12" s="2">
        <v>90.4</v>
      </c>
      <c r="IE12" s="2">
        <v>90.4</v>
      </c>
      <c r="IF12" s="2">
        <v>90.4</v>
      </c>
      <c r="IG12" s="2">
        <v>90.4</v>
      </c>
      <c r="IH12" s="2">
        <v>90.8</v>
      </c>
      <c r="II12" s="2">
        <v>90.7</v>
      </c>
      <c r="IJ12" s="2">
        <v>90.8</v>
      </c>
      <c r="IK12" s="2">
        <v>90.9</v>
      </c>
      <c r="IL12" s="2">
        <v>91.3</v>
      </c>
      <c r="IM12" s="2">
        <v>91.3</v>
      </c>
      <c r="IN12" s="2">
        <v>91.5</v>
      </c>
      <c r="IO12" s="2">
        <v>91.6</v>
      </c>
      <c r="IP12" s="2">
        <v>92.1</v>
      </c>
      <c r="IQ12" s="2">
        <v>92.1</v>
      </c>
      <c r="IR12" s="2">
        <v>92.2</v>
      </c>
      <c r="IS12" s="2">
        <v>92.3</v>
      </c>
      <c r="IT12" s="2">
        <v>93.7</v>
      </c>
      <c r="IU12" s="2">
        <v>94.1</v>
      </c>
      <c r="IV12" s="2">
        <v>94.3</v>
      </c>
      <c r="IW12" s="2">
        <v>94.7</v>
      </c>
      <c r="IX12" s="2">
        <v>95</v>
      </c>
      <c r="IY12" s="2">
        <v>95.2</v>
      </c>
      <c r="IZ12" s="2">
        <v>95.2</v>
      </c>
      <c r="JA12" s="2">
        <v>95.2</v>
      </c>
      <c r="JB12" s="2">
        <v>95.6</v>
      </c>
      <c r="JC12" s="2">
        <v>95.7</v>
      </c>
      <c r="JD12" s="2">
        <v>95.5</v>
      </c>
      <c r="JE12" s="2">
        <v>95.6</v>
      </c>
      <c r="JF12" s="2">
        <v>96.2</v>
      </c>
      <c r="JG12" s="2">
        <v>96.3</v>
      </c>
      <c r="JH12" s="2">
        <v>96.4</v>
      </c>
      <c r="JI12" s="2">
        <v>96.7</v>
      </c>
      <c r="JJ12" s="2">
        <v>96.8</v>
      </c>
      <c r="JK12" s="2">
        <v>97</v>
      </c>
      <c r="JL12" s="2">
        <v>97.2</v>
      </c>
      <c r="JM12" s="2">
        <v>97.2</v>
      </c>
      <c r="JN12" s="2">
        <v>97.4</v>
      </c>
      <c r="JO12" s="2">
        <v>97.4</v>
      </c>
      <c r="JP12" s="2">
        <v>97.2</v>
      </c>
      <c r="JQ12" s="2">
        <v>97.3</v>
      </c>
      <c r="JR12" s="2">
        <v>97.6</v>
      </c>
      <c r="JS12" s="2">
        <v>97.8</v>
      </c>
      <c r="JT12" s="2">
        <v>97.9</v>
      </c>
      <c r="JU12" s="2">
        <v>98.2</v>
      </c>
      <c r="JV12" s="2">
        <v>98.4</v>
      </c>
      <c r="JW12" s="2">
        <v>98.6</v>
      </c>
      <c r="JX12" s="2">
        <v>98.9</v>
      </c>
      <c r="JY12" s="2">
        <v>98.9</v>
      </c>
      <c r="JZ12" s="2">
        <v>99.1</v>
      </c>
      <c r="KA12" s="2">
        <v>99</v>
      </c>
      <c r="KB12" s="2">
        <v>98.9</v>
      </c>
      <c r="KC12" s="2">
        <v>99.1</v>
      </c>
      <c r="KD12" s="2">
        <v>99.4</v>
      </c>
      <c r="KE12" s="2">
        <v>99.4</v>
      </c>
      <c r="KF12" s="2">
        <v>99.5</v>
      </c>
      <c r="KG12" s="2">
        <v>99.7</v>
      </c>
      <c r="KH12" s="2">
        <v>100.1</v>
      </c>
      <c r="KI12" s="2">
        <v>100.1</v>
      </c>
      <c r="KJ12" s="2">
        <v>100.2</v>
      </c>
      <c r="KK12" s="2">
        <v>100.4</v>
      </c>
      <c r="KL12" s="2">
        <v>100.5</v>
      </c>
      <c r="KM12" s="2">
        <v>100.4</v>
      </c>
      <c r="KN12" s="2">
        <v>100.2</v>
      </c>
      <c r="KO12" s="2">
        <v>100.2</v>
      </c>
      <c r="KP12" s="2">
        <v>100.5</v>
      </c>
      <c r="KQ12" s="2">
        <v>100.5</v>
      </c>
      <c r="KR12" s="2">
        <v>100.8</v>
      </c>
      <c r="KS12" s="2">
        <v>100.9</v>
      </c>
      <c r="KT12" s="2">
        <v>101.1</v>
      </c>
      <c r="KU12" s="2">
        <v>101.1</v>
      </c>
      <c r="KV12" s="2">
        <v>101.4</v>
      </c>
      <c r="KW12" s="2">
        <v>101.6</v>
      </c>
      <c r="KX12" s="2">
        <v>101.6</v>
      </c>
      <c r="KY12" s="2">
        <v>101.9</v>
      </c>
      <c r="KZ12" s="2">
        <v>102.4</v>
      </c>
      <c r="LA12" s="2">
        <v>104.6</v>
      </c>
      <c r="LB12" s="2">
        <v>105.3</v>
      </c>
      <c r="LC12" s="2">
        <v>105.9</v>
      </c>
      <c r="LD12" s="2">
        <v>106.3</v>
      </c>
      <c r="LE12" s="2">
        <v>106.6</v>
      </c>
      <c r="LF12" s="2">
        <v>106.9</v>
      </c>
      <c r="LG12" s="2">
        <v>107.1</v>
      </c>
      <c r="LH12" s="2">
        <v>107.5</v>
      </c>
      <c r="LI12" s="2">
        <v>107.7</v>
      </c>
      <c r="LJ12" s="2">
        <v>108.5</v>
      </c>
      <c r="LK12" s="2">
        <v>108.6</v>
      </c>
      <c r="LL12" s="2">
        <v>108.6</v>
      </c>
      <c r="LM12" s="2">
        <v>108.9</v>
      </c>
      <c r="LN12" s="2">
        <v>109.3</v>
      </c>
      <c r="LO12" s="2">
        <v>109.5</v>
      </c>
      <c r="LP12" s="2">
        <v>109.9</v>
      </c>
      <c r="LQ12" s="2">
        <v>110.3</v>
      </c>
      <c r="LR12" s="2">
        <v>110.8</v>
      </c>
      <c r="LS12" s="2">
        <v>111</v>
      </c>
      <c r="LT12" s="2">
        <v>111.4</v>
      </c>
      <c r="LU12" s="2">
        <v>111.6</v>
      </c>
      <c r="LV12" s="2">
        <v>111.9</v>
      </c>
      <c r="LW12" s="2">
        <v>112.4</v>
      </c>
      <c r="LX12" s="2">
        <v>112.7</v>
      </c>
      <c r="LY12" s="2">
        <v>113</v>
      </c>
      <c r="LZ12" s="2">
        <v>113.4</v>
      </c>
      <c r="MA12" s="2">
        <v>113.7</v>
      </c>
      <c r="MB12" s="2">
        <v>114.1</v>
      </c>
      <c r="MC12" s="2">
        <v>114.6</v>
      </c>
      <c r="MD12" s="2">
        <v>115.1</v>
      </c>
      <c r="ME12" s="2">
        <v>115.6</v>
      </c>
      <c r="MF12" s="2">
        <v>116.1</v>
      </c>
      <c r="MG12" s="2">
        <v>116.5</v>
      </c>
      <c r="MH12" s="2">
        <v>117.3</v>
      </c>
      <c r="MI12" s="2">
        <v>117.6</v>
      </c>
      <c r="MJ12" s="2">
        <v>117.9</v>
      </c>
      <c r="MK12" s="2">
        <v>118.3</v>
      </c>
      <c r="ML12" s="2">
        <v>119.4</v>
      </c>
      <c r="MM12" s="2">
        <v>120.1</v>
      </c>
      <c r="MN12" s="2">
        <v>120.4</v>
      </c>
      <c r="MO12" s="2">
        <v>120.5</v>
      </c>
      <c r="MP12" s="2">
        <v>121</v>
      </c>
      <c r="MQ12" s="2">
        <v>121.4</v>
      </c>
      <c r="MR12" s="2">
        <v>121.9</v>
      </c>
      <c r="MS12" s="2">
        <v>122.2</v>
      </c>
      <c r="MT12" s="2">
        <v>122.8</v>
      </c>
      <c r="MU12" s="2">
        <v>122.9</v>
      </c>
      <c r="MV12" s="2">
        <v>123</v>
      </c>
      <c r="MW12" s="2">
        <v>123.1</v>
      </c>
      <c r="MX12" s="2">
        <v>123.4</v>
      </c>
      <c r="MY12" s="2">
        <v>123.6</v>
      </c>
      <c r="MZ12" s="2">
        <v>123.7</v>
      </c>
      <c r="NA12" s="2">
        <v>123.8</v>
      </c>
      <c r="NB12" s="2">
        <v>124.1</v>
      </c>
      <c r="NC12" s="2">
        <v>125.4</v>
      </c>
      <c r="ND12" s="2">
        <v>126.8</v>
      </c>
      <c r="NE12" s="2">
        <v>128</v>
      </c>
      <c r="NF12" s="2">
        <v>129</v>
      </c>
    </row>
    <row r="13" spans="1:372">
      <c r="A13" t="s">
        <v>381</v>
      </c>
      <c r="B13" s="2">
        <v>30.9</v>
      </c>
      <c r="C13" s="2">
        <v>35.200000000000003</v>
      </c>
      <c r="D13" s="2">
        <v>37</v>
      </c>
      <c r="E13" s="2">
        <v>37.6</v>
      </c>
      <c r="F13" s="2">
        <v>37.5</v>
      </c>
      <c r="G13" s="2">
        <v>37.1</v>
      </c>
      <c r="H13" s="2">
        <v>36.799999999999997</v>
      </c>
      <c r="I13" s="2">
        <v>36.6</v>
      </c>
      <c r="J13" s="2">
        <v>36.299999999999997</v>
      </c>
      <c r="K13" s="2">
        <v>36.1</v>
      </c>
      <c r="L13" s="2">
        <v>36</v>
      </c>
      <c r="M13" s="2">
        <v>36.299999999999997</v>
      </c>
      <c r="N13" s="2">
        <v>37.1</v>
      </c>
      <c r="O13" s="2">
        <v>37.5</v>
      </c>
      <c r="P13" s="2">
        <v>37.700000000000003</v>
      </c>
      <c r="Q13" s="2">
        <v>38.200000000000003</v>
      </c>
      <c r="R13" s="2">
        <v>38.4</v>
      </c>
      <c r="S13" s="2">
        <v>38.799999999999997</v>
      </c>
      <c r="T13" s="2">
        <v>39</v>
      </c>
      <c r="U13" s="2">
        <v>39.4</v>
      </c>
      <c r="V13" s="2">
        <v>39.9</v>
      </c>
      <c r="W13" s="2">
        <v>40.4</v>
      </c>
      <c r="X13" s="2">
        <v>40.799999999999997</v>
      </c>
      <c r="Y13" s="2">
        <v>41.3</v>
      </c>
      <c r="Z13" s="2">
        <v>44.8</v>
      </c>
      <c r="AA13" s="2">
        <v>46</v>
      </c>
      <c r="AB13" s="2">
        <v>47.1</v>
      </c>
      <c r="AC13" s="2">
        <v>47.5</v>
      </c>
      <c r="AD13" s="2">
        <v>48.1</v>
      </c>
      <c r="AE13" s="2">
        <v>48.6</v>
      </c>
      <c r="AF13" s="2">
        <v>48.9</v>
      </c>
      <c r="AG13" s="2">
        <v>49.1</v>
      </c>
      <c r="AH13" s="2">
        <v>49.5</v>
      </c>
      <c r="AI13" s="2">
        <v>49.7</v>
      </c>
      <c r="AJ13" s="2">
        <v>51.2</v>
      </c>
      <c r="AK13" s="2">
        <v>51.6</v>
      </c>
      <c r="AL13" s="2">
        <v>52.2</v>
      </c>
      <c r="AM13" s="2">
        <v>52.2</v>
      </c>
      <c r="AN13" s="2">
        <v>52.6</v>
      </c>
      <c r="AO13" s="2">
        <v>52.6</v>
      </c>
      <c r="AP13" s="2">
        <v>52.6</v>
      </c>
      <c r="AQ13" s="2">
        <v>52.6</v>
      </c>
      <c r="AR13" s="2">
        <v>52.7</v>
      </c>
      <c r="AS13" s="2">
        <v>52.8</v>
      </c>
      <c r="AT13" s="2">
        <v>53.3</v>
      </c>
      <c r="AU13" s="2">
        <v>53.6</v>
      </c>
      <c r="AV13" s="2">
        <v>53.7</v>
      </c>
      <c r="AW13" s="2">
        <v>53.9</v>
      </c>
      <c r="AX13" s="2">
        <v>54.1</v>
      </c>
      <c r="AY13" s="2">
        <v>54.4</v>
      </c>
      <c r="AZ13" s="2">
        <v>54.7</v>
      </c>
      <c r="BA13" s="2">
        <v>55.3</v>
      </c>
      <c r="BB13" s="2">
        <v>55.5</v>
      </c>
      <c r="BC13" s="2">
        <v>55.9</v>
      </c>
      <c r="BD13" s="2">
        <v>56</v>
      </c>
      <c r="BE13" s="2">
        <v>56.2</v>
      </c>
      <c r="BF13" s="2">
        <v>56.5</v>
      </c>
      <c r="BG13" s="2">
        <v>56.5</v>
      </c>
      <c r="BH13" s="2">
        <v>56.8</v>
      </c>
      <c r="BI13" s="2">
        <v>56.9</v>
      </c>
      <c r="BJ13" s="2">
        <v>58</v>
      </c>
      <c r="BK13" s="2">
        <v>58.1</v>
      </c>
      <c r="BL13" s="2">
        <v>58.2</v>
      </c>
      <c r="BM13" s="2">
        <v>58.4</v>
      </c>
      <c r="BN13" s="2">
        <v>58.5</v>
      </c>
      <c r="BO13" s="2">
        <v>58.6</v>
      </c>
      <c r="BP13" s="2">
        <v>58.7</v>
      </c>
      <c r="BQ13" s="2">
        <v>58.9</v>
      </c>
      <c r="BR13" s="2">
        <v>58.9</v>
      </c>
      <c r="BS13" s="2">
        <v>59</v>
      </c>
      <c r="BT13" s="2">
        <v>59.2</v>
      </c>
      <c r="BU13" s="2">
        <v>59.4</v>
      </c>
      <c r="BV13" s="2">
        <v>61.2</v>
      </c>
      <c r="BW13" s="2">
        <v>61.4</v>
      </c>
      <c r="BX13" s="2">
        <v>61.7</v>
      </c>
      <c r="BY13" s="2">
        <v>61.8</v>
      </c>
      <c r="BZ13" s="2">
        <v>62</v>
      </c>
      <c r="CA13" s="2">
        <v>62.2</v>
      </c>
      <c r="CB13" s="2">
        <v>62.4</v>
      </c>
      <c r="CC13" s="2">
        <v>62.6</v>
      </c>
      <c r="CD13" s="2">
        <v>62.9</v>
      </c>
      <c r="CE13" s="2">
        <v>63.2</v>
      </c>
      <c r="CF13" s="2">
        <v>63.3</v>
      </c>
      <c r="CG13" s="2">
        <v>63.4</v>
      </c>
      <c r="CH13" s="2">
        <v>66.599999999999994</v>
      </c>
      <c r="CI13" s="2">
        <v>66.8</v>
      </c>
      <c r="CJ13" s="2">
        <v>66.8</v>
      </c>
      <c r="CK13" s="2">
        <v>66.900000000000006</v>
      </c>
      <c r="CL13" s="2">
        <v>67</v>
      </c>
      <c r="CM13" s="2">
        <v>67.2</v>
      </c>
      <c r="CN13" s="2">
        <v>67.2</v>
      </c>
      <c r="CO13" s="2">
        <v>67.400000000000006</v>
      </c>
      <c r="CP13" s="2">
        <v>67.599999999999994</v>
      </c>
      <c r="CQ13" s="2">
        <v>67.7</v>
      </c>
      <c r="CR13" s="2">
        <v>67.7</v>
      </c>
      <c r="CS13" s="2">
        <v>67.7</v>
      </c>
      <c r="CT13" s="2">
        <v>68.5</v>
      </c>
      <c r="CU13" s="2">
        <v>68.7</v>
      </c>
      <c r="CV13" s="2">
        <v>68.8</v>
      </c>
      <c r="CW13" s="2">
        <v>68.900000000000006</v>
      </c>
      <c r="CX13" s="2">
        <v>68.900000000000006</v>
      </c>
      <c r="CY13" s="2">
        <v>68.900000000000006</v>
      </c>
      <c r="CZ13" s="2">
        <v>68.900000000000006</v>
      </c>
      <c r="DA13" s="2">
        <v>69</v>
      </c>
      <c r="DB13" s="2">
        <v>69.099999999999994</v>
      </c>
      <c r="DC13" s="2">
        <v>69.099999999999994</v>
      </c>
      <c r="DD13" s="2">
        <v>69.2</v>
      </c>
      <c r="DE13" s="2">
        <v>69.3</v>
      </c>
      <c r="DF13" s="2">
        <v>70.099999999999994</v>
      </c>
      <c r="DG13" s="2">
        <v>70.2</v>
      </c>
      <c r="DH13" s="2">
        <v>70.3</v>
      </c>
      <c r="DI13" s="2">
        <v>70.3</v>
      </c>
      <c r="DJ13" s="2">
        <v>70.400000000000006</v>
      </c>
      <c r="DK13" s="2">
        <v>70.5</v>
      </c>
      <c r="DL13" s="2">
        <v>70.5</v>
      </c>
      <c r="DM13" s="2">
        <v>70.5</v>
      </c>
      <c r="DN13" s="2">
        <v>70.5</v>
      </c>
      <c r="DO13" s="2">
        <v>70.599999999999994</v>
      </c>
      <c r="DP13" s="2">
        <v>70.8</v>
      </c>
      <c r="DQ13" s="2">
        <v>70.8</v>
      </c>
      <c r="DR13" s="2">
        <v>72</v>
      </c>
      <c r="DS13" s="2">
        <v>72.5</v>
      </c>
      <c r="DT13" s="2">
        <v>72.900000000000006</v>
      </c>
      <c r="DU13" s="2">
        <v>73.7</v>
      </c>
      <c r="DV13" s="2">
        <v>73.7</v>
      </c>
      <c r="DW13" s="2">
        <v>73.7</v>
      </c>
      <c r="DX13" s="2">
        <v>74</v>
      </c>
      <c r="DY13" s="2">
        <v>73.900000000000006</v>
      </c>
      <c r="DZ13" s="2">
        <v>74</v>
      </c>
      <c r="EA13" s="2">
        <v>74.5</v>
      </c>
      <c r="EB13" s="2">
        <v>74.5</v>
      </c>
      <c r="EC13" s="2">
        <v>74.599999999999994</v>
      </c>
      <c r="ED13" s="2">
        <v>76.2</v>
      </c>
      <c r="EE13" s="2">
        <v>76.400000000000006</v>
      </c>
      <c r="EF13" s="2">
        <v>76.400000000000006</v>
      </c>
      <c r="EG13" s="2">
        <v>76.599999999999994</v>
      </c>
      <c r="EH13" s="2">
        <v>76.599999999999994</v>
      </c>
      <c r="EI13" s="2">
        <v>76.5</v>
      </c>
      <c r="EJ13" s="2">
        <v>76.5</v>
      </c>
      <c r="EK13" s="2">
        <v>76.400000000000006</v>
      </c>
      <c r="EL13" s="2">
        <v>76.7</v>
      </c>
      <c r="EM13" s="2">
        <v>76.900000000000006</v>
      </c>
      <c r="EN13" s="2">
        <v>76.900000000000006</v>
      </c>
      <c r="EO13" s="2">
        <v>76.900000000000006</v>
      </c>
      <c r="EP13" s="2">
        <v>78.3</v>
      </c>
      <c r="EQ13" s="2">
        <v>78.7</v>
      </c>
      <c r="ER13" s="2">
        <v>78.8</v>
      </c>
      <c r="ES13" s="2">
        <v>78.8</v>
      </c>
      <c r="ET13" s="2">
        <v>78.7</v>
      </c>
      <c r="EU13" s="2">
        <v>78.7</v>
      </c>
      <c r="EV13" s="2">
        <v>78.599999999999994</v>
      </c>
      <c r="EW13" s="2">
        <v>78.8</v>
      </c>
      <c r="EX13" s="2">
        <v>78.8</v>
      </c>
      <c r="EY13" s="2">
        <v>79.3</v>
      </c>
      <c r="EZ13" s="2">
        <v>79.2</v>
      </c>
      <c r="FA13" s="2">
        <v>79.099999999999994</v>
      </c>
      <c r="FB13" s="2">
        <v>80.599999999999994</v>
      </c>
      <c r="FC13" s="2">
        <v>81.2</v>
      </c>
      <c r="FD13" s="2">
        <v>81.599999999999994</v>
      </c>
      <c r="FE13" s="2">
        <v>81.5</v>
      </c>
      <c r="FF13" s="2">
        <v>82.3</v>
      </c>
      <c r="FG13" s="2">
        <v>82.6</v>
      </c>
      <c r="FH13" s="2">
        <v>82.7</v>
      </c>
      <c r="FI13" s="2">
        <v>82.6</v>
      </c>
      <c r="FJ13" s="2">
        <v>82.5</v>
      </c>
      <c r="FK13" s="2">
        <v>82.4</v>
      </c>
      <c r="FL13" s="2">
        <v>82.6</v>
      </c>
      <c r="FM13" s="2">
        <v>82.6</v>
      </c>
      <c r="FN13" s="2">
        <v>82.6</v>
      </c>
      <c r="FO13" s="2">
        <v>83</v>
      </c>
      <c r="FP13" s="2">
        <v>83</v>
      </c>
      <c r="FQ13" s="2">
        <v>83</v>
      </c>
      <c r="FR13" s="2">
        <v>82.9</v>
      </c>
      <c r="FS13" s="2">
        <v>82.8</v>
      </c>
      <c r="FT13" s="2">
        <v>82.8</v>
      </c>
      <c r="FU13" s="2">
        <v>82.8</v>
      </c>
      <c r="FV13" s="2">
        <v>82.8</v>
      </c>
      <c r="FW13" s="2">
        <v>82.9</v>
      </c>
      <c r="FX13" s="2">
        <v>83</v>
      </c>
      <c r="FY13" s="2">
        <v>83</v>
      </c>
      <c r="FZ13" s="2">
        <v>83.7</v>
      </c>
      <c r="GA13" s="2">
        <v>84.1</v>
      </c>
      <c r="GB13" s="2">
        <v>84.2</v>
      </c>
      <c r="GC13" s="2">
        <v>84.4</v>
      </c>
      <c r="GD13" s="2">
        <v>84.4</v>
      </c>
      <c r="GE13" s="2">
        <v>84.4</v>
      </c>
      <c r="GF13" s="2">
        <v>84.6</v>
      </c>
      <c r="GG13" s="2">
        <v>84.6</v>
      </c>
      <c r="GH13" s="2">
        <v>84.6</v>
      </c>
      <c r="GI13" s="2">
        <v>84.7</v>
      </c>
      <c r="GJ13" s="2">
        <v>84.7</v>
      </c>
      <c r="GK13" s="2">
        <v>84.7</v>
      </c>
      <c r="GL13" s="2">
        <v>85.3</v>
      </c>
      <c r="GM13" s="2">
        <v>85.9</v>
      </c>
      <c r="GN13" s="2">
        <v>86.2</v>
      </c>
      <c r="GO13" s="2">
        <v>86.3</v>
      </c>
      <c r="GP13" s="2">
        <v>86.3</v>
      </c>
      <c r="GQ13" s="2">
        <v>86.2</v>
      </c>
      <c r="GR13" s="2">
        <v>86.3</v>
      </c>
      <c r="GS13" s="2">
        <v>86.2</v>
      </c>
      <c r="GT13" s="2">
        <v>86.2</v>
      </c>
      <c r="GU13" s="2">
        <v>86.3</v>
      </c>
      <c r="GV13" s="2">
        <v>86.5</v>
      </c>
      <c r="GW13" s="2">
        <v>86.4</v>
      </c>
      <c r="GX13" s="2">
        <v>89.8</v>
      </c>
      <c r="GY13" s="2">
        <v>90</v>
      </c>
      <c r="GZ13" s="2">
        <v>90</v>
      </c>
      <c r="HA13" s="2">
        <v>90.2</v>
      </c>
      <c r="HB13" s="2">
        <v>90.2</v>
      </c>
      <c r="HC13" s="2">
        <v>90.3</v>
      </c>
      <c r="HD13" s="2">
        <v>90.3</v>
      </c>
      <c r="HE13" s="2">
        <v>90.7</v>
      </c>
      <c r="HF13" s="2">
        <v>90.6</v>
      </c>
      <c r="HG13" s="2">
        <v>90.5</v>
      </c>
      <c r="HH13" s="2">
        <v>90.6</v>
      </c>
      <c r="HI13" s="2">
        <v>90.5</v>
      </c>
      <c r="HJ13" s="2">
        <v>91.3</v>
      </c>
      <c r="HK13" s="2">
        <v>91.8</v>
      </c>
      <c r="HL13" s="2">
        <v>91.9</v>
      </c>
      <c r="HM13" s="2">
        <v>92</v>
      </c>
      <c r="HN13" s="2">
        <v>91.9</v>
      </c>
      <c r="HO13" s="2">
        <v>91.7</v>
      </c>
      <c r="HP13" s="2">
        <v>92.4</v>
      </c>
      <c r="HQ13" s="2">
        <v>92.5</v>
      </c>
      <c r="HR13" s="2">
        <v>92.3</v>
      </c>
      <c r="HS13" s="2">
        <v>92.3</v>
      </c>
      <c r="HT13" s="2">
        <v>92.4</v>
      </c>
      <c r="HU13" s="2">
        <v>92.1</v>
      </c>
      <c r="HV13" s="2">
        <v>92.8</v>
      </c>
      <c r="HW13" s="2">
        <v>92.8</v>
      </c>
      <c r="HX13" s="2">
        <v>92.8</v>
      </c>
      <c r="HY13" s="2">
        <v>92.7</v>
      </c>
      <c r="HZ13" s="2">
        <v>92.9</v>
      </c>
      <c r="IA13" s="2">
        <v>92.6</v>
      </c>
      <c r="IB13" s="2">
        <v>92.9</v>
      </c>
      <c r="IC13" s="2">
        <v>92.8</v>
      </c>
      <c r="ID13" s="2">
        <v>93.5</v>
      </c>
      <c r="IE13" s="2">
        <v>93.4</v>
      </c>
      <c r="IF13" s="2">
        <v>93.3</v>
      </c>
      <c r="IG13" s="2">
        <v>93.4</v>
      </c>
      <c r="IH13" s="2">
        <v>94</v>
      </c>
      <c r="II13" s="2">
        <v>93.9</v>
      </c>
      <c r="IJ13" s="2">
        <v>93.8</v>
      </c>
      <c r="IK13" s="2">
        <v>93.8</v>
      </c>
      <c r="IL13" s="2">
        <v>93.5</v>
      </c>
      <c r="IM13" s="2">
        <v>93.9</v>
      </c>
      <c r="IN13" s="2">
        <v>93.9</v>
      </c>
      <c r="IO13" s="2">
        <v>93.7</v>
      </c>
      <c r="IP13" s="2">
        <v>93.8</v>
      </c>
      <c r="IQ13" s="2">
        <v>93.9</v>
      </c>
      <c r="IR13" s="2">
        <v>93.9</v>
      </c>
      <c r="IS13" s="2">
        <v>93.9</v>
      </c>
      <c r="IT13" s="2">
        <v>95</v>
      </c>
      <c r="IU13" s="2">
        <v>95.6</v>
      </c>
      <c r="IV13" s="2">
        <v>95.4</v>
      </c>
      <c r="IW13" s="2">
        <v>95.5</v>
      </c>
      <c r="IX13" s="2">
        <v>95.6</v>
      </c>
      <c r="IY13" s="2">
        <v>95.4</v>
      </c>
      <c r="IZ13" s="2">
        <v>95.3</v>
      </c>
      <c r="JA13" s="2">
        <v>95.5</v>
      </c>
      <c r="JB13" s="2">
        <v>95.6</v>
      </c>
      <c r="JC13" s="2">
        <v>96</v>
      </c>
      <c r="JD13" s="2">
        <v>96.3</v>
      </c>
      <c r="JE13" s="2">
        <v>95.8</v>
      </c>
      <c r="JF13" s="2">
        <v>96.8</v>
      </c>
      <c r="JG13" s="2">
        <v>97</v>
      </c>
      <c r="JH13" s="2">
        <v>97.1</v>
      </c>
      <c r="JI13" s="2">
        <v>97.8</v>
      </c>
      <c r="JJ13" s="2">
        <v>97.3</v>
      </c>
      <c r="JK13" s="2">
        <v>97.5</v>
      </c>
      <c r="JL13" s="2">
        <v>97</v>
      </c>
      <c r="JM13" s="2">
        <v>97.1</v>
      </c>
      <c r="JN13" s="2">
        <v>96.8</v>
      </c>
      <c r="JO13" s="2">
        <v>97.2</v>
      </c>
      <c r="JP13" s="2">
        <v>96.7</v>
      </c>
      <c r="JQ13" s="2">
        <v>96.9</v>
      </c>
      <c r="JR13" s="2">
        <v>97.7</v>
      </c>
      <c r="JS13" s="2">
        <v>97.5</v>
      </c>
      <c r="JT13" s="2">
        <v>97.7</v>
      </c>
      <c r="JU13" s="2">
        <v>98</v>
      </c>
      <c r="JV13" s="2">
        <v>97.7</v>
      </c>
      <c r="JW13" s="2">
        <v>98.6</v>
      </c>
      <c r="JX13" s="2">
        <v>98.2</v>
      </c>
      <c r="JY13" s="2">
        <v>98.7</v>
      </c>
      <c r="JZ13" s="2">
        <v>99.2</v>
      </c>
      <c r="KA13" s="2">
        <v>99.3</v>
      </c>
      <c r="KB13" s="2">
        <v>98.9</v>
      </c>
      <c r="KC13" s="2">
        <v>99</v>
      </c>
      <c r="KD13" s="2">
        <v>99.9</v>
      </c>
      <c r="KE13" s="2">
        <v>100.3</v>
      </c>
      <c r="KF13" s="2">
        <v>99.8</v>
      </c>
      <c r="KG13" s="2">
        <v>100.2</v>
      </c>
      <c r="KH13" s="2">
        <v>100.1</v>
      </c>
      <c r="KI13" s="2">
        <v>100.2</v>
      </c>
      <c r="KJ13" s="2">
        <v>100.1</v>
      </c>
      <c r="KK13" s="2">
        <v>99.7</v>
      </c>
      <c r="KL13" s="2">
        <v>100</v>
      </c>
      <c r="KM13" s="2">
        <v>100.2</v>
      </c>
      <c r="KN13" s="2">
        <v>100</v>
      </c>
      <c r="KO13" s="2">
        <v>99.5</v>
      </c>
      <c r="KP13" s="2">
        <v>100.3</v>
      </c>
      <c r="KQ13" s="2">
        <v>100.5</v>
      </c>
      <c r="KR13" s="2">
        <v>100.5</v>
      </c>
      <c r="KS13" s="2">
        <v>100.9</v>
      </c>
      <c r="KT13" s="2">
        <v>101.2</v>
      </c>
      <c r="KU13" s="2">
        <v>101.2</v>
      </c>
      <c r="KV13" s="2">
        <v>101.6</v>
      </c>
      <c r="KW13" s="2">
        <v>101.1</v>
      </c>
      <c r="KX13" s="2">
        <v>101</v>
      </c>
      <c r="KY13" s="2">
        <v>101.3</v>
      </c>
      <c r="KZ13" s="2">
        <v>101.6</v>
      </c>
      <c r="LA13" s="2">
        <v>101.1</v>
      </c>
      <c r="LB13" s="2">
        <v>102.1</v>
      </c>
      <c r="LC13" s="2">
        <v>102.2</v>
      </c>
      <c r="LD13" s="2">
        <v>101.9</v>
      </c>
      <c r="LE13" s="2">
        <v>102.5</v>
      </c>
      <c r="LF13" s="2">
        <v>102.1</v>
      </c>
      <c r="LG13" s="2">
        <v>102.1</v>
      </c>
      <c r="LH13" s="2">
        <v>102.5</v>
      </c>
      <c r="LI13" s="2">
        <v>102</v>
      </c>
      <c r="LJ13" s="2">
        <v>101.7</v>
      </c>
      <c r="LK13" s="2">
        <v>102.6</v>
      </c>
      <c r="LL13" s="2">
        <v>102.5</v>
      </c>
      <c r="LM13" s="2">
        <v>102.2</v>
      </c>
      <c r="LN13" s="2">
        <v>102.9</v>
      </c>
      <c r="LO13" s="2">
        <v>103.6</v>
      </c>
      <c r="LP13" s="2">
        <v>104</v>
      </c>
      <c r="LQ13" s="2">
        <v>104.4</v>
      </c>
      <c r="LR13" s="2">
        <v>104.7</v>
      </c>
      <c r="LS13" s="2">
        <v>105</v>
      </c>
      <c r="LT13" s="2">
        <v>105.5</v>
      </c>
      <c r="LU13" s="2">
        <v>105.9</v>
      </c>
      <c r="LV13" s="2">
        <v>105.9</v>
      </c>
      <c r="LW13" s="2">
        <v>106.8</v>
      </c>
      <c r="LX13" s="2">
        <v>106.6</v>
      </c>
      <c r="LY13" s="2">
        <v>106.4</v>
      </c>
      <c r="LZ13" s="2">
        <v>107.7</v>
      </c>
      <c r="MA13" s="2">
        <v>107.9</v>
      </c>
      <c r="MB13" s="2">
        <v>108.2</v>
      </c>
      <c r="MC13" s="2">
        <v>108.9</v>
      </c>
      <c r="MD13" s="2">
        <v>109.1</v>
      </c>
      <c r="ME13" s="2">
        <v>109</v>
      </c>
      <c r="MF13" s="2">
        <v>109.6</v>
      </c>
      <c r="MG13" s="2">
        <v>109.7</v>
      </c>
      <c r="MH13" s="2">
        <v>109.7</v>
      </c>
      <c r="MI13" s="2">
        <v>110.3</v>
      </c>
      <c r="MJ13" s="2">
        <v>110.2</v>
      </c>
      <c r="MK13" s="2">
        <v>109.5</v>
      </c>
      <c r="ML13" s="2">
        <v>111.4</v>
      </c>
      <c r="MM13" s="2">
        <v>111.9</v>
      </c>
      <c r="MN13" s="2">
        <v>112.5</v>
      </c>
      <c r="MO13" s="2">
        <v>112.6</v>
      </c>
      <c r="MP13" s="2">
        <v>112.6</v>
      </c>
      <c r="MQ13" s="2">
        <v>113.1</v>
      </c>
      <c r="MR13" s="2">
        <v>113.3</v>
      </c>
      <c r="MS13" s="2">
        <v>113.5</v>
      </c>
      <c r="MT13" s="2">
        <v>113.4</v>
      </c>
      <c r="MU13" s="2">
        <v>114</v>
      </c>
      <c r="MV13" s="2">
        <v>113.9</v>
      </c>
      <c r="MW13" s="2">
        <v>113.8</v>
      </c>
      <c r="MX13" s="2">
        <v>115.1</v>
      </c>
      <c r="MY13" s="2">
        <v>115.2</v>
      </c>
      <c r="MZ13" s="2">
        <v>115.5</v>
      </c>
      <c r="NA13" s="2">
        <v>115.4</v>
      </c>
      <c r="NB13" s="2">
        <v>116.1</v>
      </c>
      <c r="NC13" s="2">
        <v>116.4</v>
      </c>
      <c r="ND13" s="2">
        <v>116.7</v>
      </c>
      <c r="NE13" s="2">
        <v>117.6</v>
      </c>
      <c r="NF13" s="2">
        <v>118.1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přepočtené na koš</vt:lpstr>
      <vt:lpstr>r2015=100</vt:lpstr>
    </vt:vector>
  </TitlesOfParts>
  <Company>ČSÚ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Jana Henkrichová</dc:creator>
  <cp:lastModifiedBy>Petr Kočí</cp:lastModifiedBy>
  <dcterms:created xsi:type="dcterms:W3CDTF">2021-10-07T11:37:23Z</dcterms:created>
  <dcterms:modified xsi:type="dcterms:W3CDTF">2022-01-10T10:55:41Z</dcterms:modified>
</cp:coreProperties>
</file>