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\migrace-cvt\data\"/>
    </mc:Choice>
  </mc:AlternateContent>
  <xr:revisionPtr revIDLastSave="0" documentId="13_ncr:1_{8908C581-8126-4C3C-9A70-D3FD171CA08D}" xr6:coauthVersionLast="37" xr6:coauthVersionMax="37" xr10:uidLastSave="{00000000-0000-0000-0000-000000000000}"/>
  <bookViews>
    <workbookView xWindow="0" yWindow="0" windowWidth="21576" windowHeight="8448" xr2:uid="{B3A1CD06-7B78-4AC2-A1A4-24B69D09F1A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5" i="1" l="1"/>
  <c r="M85" i="1"/>
  <c r="M75" i="1"/>
  <c r="M64" i="1"/>
  <c r="M54" i="1"/>
  <c r="M45" i="1"/>
  <c r="M34" i="1"/>
  <c r="M14" i="1"/>
</calcChain>
</file>

<file path=xl/sharedStrings.xml><?xml version="1.0" encoding="utf-8"?>
<sst xmlns="http://schemas.openxmlformats.org/spreadsheetml/2006/main" count="219" uniqueCount="71">
  <si>
    <t>cizinci</t>
  </si>
  <si>
    <t>Vznik ČSR. Před 1. sv. válkou žilo mimo území českých zemí odhadem 1,2 milionů lidí, kteří se v Česku narodili (750 000 v dalších částech monarchie, 100 000 v Sasku, 80-110 000 v Prusku, 30 000 v Rusku a okolo 180 000 v USA.</t>
  </si>
  <si>
    <t>Česko</t>
  </si>
  <si>
    <t>ČSRvUA</t>
  </si>
  <si>
    <t xml:space="preserve">V obobí 1920-1939 přišlo do českých zemí okolo 150 000 lidí, převážně karajnů. </t>
  </si>
  <si>
    <t>pohraničí</t>
  </si>
  <si>
    <t>Protektorát</t>
  </si>
  <si>
    <t>ČSRbUA, Česko</t>
  </si>
  <si>
    <t>Průchod až 200 000 židovských uprchlíků z Polska přes Československo v letech 1946-1947 do americké a britské okupační zóny</t>
  </si>
  <si>
    <t>ČSRbUA</t>
  </si>
  <si>
    <t>Během let 1950 a 1951 proběhla operace Link, během které došlo ke sloučení rozdělených rodin. Během operace bylo přesunuto 16 147 lidí z Československa do SRN a 1 818 do NDR a Rakouska.</t>
  </si>
  <si>
    <t>Invaze vojska Varšavské smlouvy znamenala příchod více než 500 000 vojáků ze Sovětského svazu, Polska, Maďarska, NDR a Bulharska.</t>
  </si>
  <si>
    <t>Mezi lety 1991 a 1993 ČSFR realizovala přesídlení krajanů ze zamořené černobylské oblasti. Celkem bylo přesídleno 1812 osob (1731 z Ukrajiny a 81 z Běloruska).</t>
  </si>
  <si>
    <t xml:space="preserve">přijat zákon č. 123/1992 Sb. o pobytu cizinců na území České s Slovenské federativní republiky </t>
  </si>
  <si>
    <t xml:space="preserve"> ČSFR přijalo okolo 3500 uprchlíků z Bosny a Herzegoviny. </t>
  </si>
  <si>
    <t>Vznik samostatné ČR. 11. 5. 1993 Česká republika ratifikovala Úmluvu o právním postavení uprchlíků z roku 1951 a Protokol úmluvy z roku 1967</t>
  </si>
  <si>
    <t xml:space="preserve">V letech 1995-2001 český stát ve spolupráci s Člověkem v tísni přesídlil 201 krajanských rodin (785 osob) převáženě z Kazachstánu, ale i Ruska, Uzbekistánu, Kyrgyzstánu a Moldavska. </t>
  </si>
  <si>
    <t>Formovány patnácti bodové Zásady koncepce integrace cizinců na území ČR, které se staly základem české integrační politiky.</t>
  </si>
  <si>
    <t>Vstup ČR do EU. vzniká kategorie cizinců-občanů Evropské unie a cizinců- občanů třetích zemí.</t>
  </si>
  <si>
    <t>V letech 2005-2008 Ministerstvo vnitra ČR přesídlilo do Česka 30 uzbeckých a kubánských uprchlíků.</t>
  </si>
  <si>
    <t>Připojení ČR k Schengenskému prostoru. ČR přistupuje k principu volného pohybu osob a rozpouští své vnější hranice vyjma mezinárodních letišť.</t>
  </si>
  <si>
    <t>V letech 2005-2008 Ministerstvo vnitra ČR přesídlilo do Česka 30 uzbeckých a kubánských uprchlíků. V roce 2007 Ministerstvo vnitra dokončilo poslední fázi přesídlení krajanů. Celkem bylo přesídleno 48 rodin (157 osob). 127 občanů Kazachstánu, 29 Ruské federace a 1 občan Gruzie.</t>
  </si>
  <si>
    <t>V letech 2005-2008 Ministerstvo vnitra ČR přesídlilo do Česka 30 uzbeckých a kubánských uprchlíků. V letech 2008-2012 Ministerstvo vnitra ČR přesídlilo do Česka 103 barmských uprchlíků z Thajska a Malajsie.</t>
  </si>
  <si>
    <t>Otevřena první Centra pro integraci cizinců (v Moravskoslezském, Pardubickém, Plzeňském, Ústeckém, Jihomoravském a Zlínském kraji).</t>
  </si>
  <si>
    <t>V letech 2008-2012 Ministerstvo vnitra ČR přesídlilo do Česka 103 barmských uprchlíků z Thajska a Malajsie.</t>
  </si>
  <si>
    <t xml:space="preserve">Otevření Center pro integraci cizinců spravovaných v Karlovarském, Libereckém, Jihočeském a Olomouckém kraji. </t>
  </si>
  <si>
    <t>Otevřeno Integrační centrum Praha provozované Magistrátem hlavního města Prahy.</t>
  </si>
  <si>
    <t>Otevření Centra pro integraci cizinců v kraji Vysočina a Karlovarském kraji.</t>
  </si>
  <si>
    <t>V květnu  2015 byly vyhlášeny kvóty přerozdělování uprchlíků v rámci EU. Česká strana kvóty odmítla.</t>
  </si>
  <si>
    <t xml:space="preserve">Do Česka bylo přesídleno 89 z původně plánovaných 153 iráckých křesťanských uprchlíků. Jednalo se o iniciativu nadačního fondu Generace 21, kterou shválila vláda ČR. Iniciativu ale provázely problémy - 25 osob záhy po příjezdu do Česka emigrovalo dál do SRN. Česká vláda projekt zastavila.  </t>
  </si>
  <si>
    <t xml:space="preserve">V září 2017 skončil program kvót přerozdělování uprchlíků v rámci EU. Přesto v prosinci téhož roku Evropská komise zažalovala ČR společně s Maďarskem a Polskem za jejich nedodržení u Evropského soudního dvora. </t>
  </si>
  <si>
    <t>5 % populace země nejsou občané ČR (celkem 535 000 lidí)</t>
  </si>
  <si>
    <t>in</t>
  </si>
  <si>
    <t>in_txt</t>
  </si>
  <si>
    <t>out</t>
  </si>
  <si>
    <t>out_txt</t>
  </si>
  <si>
    <t>obyvatel_sum</t>
  </si>
  <si>
    <t>cesi</t>
  </si>
  <si>
    <t>slovaci</t>
  </si>
  <si>
    <t>nemci</t>
  </si>
  <si>
    <t>polaci</t>
  </si>
  <si>
    <t>ostatni</t>
  </si>
  <si>
    <t>out_area</t>
  </si>
  <si>
    <t>in_area</t>
  </si>
  <si>
    <t>rok</t>
  </si>
  <si>
    <t>Pohraničí, ČSRbUA</t>
  </si>
  <si>
    <t>Hned po vzniku samostatného Československa přicházelo do země mnoho krajanů ze zahraničí. Přicházeli hlavně z dalších částí bývalé monarchie, ale i z Ruska nebo USA s touhou budovat nový stát i žít v lepších životních podmínkách.</t>
  </si>
  <si>
    <t>2,9 % obyvatel českých zemí nebyly osoby, které se na území českých zemí narodili.</t>
  </si>
  <si>
    <t xml:space="preserve">České země se staly útočištěm Židů prchajících z Německa a Rakouska. </t>
  </si>
  <si>
    <t xml:space="preserve">Okolo 500 000 lidí uprchlo z odstoupeného pohraničí do Protektorátu Čech a Moravy. Mezi nimi byli převážně Češi, ale i Židé či levicově smýšlející Němci a Rakušané.  </t>
  </si>
  <si>
    <t xml:space="preserve">V 50. letech probíhala v rámci socialistické industrializace početně významná migrace Slováků do českých zemí především regionů Ostravska a Podkrušnohoří. </t>
  </si>
  <si>
    <t>Mezi lety 1960 -1969 emigrovalo z českých zemí legálně okolo 56 000 osob. Nejvíce jich bylo v roce 1967, celkem 13 000 lidí.  Celkem mezi lety 1948-1989 odešlo odhadem 420 000-550 000 lidí.</t>
  </si>
  <si>
    <t>V roce 1958 na území českých zemí žilo celkem 258 025 osob slovenské národnosti, v pohraničí 155 769.</t>
  </si>
  <si>
    <t>Během období socialismu se v důsledku extenzivního pojetí hospodářství a prorodinné politice země potýkala s nedostatkem pracovních sil, na který reagovala migrační politikou a náborem zahraničních pracovníků ze spřátelených zemí (Polsko, Maďarsko, Vietnam, Kuba, Mongolsko, Angola). Nejvíce zahraničních pracovníků přicházelo na přelomu 70. a 80. let.</t>
  </si>
  <si>
    <t xml:space="preserve">Mezi lety 1978 až 1989 do Československa přišlo okolo 23 000 kubánských pracovníků. </t>
  </si>
  <si>
    <t xml:space="preserve">Mezi lety 1980-1983 v Českoslovenku pobývalo 30 000 - 35 000 vietnamských pracovníků.  Mezi lety 1978 až 1989 do Československa přišlo okolo 23 000 kubánských pracovníků. </t>
  </si>
  <si>
    <t xml:space="preserve">Podle oficiálních statistik na konci roku 1989 v československých podnicích pracovalo 46 000 pracovníků ze zahraničí. Z toho 33 200 z Vietnamu, 6 400 z Kuby; 4 700 z Polska, 800 z Mongolska, 300 z Maďarska, 200 z Angoly a další. </t>
  </si>
  <si>
    <t xml:space="preserve">1920-39 z českých zemí odešlo okolo 250 000 lidí. Emigranti nejčastěji odcházeli do USA, Francie a Německa. Poválečné vystěhovalectví začalo klesat po roce 1925, zejména z důvodu zpřísnění imigračních zákonů v USA. </t>
  </si>
  <si>
    <t xml:space="preserve">Vznik Protektorátu Čech a Moravy. Celkem bylo odhadem během let 1939-1945 nedobrovolně transportováno z území českých zemí okolo 500 000 lidí, z nichž se vrátilo okolo 170 000. Dalších až 650 000 mladých dělníků bylo přesunuto do Německa v rámci nuceného pracovního nasazení a odhadem 75 000 až 140 000 Židů bylo nuceně transportováno z území.  </t>
  </si>
  <si>
    <t xml:space="preserve"> Celkem bylo odhadem během let 1939-1945 nedobrovolně transportováno z území českých zemí okolo 500 000 lidí, z nichž se vrátilo okolo 170 000. Dalších až 650 000 mladých dělníků bylo přesunuto do Německa v rámci nuceného pracovního nasazení a odhadem 75 000 až 140 000 Židů bylo nuceně transportováno z území.  </t>
  </si>
  <si>
    <t xml:space="preserve">7. 12. 1988 SSSR rozhoduje o snížení počtu osob a techniky vojsk rozmístěných na území ČSSR. </t>
  </si>
  <si>
    <t xml:space="preserve">Zahájeno snižování počtu osob a techniky vojáků okupačních vojsk rozmístěných na území bývalé ČSSR na základě sovětského rozhodnutí ze 7. 12. 1988.  </t>
  </si>
  <si>
    <t xml:space="preserve">Otevření státních hranic a zrušení trestného činu svévolného opuštění republiky. Od roku 1989 odešlo odhadem 200 000 - 250 000 Čechů . V únoru 1990 začal odsun okupačních vojsk. Celkem bylo odsunuto 113 421 osob. </t>
  </si>
  <si>
    <t>Položeny základy soudobé migrační a integrační politiky Česka. Vstoupily v účinnost zákonyo pobytu cizinců a zákon o azylu, které zahájily sbližování české migrační politiky s unijní. Byla přijata i Koncepce integrace cizinců.</t>
  </si>
  <si>
    <t>V roce 1950 se na vnitrostátní migraci obyvatelstva podílelo 4,6 % populace Československa. Roku 1950 byl schválen § 95 trestního zákona, ošetřující ochranu hranic před nežádoucí emigrací. Migrace československých občanů podléhala vízové politice státu, a umožňovala vycestovat jen výjimečně Opuštění státu bez úředního povolení bylo nezákonné a tito  emigranti automaticky ztráceli československé občanství.</t>
  </si>
  <si>
    <t>Mezi lety 1948-1953 probíhala první výrazná vlna odchodu Čechoslováků v důsledku upevňovaní komunistické moci. Odhady se pohybují mezi 40 000 - 60 000, ale až 250 000 emigrantů . Celkem mezi lety 1948-1989 odešlo odhadem 420 000-550 000 lidí.</t>
  </si>
  <si>
    <t xml:space="preserve">1945-1952 probíhalo dosídlování českého pohraničí, které znamenalo pohyb okolo 1,7 milionů dosídlenců, především Čechů a Slováků, ale i Ukrajinců, Bulharů, Řeků, Romů nebo českých a slovenských krajanů, tzv. reemigrantů. Mnoho dosídlenců ale brzy po příchodu pohraničí opustilo. Přijetí 12 000 - 15 000 řeckých uprchlíků komunistických partyzánů s jejich rodinami. </t>
  </si>
  <si>
    <t>Mnichovská dohoda a odstoupení pohraničí Německé říši. Na území, které bylo odstoupeno, žilo v roce 1930 858 000 Čechů a okolo 2 830 000 Němců. V roce 1939 zde pobývalo již pouze 291 000 Čechů. Okolo 500 000 lidí uprchlo z odstoupeného pohraničí do Protektorátu Čech a Moravy.</t>
  </si>
  <si>
    <t>1945-1947 se na migracích podílelo přes 10 % obyvatelstva ČSR. Celkem bylo v pohybu okolo 4 milionů lidí a dalších okolo 2 milionů Čechů a Slováků žilo mimo ČSR. V letech 1945-1947 bylo odsunuto okolo 2,8 milionů německy mluvícího obyvatelstva včetně okolo 97 000 německých antifašistů s jejich rodinami.</t>
  </si>
  <si>
    <t>V roce 1948 se na vnitrostátní migraci obyvatelstva podílelo 6,7 % populace Československa. Mezi lety 1948-1953 probíhala první výrazná vlna odchodu Čechoslováků v důsledku upevňovaní komunistické moci. Odhady se pohybují mezi 40 000 - 60 000, ale až 250 000 emigrantů. Celkem mezi lety 1948-1989 odešlo odhadem 420 000-550 000 lidí.</t>
  </si>
  <si>
    <t>Mezi lety 1968-1972 probíhala druhá výrazná vlna odchodu Čechoslováků v důsledku invaze vojsk Varšavské smlouvy a následnému upevňování komunistické moci. Odhadem zemi neregulérně opustilo okolo 127 000 osob. Celkem mezi lety 1948-1989 odešlo odhadem 420 000-550 000 lidí.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</si>
</sst>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0"/>
      <name val="System"/>
      <family val="2"/>
      <charset val="238"/>
    </font>
    <font>
      <sz val="10"/>
      <name val="Arial CE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>
      <alignment vertical="top"/>
    </xf>
    <xf numFmtId="0" fontId="3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49" fontId="1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</cellXfs>
  <cellStyles count="3">
    <cellStyle name="Normal" xfId="0" builtinId="0"/>
    <cellStyle name="Normální 2" xfId="2" xr:uid="{B20CFFFC-E3BF-486A-AD6E-CC02F307B1F2}"/>
    <cellStyle name="normální_4019rr01" xfId="1" xr:uid="{196F0477-5F02-4083-9E7A-FBFBEE4C9A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B8A16-3053-4070-ABD6-A56936C77C91}">
  <dimension ref="A1:N102"/>
  <sheetViews>
    <sheetView tabSelected="1" topLeftCell="G88" workbookViewId="0">
      <selection activeCell="E52" sqref="E52:E56"/>
    </sheetView>
  </sheetViews>
  <sheetFormatPr defaultRowHeight="14.4"/>
  <cols>
    <col min="2" max="2" width="18.33203125" bestFit="1" customWidth="1"/>
    <col min="3" max="3" width="18.5546875" bestFit="1" customWidth="1"/>
    <col min="4" max="4" width="7" bestFit="1" customWidth="1"/>
    <col min="5" max="5" width="116.33203125" style="4" customWidth="1"/>
    <col min="6" max="6" width="13.44140625" bestFit="1" customWidth="1"/>
    <col min="7" max="7" width="100.77734375" style="4" customWidth="1"/>
    <col min="8" max="8" width="16.109375" bestFit="1" customWidth="1"/>
    <col min="14" max="14" width="24.44140625" bestFit="1" customWidth="1"/>
  </cols>
  <sheetData>
    <row r="1" spans="1:14" s="2" customFormat="1">
      <c r="A1" s="2" t="s">
        <v>44</v>
      </c>
      <c r="B1" s="2" t="s">
        <v>32</v>
      </c>
      <c r="C1" s="2" t="s">
        <v>34</v>
      </c>
      <c r="D1" s="2" t="s">
        <v>0</v>
      </c>
      <c r="E1" s="3" t="s">
        <v>35</v>
      </c>
      <c r="F1" s="2" t="s">
        <v>42</v>
      </c>
      <c r="G1" s="3" t="s">
        <v>33</v>
      </c>
      <c r="H1" s="2" t="s">
        <v>43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41</v>
      </c>
      <c r="N1" s="2" t="s">
        <v>36</v>
      </c>
    </row>
    <row r="2" spans="1:14" ht="28.8">
      <c r="A2">
        <v>1918</v>
      </c>
      <c r="E2" s="4" t="s">
        <v>1</v>
      </c>
      <c r="F2" t="s">
        <v>2</v>
      </c>
      <c r="G2" s="4" t="s">
        <v>46</v>
      </c>
      <c r="H2" t="s">
        <v>3</v>
      </c>
      <c r="I2">
        <v>67.599999999999994</v>
      </c>
      <c r="J2">
        <v>0</v>
      </c>
      <c r="K2">
        <v>30.6</v>
      </c>
      <c r="L2">
        <v>1</v>
      </c>
      <c r="M2">
        <v>0.8</v>
      </c>
      <c r="N2">
        <v>10004335</v>
      </c>
    </row>
    <row r="3" spans="1:14" ht="28.8">
      <c r="A3">
        <v>1919</v>
      </c>
      <c r="G3" s="4" t="s">
        <v>46</v>
      </c>
      <c r="H3" t="s">
        <v>3</v>
      </c>
      <c r="N3">
        <v>9921710</v>
      </c>
    </row>
    <row r="4" spans="1:14" ht="28.8">
      <c r="A4">
        <v>1920</v>
      </c>
      <c r="B4">
        <v>50500</v>
      </c>
      <c r="C4">
        <v>110690</v>
      </c>
      <c r="E4" s="4" t="s">
        <v>57</v>
      </c>
      <c r="F4" t="s">
        <v>2</v>
      </c>
      <c r="N4">
        <v>9978420</v>
      </c>
    </row>
    <row r="5" spans="1:14" ht="28.8">
      <c r="A5">
        <v>1921</v>
      </c>
      <c r="B5">
        <v>50500</v>
      </c>
      <c r="C5">
        <v>110690</v>
      </c>
      <c r="E5" s="4" t="s">
        <v>57</v>
      </c>
      <c r="F5" t="s">
        <v>2</v>
      </c>
      <c r="G5" s="4" t="s">
        <v>4</v>
      </c>
      <c r="H5" t="s">
        <v>2</v>
      </c>
      <c r="I5">
        <v>67.599999999999994</v>
      </c>
      <c r="K5">
        <v>30.6</v>
      </c>
      <c r="L5">
        <v>1</v>
      </c>
      <c r="M5">
        <v>0.8</v>
      </c>
      <c r="N5">
        <v>10002030</v>
      </c>
    </row>
    <row r="6" spans="1:14" ht="28.8">
      <c r="A6">
        <v>1922</v>
      </c>
      <c r="B6">
        <v>50500</v>
      </c>
      <c r="C6">
        <v>110690</v>
      </c>
      <c r="E6" s="4" t="s">
        <v>57</v>
      </c>
      <c r="F6" t="s">
        <v>2</v>
      </c>
      <c r="N6">
        <v>10112730</v>
      </c>
    </row>
    <row r="7" spans="1:14" ht="28.8">
      <c r="A7">
        <v>1923</v>
      </c>
      <c r="B7">
        <v>50500</v>
      </c>
      <c r="C7">
        <v>110690</v>
      </c>
      <c r="E7" s="4" t="s">
        <v>57</v>
      </c>
      <c r="F7" t="s">
        <v>2</v>
      </c>
      <c r="N7">
        <v>10198370</v>
      </c>
    </row>
    <row r="8" spans="1:14" ht="28.8">
      <c r="A8">
        <v>1924</v>
      </c>
      <c r="B8">
        <v>50500</v>
      </c>
      <c r="C8">
        <v>110690</v>
      </c>
      <c r="E8" s="4" t="s">
        <v>57</v>
      </c>
      <c r="F8" t="s">
        <v>2</v>
      </c>
      <c r="N8">
        <v>10277770</v>
      </c>
    </row>
    <row r="9" spans="1:14" ht="28.8">
      <c r="A9">
        <v>1925</v>
      </c>
      <c r="B9">
        <v>12635</v>
      </c>
      <c r="C9">
        <v>45415</v>
      </c>
      <c r="E9" s="4" t="s">
        <v>57</v>
      </c>
      <c r="F9" t="s">
        <v>2</v>
      </c>
      <c r="N9">
        <v>10369760</v>
      </c>
    </row>
    <row r="10" spans="1:14">
      <c r="A10">
        <v>1926</v>
      </c>
      <c r="B10">
        <v>12635</v>
      </c>
      <c r="C10">
        <v>45415</v>
      </c>
      <c r="N10">
        <v>10442610</v>
      </c>
    </row>
    <row r="11" spans="1:14">
      <c r="A11">
        <v>1927</v>
      </c>
      <c r="B11">
        <v>12635</v>
      </c>
      <c r="C11">
        <v>45415</v>
      </c>
      <c r="N11">
        <v>10495940</v>
      </c>
    </row>
    <row r="12" spans="1:14">
      <c r="A12">
        <v>1928</v>
      </c>
      <c r="B12">
        <v>12635</v>
      </c>
      <c r="C12">
        <v>45415</v>
      </c>
      <c r="N12">
        <v>10549221</v>
      </c>
    </row>
    <row r="13" spans="1:14">
      <c r="A13">
        <v>1929</v>
      </c>
      <c r="B13">
        <v>12635</v>
      </c>
      <c r="C13">
        <v>45415</v>
      </c>
      <c r="N13">
        <v>10597761</v>
      </c>
    </row>
    <row r="14" spans="1:14">
      <c r="A14">
        <v>1930</v>
      </c>
      <c r="B14">
        <v>6380</v>
      </c>
      <c r="C14">
        <v>16960</v>
      </c>
      <c r="G14" s="4" t="s">
        <v>47</v>
      </c>
      <c r="H14" t="s">
        <v>3</v>
      </c>
      <c r="I14">
        <v>68.400000000000006</v>
      </c>
      <c r="J14">
        <v>0.4</v>
      </c>
      <c r="K14">
        <v>29.5</v>
      </c>
      <c r="L14">
        <v>0.9</v>
      </c>
      <c r="M14">
        <f>100-(I14+J14+K14+L14)</f>
        <v>0.79999999999998295</v>
      </c>
      <c r="N14">
        <v>10648057</v>
      </c>
    </row>
    <row r="15" spans="1:14">
      <c r="A15">
        <v>1931</v>
      </c>
      <c r="B15">
        <v>6380</v>
      </c>
      <c r="C15">
        <v>16960</v>
      </c>
      <c r="N15">
        <v>10702208</v>
      </c>
    </row>
    <row r="16" spans="1:14">
      <c r="A16">
        <v>1932</v>
      </c>
      <c r="B16">
        <v>6380</v>
      </c>
      <c r="C16">
        <v>16960</v>
      </c>
      <c r="N16">
        <v>10750003</v>
      </c>
    </row>
    <row r="17" spans="1:14">
      <c r="A17">
        <v>1933</v>
      </c>
      <c r="B17">
        <v>6380</v>
      </c>
      <c r="C17">
        <v>16960</v>
      </c>
      <c r="G17" s="4" t="s">
        <v>48</v>
      </c>
      <c r="H17" t="s">
        <v>3</v>
      </c>
      <c r="N17">
        <v>10791313</v>
      </c>
    </row>
    <row r="18" spans="1:14">
      <c r="A18">
        <v>1934</v>
      </c>
      <c r="B18">
        <v>6380</v>
      </c>
      <c r="C18">
        <v>16960</v>
      </c>
      <c r="N18">
        <v>10826082</v>
      </c>
    </row>
    <row r="19" spans="1:14">
      <c r="A19">
        <v>1935</v>
      </c>
      <c r="B19">
        <v>72360</v>
      </c>
      <c r="C19">
        <v>56980</v>
      </c>
      <c r="N19">
        <v>10853125</v>
      </c>
    </row>
    <row r="20" spans="1:14">
      <c r="A20">
        <v>1936</v>
      </c>
      <c r="B20">
        <v>72360</v>
      </c>
      <c r="C20">
        <v>56980</v>
      </c>
      <c r="N20">
        <v>10872519</v>
      </c>
    </row>
    <row r="21" spans="1:14">
      <c r="A21">
        <v>1937</v>
      </c>
      <c r="B21">
        <v>72360</v>
      </c>
      <c r="C21">
        <v>56980</v>
      </c>
      <c r="N21">
        <v>10888540</v>
      </c>
    </row>
    <row r="22" spans="1:14" ht="43.2">
      <c r="A22">
        <v>1938</v>
      </c>
      <c r="B22">
        <v>72360</v>
      </c>
      <c r="C22">
        <v>56980</v>
      </c>
      <c r="E22" s="4" t="s">
        <v>67</v>
      </c>
      <c r="F22" t="s">
        <v>5</v>
      </c>
      <c r="G22" s="4" t="s">
        <v>49</v>
      </c>
      <c r="H22" t="s">
        <v>6</v>
      </c>
      <c r="N22">
        <v>10877442</v>
      </c>
    </row>
    <row r="23" spans="1:14" ht="43.2">
      <c r="A23">
        <v>1939</v>
      </c>
      <c r="B23">
        <v>72360</v>
      </c>
      <c r="C23">
        <v>56980</v>
      </c>
      <c r="E23" s="4" t="s">
        <v>58</v>
      </c>
      <c r="F23" t="s">
        <v>6</v>
      </c>
      <c r="G23" s="4" t="s">
        <v>49</v>
      </c>
      <c r="H23" t="s">
        <v>6</v>
      </c>
      <c r="N23">
        <v>11105990</v>
      </c>
    </row>
    <row r="24" spans="1:14" ht="43.2">
      <c r="A24">
        <v>1940</v>
      </c>
      <c r="E24" s="4" t="s">
        <v>59</v>
      </c>
      <c r="F24" t="s">
        <v>6</v>
      </c>
      <c r="N24">
        <v>11159539</v>
      </c>
    </row>
    <row r="25" spans="1:14" ht="43.2">
      <c r="A25">
        <v>1941</v>
      </c>
      <c r="E25" s="4" t="s">
        <v>59</v>
      </c>
      <c r="F25" t="s">
        <v>6</v>
      </c>
      <c r="N25">
        <v>11129373</v>
      </c>
    </row>
    <row r="26" spans="1:14" ht="43.2">
      <c r="A26">
        <v>1942</v>
      </c>
      <c r="E26" s="4" t="s">
        <v>59</v>
      </c>
      <c r="F26" t="s">
        <v>6</v>
      </c>
      <c r="N26">
        <v>11054018</v>
      </c>
    </row>
    <row r="27" spans="1:14" ht="43.2">
      <c r="A27">
        <v>1943</v>
      </c>
      <c r="E27" s="4" t="s">
        <v>59</v>
      </c>
      <c r="F27" t="s">
        <v>6</v>
      </c>
      <c r="N27">
        <v>11034846</v>
      </c>
    </row>
    <row r="28" spans="1:14" ht="43.2">
      <c r="A28">
        <v>1944</v>
      </c>
      <c r="E28" s="4" t="s">
        <v>59</v>
      </c>
      <c r="F28" t="s">
        <v>6</v>
      </c>
      <c r="N28">
        <v>11109341</v>
      </c>
    </row>
    <row r="29" spans="1:14" ht="57.6">
      <c r="A29">
        <v>1945</v>
      </c>
      <c r="B29">
        <v>35000</v>
      </c>
      <c r="C29">
        <v>1177000</v>
      </c>
      <c r="E29" s="4" t="s">
        <v>68</v>
      </c>
      <c r="F29" t="s">
        <v>7</v>
      </c>
      <c r="G29" s="4" t="s">
        <v>66</v>
      </c>
      <c r="H29" t="s">
        <v>45</v>
      </c>
      <c r="N29">
        <v>10692912</v>
      </c>
    </row>
    <row r="30" spans="1:14" ht="57.6">
      <c r="A30">
        <v>1946</v>
      </c>
      <c r="B30">
        <v>45000</v>
      </c>
      <c r="C30">
        <v>1630000</v>
      </c>
      <c r="E30" s="4" t="s">
        <v>8</v>
      </c>
      <c r="F30" t="s">
        <v>7</v>
      </c>
      <c r="G30" s="4" t="s">
        <v>66</v>
      </c>
      <c r="H30" t="s">
        <v>45</v>
      </c>
      <c r="N30">
        <v>9523266</v>
      </c>
    </row>
    <row r="31" spans="1:14" ht="57.6">
      <c r="A31">
        <v>1947</v>
      </c>
      <c r="B31">
        <v>51100</v>
      </c>
      <c r="C31">
        <v>1300</v>
      </c>
      <c r="E31" s="4" t="s">
        <v>8</v>
      </c>
      <c r="F31" t="s">
        <v>7</v>
      </c>
      <c r="G31" s="4" t="s">
        <v>66</v>
      </c>
      <c r="H31" t="s">
        <v>45</v>
      </c>
      <c r="N31">
        <v>8765230</v>
      </c>
    </row>
    <row r="32" spans="1:14" ht="57.6">
      <c r="A32">
        <v>1948</v>
      </c>
      <c r="C32" s="1">
        <v>250000</v>
      </c>
      <c r="E32" s="4" t="s">
        <v>69</v>
      </c>
      <c r="F32" t="s">
        <v>9</v>
      </c>
      <c r="G32" s="4" t="s">
        <v>66</v>
      </c>
      <c r="H32" t="s">
        <v>45</v>
      </c>
      <c r="N32">
        <v>8893104</v>
      </c>
    </row>
    <row r="33" spans="1:14" ht="43.2">
      <c r="A33">
        <v>1949</v>
      </c>
      <c r="C33" s="1">
        <v>250001</v>
      </c>
      <c r="E33" s="4" t="s">
        <v>69</v>
      </c>
      <c r="F33" t="s">
        <v>9</v>
      </c>
      <c r="N33">
        <v>8892613</v>
      </c>
    </row>
    <row r="34" spans="1:14" ht="57.6">
      <c r="A34">
        <v>1950</v>
      </c>
      <c r="B34">
        <v>32230</v>
      </c>
      <c r="C34">
        <v>15446</v>
      </c>
      <c r="E34" s="4" t="s">
        <v>64</v>
      </c>
      <c r="F34" t="s">
        <v>9</v>
      </c>
      <c r="G34" s="4" t="s">
        <v>50</v>
      </c>
      <c r="H34" t="s">
        <v>2</v>
      </c>
      <c r="I34">
        <v>93.8</v>
      </c>
      <c r="J34">
        <v>2.9</v>
      </c>
      <c r="K34">
        <v>1.8</v>
      </c>
      <c r="L34">
        <v>0.8</v>
      </c>
      <c r="M34">
        <f>100-(I34+J34+K34+L34)</f>
        <v>0.70000000000000284</v>
      </c>
      <c r="N34">
        <v>8925122</v>
      </c>
    </row>
    <row r="35" spans="1:14" ht="28.8">
      <c r="A35">
        <v>1951</v>
      </c>
      <c r="B35">
        <v>37664</v>
      </c>
      <c r="C35">
        <v>24754</v>
      </c>
      <c r="E35" s="4" t="s">
        <v>10</v>
      </c>
      <c r="F35" t="s">
        <v>9</v>
      </c>
      <c r="G35" s="4" t="s">
        <v>50</v>
      </c>
      <c r="H35" t="s">
        <v>2</v>
      </c>
      <c r="N35">
        <v>9023170</v>
      </c>
    </row>
    <row r="36" spans="1:14" ht="28.8">
      <c r="A36">
        <v>1952</v>
      </c>
      <c r="B36">
        <v>40773</v>
      </c>
      <c r="C36">
        <v>19751</v>
      </c>
      <c r="E36" s="4" t="s">
        <v>65</v>
      </c>
      <c r="F36" t="s">
        <v>9</v>
      </c>
      <c r="G36" s="4" t="s">
        <v>50</v>
      </c>
      <c r="H36" t="s">
        <v>2</v>
      </c>
      <c r="N36">
        <v>9125183</v>
      </c>
    </row>
    <row r="37" spans="1:14" ht="28.8">
      <c r="A37">
        <v>1953</v>
      </c>
      <c r="B37">
        <v>30733</v>
      </c>
      <c r="C37">
        <v>19408</v>
      </c>
      <c r="E37" s="4" t="s">
        <v>65</v>
      </c>
      <c r="F37" t="s">
        <v>9</v>
      </c>
      <c r="G37" s="4" t="s">
        <v>50</v>
      </c>
      <c r="H37" t="s">
        <v>2</v>
      </c>
      <c r="N37">
        <v>9220908</v>
      </c>
    </row>
    <row r="38" spans="1:14" ht="28.8">
      <c r="A38">
        <v>1954</v>
      </c>
      <c r="B38">
        <v>28269</v>
      </c>
      <c r="C38">
        <v>30645</v>
      </c>
      <c r="G38" s="4" t="s">
        <v>50</v>
      </c>
      <c r="H38" t="s">
        <v>2</v>
      </c>
      <c r="N38">
        <v>9290617</v>
      </c>
    </row>
    <row r="39" spans="1:14" ht="28.8">
      <c r="A39">
        <v>1955</v>
      </c>
      <c r="B39">
        <v>25484</v>
      </c>
      <c r="C39">
        <v>22047</v>
      </c>
      <c r="G39" s="4" t="s">
        <v>50</v>
      </c>
      <c r="H39" t="s">
        <v>2</v>
      </c>
      <c r="N39">
        <v>9365969</v>
      </c>
    </row>
    <row r="40" spans="1:14" ht="28.8">
      <c r="A40">
        <v>1956</v>
      </c>
      <c r="B40">
        <v>23972</v>
      </c>
      <c r="C40">
        <v>17796</v>
      </c>
      <c r="G40" s="4" t="s">
        <v>50</v>
      </c>
      <c r="H40" t="s">
        <v>2</v>
      </c>
      <c r="N40">
        <v>9442040</v>
      </c>
    </row>
    <row r="41" spans="1:14" ht="28.8">
      <c r="A41">
        <v>1957</v>
      </c>
      <c r="B41">
        <v>20665</v>
      </c>
      <c r="C41">
        <v>13833</v>
      </c>
      <c r="G41" s="4" t="s">
        <v>50</v>
      </c>
      <c r="H41" t="s">
        <v>2</v>
      </c>
      <c r="N41">
        <v>9513758</v>
      </c>
    </row>
    <row r="42" spans="1:14">
      <c r="A42">
        <v>1958</v>
      </c>
      <c r="B42">
        <v>20175</v>
      </c>
      <c r="C42">
        <v>14057</v>
      </c>
      <c r="G42" s="4" t="s">
        <v>52</v>
      </c>
      <c r="H42" t="s">
        <v>2</v>
      </c>
      <c r="N42">
        <v>9574650</v>
      </c>
    </row>
    <row r="43" spans="1:14">
      <c r="A43">
        <v>1959</v>
      </c>
      <c r="B43">
        <v>22209</v>
      </c>
      <c r="C43">
        <v>14155</v>
      </c>
      <c r="N43">
        <v>9618554</v>
      </c>
    </row>
    <row r="44" spans="1:14" ht="28.8">
      <c r="A44">
        <v>1960</v>
      </c>
      <c r="B44">
        <v>20010</v>
      </c>
      <c r="C44">
        <v>13489</v>
      </c>
      <c r="E44" s="4" t="s">
        <v>51</v>
      </c>
      <c r="F44" t="s">
        <v>9</v>
      </c>
      <c r="N44">
        <v>9659818</v>
      </c>
    </row>
    <row r="45" spans="1:14" ht="28.8">
      <c r="A45">
        <v>1961</v>
      </c>
      <c r="B45">
        <v>18599</v>
      </c>
      <c r="C45">
        <v>13688</v>
      </c>
      <c r="E45" s="4" t="s">
        <v>51</v>
      </c>
      <c r="F45" t="s">
        <v>9</v>
      </c>
      <c r="I45">
        <v>94.3</v>
      </c>
      <c r="J45">
        <v>2.9</v>
      </c>
      <c r="K45">
        <v>1.4</v>
      </c>
      <c r="L45">
        <v>0.7</v>
      </c>
      <c r="M45">
        <f>100-(I45+J45+K45+L45)</f>
        <v>0.69999999999998863</v>
      </c>
      <c r="N45">
        <v>9571531</v>
      </c>
    </row>
    <row r="46" spans="1:14" ht="28.8">
      <c r="A46">
        <v>1962</v>
      </c>
      <c r="B46">
        <v>19225</v>
      </c>
      <c r="C46">
        <v>13402</v>
      </c>
      <c r="E46" s="4" t="s">
        <v>51</v>
      </c>
      <c r="F46" t="s">
        <v>9</v>
      </c>
      <c r="N46">
        <v>9621808</v>
      </c>
    </row>
    <row r="47" spans="1:14" ht="28.8">
      <c r="A47">
        <v>1963</v>
      </c>
      <c r="B47">
        <v>20797</v>
      </c>
      <c r="C47">
        <v>12520</v>
      </c>
      <c r="E47" s="4" t="s">
        <v>51</v>
      </c>
      <c r="F47" t="s">
        <v>9</v>
      </c>
      <c r="N47">
        <v>9668741</v>
      </c>
    </row>
    <row r="48" spans="1:14" ht="28.8">
      <c r="A48">
        <v>1964</v>
      </c>
      <c r="B48">
        <v>20139</v>
      </c>
      <c r="C48">
        <v>15325</v>
      </c>
      <c r="E48" s="4" t="s">
        <v>51</v>
      </c>
      <c r="F48" t="s">
        <v>9</v>
      </c>
      <c r="N48">
        <v>9730019</v>
      </c>
    </row>
    <row r="49" spans="1:14" ht="28.8">
      <c r="A49">
        <v>1965</v>
      </c>
      <c r="B49">
        <v>19377</v>
      </c>
      <c r="C49">
        <v>15849</v>
      </c>
      <c r="E49" s="4" t="s">
        <v>51</v>
      </c>
      <c r="F49" t="s">
        <v>9</v>
      </c>
      <c r="N49">
        <v>9785102</v>
      </c>
    </row>
    <row r="50" spans="1:14" ht="28.8">
      <c r="A50">
        <v>1966</v>
      </c>
      <c r="B50">
        <v>20504</v>
      </c>
      <c r="C50">
        <v>18377</v>
      </c>
      <c r="E50" s="4" t="s">
        <v>51</v>
      </c>
      <c r="F50" t="s">
        <v>9</v>
      </c>
      <c r="N50">
        <v>9826188</v>
      </c>
    </row>
    <row r="51" spans="1:14" ht="28.8">
      <c r="A51">
        <v>1967</v>
      </c>
      <c r="B51">
        <v>19895</v>
      </c>
      <c r="C51">
        <v>23162</v>
      </c>
      <c r="E51" s="4" t="s">
        <v>51</v>
      </c>
      <c r="F51" t="s">
        <v>9</v>
      </c>
      <c r="N51">
        <v>9854241</v>
      </c>
    </row>
    <row r="52" spans="1:14" ht="43.2">
      <c r="A52">
        <v>1968</v>
      </c>
      <c r="B52">
        <v>17741</v>
      </c>
      <c r="C52">
        <v>19303</v>
      </c>
      <c r="E52" s="4" t="s">
        <v>70</v>
      </c>
      <c r="F52" t="s">
        <v>9</v>
      </c>
      <c r="G52" s="4" t="s">
        <v>11</v>
      </c>
      <c r="H52" t="s">
        <v>9</v>
      </c>
      <c r="N52">
        <v>9877632</v>
      </c>
    </row>
    <row r="53" spans="1:14" ht="43.2">
      <c r="A53">
        <v>1969</v>
      </c>
      <c r="B53">
        <v>15717</v>
      </c>
      <c r="C53">
        <v>18441</v>
      </c>
      <c r="E53" s="4" t="s">
        <v>70</v>
      </c>
      <c r="F53" t="s">
        <v>9</v>
      </c>
      <c r="N53">
        <v>9896695</v>
      </c>
    </row>
    <row r="54" spans="1:14" ht="43.2">
      <c r="A54">
        <v>1970</v>
      </c>
      <c r="B54">
        <v>16531</v>
      </c>
      <c r="C54">
        <v>20881</v>
      </c>
      <c r="E54" s="4" t="s">
        <v>70</v>
      </c>
      <c r="F54" t="s">
        <v>9</v>
      </c>
      <c r="I54">
        <v>94.5</v>
      </c>
      <c r="J54">
        <v>3.3</v>
      </c>
      <c r="K54">
        <v>0.8</v>
      </c>
      <c r="L54">
        <v>0.6</v>
      </c>
      <c r="M54">
        <f>100-(L54+K54+J54+I54)</f>
        <v>0.79999999999999716</v>
      </c>
      <c r="N54">
        <v>9807697</v>
      </c>
    </row>
    <row r="55" spans="1:14" ht="43.2">
      <c r="A55">
        <v>1971</v>
      </c>
      <c r="B55">
        <v>15232</v>
      </c>
      <c r="C55">
        <v>12742</v>
      </c>
      <c r="E55" s="4" t="s">
        <v>70</v>
      </c>
      <c r="F55" t="s">
        <v>9</v>
      </c>
      <c r="N55">
        <v>9830602</v>
      </c>
    </row>
    <row r="56" spans="1:14" ht="43.2">
      <c r="A56">
        <v>1972</v>
      </c>
      <c r="B56">
        <v>13743</v>
      </c>
      <c r="C56">
        <v>10859</v>
      </c>
      <c r="E56" s="4" t="s">
        <v>70</v>
      </c>
      <c r="F56" t="s">
        <v>9</v>
      </c>
      <c r="N56">
        <v>9868379</v>
      </c>
    </row>
    <row r="57" spans="1:14">
      <c r="A57">
        <v>1973</v>
      </c>
      <c r="B57">
        <v>15698</v>
      </c>
      <c r="C57">
        <v>11083</v>
      </c>
      <c r="N57">
        <v>9919519</v>
      </c>
    </row>
    <row r="58" spans="1:14">
      <c r="A58">
        <v>1974</v>
      </c>
      <c r="B58">
        <v>14162</v>
      </c>
      <c r="C58">
        <v>11110</v>
      </c>
      <c r="N58">
        <v>9994761</v>
      </c>
    </row>
    <row r="59" spans="1:14" ht="57.6">
      <c r="A59">
        <v>1975</v>
      </c>
      <c r="B59">
        <v>12835</v>
      </c>
      <c r="C59">
        <v>10434</v>
      </c>
      <c r="G59" s="4" t="s">
        <v>53</v>
      </c>
      <c r="H59" t="s">
        <v>9</v>
      </c>
      <c r="N59">
        <v>10062366</v>
      </c>
    </row>
    <row r="60" spans="1:14" ht="57.6">
      <c r="A60">
        <v>1976</v>
      </c>
      <c r="B60">
        <v>12921</v>
      </c>
      <c r="C60">
        <v>10291</v>
      </c>
      <c r="G60" s="4" t="s">
        <v>53</v>
      </c>
      <c r="H60" t="s">
        <v>9</v>
      </c>
      <c r="N60">
        <v>10128220</v>
      </c>
    </row>
    <row r="61" spans="1:14" ht="57.6">
      <c r="A61">
        <v>1977</v>
      </c>
      <c r="B61">
        <v>11408</v>
      </c>
      <c r="C61">
        <v>10101</v>
      </c>
      <c r="G61" s="4" t="s">
        <v>53</v>
      </c>
      <c r="H61" t="s">
        <v>9</v>
      </c>
      <c r="N61">
        <v>10189312</v>
      </c>
    </row>
    <row r="62" spans="1:14">
      <c r="A62">
        <v>1978</v>
      </c>
      <c r="B62">
        <v>11583</v>
      </c>
      <c r="C62">
        <v>9519</v>
      </c>
      <c r="G62" s="4" t="s">
        <v>54</v>
      </c>
      <c r="H62" t="s">
        <v>9</v>
      </c>
      <c r="N62">
        <v>10245686</v>
      </c>
    </row>
    <row r="63" spans="1:14">
      <c r="A63">
        <v>1979</v>
      </c>
      <c r="B63">
        <v>11336</v>
      </c>
      <c r="C63">
        <v>8842</v>
      </c>
      <c r="G63" s="4" t="s">
        <v>54</v>
      </c>
      <c r="H63" t="s">
        <v>9</v>
      </c>
      <c r="N63">
        <v>10296489</v>
      </c>
    </row>
    <row r="64" spans="1:14" ht="28.8">
      <c r="A64">
        <v>1980</v>
      </c>
      <c r="B64">
        <v>11401</v>
      </c>
      <c r="C64">
        <v>9545</v>
      </c>
      <c r="G64" s="4" t="s">
        <v>55</v>
      </c>
      <c r="H64" t="s">
        <v>9</v>
      </c>
      <c r="I64">
        <v>94.6</v>
      </c>
      <c r="J64">
        <v>3.5</v>
      </c>
      <c r="K64">
        <v>0.6</v>
      </c>
      <c r="L64">
        <v>0.6</v>
      </c>
      <c r="M64">
        <f>100-(I64+J64+K64+L64)</f>
        <v>0.70000000000001705</v>
      </c>
      <c r="N64">
        <v>10291927</v>
      </c>
    </row>
    <row r="65" spans="1:14" ht="28.8">
      <c r="A65">
        <v>1981</v>
      </c>
      <c r="B65">
        <v>10851</v>
      </c>
      <c r="C65">
        <v>9134</v>
      </c>
      <c r="G65" s="4" t="s">
        <v>55</v>
      </c>
      <c r="H65" t="s">
        <v>9</v>
      </c>
      <c r="N65">
        <v>10303208</v>
      </c>
    </row>
    <row r="66" spans="1:14" ht="28.8">
      <c r="A66">
        <v>1982</v>
      </c>
      <c r="B66">
        <v>11076</v>
      </c>
      <c r="C66">
        <v>9328</v>
      </c>
      <c r="G66" s="4" t="s">
        <v>55</v>
      </c>
      <c r="H66" t="s">
        <v>9</v>
      </c>
      <c r="N66">
        <v>10314321</v>
      </c>
    </row>
    <row r="67" spans="1:14" ht="28.8">
      <c r="A67">
        <v>1983</v>
      </c>
      <c r="B67">
        <v>10745</v>
      </c>
      <c r="C67">
        <v>8362</v>
      </c>
      <c r="G67" s="4" t="s">
        <v>55</v>
      </c>
      <c r="H67" t="s">
        <v>9</v>
      </c>
      <c r="N67">
        <v>10322823</v>
      </c>
    </row>
    <row r="68" spans="1:14">
      <c r="A68">
        <v>1984</v>
      </c>
      <c r="B68">
        <v>10699</v>
      </c>
      <c r="C68">
        <v>8078</v>
      </c>
      <c r="G68" s="4" t="s">
        <v>54</v>
      </c>
      <c r="H68" t="s">
        <v>9</v>
      </c>
      <c r="N68">
        <v>10330481</v>
      </c>
    </row>
    <row r="69" spans="1:14">
      <c r="A69">
        <v>1985</v>
      </c>
      <c r="B69">
        <v>9918</v>
      </c>
      <c r="C69">
        <v>7723</v>
      </c>
      <c r="D69">
        <v>37177</v>
      </c>
      <c r="G69" s="4" t="s">
        <v>54</v>
      </c>
      <c r="H69" t="s">
        <v>9</v>
      </c>
      <c r="N69">
        <v>10336742</v>
      </c>
    </row>
    <row r="70" spans="1:14">
      <c r="A70">
        <v>1986</v>
      </c>
      <c r="B70">
        <v>10712</v>
      </c>
      <c r="C70">
        <v>7699</v>
      </c>
      <c r="D70">
        <v>34803</v>
      </c>
      <c r="G70" s="4" t="s">
        <v>54</v>
      </c>
      <c r="H70" t="s">
        <v>9</v>
      </c>
      <c r="N70">
        <v>10340737</v>
      </c>
    </row>
    <row r="71" spans="1:14">
      <c r="A71">
        <v>1987</v>
      </c>
      <c r="B71">
        <v>9934</v>
      </c>
      <c r="C71">
        <v>7213</v>
      </c>
      <c r="D71">
        <v>34933</v>
      </c>
      <c r="G71" s="4" t="s">
        <v>54</v>
      </c>
      <c r="H71" t="s">
        <v>9</v>
      </c>
      <c r="N71">
        <v>10348834</v>
      </c>
    </row>
    <row r="72" spans="1:14">
      <c r="A72">
        <v>1988</v>
      </c>
      <c r="B72">
        <v>9984</v>
      </c>
      <c r="C72">
        <v>7440</v>
      </c>
      <c r="D72">
        <v>35298</v>
      </c>
      <c r="E72" s="4" t="s">
        <v>60</v>
      </c>
      <c r="F72" t="s">
        <v>9</v>
      </c>
      <c r="G72" s="4" t="s">
        <v>54</v>
      </c>
      <c r="H72" t="s">
        <v>9</v>
      </c>
      <c r="N72">
        <v>10356359</v>
      </c>
    </row>
    <row r="73" spans="1:14" ht="28.8">
      <c r="A73">
        <v>1989</v>
      </c>
      <c r="B73">
        <v>9400</v>
      </c>
      <c r="C73">
        <v>7941</v>
      </c>
      <c r="D73">
        <v>35561</v>
      </c>
      <c r="E73" s="4" t="s">
        <v>61</v>
      </c>
      <c r="F73" t="s">
        <v>9</v>
      </c>
      <c r="G73" s="4" t="s">
        <v>56</v>
      </c>
      <c r="H73" t="s">
        <v>9</v>
      </c>
      <c r="N73">
        <v>10362257</v>
      </c>
    </row>
    <row r="74" spans="1:14" ht="28.8">
      <c r="A74">
        <v>1990</v>
      </c>
      <c r="B74">
        <v>12411</v>
      </c>
      <c r="C74">
        <v>11787</v>
      </c>
      <c r="D74">
        <v>35198</v>
      </c>
      <c r="E74" s="4" t="s">
        <v>62</v>
      </c>
      <c r="F74" t="s">
        <v>9</v>
      </c>
      <c r="H74" t="s">
        <v>9</v>
      </c>
      <c r="N74">
        <v>10362740</v>
      </c>
    </row>
    <row r="75" spans="1:14" ht="28.8">
      <c r="A75">
        <v>1991</v>
      </c>
      <c r="B75">
        <v>14096</v>
      </c>
      <c r="C75">
        <v>11220</v>
      </c>
      <c r="D75">
        <v>38002</v>
      </c>
      <c r="G75" s="4" t="s">
        <v>12</v>
      </c>
      <c r="H75" t="s">
        <v>9</v>
      </c>
      <c r="I75">
        <v>94.8</v>
      </c>
      <c r="J75">
        <v>3.1</v>
      </c>
      <c r="K75">
        <v>0.5</v>
      </c>
      <c r="L75">
        <v>0.6</v>
      </c>
      <c r="M75">
        <f>100-(I75+J75+K75+L75)</f>
        <v>1.0000000000000142</v>
      </c>
      <c r="N75">
        <v>10302215</v>
      </c>
    </row>
    <row r="76" spans="1:14">
      <c r="A76">
        <v>1992</v>
      </c>
      <c r="B76">
        <v>19072</v>
      </c>
      <c r="C76">
        <v>7291</v>
      </c>
      <c r="D76">
        <v>49957</v>
      </c>
      <c r="E76" s="4" t="s">
        <v>13</v>
      </c>
      <c r="F76" t="s">
        <v>9</v>
      </c>
      <c r="G76" s="4" t="s">
        <v>14</v>
      </c>
      <c r="H76" t="s">
        <v>9</v>
      </c>
      <c r="N76">
        <v>10317807</v>
      </c>
    </row>
    <row r="77" spans="1:14" ht="28.8">
      <c r="A77">
        <v>1993</v>
      </c>
      <c r="B77">
        <v>12900</v>
      </c>
      <c r="C77">
        <v>7424</v>
      </c>
      <c r="D77">
        <v>77668</v>
      </c>
      <c r="E77" s="4" t="s">
        <v>15</v>
      </c>
      <c r="F77" t="s">
        <v>2</v>
      </c>
      <c r="G77" s="4" t="s">
        <v>12</v>
      </c>
      <c r="H77" t="s">
        <v>9</v>
      </c>
      <c r="N77">
        <v>10330607</v>
      </c>
    </row>
    <row r="78" spans="1:14">
      <c r="A78">
        <v>1994</v>
      </c>
      <c r="B78">
        <v>10207</v>
      </c>
      <c r="C78">
        <v>265</v>
      </c>
      <c r="D78">
        <v>104343</v>
      </c>
      <c r="N78">
        <v>10336162</v>
      </c>
    </row>
    <row r="79" spans="1:14" ht="28.8">
      <c r="A79">
        <v>1995</v>
      </c>
      <c r="B79">
        <v>10540</v>
      </c>
      <c r="C79">
        <v>541</v>
      </c>
      <c r="D79">
        <v>159207</v>
      </c>
      <c r="G79" s="4" t="s">
        <v>16</v>
      </c>
      <c r="H79" t="s">
        <v>2</v>
      </c>
      <c r="N79">
        <v>10330759</v>
      </c>
    </row>
    <row r="80" spans="1:14" ht="28.8">
      <c r="A80">
        <v>1996</v>
      </c>
      <c r="B80">
        <v>10857</v>
      </c>
      <c r="C80">
        <v>728</v>
      </c>
      <c r="D80">
        <v>199152</v>
      </c>
      <c r="G80" s="4" t="s">
        <v>16</v>
      </c>
      <c r="H80" t="s">
        <v>2</v>
      </c>
      <c r="N80">
        <v>10315353</v>
      </c>
    </row>
    <row r="81" spans="1:14" ht="28.8">
      <c r="A81">
        <v>1997</v>
      </c>
      <c r="B81">
        <v>12880</v>
      </c>
      <c r="C81">
        <v>805</v>
      </c>
      <c r="D81">
        <v>210311</v>
      </c>
      <c r="G81" s="4" t="s">
        <v>16</v>
      </c>
      <c r="H81" t="s">
        <v>2</v>
      </c>
      <c r="N81">
        <v>10303642</v>
      </c>
    </row>
    <row r="82" spans="1:14" ht="28.8">
      <c r="A82">
        <v>1998</v>
      </c>
      <c r="B82">
        <v>10729</v>
      </c>
      <c r="C82">
        <v>1241</v>
      </c>
      <c r="D82">
        <v>220187</v>
      </c>
      <c r="G82" s="4" t="s">
        <v>16</v>
      </c>
      <c r="H82" t="s">
        <v>2</v>
      </c>
      <c r="N82">
        <v>10294943</v>
      </c>
    </row>
    <row r="83" spans="1:14" ht="28.8">
      <c r="A83">
        <v>1999</v>
      </c>
      <c r="B83">
        <v>9910</v>
      </c>
      <c r="C83">
        <v>1136</v>
      </c>
      <c r="D83">
        <v>228862</v>
      </c>
      <c r="E83" s="4" t="s">
        <v>17</v>
      </c>
      <c r="F83" t="s">
        <v>2</v>
      </c>
      <c r="G83" s="4" t="s">
        <v>16</v>
      </c>
      <c r="H83" t="s">
        <v>2</v>
      </c>
      <c r="N83">
        <v>10282784</v>
      </c>
    </row>
    <row r="84" spans="1:14" ht="28.8">
      <c r="A84">
        <v>2000</v>
      </c>
      <c r="B84">
        <v>7802</v>
      </c>
      <c r="C84">
        <v>1263</v>
      </c>
      <c r="D84">
        <v>200951</v>
      </c>
      <c r="E84" s="4" t="s">
        <v>63</v>
      </c>
      <c r="F84" t="s">
        <v>2</v>
      </c>
      <c r="G84" s="4" t="s">
        <v>16</v>
      </c>
      <c r="H84" t="s">
        <v>2</v>
      </c>
      <c r="N84">
        <v>10272503</v>
      </c>
    </row>
    <row r="85" spans="1:14" ht="28.8">
      <c r="A85">
        <v>2001</v>
      </c>
      <c r="B85">
        <v>12918</v>
      </c>
      <c r="C85">
        <v>21469</v>
      </c>
      <c r="D85">
        <v>210794</v>
      </c>
      <c r="G85" s="4" t="s">
        <v>16</v>
      </c>
      <c r="H85" t="s">
        <v>2</v>
      </c>
      <c r="I85">
        <v>94.2</v>
      </c>
      <c r="J85">
        <v>1.9</v>
      </c>
      <c r="K85">
        <v>0.4</v>
      </c>
      <c r="L85">
        <v>0.5</v>
      </c>
      <c r="M85">
        <f>100-(L85+K85+J85+I85)</f>
        <v>3</v>
      </c>
      <c r="N85">
        <v>10230060</v>
      </c>
    </row>
    <row r="86" spans="1:14">
      <c r="A86">
        <v>2002</v>
      </c>
      <c r="B86">
        <v>44679</v>
      </c>
      <c r="C86">
        <v>32389</v>
      </c>
      <c r="D86">
        <v>231608</v>
      </c>
      <c r="N86">
        <v>10200774</v>
      </c>
    </row>
    <row r="87" spans="1:14">
      <c r="A87">
        <v>2003</v>
      </c>
      <c r="B87">
        <v>60015</v>
      </c>
      <c r="C87">
        <v>34226</v>
      </c>
      <c r="D87">
        <v>240421</v>
      </c>
      <c r="N87">
        <v>10201651</v>
      </c>
    </row>
    <row r="88" spans="1:14">
      <c r="A88">
        <v>2004</v>
      </c>
      <c r="B88">
        <v>53453</v>
      </c>
      <c r="C88">
        <v>34818</v>
      </c>
      <c r="D88">
        <v>254294</v>
      </c>
      <c r="E88" s="4" t="s">
        <v>18</v>
      </c>
      <c r="F88" t="s">
        <v>2</v>
      </c>
      <c r="N88">
        <v>10206923</v>
      </c>
    </row>
    <row r="89" spans="1:14">
      <c r="A89">
        <v>2005</v>
      </c>
      <c r="B89">
        <v>60294</v>
      </c>
      <c r="C89">
        <v>24065</v>
      </c>
      <c r="D89">
        <v>278312</v>
      </c>
      <c r="G89" s="4" t="s">
        <v>19</v>
      </c>
      <c r="N89">
        <v>10234092</v>
      </c>
    </row>
    <row r="90" spans="1:14">
      <c r="A90">
        <v>2006</v>
      </c>
      <c r="B90">
        <v>68183</v>
      </c>
      <c r="C90">
        <v>33463</v>
      </c>
      <c r="D90">
        <v>321456</v>
      </c>
      <c r="G90" s="4" t="s">
        <v>19</v>
      </c>
      <c r="N90">
        <v>10266646</v>
      </c>
    </row>
    <row r="91" spans="1:14" ht="43.2">
      <c r="A91">
        <v>2007</v>
      </c>
      <c r="B91">
        <v>104445</v>
      </c>
      <c r="C91">
        <v>20500</v>
      </c>
      <c r="D91">
        <v>392315</v>
      </c>
      <c r="E91" s="4" t="s">
        <v>20</v>
      </c>
      <c r="F91" t="s">
        <v>2</v>
      </c>
      <c r="G91" s="4" t="s">
        <v>21</v>
      </c>
      <c r="N91">
        <v>10322689</v>
      </c>
    </row>
    <row r="92" spans="1:14" ht="28.8">
      <c r="A92">
        <v>2008</v>
      </c>
      <c r="B92">
        <v>77817</v>
      </c>
      <c r="C92">
        <v>6027</v>
      </c>
      <c r="D92">
        <v>437565</v>
      </c>
      <c r="G92" s="4" t="s">
        <v>22</v>
      </c>
      <c r="N92">
        <v>10429692</v>
      </c>
    </row>
    <row r="93" spans="1:14">
      <c r="A93">
        <v>2009</v>
      </c>
      <c r="B93">
        <v>39973</v>
      </c>
      <c r="C93">
        <v>11629</v>
      </c>
      <c r="D93">
        <v>432503</v>
      </c>
      <c r="E93" s="4" t="s">
        <v>23</v>
      </c>
      <c r="F93" t="s">
        <v>2</v>
      </c>
      <c r="G93" s="4" t="s">
        <v>24</v>
      </c>
      <c r="N93">
        <v>10491492</v>
      </c>
    </row>
    <row r="94" spans="1:14">
      <c r="A94">
        <v>2010</v>
      </c>
      <c r="B94">
        <v>30515</v>
      </c>
      <c r="C94">
        <v>14867</v>
      </c>
      <c r="D94">
        <v>424291</v>
      </c>
      <c r="E94" s="4" t="s">
        <v>25</v>
      </c>
      <c r="F94" t="s">
        <v>2</v>
      </c>
      <c r="G94" s="4" t="s">
        <v>24</v>
      </c>
      <c r="N94">
        <v>10517247</v>
      </c>
    </row>
    <row r="95" spans="1:14">
      <c r="A95">
        <v>2011</v>
      </c>
      <c r="B95">
        <v>22590</v>
      </c>
      <c r="C95">
        <v>5701</v>
      </c>
      <c r="D95">
        <v>434153</v>
      </c>
      <c r="G95" s="4" t="s">
        <v>24</v>
      </c>
      <c r="I95">
        <v>69.400000000000006</v>
      </c>
      <c r="J95">
        <v>1.4</v>
      </c>
      <c r="K95">
        <v>0.2</v>
      </c>
      <c r="L95">
        <v>0.4</v>
      </c>
      <c r="M95">
        <f>100-(I95+J95+K95+L95)</f>
        <v>28.59999999999998</v>
      </c>
      <c r="N95">
        <v>10496672</v>
      </c>
    </row>
    <row r="96" spans="1:14">
      <c r="A96">
        <v>2012</v>
      </c>
      <c r="B96">
        <v>30298</v>
      </c>
      <c r="C96">
        <v>20005</v>
      </c>
      <c r="D96">
        <v>435946</v>
      </c>
      <c r="E96" s="4" t="s">
        <v>26</v>
      </c>
      <c r="F96" t="s">
        <v>2</v>
      </c>
      <c r="G96" s="4" t="s">
        <v>24</v>
      </c>
      <c r="N96">
        <v>10509286</v>
      </c>
    </row>
    <row r="97" spans="1:14">
      <c r="A97">
        <v>2013</v>
      </c>
      <c r="B97">
        <v>29579</v>
      </c>
      <c r="C97">
        <v>30876</v>
      </c>
      <c r="D97">
        <v>439189</v>
      </c>
      <c r="E97" s="4" t="s">
        <v>27</v>
      </c>
      <c r="F97" t="s">
        <v>2</v>
      </c>
      <c r="N97">
        <v>10510719</v>
      </c>
    </row>
    <row r="98" spans="1:14">
      <c r="A98">
        <v>2014</v>
      </c>
      <c r="B98">
        <v>41625</v>
      </c>
      <c r="C98">
        <v>19964</v>
      </c>
      <c r="D98">
        <v>449367</v>
      </c>
      <c r="N98">
        <v>10524783</v>
      </c>
    </row>
    <row r="99" spans="1:14">
      <c r="A99">
        <v>2015</v>
      </c>
      <c r="B99">
        <v>34922</v>
      </c>
      <c r="C99">
        <v>18945</v>
      </c>
      <c r="D99">
        <v>464670</v>
      </c>
      <c r="E99" s="4" t="s">
        <v>28</v>
      </c>
      <c r="F99" t="s">
        <v>2</v>
      </c>
      <c r="N99">
        <v>10542942</v>
      </c>
    </row>
    <row r="100" spans="1:14" ht="43.2">
      <c r="A100">
        <v>2016</v>
      </c>
      <c r="B100">
        <v>37503</v>
      </c>
      <c r="C100">
        <v>17439</v>
      </c>
      <c r="D100">
        <v>493441</v>
      </c>
      <c r="G100" s="4" t="s">
        <v>29</v>
      </c>
      <c r="N100">
        <v>10565284</v>
      </c>
    </row>
    <row r="101" spans="1:14" ht="28.8">
      <c r="A101">
        <v>2017</v>
      </c>
      <c r="B101">
        <v>45957</v>
      </c>
      <c r="C101">
        <v>17684</v>
      </c>
      <c r="D101">
        <v>524142</v>
      </c>
      <c r="E101" s="4" t="s">
        <v>30</v>
      </c>
      <c r="F101" t="s">
        <v>2</v>
      </c>
      <c r="N101">
        <v>10589526</v>
      </c>
    </row>
    <row r="102" spans="1:14">
      <c r="A102">
        <v>2018</v>
      </c>
      <c r="B102">
        <v>29220</v>
      </c>
      <c r="C102">
        <v>11500</v>
      </c>
      <c r="D102">
        <v>535000</v>
      </c>
      <c r="G102" s="4" t="s">
        <v>31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datastory</dc:creator>
  <cp:lastModifiedBy>datastory</cp:lastModifiedBy>
  <dcterms:created xsi:type="dcterms:W3CDTF">2018-10-24T09:01:52Z</dcterms:created>
  <dcterms:modified xsi:type="dcterms:W3CDTF">2018-10-25T10:29:33Z</dcterms:modified>
</cp:coreProperties>
</file>