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kuster01\Documents\ïnfografika\"/>
    </mc:Choice>
  </mc:AlternateContent>
  <bookViews>
    <workbookView xWindow="240" yWindow="103" windowWidth="12231" windowHeight="6686" activeTab="2"/>
  </bookViews>
  <sheets>
    <sheet name="údaje o zpracovateli-ce" sheetId="10" r:id="rId1"/>
    <sheet name="legenda" sheetId="11" r:id="rId2"/>
    <sheet name="podkladová data" sheetId="8" r:id="rId3"/>
    <sheet name="zdroje" sheetId="2" r:id="rId4"/>
  </sheets>
  <calcPr calcId="162913"/>
</workbook>
</file>

<file path=xl/calcChain.xml><?xml version="1.0" encoding="utf-8"?>
<calcChain xmlns="http://schemas.openxmlformats.org/spreadsheetml/2006/main">
  <c r="Q111" i="8" l="1"/>
  <c r="Q101" i="8"/>
  <c r="Q91" i="8"/>
  <c r="Q70" i="8"/>
  <c r="Q30" i="8"/>
  <c r="Q50" i="8"/>
  <c r="Q80" i="8"/>
  <c r="Q61" i="8"/>
</calcChain>
</file>

<file path=xl/sharedStrings.xml><?xml version="1.0" encoding="utf-8"?>
<sst xmlns="http://schemas.openxmlformats.org/spreadsheetml/2006/main" count="729" uniqueCount="183">
  <si>
    <t>total</t>
  </si>
  <si>
    <t>primární zdroj</t>
  </si>
  <si>
    <t>převzato z</t>
  </si>
  <si>
    <t>Srb 2004</t>
  </si>
  <si>
    <t>Drbohlav a kol. 2010</t>
  </si>
  <si>
    <t>Andrle 1993</t>
  </si>
  <si>
    <t>Horáková 2000</t>
  </si>
  <si>
    <t>ČSÚ</t>
  </si>
  <si>
    <t>kurzívou sekundární zdroje citované ve zdroji primárním</t>
  </si>
  <si>
    <t>Wiedemann, A. (2016): "Pojď s námi budovat pohraničí" Osidlování a proměna obyvatelstva bývalých Sudet 1945-1952. Prostor, 471 s.</t>
  </si>
  <si>
    <t>Benda, J. (2013):Útěky a vyhánění z pohraničí českých zemí 1938 - 1939. Karolinum, 542 s.</t>
  </si>
  <si>
    <t>Drbohlav, D. a kol. (2010): Migrace a (i)migranti v Česku. Kdo jsem, odkud přicházíme, kam jdene? Sociologické nakladatelství, 207 s.</t>
  </si>
  <si>
    <t>Andrle, A. (1993): Zahraniční migrace v České republice. In: S'93, ročník 4, č. 49 - příl. s. 12-16. tab.</t>
  </si>
  <si>
    <t>Horáková, M. (2000): Legal and illegal labour migration in the Czech Republic. Background and current trens. ILO, International Migration Papers č. 32</t>
  </si>
  <si>
    <t>http://www.ilo.int/wcmsp5/groups/public/---ed_protect/---protrav/---migrant/documents/publication/wcms_201877.pdf</t>
  </si>
  <si>
    <t>Kučera, M. (1994): Populace České republiky 1918-1991. Acta demographica XII.</t>
  </si>
  <si>
    <t>Srb, V. (2004): 1000 let obyvatelstva v českých zemích. Karolinum, 276 s.</t>
  </si>
  <si>
    <t>Drbohlav, D. (1994): Hlavní důvody a důsledky mezinárodní migrace obyvatelstva. Sborník ČGS, roč. 99, č. 3, s. 151-162.</t>
  </si>
  <si>
    <t>Tigrid, P. (1990): Politická emigrace v atomovém věku. Praha, 144 s.</t>
  </si>
  <si>
    <t>Paukertová, L. (2000): Několik zásadních údajů o odchodech z Československa 1948-1991. in K. Hrubý, S. Brouček (eds.) Češi za hranicemi na přelomu 20 a 21. století. Sympozium o českém vystěhovalectví, exulanství a vztazích zahraničních Čechů k domovu. Etnologický ústav AV ČR, Karolinum.</t>
  </si>
  <si>
    <t>Boušková, P. (1998): Pracovní migrace cizinců v České republice v 70. až 90. letech</t>
  </si>
  <si>
    <t>Fiala, T., Kunc, J., Toušek, V. (1999). Aktuální trendy v zaměstnávání cizinců na trhu práce v ČR. in D. Borecký (Ed) Georgafie XI, Část A. Sborník prací Pedagogické fakulty Masarykovy univerzity, svazek 145, řada přírodních věd, č. 22. Masarykova univerzita.</t>
  </si>
  <si>
    <t>Kárný, M., Schindler, Z., Kárná, M., Linhartová, L, Brod., T. (1995): Terezínská pamětní kniha. Židovské oběti nacistických deportací z Čech a Moravy, 1941-1945. Nadace Terezínská iniciativa, Melantrich, 1559 s.</t>
  </si>
  <si>
    <t>www.holocaust.cz</t>
  </si>
  <si>
    <t>www.vhu.cz</t>
  </si>
  <si>
    <t>Kyndrová, D. (2003): Odchod sovětských vojsk. Kant.</t>
  </si>
  <si>
    <t>Drda, A., Strachota, K., Saparová, K., Aliová, N., Pelechová, T., Šilingerová, L, Vránková, I. (2011): Příběhy bezpráví - emigrace a život v exilu. Člověk v tísni, o.p.s. 65 s.</t>
  </si>
  <si>
    <t>Strusková, O. (2017): Válečné nevěsty. Dokumentární film Česká televize, 52 minut.</t>
  </si>
  <si>
    <t>Interní materiály Českého statistického úřadu - databáze stěhování. 2009</t>
  </si>
  <si>
    <t>přistěhovalí/imigrace</t>
  </si>
  <si>
    <t>vystěhovalí/emigrace</t>
  </si>
  <si>
    <t>5 % populace země nejsou občané ČR (celkem 535 000 lidí)</t>
  </si>
  <si>
    <t>40-250 000</t>
  </si>
  <si>
    <t>n/d</t>
  </si>
  <si>
    <t>vysvětlivka</t>
  </si>
  <si>
    <t>imigrace pouze cizinců</t>
  </si>
  <si>
    <t>odchod obyvatel různého původu z celého ČSR, celkové počty za 5 leté období 1925-1930</t>
  </si>
  <si>
    <t>odchod obyvatel různého původu v celkého ČSR, celkové počty za 5 leté období 1920-1924</t>
  </si>
  <si>
    <t>odchod obyvatel různého původu z celého ČSR, celkové počty za 5 leté období 1930-1934</t>
  </si>
  <si>
    <t>odchod obyvatel různého původu z celého ČSR, celkové počty za 5 leté období 1935-1939</t>
  </si>
  <si>
    <t>imigrace pouze cizinců jen z českých zemí, celkové počty za 5 leté období 1920-1924</t>
  </si>
  <si>
    <t>imigrace pouze cizinců jen z českých zemí, celkové počty za 5 leté období 1925-1929</t>
  </si>
  <si>
    <t>imigrace pouze cizinců jen z českých zemí, celkové počty za 5 leté období 1930-1934</t>
  </si>
  <si>
    <t>imigrace pouze cizinců jen z českých zemí, celkové počty za 5 leté období 1935-1939</t>
  </si>
  <si>
    <t>kvalifikované odhad odchodu pouze ČSR občanů bezprostředně po roce 1948</t>
  </si>
  <si>
    <t xml:space="preserve">celkové počty přistěhovalých (občanů ai cizinců) včetně migrace ze Slovenska </t>
  </si>
  <si>
    <t xml:space="preserve">celkové počty přistěhovalých (občanů ai cizinců) za 1. pololetí 2018 </t>
  </si>
  <si>
    <t xml:space="preserve">celkové počty přistěhovalých (občanů ai cizinců) </t>
  </si>
  <si>
    <t xml:space="preserve">celkové počty vystěhovalých (občanů ai cizinců) včetně migrace na Slovensko </t>
  </si>
  <si>
    <t xml:space="preserve">celkové počty vystěhovalých (občanů ai cizinců) </t>
  </si>
  <si>
    <t xml:space="preserve">celkové počty vystěhovalých (občanů ai cizinců) za 1. pololetí 2018 </t>
  </si>
  <si>
    <t>Ostatní</t>
  </si>
  <si>
    <t>počet obyvatel českých zemí</t>
  </si>
  <si>
    <t>ČESKÉ ZEMĚ (území dnešního Česka)</t>
  </si>
  <si>
    <r>
      <t xml:space="preserve">DOPLŇUJÍCÍ INFORMACE </t>
    </r>
    <r>
      <rPr>
        <b/>
        <sz val="14"/>
        <color rgb="FF0070C0"/>
        <rFont val="Calibri"/>
        <family val="2"/>
        <charset val="238"/>
        <scheme val="minor"/>
      </rPr>
      <t>PŘISTĚHOVALECTVÍ</t>
    </r>
  </si>
  <si>
    <t>POZNÁMKY SLBD</t>
  </si>
  <si>
    <t>SLBD / REGISTR OBYVATEL</t>
  </si>
  <si>
    <t>Okolo 500 000 lidí uprchlo z odstoupeného pohraničí do Protektorátu Čech a Moravy. Mezi nimi byli převážně Češi, ale i Židé či levicově smýšlející Němci a Rakušané.  (Benda 2013)</t>
  </si>
  <si>
    <t>2,9 % obyvatel českých zemí nebyly osoby, které se na území českých zemí narodili (Benda 2013)</t>
  </si>
  <si>
    <t>České země se staly útočištěm Židů prchajících z Německa a Rakouska. (Kárný a kol. 1995)</t>
  </si>
  <si>
    <t>Formovány patnácti bodové Zásady koncepce integrace cizinců na území ČR, které se staly základem české integrační politiky.</t>
  </si>
  <si>
    <t>Otevřeno Integrační centrum Praha provozované Magistrátem hlavního města Prahy.</t>
  </si>
  <si>
    <t>7. 12. 1988 SSSR rozhoduje o snížení počtu osob a techniky vojsk rozmístěných na území ČSSR. (Kyndrová, 2003)</t>
  </si>
  <si>
    <t>Průchod až 200 000 židovských uprchlíků z Polska přes Československo v letech 1946-1947 do americké a britské okupační zóny</t>
  </si>
  <si>
    <t>Invaze vojska Varšavské smlouvy znamenala příchod více než 500 000 vojáků ze Sovětského svazu, Polska, Maďarska, NDR a Bulharska.</t>
  </si>
  <si>
    <t>V roce 1958 na území českých zemí žilo celkem 258 025 osob slovenské národnsoti, v pohraničí 155 769.</t>
  </si>
  <si>
    <t>české</t>
  </si>
  <si>
    <t>slovenské</t>
  </si>
  <si>
    <t>německé</t>
  </si>
  <si>
    <t>polské</t>
  </si>
  <si>
    <t>Mezi lety 1978 až 1989 do Československa přišlo okolo 23 000 kubánských pracovníků. (Boušková 1998)</t>
  </si>
  <si>
    <t>Podle oficiálních statistik na konci roku 1989 v československých podnicích pracovalo 46 000 pracovníků ze zahraničí. Z toho 33 200 z Vietnamu, 6 400 z Kuby; 4 700 z Polska, 800 z Mongolska, 300 z Maďarska, 200 z Angoly a další. (Fiala a kol. 1999)</t>
  </si>
  <si>
    <t xml:space="preserve">Během období socialismu se v důsledku extenzivního pojetí hospodářství a prorodinné politice země potýkala s nedostatkem pracovních sil, na který reagovala migrační politikou a náborem zahraničních pracovníků ze spřátelených zemí (Polsko, Maďarsko, Vietnam, Kuba, Mongolsko, Angola). Nejvíce zahraničních pracovníků přicházelo na přelomu 70. a 80. let. (Horáková 2000; Drbohlav a kol. 2010)  </t>
  </si>
  <si>
    <t>V 50. letech probíhala v rámci socialistické industrializace početně významná migrace Slováků do českých zemí především regionů Ostravska a Podkrušnohoří. (Drbohlav a kol. 2010)</t>
  </si>
  <si>
    <t>data celkem ze SLBD</t>
  </si>
  <si>
    <t>data celkem z registru</t>
  </si>
  <si>
    <t>národnost česká včetně moravské a slzeské</t>
  </si>
  <si>
    <t>česká včetně moravské a slezské</t>
  </si>
  <si>
    <t>cizinci</t>
  </si>
  <si>
    <t>předběžná dat</t>
  </si>
  <si>
    <t>odhad / odchod obyvatel různého původu</t>
  </si>
  <si>
    <t>Freidingerová, T. (2014): Vietnamci v Česku a ve světě - migrační a adapatční tendence. Slon.</t>
  </si>
  <si>
    <t>Brouček, A., Grulich T. (2014): Nová emigrace z České republiky po roce 1989 a návratová politika. Etnologickýc ústav AV ČR, Senát ČR, IOM.</t>
  </si>
  <si>
    <t xml:space="preserve">Do Česka bylo přesídleno 89 z původně plánovaných 153 iráckých křesťanských uprchlíků. Jednalo se o iniciativu nadačního fondu Generace 21, kterou shválila vláda ČR. Iniciativu ale provázely problémy - 25 osob záhy po příjezdu do Česka emigrovalo dál do SRN. Česká vláda projekt zastavila.  </t>
  </si>
  <si>
    <t>Člověk v tísni, o.p.s.</t>
  </si>
  <si>
    <t>oddělení</t>
  </si>
  <si>
    <t>organizace</t>
  </si>
  <si>
    <t>https://www.clovekvtisni.cz/co-delame/migrace-v-souvislostech</t>
  </si>
  <si>
    <t>Varianty - Program migrace</t>
  </si>
  <si>
    <t>www.varianty.cz</t>
  </si>
  <si>
    <t>vypracovala</t>
  </si>
  <si>
    <t>Tereza Freidingerová</t>
  </si>
  <si>
    <t>tereza.freidingerova@clovekvtisni.cz</t>
  </si>
  <si>
    <t>V květnu  2015 byly vyhlášeny kvóty přerozdělování uprchlíků v rámci EU. Česká strana kvóty odmítla.</t>
  </si>
  <si>
    <t>I. blok</t>
  </si>
  <si>
    <t>vystěhovalí &gt; statistické údaje za lidi různého původu (cizinci i občané)</t>
  </si>
  <si>
    <t>přistěhovalí &gt; statistické údaje pouze za přišedší cizince</t>
  </si>
  <si>
    <t>1940 - 1944</t>
  </si>
  <si>
    <t>data nejsou k dispozici</t>
  </si>
  <si>
    <t>1920 - 1939 STATISTIKY souhrnně po pětiletých obdobích</t>
  </si>
  <si>
    <t>vystěhovalí &gt; odhady za lidi různého původu (cizinci i občané)</t>
  </si>
  <si>
    <t>přistěhovalí &gt; odhady pouze za přišedší cizince</t>
  </si>
  <si>
    <t xml:space="preserve">1945 - 1947 ODHADY </t>
  </si>
  <si>
    <t>1948-1949</t>
  </si>
  <si>
    <t>přistěhovalí &gt; data nejsou k dispozici</t>
  </si>
  <si>
    <t>40-250 001</t>
  </si>
  <si>
    <t>kvalifikované odhad odchodu pouze ČSR občanů bezprostředně po roce 1949</t>
  </si>
  <si>
    <t>vystěhovalí &gt; k dispozici pouze odhady</t>
  </si>
  <si>
    <t>1950 - 2017</t>
  </si>
  <si>
    <t>data přistěhovalých i vystěhovalých &gt; oficiální statistiky ČSÚ (cizinci i občané včetně pohybů mezi mezi SR a ČR</t>
  </si>
  <si>
    <t>vystěhovalí / přístěhoavlí &gt;&gt; pouze za první pololetí</t>
  </si>
  <si>
    <t>cizinci &gt; neprůměrovaná čísla</t>
  </si>
  <si>
    <t>1985-2017</t>
  </si>
  <si>
    <t>cizinci &gt; roční průměry</t>
  </si>
  <si>
    <t>BLOK</t>
  </si>
  <si>
    <t>obsah bloku</t>
  </si>
  <si>
    <t>vysvětlení obsahu</t>
  </si>
  <si>
    <t>II. blok</t>
  </si>
  <si>
    <t>statistiky počtu vystěhovalých a přistěhovalých a cizinců registrovaných na území českých zemí</t>
  </si>
  <si>
    <t>informace, události a údaje týkající se migrace obecně</t>
  </si>
  <si>
    <t>dělení</t>
  </si>
  <si>
    <t>české země</t>
  </si>
  <si>
    <t>ČSR (bez Zakarpatské Ukrajiny)</t>
  </si>
  <si>
    <t>Protektorát Čechy a Morava</t>
  </si>
  <si>
    <t>odstoupená území</t>
  </si>
  <si>
    <r>
      <t xml:space="preserve">informace, události a údaje týkající se </t>
    </r>
    <r>
      <rPr>
        <b/>
        <sz val="11"/>
        <color theme="4"/>
        <rFont val="Calibri"/>
        <family val="2"/>
        <charset val="238"/>
        <scheme val="minor"/>
      </rPr>
      <t>PŘISTĚHOVALECTVÍ</t>
    </r>
  </si>
  <si>
    <t>více událostí v jednom roce je rozděleno do jednotlivých sloupců</t>
  </si>
  <si>
    <t>III. blok</t>
  </si>
  <si>
    <t>IV. blok</t>
  </si>
  <si>
    <r>
      <t xml:space="preserve">informace, události a údaje týkající se </t>
    </r>
    <r>
      <rPr>
        <b/>
        <sz val="11"/>
        <color rgb="FFFF0000"/>
        <rFont val="Calibri"/>
        <family val="2"/>
        <charset val="238"/>
        <scheme val="minor"/>
      </rPr>
      <t>VYSTĚHOVALECTVÍ</t>
    </r>
  </si>
  <si>
    <t>V. blok</t>
  </si>
  <si>
    <t>průřezové údaje</t>
  </si>
  <si>
    <t>hlavní historické milníky ČR</t>
  </si>
  <si>
    <t>poznámky k migraci mezi ČR a SR</t>
  </si>
  <si>
    <t>SLDB</t>
  </si>
  <si>
    <t>roční údaje celkové počtu obyvatel ČR</t>
  </si>
  <si>
    <t>národnostní složení</t>
  </si>
  <si>
    <t>údaje ze SLBD</t>
  </si>
  <si>
    <t>V letech 2005-2008 Ministerstvo vnitra ČR přesídlilo do Česka 30 uzbeckých a kubánských uprchlíků.</t>
  </si>
  <si>
    <t>V letech 2008-2012 Ministerstvo vnitra ČR přesídlilo do Česka 103 barmských uprchlíků z Thajska a Malajsie.</t>
  </si>
  <si>
    <t>Mezi lety 1991 a 1993 ČSFR realizovala přesídlení krajanů ze zamořené černobylské oblasti. Celkem bylo přesídleno 1812 osob (1731 z Ukrajiny a 81 z Běloruska).</t>
  </si>
  <si>
    <t xml:space="preserve">V letech 1995-2001 český stát ve spolupráci s Člověkem v tísni přesídlil 201 krajanských rodin (785 osob) převáženě z Kazachstánu, ale i Ruska, Uzbekistánu, Kyrgyzstánu a Moldavska. </t>
  </si>
  <si>
    <t xml:space="preserve">území </t>
  </si>
  <si>
    <t>informace</t>
  </si>
  <si>
    <t xml:space="preserve">přijat zákon č. 123/1992 Sb. o pobytu cizinců na území České s Slovenské federativní republiky </t>
  </si>
  <si>
    <t xml:space="preserve">V září 2017 skončil program kvót přerozdělování uprchlíků v rámci EU. Přesto v prosinci téhož roku Evropská komise zažalovala ČR společně s Maďarskem a Polskem za jejich nedodržení u Evropského soudního dvora. </t>
  </si>
  <si>
    <t>Otevření Centra pro integraci cizinců v kraji Vysočina a Karlovarském kraji.</t>
  </si>
  <si>
    <t xml:space="preserve">Otevření Center pro integraci cizinců spravovaných v Karlovarském, Libereckém, Jihočeském a Olomouckém kraji. </t>
  </si>
  <si>
    <t>Otevřena první Centra pro integraci cizinců (v Moravskoslezském, Pardubickém, Plzeňském, Ústeckém, Jihomoravském a Zlínském kraji).</t>
  </si>
  <si>
    <t>Připojení ČR k Schengenskému prostoru. ČR přistupuje k principu volného pohybu osob a rozpouští své vnější hranice vyjma mezinárodních letišť.</t>
  </si>
  <si>
    <t>Vstup ČR do EU. vzniká kategorie cizinců-občanů Evropské unie a cizinců- občanů třetích zemí.</t>
  </si>
  <si>
    <t>Položeny základy soudobé migrační a integrační politiky Česka. Vstoupily v účinnost zákony č. 326/1999 Sb. o pobytu cizinců a zákon č. 325/1999 Sb. o azylu, které zahájily sbližování české migrační politiky s unijní. Byla přijata i Koncepce integrace cizinců.</t>
  </si>
  <si>
    <t>Vznik samostatné ČR. 11. 5. 1993 Česká republika ratifikovala Úmluvu o právním postavení uprchlíků z roku 1951 a Protokol úmluvy z roku 1967</t>
  </si>
  <si>
    <t>Vystěhovalectví</t>
  </si>
  <si>
    <t>Vznik ČSR. Před 1. sv. válkou žilo mimo území českých zemí odhadem 1,2 milionů lidí, kteří se v Česku narodili (750 000 v dalších částech monarchie, 100 000 v Sasku, 80-110 000 v Prusku, 30 000 v Rusku a okolo 180 000 v USA.</t>
  </si>
  <si>
    <r>
      <rPr>
        <b/>
        <sz val="8"/>
        <color theme="1"/>
        <rFont val="Calibri"/>
        <family val="2"/>
        <charset val="238"/>
        <scheme val="minor"/>
      </rPr>
      <t>1920-39 z českých zemí odešlo okolo 250 000 lidí.</t>
    </r>
    <r>
      <rPr>
        <sz val="8"/>
        <color theme="1"/>
        <rFont val="Calibri"/>
        <family val="2"/>
        <scheme val="minor"/>
      </rPr>
      <t xml:space="preserve"> Emigranti nejčastěji odcházeli do USA, Francie a Německa. Poválečné vystěhovalectví začalo klesat po roce 1925, zejména z důvodu zpřísnění imigračních zákonů v USA. (Horáková 2000)</t>
    </r>
  </si>
  <si>
    <t>Česko</t>
  </si>
  <si>
    <t>ČSRvUA</t>
  </si>
  <si>
    <t>Protektorát</t>
  </si>
  <si>
    <t xml:space="preserve">Vznik Protektorátu Čech a Moravy.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</si>
  <si>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 xml:space="preserve">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</si>
  <si>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Mnichovská dohoda a odstoupení pohraničí Německé říši. Na území, které bylo v roce 1938 odstoupeno, žilo v roce 1930 858 000 Čechů a okolo 2 830 000 Němců. V roce 1939 zde pobývalo již pouze 291 000 Čechů. Okolo 500 000 lidí uprchlo z odstoupeného pohraničí do Protektorátu Čech a Moravy. Mezi nimi byli převážně Češi, ale i Židé či levicově smýšlející Němci a Rakušané. (Benda 2013)</t>
  </si>
  <si>
    <t>1945-1947 se na migracích podílelo přes 10 % obyvatelstva ČSR. Celkem bylo v pohybu okolo 4 milionů lidí a dalších okolo 2 milionů Čechů a Slováků žilo mimo ČSR. V letech 1945-1947 bylo odsunuto okolo 2,8 milionů německy mluvícího obyvatelstva včetně okolo 97 000 německých antifašistů s jejich rodinami. Odsun probíhal ve dvou fázích. V průběhu divokého vyhánění na jaře 1945 odešlo 500-700 000 osob. Během následného organizovaného transferu dalších 1,85 milionů osob. Na konci 40. let v ČSR žilo asi 160 000 a v roce 1961  134 143 Němců. (Wiedemann 2016).</t>
  </si>
  <si>
    <t>ČSRbUA, Česko</t>
  </si>
  <si>
    <t>ČSRbUA</t>
  </si>
  <si>
    <t>Během let 1950 a 1951 proběhla operace Link, během které došlo ke sloučení rozdělených rodin. Během operace bylo přesunuto 16 147 lidí z Československa do SRN a 1 818 do NDR a Rakouska.</t>
  </si>
  <si>
    <t>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</si>
  <si>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Mezi lety 1960 -1969 emigrovalo z českých zemí legálně okolo 56 000 osob. Nejvíce jich bylo v roce 1967, celkem 13 000 lidí. (Drbohlav a kol. 2010) Celkem mezi lety 1948-1989 odešlo odhadem 420 000-550 000 lidí.</t>
  </si>
  <si>
    <t>Mezi lety 1968-1972 probíhala druhá výrazná vlna odchodu Čechoslováků v důsledku invaze vojsk Varšavské smlouvy a následnému upevňování komunistické moci. Odhadem zemi neregulérně opustilo okolo 127 000 osob. (Drbohlav a kol. 2010). Celkem mezi lety 1948-1989 odešlo odhadem 420 000-550 000 lidí.</t>
  </si>
  <si>
    <t xml:space="preserve">Zahájeno snižování počtu osob a techniky vojáků okupačních vojsk rozmístěných na území bývalé ČSSR na základě sovětského rozhodnutí ze 7. 12. 1988. (Kyndrová, 2003) </t>
  </si>
  <si>
    <t>Otevření státních hranic a zrušení trestného činu svévolného opuštění republiky. Od roku 1989 odešlo odhadem 200 000 - 250 000 Čechů (Brouček, Grulich 2014). V únoru 1990 začal odsun okupačních vojsk. Celkem bylo odsunuto 113 421 osob. (Kyndrová, 2003)</t>
  </si>
  <si>
    <t>V roce 1948 se na vnitrostátní migraci obyvatelstva podílelo 6,7 %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</si>
  <si>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V roce 1949 se na vnitrostátní migraci obyvatelstva podílelo 5 %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</si>
  <si>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V roce 1950 se na vnitrostátní migraci obyvatelstva podílelo 4,6 % populace Československa. Roku 1950 byl schválen § 95 trestního zákona, ošetřující ochranu hranic před nežádoucí emigrací. Migrace československých občanů podléhala tzv. vízové politice státu, který umožňoval jen velmi omezenému počtu občanů vycestovat do nesocialistických zemí. Opuštění státu bez úředního povolení bylo nezákonné a tito neregulérní emigranti automaticky ztráceli československé občanství a byli odsuzování k několikaletému trestu vězení. (Drda a kol. 2011; Drbohlav a kol. 2010). Během let 1950 a 1951 proběhla operace Link, během které došlo ke sloučení rozdělených rodin. Během operace bylo přesunuto 16 147 lidí z Československa do SRN a 1 818 do NDR a Rakouska.</t>
  </si>
  <si>
    <t>Hned po vzniku samostatného Československa přicházelo do země mnoho krajanů ze zahraničí. Přicházeli hlavně z dalších částí bývalé monarchie, ale i z Ruska nebo USA s touhou budovat nový stát i žít v lepších životních podmínkách. (Horáková 2000)</t>
  </si>
  <si>
    <t xml:space="preserve">V obobí 1920-1939 přišlo do českých zemí okolo 150 000 lidí, převážně karajnů. </t>
  </si>
  <si>
    <t>pohraničí</t>
  </si>
  <si>
    <t xml:space="preserve"> ČSFR přijalo okolo 3500 uprchlíků z Bosny a Herzegoviny. </t>
  </si>
  <si>
    <t>V letech 2005-2008 Ministerstvo vnitra ČR přesídlilo do Česka 30 uzbeckých a kubánských uprchlíků. V roce 2007 Ministerstvo vnitra dokončilo poslední fázi přesídlení krajanů. Celkem bylo přesídleno 48 rodin (157 osob). 127 občanů Kazachstánu, 29 Ruské federace a 1 občan Gruzie.</t>
  </si>
  <si>
    <t>V letech 2005-2008 Ministerstvo vnitra ČR přesídlilo do Česka 30 uzbeckých a kubánských uprchlíků. V letech 2008-2012 Ministerstvo vnitra ČR přesídlilo do Česka 103 barmských uprchlíků z Thajska a Malajsie.</t>
  </si>
  <si>
    <t>Mezi lety 1980-1983 v Českoslovenku pobývalo 30 000 - 35 000 vietnamských pracovníků. (Freidingerová 2014) Mezi lety 1978 až 1989 do Československa přišlo okolo 23 000 kubánských pracovníků. (Boušková 1998)</t>
  </si>
  <si>
    <t>1945-1952 probíhalo dosídlování českého pohraničí, které znamenalo pohyb okolo 1,7 milionů dosídlenců, především Čechů a Slováků (150 000 a 190 000 lidí), ale i Ukrajinců, Bulharů (okolo 12 000 rolníků), Řeků, Romů nebo českých a slovenských krajanů, tzv. reemigrantů (220 000). Mnoho dosídlenců ale brzy po příchodu pohraničí opustilo. Poválečný návrat okolo 800 000 repatriantů (osoby, které odešly během války)  z původně odhadovaných 1,3 mil. Ne všichni repatrianti byli vítaní. Zejména ti, kteří přicházeli z německých zemí, nebyli vnímaní příliš přívětivě. Příchod okolo 900 britských manželek československých letců sloužících v RAF během 2. sv. války. Přijetí 12 000 - 15 000 řeckých uprchlíků komunistických partyzánů s jejich rodinami. (Wiedemann 2016)</t>
  </si>
  <si>
    <t>pohraničí, ČSRbUA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</si>
</sst>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0\ &quot;Kč&quot;;\-#,##0\ &quot;Kč&quot;"/>
    <numFmt numFmtId="7" formatCode="#,##0.00\ &quot;Kč&quot;;\-#,##0.00\ &quot;Kč&quot;"/>
    <numFmt numFmtId="164" formatCode="#,##0_ ;[Red]\-#,##0\ "/>
  </numFmts>
  <fonts count="38">
    <font>
      <sz val="11"/>
      <color theme="1"/>
      <name val="Calibri"/>
      <family val="2"/>
      <scheme val="minor"/>
    </font>
    <font>
      <sz val="11"/>
      <color theme="1"/>
      <name val="Calibri"/>
      <family val="2"/>
      <charset val="238"/>
      <scheme val="minor"/>
    </font>
    <font>
      <u/>
      <sz val="11"/>
      <color theme="10"/>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b/>
      <sz val="11"/>
      <color theme="1"/>
      <name val="Calibri"/>
      <family val="2"/>
      <charset val="238"/>
      <scheme val="minor"/>
    </font>
    <font>
      <i/>
      <sz val="11"/>
      <color theme="1"/>
      <name val="Calibri"/>
      <family val="2"/>
      <charset val="238"/>
      <scheme val="minor"/>
    </font>
    <font>
      <b/>
      <i/>
      <sz val="11"/>
      <color theme="1"/>
      <name val="Calibri"/>
      <family val="2"/>
      <charset val="238"/>
      <scheme val="minor"/>
    </font>
    <font>
      <sz val="9"/>
      <color theme="1"/>
      <name val="Calibri"/>
      <family val="2"/>
      <charset val="238"/>
      <scheme val="minor"/>
    </font>
    <font>
      <b/>
      <sz val="6"/>
      <color theme="1"/>
      <name val="Calibri"/>
      <family val="2"/>
      <scheme val="minor"/>
    </font>
    <font>
      <sz val="6"/>
      <color theme="1"/>
      <name val="Calibri"/>
      <family val="2"/>
      <scheme val="minor"/>
    </font>
    <font>
      <b/>
      <sz val="6"/>
      <color theme="1"/>
      <name val="Calibri"/>
      <family val="2"/>
      <charset val="238"/>
      <scheme val="minor"/>
    </font>
    <font>
      <sz val="6"/>
      <color theme="1"/>
      <name val="Calibri"/>
      <family val="2"/>
      <charset val="238"/>
      <scheme val="minor"/>
    </font>
    <font>
      <i/>
      <sz val="6"/>
      <color theme="1"/>
      <name val="Calibri"/>
      <family val="2"/>
      <charset val="238"/>
      <scheme val="minor"/>
    </font>
    <font>
      <u/>
      <sz val="8"/>
      <color theme="10"/>
      <name val="Calibri"/>
      <family val="2"/>
      <scheme val="minor"/>
    </font>
    <font>
      <b/>
      <i/>
      <sz val="11"/>
      <name val="Calibri"/>
      <family val="2"/>
      <charset val="238"/>
      <scheme val="minor"/>
    </font>
    <font>
      <b/>
      <sz val="11"/>
      <name val="Calibri"/>
      <family val="2"/>
      <charset val="238"/>
      <scheme val="minor"/>
    </font>
    <font>
      <sz val="11"/>
      <name val="Calibri"/>
      <family val="2"/>
      <charset val="238"/>
      <scheme val="minor"/>
    </font>
    <font>
      <sz val="10"/>
      <name val="Arial CE"/>
      <charset val="238"/>
    </font>
    <font>
      <sz val="12"/>
      <name val="Arial CE"/>
    </font>
    <font>
      <sz val="10"/>
      <name val="System"/>
      <family val="2"/>
      <charset val="238"/>
    </font>
    <font>
      <sz val="10"/>
      <name val="Arial"/>
      <family val="2"/>
      <charset val="238"/>
    </font>
    <font>
      <sz val="10"/>
      <name val="Helv"/>
    </font>
    <font>
      <sz val="18"/>
      <name val="Arial CE"/>
    </font>
    <font>
      <sz val="8"/>
      <name val="Arial CE"/>
    </font>
    <font>
      <sz val="8"/>
      <name val="Arial CE"/>
      <family val="2"/>
      <charset val="238"/>
    </font>
    <font>
      <sz val="8"/>
      <name val="Arial CE"/>
      <charset val="238"/>
    </font>
    <font>
      <u/>
      <sz val="10"/>
      <color theme="10"/>
      <name val="Arial CE"/>
      <charset val="238"/>
    </font>
    <font>
      <b/>
      <sz val="11"/>
      <color rgb="FFFF0000"/>
      <name val="Calibri"/>
      <family val="2"/>
      <charset val="238"/>
      <scheme val="minor"/>
    </font>
    <font>
      <b/>
      <sz val="8"/>
      <color theme="1"/>
      <name val="Calibri"/>
      <family val="2"/>
      <charset val="238"/>
      <scheme val="minor"/>
    </font>
    <font>
      <sz val="8"/>
      <color theme="1"/>
      <name val="Calibri"/>
      <family val="2"/>
      <charset val="238"/>
      <scheme val="minor"/>
    </font>
    <font>
      <b/>
      <sz val="14"/>
      <name val="Calibri"/>
      <family val="2"/>
      <charset val="238"/>
      <scheme val="minor"/>
    </font>
    <font>
      <b/>
      <sz val="14"/>
      <color theme="1"/>
      <name val="Calibri"/>
      <family val="2"/>
      <charset val="238"/>
      <scheme val="minor"/>
    </font>
    <font>
      <b/>
      <sz val="14"/>
      <color rgb="FF0070C0"/>
      <name val="Calibri"/>
      <family val="2"/>
      <charset val="238"/>
      <scheme val="minor"/>
    </font>
    <font>
      <sz val="9"/>
      <color theme="1"/>
      <name val="Calibri"/>
      <family val="2"/>
      <scheme val="minor"/>
    </font>
    <font>
      <b/>
      <sz val="10"/>
      <color rgb="FFFF0000"/>
      <name val="Calibri"/>
      <family val="2"/>
      <charset val="238"/>
      <scheme val="minor"/>
    </font>
    <font>
      <b/>
      <sz val="11"/>
      <color theme="4"/>
      <name val="Calibri"/>
      <family val="2"/>
      <charset val="238"/>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249977111117893"/>
        <bgColor indexed="64"/>
      </patternFill>
    </fill>
    <fill>
      <patternFill patternType="solid">
        <fgColor indexed="9"/>
        <b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3F8"/>
        <bgColor indexed="64"/>
      </patternFill>
    </fill>
    <fill>
      <patternFill patternType="solid">
        <fgColor theme="7" tint="0.79998168889431442"/>
        <bgColor indexed="64"/>
      </patternFill>
    </fill>
    <fill>
      <patternFill patternType="solid">
        <fgColor theme="4"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double">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dotted">
        <color indexed="64"/>
      </right>
      <top style="thin">
        <color indexed="64"/>
      </top>
      <bottom style="thin">
        <color indexed="64"/>
      </bottom>
      <diagonal/>
    </border>
    <border>
      <left style="thick">
        <color indexed="64"/>
      </left>
      <right style="dotted">
        <color indexed="64"/>
      </right>
      <top style="thin">
        <color indexed="64"/>
      </top>
      <bottom style="thick">
        <color indexed="64"/>
      </bottom>
      <diagonal/>
    </border>
    <border>
      <left style="thick">
        <color indexed="64"/>
      </left>
      <right/>
      <top/>
      <bottom/>
      <diagonal/>
    </border>
    <border>
      <left style="thick">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thick">
        <color indexed="64"/>
      </right>
      <top/>
      <bottom style="hair">
        <color indexed="64"/>
      </bottom>
      <diagonal/>
    </border>
    <border>
      <left style="dotted">
        <color indexed="64"/>
      </left>
      <right style="thick">
        <color indexed="64"/>
      </right>
      <top style="hair">
        <color indexed="64"/>
      </top>
      <bottom style="hair">
        <color indexed="64"/>
      </bottom>
      <diagonal/>
    </border>
    <border>
      <left style="thick">
        <color indexed="64"/>
      </left>
      <right style="dotted">
        <color indexed="64"/>
      </right>
      <top style="hair">
        <color indexed="64"/>
      </top>
      <bottom style="thick">
        <color indexed="64"/>
      </bottom>
      <diagonal/>
    </border>
    <border>
      <left style="dotted">
        <color indexed="64"/>
      </left>
      <right style="dotted">
        <color indexed="64"/>
      </right>
      <top style="hair">
        <color indexed="64"/>
      </top>
      <bottom style="thick">
        <color indexed="64"/>
      </bottom>
      <diagonal/>
    </border>
    <border>
      <left style="dotted">
        <color indexed="64"/>
      </left>
      <right style="thick">
        <color indexed="64"/>
      </right>
      <top style="hair">
        <color indexed="64"/>
      </top>
      <bottom style="thick">
        <color indexed="64"/>
      </bottom>
      <diagonal/>
    </border>
    <border>
      <left style="thick">
        <color indexed="64"/>
      </left>
      <right/>
      <top style="thin">
        <color indexed="64"/>
      </top>
      <bottom style="thin">
        <color indexed="64"/>
      </bottom>
      <diagonal/>
    </border>
    <border>
      <left/>
      <right style="dotted">
        <color indexed="64"/>
      </right>
      <top style="hair">
        <color indexed="64"/>
      </top>
      <bottom style="hair">
        <color indexed="64"/>
      </bottom>
      <diagonal/>
    </border>
    <border>
      <left/>
      <right style="dotted">
        <color indexed="64"/>
      </right>
      <top style="hair">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ck">
        <color indexed="64"/>
      </bottom>
      <diagonal/>
    </border>
    <border>
      <left style="hair">
        <color indexed="64"/>
      </left>
      <right style="thin">
        <color indexed="64"/>
      </right>
      <top style="thin">
        <color indexed="64"/>
      </top>
      <bottom style="thick">
        <color indexed="64"/>
      </bottom>
      <diagonal/>
    </border>
    <border>
      <left style="dotted">
        <color indexed="64"/>
      </left>
      <right style="thin">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ck">
        <color indexed="64"/>
      </left>
      <right style="dotted">
        <color indexed="64"/>
      </right>
      <top/>
      <bottom style="hair">
        <color indexed="64"/>
      </bottom>
      <diagonal/>
    </border>
    <border>
      <left/>
      <right style="dotted">
        <color indexed="64"/>
      </right>
      <top/>
      <bottom style="hair">
        <color indexed="64"/>
      </bottom>
      <diagonal/>
    </border>
    <border>
      <left style="dotted">
        <color indexed="64"/>
      </left>
      <right style="dotted">
        <color indexed="64"/>
      </right>
      <top/>
      <bottom style="hair">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s>
  <cellStyleXfs count="2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9" fillId="0" borderId="0"/>
    <xf numFmtId="10" fontId="20" fillId="6" borderId="0"/>
    <xf numFmtId="0" fontId="20" fillId="6" borderId="5"/>
    <xf numFmtId="0" fontId="20" fillId="6" borderId="0"/>
    <xf numFmtId="3" fontId="21" fillId="0" borderId="0" applyFont="0" applyFill="0" applyBorder="0" applyAlignment="0" applyProtection="0"/>
    <xf numFmtId="4" fontId="20" fillId="6" borderId="0"/>
    <xf numFmtId="3" fontId="20" fillId="6" borderId="0"/>
    <xf numFmtId="5" fontId="21" fillId="0" borderId="0" applyFont="0" applyFill="0" applyBorder="0" applyAlignment="0" applyProtection="0"/>
    <xf numFmtId="7" fontId="20" fillId="6" borderId="0"/>
    <xf numFmtId="5" fontId="20" fillId="6" borderId="0"/>
    <xf numFmtId="0" fontId="22" fillId="0" borderId="0"/>
    <xf numFmtId="0" fontId="21" fillId="0" borderId="0">
      <alignment vertical="top"/>
    </xf>
    <xf numFmtId="2" fontId="20" fillId="6" borderId="0"/>
    <xf numFmtId="0" fontId="23" fillId="0" borderId="0"/>
    <xf numFmtId="0" fontId="24" fillId="6" borderId="0"/>
    <xf numFmtId="0" fontId="25" fillId="6" borderId="0"/>
    <xf numFmtId="0" fontId="28" fillId="0" borderId="0" applyNumberFormat="0" applyFill="0" applyBorder="0" applyAlignment="0" applyProtection="0"/>
    <xf numFmtId="0" fontId="1" fillId="0" borderId="0"/>
    <xf numFmtId="0" fontId="19" fillId="0" borderId="0"/>
  </cellStyleXfs>
  <cellXfs count="161">
    <xf numFmtId="0" fontId="0" fillId="0" borderId="0" xfId="0"/>
    <xf numFmtId="0" fontId="0" fillId="0" borderId="0" xfId="0" applyAlignment="1">
      <alignment wrapText="1"/>
    </xf>
    <xf numFmtId="0" fontId="2" fillId="0" borderId="0" xfId="1"/>
    <xf numFmtId="0" fontId="4" fillId="0" borderId="0" xfId="0" applyFont="1"/>
    <xf numFmtId="0" fontId="0" fillId="0" borderId="1" xfId="0" applyBorder="1"/>
    <xf numFmtId="0" fontId="11" fillId="0" borderId="0" xfId="0" applyFont="1"/>
    <xf numFmtId="0" fontId="13" fillId="0" borderId="0" xfId="0" applyFont="1" applyAlignment="1">
      <alignment wrapText="1"/>
    </xf>
    <xf numFmtId="0" fontId="8" fillId="0" borderId="0" xfId="0" applyFont="1"/>
    <xf numFmtId="0" fontId="5" fillId="0" borderId="0" xfId="0" applyFont="1" applyAlignment="1">
      <alignment wrapText="1"/>
    </xf>
    <xf numFmtId="0" fontId="17" fillId="5" borderId="1" xfId="0" applyFont="1" applyFill="1" applyBorder="1"/>
    <xf numFmtId="0" fontId="17" fillId="5" borderId="6" xfId="0" applyFont="1" applyFill="1" applyBorder="1"/>
    <xf numFmtId="0" fontId="18" fillId="5" borderId="7" xfId="0" applyFont="1" applyFill="1" applyBorder="1"/>
    <xf numFmtId="0" fontId="17" fillId="5" borderId="7" xfId="0" applyFont="1" applyFill="1" applyBorder="1"/>
    <xf numFmtId="0" fontId="6" fillId="8" borderId="7" xfId="0" applyFont="1" applyFill="1" applyBorder="1"/>
    <xf numFmtId="0" fontId="15" fillId="8" borderId="7" xfId="1" applyFont="1" applyFill="1" applyBorder="1"/>
    <xf numFmtId="0" fontId="5" fillId="8" borderId="7" xfId="0" applyFont="1" applyFill="1" applyBorder="1"/>
    <xf numFmtId="0" fontId="15" fillId="8" borderId="7" xfId="2" applyFont="1" applyFill="1" applyBorder="1"/>
    <xf numFmtId="0" fontId="17" fillId="5" borderId="0" xfId="0" applyFont="1" applyFill="1" applyBorder="1" applyAlignment="1">
      <alignment wrapText="1"/>
    </xf>
    <xf numFmtId="0" fontId="17" fillId="5" borderId="13" xfId="0" applyFont="1" applyFill="1" applyBorder="1" applyAlignment="1">
      <alignment wrapText="1"/>
    </xf>
    <xf numFmtId="0" fontId="17" fillId="5" borderId="14" xfId="0" applyFont="1" applyFill="1" applyBorder="1" applyAlignment="1">
      <alignment wrapText="1"/>
    </xf>
    <xf numFmtId="0" fontId="17" fillId="5" borderId="15" xfId="0" applyFont="1" applyFill="1" applyBorder="1" applyAlignment="1">
      <alignment wrapText="1"/>
    </xf>
    <xf numFmtId="0" fontId="0" fillId="0" borderId="13" xfId="0" applyBorder="1"/>
    <xf numFmtId="0" fontId="0" fillId="0" borderId="14" xfId="0" applyBorder="1"/>
    <xf numFmtId="0" fontId="0" fillId="0" borderId="16" xfId="0" applyBorder="1"/>
    <xf numFmtId="3" fontId="26" fillId="0" borderId="14" xfId="14" applyNumberFormat="1" applyFont="1" applyFill="1" applyBorder="1" applyAlignment="1" applyProtection="1">
      <alignment horizontal="right"/>
      <protection locked="0"/>
    </xf>
    <xf numFmtId="3" fontId="26" fillId="0" borderId="16" xfId="14" applyNumberFormat="1" applyFont="1" applyFill="1" applyBorder="1" applyAlignment="1" applyProtection="1">
      <alignment horizontal="right"/>
      <protection locked="0"/>
    </xf>
    <xf numFmtId="3" fontId="26" fillId="0" borderId="14" xfId="14" applyNumberFormat="1" applyFont="1" applyFill="1" applyBorder="1" applyAlignment="1">
      <alignment horizontal="right"/>
    </xf>
    <xf numFmtId="3" fontId="26" fillId="0" borderId="14" xfId="14" applyNumberFormat="1" applyFont="1" applyFill="1" applyBorder="1" applyAlignment="1"/>
    <xf numFmtId="3" fontId="26" fillId="0" borderId="14" xfId="3" applyNumberFormat="1" applyFont="1" applyBorder="1" applyAlignment="1"/>
    <xf numFmtId="3" fontId="27" fillId="0" borderId="14" xfId="3" applyNumberFormat="1" applyFont="1" applyFill="1" applyBorder="1"/>
    <xf numFmtId="0" fontId="0" fillId="0" borderId="17" xfId="0" applyBorder="1"/>
    <xf numFmtId="0" fontId="0" fillId="0" borderId="18" xfId="0" applyBorder="1"/>
    <xf numFmtId="0" fontId="0" fillId="0" borderId="19" xfId="0" applyBorder="1"/>
    <xf numFmtId="0" fontId="17" fillId="5" borderId="21" xfId="0" applyFont="1" applyFill="1" applyBorder="1" applyAlignment="1">
      <alignment wrapText="1"/>
    </xf>
    <xf numFmtId="0" fontId="0" fillId="0" borderId="21" xfId="0" applyBorder="1"/>
    <xf numFmtId="0" fontId="0" fillId="0" borderId="22" xfId="0" applyBorder="1"/>
    <xf numFmtId="0" fontId="17" fillId="5" borderId="12" xfId="0" applyFont="1" applyFill="1" applyBorder="1" applyAlignment="1">
      <alignment horizontal="center" wrapText="1"/>
    </xf>
    <xf numFmtId="0" fontId="0" fillId="0" borderId="0" xfId="0" applyBorder="1" applyAlignment="1">
      <alignment horizontal="center" wrapText="1"/>
    </xf>
    <xf numFmtId="0" fontId="17" fillId="5" borderId="3" xfId="0" applyFont="1" applyFill="1" applyBorder="1"/>
    <xf numFmtId="0" fontId="2" fillId="0" borderId="0" xfId="2"/>
    <xf numFmtId="3" fontId="0" fillId="0" borderId="0" xfId="0" applyNumberFormat="1"/>
    <xf numFmtId="0" fontId="16" fillId="5" borderId="6" xfId="0" applyFont="1" applyFill="1" applyBorder="1"/>
    <xf numFmtId="0" fontId="8" fillId="0" borderId="6" xfId="0" applyFont="1" applyBorder="1"/>
    <xf numFmtId="0" fontId="18" fillId="5" borderId="23" xfId="0" applyFont="1" applyFill="1" applyBorder="1"/>
    <xf numFmtId="0" fontId="17" fillId="5" borderId="9" xfId="0" applyFont="1" applyFill="1" applyBorder="1"/>
    <xf numFmtId="0" fontId="17" fillId="5" borderId="23" xfId="0" applyFont="1" applyFill="1" applyBorder="1"/>
    <xf numFmtId="0" fontId="6" fillId="8" borderId="23" xfId="0" applyFont="1" applyFill="1" applyBorder="1"/>
    <xf numFmtId="0" fontId="15" fillId="8" borderId="23" xfId="1" applyFont="1" applyFill="1" applyBorder="1" applyAlignment="1">
      <alignment wrapText="1"/>
    </xf>
    <xf numFmtId="0" fontId="15" fillId="8" borderId="23" xfId="1" applyFont="1" applyFill="1" applyBorder="1"/>
    <xf numFmtId="0" fontId="5" fillId="8" borderId="23" xfId="0" applyFont="1" applyFill="1" applyBorder="1"/>
    <xf numFmtId="0" fontId="15" fillId="8" borderId="23" xfId="2" applyFont="1" applyFill="1" applyBorder="1"/>
    <xf numFmtId="0" fontId="15" fillId="8" borderId="26" xfId="2" applyFont="1" applyFill="1" applyBorder="1"/>
    <xf numFmtId="0" fontId="15" fillId="8" borderId="27" xfId="2" applyFont="1" applyFill="1" applyBorder="1"/>
    <xf numFmtId="0" fontId="3" fillId="0" borderId="29" xfId="0" applyFont="1" applyBorder="1"/>
    <xf numFmtId="0" fontId="12" fillId="0" borderId="29" xfId="0" applyFont="1" applyBorder="1" applyAlignment="1">
      <alignment wrapText="1"/>
    </xf>
    <xf numFmtId="3" fontId="11" fillId="0" borderId="29" xfId="0" applyNumberFormat="1" applyFont="1" applyBorder="1" applyAlignment="1">
      <alignment wrapText="1"/>
    </xf>
    <xf numFmtId="164" fontId="26" fillId="7" borderId="29" xfId="21" applyNumberFormat="1" applyFont="1" applyFill="1" applyBorder="1" applyAlignment="1">
      <alignment horizontal="right"/>
    </xf>
    <xf numFmtId="0" fontId="6" fillId="9" borderId="30" xfId="0" applyFont="1" applyFill="1" applyBorder="1"/>
    <xf numFmtId="0" fontId="3" fillId="9" borderId="31" xfId="0" applyFont="1" applyFill="1" applyBorder="1"/>
    <xf numFmtId="0" fontId="12" fillId="9" borderId="31" xfId="0" applyFont="1" applyFill="1" applyBorder="1" applyAlignment="1">
      <alignment wrapText="1"/>
    </xf>
    <xf numFmtId="0" fontId="0" fillId="9" borderId="30" xfId="0" applyFill="1" applyBorder="1"/>
    <xf numFmtId="0" fontId="13" fillId="9" borderId="31" xfId="0" applyFont="1" applyFill="1" applyBorder="1" applyAlignment="1">
      <alignment wrapText="1"/>
    </xf>
    <xf numFmtId="0" fontId="7" fillId="9" borderId="30" xfId="0" applyFont="1" applyFill="1" applyBorder="1"/>
    <xf numFmtId="0" fontId="14" fillId="9" borderId="31" xfId="0" applyFont="1" applyFill="1" applyBorder="1" applyAlignment="1">
      <alignment wrapText="1"/>
    </xf>
    <xf numFmtId="0" fontId="35" fillId="9" borderId="31" xfId="0" applyFont="1" applyFill="1" applyBorder="1" applyAlignment="1">
      <alignment wrapText="1"/>
    </xf>
    <xf numFmtId="3" fontId="0" fillId="9" borderId="30" xfId="0" applyNumberFormat="1" applyFill="1" applyBorder="1"/>
    <xf numFmtId="3" fontId="11" fillId="9" borderId="31" xfId="0" applyNumberFormat="1" applyFont="1" applyFill="1" applyBorder="1" applyAlignment="1">
      <alignment wrapText="1"/>
    </xf>
    <xf numFmtId="3" fontId="11" fillId="9" borderId="33" xfId="0" applyNumberFormat="1" applyFont="1" applyFill="1" applyBorder="1" applyAlignment="1">
      <alignment wrapText="1"/>
    </xf>
    <xf numFmtId="0" fontId="6" fillId="7" borderId="10" xfId="0" applyFont="1" applyFill="1" applyBorder="1"/>
    <xf numFmtId="0" fontId="3" fillId="7" borderId="2" xfId="0" applyFont="1" applyFill="1" applyBorder="1"/>
    <xf numFmtId="0" fontId="10" fillId="7" borderId="2" xfId="0" applyFont="1" applyFill="1" applyBorder="1"/>
    <xf numFmtId="0" fontId="0" fillId="7" borderId="10" xfId="0" applyFill="1" applyBorder="1"/>
    <xf numFmtId="0" fontId="11" fillId="7" borderId="2" xfId="0" applyFont="1" applyFill="1" applyBorder="1" applyAlignment="1">
      <alignment wrapText="1"/>
    </xf>
    <xf numFmtId="0" fontId="7" fillId="7" borderId="10" xfId="0" applyFont="1" applyFill="1" applyBorder="1"/>
    <xf numFmtId="0" fontId="11" fillId="7" borderId="2" xfId="0" applyFont="1" applyFill="1" applyBorder="1"/>
    <xf numFmtId="3" fontId="0" fillId="7" borderId="10" xfId="0" applyNumberFormat="1" applyFill="1" applyBorder="1"/>
    <xf numFmtId="3" fontId="11" fillId="7" borderId="2" xfId="0" applyNumberFormat="1" applyFont="1" applyFill="1" applyBorder="1" applyAlignment="1">
      <alignment wrapText="1"/>
    </xf>
    <xf numFmtId="3" fontId="11" fillId="7" borderId="34" xfId="0" applyNumberFormat="1" applyFont="1" applyFill="1" applyBorder="1" applyAlignment="1">
      <alignment wrapText="1"/>
    </xf>
    <xf numFmtId="3" fontId="29" fillId="7" borderId="11" xfId="0" applyNumberFormat="1" applyFont="1" applyFill="1" applyBorder="1"/>
    <xf numFmtId="3" fontId="29" fillId="9" borderId="32" xfId="0" applyNumberFormat="1" applyFont="1" applyFill="1" applyBorder="1"/>
    <xf numFmtId="3" fontId="36" fillId="7" borderId="28" xfId="0" applyNumberFormat="1" applyFont="1" applyFill="1" applyBorder="1" applyAlignment="1">
      <alignment wrapText="1"/>
    </xf>
    <xf numFmtId="0" fontId="17" fillId="5" borderId="24" xfId="0" applyFont="1" applyFill="1" applyBorder="1" applyAlignment="1">
      <alignment wrapText="1"/>
    </xf>
    <xf numFmtId="0" fontId="17" fillId="5" borderId="27" xfId="0" applyFont="1" applyFill="1" applyBorder="1" applyAlignment="1">
      <alignment wrapText="1"/>
    </xf>
    <xf numFmtId="0" fontId="17" fillId="5" borderId="25" xfId="0" applyFont="1" applyFill="1" applyBorder="1" applyAlignment="1">
      <alignment wrapText="1"/>
    </xf>
    <xf numFmtId="0" fontId="5" fillId="2" borderId="23" xfId="0" applyFont="1" applyFill="1" applyBorder="1" applyAlignment="1">
      <alignment wrapText="1"/>
    </xf>
    <xf numFmtId="0" fontId="17" fillId="5" borderId="40" xfId="0" applyFont="1" applyFill="1" applyBorder="1" applyAlignment="1">
      <alignment wrapText="1"/>
    </xf>
    <xf numFmtId="0" fontId="17" fillId="5" borderId="41" xfId="0" applyFont="1" applyFill="1" applyBorder="1" applyAlignment="1">
      <alignment wrapText="1"/>
    </xf>
    <xf numFmtId="0" fontId="17" fillId="5" borderId="42" xfId="0" applyFont="1" applyFill="1" applyBorder="1" applyAlignment="1">
      <alignment wrapText="1"/>
    </xf>
    <xf numFmtId="0" fontId="0" fillId="0" borderId="23" xfId="0" applyBorder="1" applyAlignment="1">
      <alignment wrapText="1"/>
    </xf>
    <xf numFmtId="0" fontId="0" fillId="0" borderId="27" xfId="0" applyBorder="1" applyAlignment="1">
      <alignment wrapText="1"/>
    </xf>
    <xf numFmtId="0" fontId="0" fillId="0" borderId="44" xfId="0" applyBorder="1" applyAlignment="1">
      <alignment wrapText="1"/>
    </xf>
    <xf numFmtId="0" fontId="6" fillId="2" borderId="45" xfId="0" applyFont="1" applyFill="1" applyBorder="1" applyAlignment="1">
      <alignment horizontal="center"/>
    </xf>
    <xf numFmtId="0" fontId="6" fillId="2" borderId="37" xfId="0" applyFont="1" applyFill="1" applyBorder="1" applyAlignment="1">
      <alignment horizontal="center"/>
    </xf>
    <xf numFmtId="0" fontId="6" fillId="2" borderId="38" xfId="0" applyFont="1" applyFill="1" applyBorder="1" applyAlignment="1">
      <alignment horizontal="center" wrapText="1"/>
    </xf>
    <xf numFmtId="0" fontId="0" fillId="0" borderId="36" xfId="0" applyBorder="1" applyAlignment="1">
      <alignment wrapText="1"/>
    </xf>
    <xf numFmtId="0" fontId="0" fillId="0" borderId="35" xfId="0" applyBorder="1"/>
    <xf numFmtId="0" fontId="0" fillId="0" borderId="1" xfId="0" applyBorder="1" applyAlignment="1">
      <alignment wrapText="1"/>
    </xf>
    <xf numFmtId="0" fontId="0" fillId="0" borderId="25" xfId="0" applyBorder="1" applyAlignment="1">
      <alignment wrapText="1"/>
    </xf>
    <xf numFmtId="0" fontId="0" fillId="0" borderId="27" xfId="0" applyBorder="1"/>
    <xf numFmtId="0" fontId="0" fillId="0" borderId="4" xfId="0" applyBorder="1" applyAlignment="1">
      <alignment horizontal="left" vertical="center" wrapText="1"/>
    </xf>
    <xf numFmtId="0" fontId="0" fillId="0" borderId="47" xfId="0" applyBorder="1" applyAlignment="1">
      <alignment wrapText="1"/>
    </xf>
    <xf numFmtId="0" fontId="0" fillId="0" borderId="36" xfId="0" applyFill="1" applyBorder="1" applyAlignment="1">
      <alignment wrapText="1"/>
    </xf>
    <xf numFmtId="0" fontId="0" fillId="0" borderId="25" xfId="0" applyFill="1" applyBorder="1" applyAlignment="1">
      <alignment wrapText="1"/>
    </xf>
    <xf numFmtId="0" fontId="0" fillId="9" borderId="8" xfId="0" applyFill="1" applyBorder="1" applyAlignment="1">
      <alignment vertical="center" wrapText="1"/>
    </xf>
    <xf numFmtId="0" fontId="0" fillId="9" borderId="9" xfId="0" applyFill="1" applyBorder="1" applyAlignment="1">
      <alignment vertical="center" wrapText="1"/>
    </xf>
    <xf numFmtId="0" fontId="0" fillId="9" borderId="24" xfId="0" applyFill="1" applyBorder="1" applyAlignment="1">
      <alignment vertical="center" wrapText="1"/>
    </xf>
    <xf numFmtId="0" fontId="0" fillId="0" borderId="36" xfId="0" applyBorder="1" applyAlignment="1">
      <alignment vertical="center" wrapText="1"/>
    </xf>
    <xf numFmtId="0" fontId="0" fillId="0" borderId="1" xfId="0" applyBorder="1" applyAlignment="1">
      <alignment vertical="center" wrapText="1"/>
    </xf>
    <xf numFmtId="0" fontId="0" fillId="0" borderId="25" xfId="0" applyBorder="1" applyAlignment="1">
      <alignment vertical="center" wrapText="1"/>
    </xf>
    <xf numFmtId="0" fontId="0" fillId="0" borderId="46" xfId="0" applyBorder="1" applyAlignment="1">
      <alignment vertical="center" wrapText="1"/>
    </xf>
    <xf numFmtId="0" fontId="0" fillId="0" borderId="47" xfId="0" applyBorder="1"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10" borderId="51" xfId="0" applyFill="1" applyBorder="1" applyAlignment="1">
      <alignment vertical="center" wrapText="1"/>
    </xf>
    <xf numFmtId="0" fontId="0" fillId="0" borderId="52" xfId="0" applyBorder="1" applyAlignment="1">
      <alignment vertical="center" wrapText="1"/>
    </xf>
    <xf numFmtId="0" fontId="0" fillId="0" borderId="8" xfId="0" applyBorder="1" applyAlignment="1">
      <alignment vertical="center" wrapText="1"/>
    </xf>
    <xf numFmtId="0" fontId="0" fillId="0" borderId="24" xfId="0"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0" fillId="3" borderId="24" xfId="0" applyFill="1" applyBorder="1" applyAlignment="1">
      <alignment vertical="center" wrapText="1"/>
    </xf>
    <xf numFmtId="0" fontId="0" fillId="7" borderId="8" xfId="0" applyFill="1" applyBorder="1" applyAlignment="1">
      <alignment vertical="center" wrapText="1"/>
    </xf>
    <xf numFmtId="0" fontId="0" fillId="7" borderId="9" xfId="0" applyFill="1" applyBorder="1" applyAlignment="1">
      <alignment vertical="center" wrapText="1"/>
    </xf>
    <xf numFmtId="0" fontId="0" fillId="7" borderId="24" xfId="0" applyFill="1" applyBorder="1" applyAlignment="1">
      <alignment vertical="center" wrapText="1"/>
    </xf>
    <xf numFmtId="0" fontId="0" fillId="0" borderId="39" xfId="0" applyBorder="1" applyAlignment="1">
      <alignment vertical="center" wrapText="1"/>
    </xf>
    <xf numFmtId="0" fontId="0" fillId="0" borderId="43" xfId="0" applyBorder="1" applyAlignment="1">
      <alignment vertical="center" wrapText="1"/>
    </xf>
    <xf numFmtId="0" fontId="0" fillId="0" borderId="9" xfId="0" applyBorder="1" applyAlignment="1">
      <alignment vertical="center" wrapText="1"/>
    </xf>
    <xf numFmtId="0" fontId="0" fillId="0" borderId="1" xfId="0" applyBorder="1" applyAlignment="1">
      <alignment horizontal="left" vertical="center" wrapText="1"/>
    </xf>
    <xf numFmtId="0" fontId="0" fillId="0" borderId="25" xfId="0" applyBorder="1" applyAlignment="1">
      <alignment horizontal="left" vertical="center" wrapText="1"/>
    </xf>
    <xf numFmtId="0" fontId="33" fillId="5" borderId="1" xfId="0" applyFont="1" applyFill="1" applyBorder="1" applyAlignment="1">
      <alignment horizontal="center"/>
    </xf>
    <xf numFmtId="0" fontId="33" fillId="5" borderId="23" xfId="0" applyFont="1" applyFill="1" applyBorder="1" applyAlignment="1">
      <alignment horizontal="center"/>
    </xf>
    <xf numFmtId="0" fontId="17" fillId="5" borderId="9" xfId="0" applyFont="1" applyFill="1" applyBorder="1" applyAlignment="1">
      <alignment horizontal="center"/>
    </xf>
    <xf numFmtId="0" fontId="18" fillId="5" borderId="1" xfId="0" applyFont="1" applyFill="1" applyBorder="1" applyAlignment="1">
      <alignment horizontal="center"/>
    </xf>
    <xf numFmtId="0" fontId="32" fillId="5" borderId="9" xfId="0" applyFont="1" applyFill="1" applyBorder="1" applyAlignment="1">
      <alignment horizontal="center" wrapText="1"/>
    </xf>
    <xf numFmtId="0" fontId="32" fillId="5" borderId="1" xfId="0" applyFont="1" applyFill="1" applyBorder="1" applyAlignment="1">
      <alignment horizontal="center" wrapText="1"/>
    </xf>
    <xf numFmtId="0" fontId="0" fillId="0" borderId="25" xfId="0" applyBorder="1" applyAlignment="1">
      <alignment horizontal="center" wrapText="1"/>
    </xf>
    <xf numFmtId="0" fontId="17" fillId="5" borderId="24" xfId="0" applyFont="1" applyFill="1" applyBorder="1" applyAlignment="1">
      <alignment horizontal="center" wrapText="1"/>
    </xf>
    <xf numFmtId="0" fontId="17" fillId="5" borderId="54" xfId="0" applyFont="1" applyFill="1" applyBorder="1" applyAlignment="1">
      <alignment wrapText="1"/>
    </xf>
    <xf numFmtId="0" fontId="17" fillId="5" borderId="20" xfId="0" applyFont="1" applyFill="1" applyBorder="1"/>
    <xf numFmtId="0" fontId="17" fillId="5" borderId="53" xfId="0" applyFont="1" applyFill="1" applyBorder="1"/>
    <xf numFmtId="0" fontId="9" fillId="4" borderId="8" xfId="0" applyFont="1" applyFill="1" applyBorder="1" applyAlignment="1">
      <alignment wrapText="1"/>
    </xf>
    <xf numFmtId="0" fontId="9" fillId="4" borderId="9" xfId="0" applyFont="1" applyFill="1" applyBorder="1" applyAlignment="1">
      <alignment wrapText="1"/>
    </xf>
    <xf numFmtId="0" fontId="5" fillId="4" borderId="9" xfId="0" applyFont="1" applyFill="1" applyBorder="1" applyAlignment="1">
      <alignment wrapText="1"/>
    </xf>
    <xf numFmtId="0" fontId="9" fillId="4" borderId="24" xfId="0" applyFont="1" applyFill="1" applyBorder="1" applyAlignment="1">
      <alignment wrapText="1"/>
    </xf>
    <xf numFmtId="0" fontId="9" fillId="4" borderId="35" xfId="0" applyFont="1" applyFill="1" applyBorder="1" applyAlignment="1">
      <alignment wrapText="1"/>
    </xf>
    <xf numFmtId="0" fontId="9" fillId="4" borderId="23" xfId="0" applyFont="1" applyFill="1" applyBorder="1" applyAlignment="1">
      <alignment wrapText="1"/>
    </xf>
    <xf numFmtId="0" fontId="0" fillId="4" borderId="9" xfId="0" applyFill="1" applyBorder="1" applyAlignment="1">
      <alignment wrapText="1"/>
    </xf>
    <xf numFmtId="0" fontId="0" fillId="4" borderId="23" xfId="0" applyFill="1" applyBorder="1" applyAlignment="1">
      <alignment wrapText="1"/>
    </xf>
    <xf numFmtId="0" fontId="31" fillId="4" borderId="9" xfId="0" applyFont="1" applyFill="1" applyBorder="1" applyAlignment="1">
      <alignment wrapText="1"/>
    </xf>
    <xf numFmtId="0" fontId="9" fillId="4" borderId="27" xfId="0" applyFont="1" applyFill="1" applyBorder="1" applyAlignment="1">
      <alignment wrapText="1"/>
    </xf>
    <xf numFmtId="0" fontId="18" fillId="4" borderId="9" xfId="0" applyFont="1" applyFill="1" applyBorder="1" applyAlignment="1">
      <alignment wrapText="1"/>
    </xf>
    <xf numFmtId="0" fontId="18" fillId="4" borderId="53" xfId="0" applyFont="1" applyFill="1" applyBorder="1" applyAlignment="1">
      <alignment wrapText="1"/>
    </xf>
    <xf numFmtId="0" fontId="5" fillId="11" borderId="8" xfId="0" applyFont="1" applyFill="1" applyBorder="1" applyAlignment="1">
      <alignment wrapText="1"/>
    </xf>
    <xf numFmtId="0" fontId="5" fillId="11" borderId="35" xfId="0" applyFont="1" applyFill="1" applyBorder="1" applyAlignment="1">
      <alignment wrapText="1"/>
    </xf>
    <xf numFmtId="0" fontId="31" fillId="11" borderId="9" xfId="0" applyFont="1" applyFill="1" applyBorder="1" applyAlignment="1">
      <alignment wrapText="1"/>
    </xf>
    <xf numFmtId="0" fontId="9" fillId="11" borderId="23" xfId="0" applyFont="1" applyFill="1" applyBorder="1" applyAlignment="1">
      <alignment wrapText="1"/>
    </xf>
    <xf numFmtId="0" fontId="5" fillId="11" borderId="9" xfId="0" applyFont="1" applyFill="1" applyBorder="1" applyAlignment="1">
      <alignment wrapText="1"/>
    </xf>
    <xf numFmtId="0" fontId="31" fillId="11" borderId="23" xfId="0" applyFont="1" applyFill="1" applyBorder="1" applyAlignment="1">
      <alignment wrapText="1"/>
    </xf>
    <xf numFmtId="0" fontId="5" fillId="11" borderId="23" xfId="0" applyFont="1" applyFill="1" applyBorder="1" applyAlignment="1">
      <alignment wrapText="1"/>
    </xf>
    <xf numFmtId="0" fontId="5" fillId="11" borderId="24" xfId="0" applyFont="1" applyFill="1" applyBorder="1" applyAlignment="1">
      <alignment wrapText="1"/>
    </xf>
    <xf numFmtId="0" fontId="5" fillId="11" borderId="27" xfId="0" applyFont="1" applyFill="1" applyBorder="1" applyAlignment="1">
      <alignment wrapText="1"/>
    </xf>
  </cellXfs>
  <cellStyles count="22">
    <cellStyle name="% procenta" xfId="4"/>
    <cellStyle name="Celkem 2" xfId="5"/>
    <cellStyle name="Datum" xfId="6"/>
    <cellStyle name="Finanční0" xfId="7"/>
    <cellStyle name="Finanèní" xfId="8"/>
    <cellStyle name="Finanèní0" xfId="9"/>
    <cellStyle name="Hyperlink" xfId="1"/>
    <cellStyle name="Hypertextový odkaz" xfId="2" builtinId="8"/>
    <cellStyle name="Hypertextový odkaz 2" xfId="19"/>
    <cellStyle name="Měna0" xfId="10"/>
    <cellStyle name="Mìna" xfId="11"/>
    <cellStyle name="Mìna0" xfId="12"/>
    <cellStyle name="Normal_Austria" xfId="13"/>
    <cellStyle name="Normální" xfId="0" builtinId="0"/>
    <cellStyle name="Normální 2" xfId="3"/>
    <cellStyle name="Normální 3" xfId="20"/>
    <cellStyle name="normální_4019rr01" xfId="14"/>
    <cellStyle name="normální_povolenikpopbytudlezemipuvodu942000 2" xfId="21"/>
    <cellStyle name="Pevný" xfId="15"/>
    <cellStyle name="Standard_Scheidungen97" xfId="16"/>
    <cellStyle name="Záhlaví 1" xfId="17"/>
    <cellStyle name="Záhlaví 2" xfId="18"/>
  </cellStyles>
  <dxfs count="0"/>
  <tableStyles count="0" defaultTableStyle="TableStyleMedium2" defaultPivotStyle="PivotStyleMedium9"/>
  <colors>
    <mruColors>
      <color rgb="FFFFCCFF"/>
      <color rgb="FFFDE3F8"/>
      <color rgb="FFF46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'podkladová data'!$B$1</c:f>
              <c:strCache>
                <c:ptCount val="1"/>
                <c:pt idx="0">
                  <c:v>přistěhovalí/imigrace</c:v>
                </c:pt>
              </c:strCache>
            </c:strRef>
          </c:tx>
          <c:spPr>
            <a:ln w="28575" cap="rnd">
              <a:solidFill>
                <a:schemeClr val="accent1"/>
              </a:solidFill>
              <a:round/>
            </a:ln>
            <a:effectLst/>
          </c:spPr>
          <c:marker>
            <c:symbol val="none"/>
          </c:marker>
          <c:val>
            <c:numRef>
              <c:f>'podkladová data'!$B$20:$B$118</c:f>
              <c:numCache>
                <c:formatCode>General</c:formatCode>
                <c:ptCount val="99"/>
                <c:pt idx="0">
                  <c:v>50500</c:v>
                </c:pt>
                <c:pt idx="1">
                  <c:v>50500</c:v>
                </c:pt>
                <c:pt idx="2">
                  <c:v>50500</c:v>
                </c:pt>
                <c:pt idx="3">
                  <c:v>50500</c:v>
                </c:pt>
                <c:pt idx="4">
                  <c:v>50500</c:v>
                </c:pt>
                <c:pt idx="5">
                  <c:v>12635</c:v>
                </c:pt>
                <c:pt idx="6">
                  <c:v>12635</c:v>
                </c:pt>
                <c:pt idx="7">
                  <c:v>12635</c:v>
                </c:pt>
                <c:pt idx="8">
                  <c:v>12635</c:v>
                </c:pt>
                <c:pt idx="9">
                  <c:v>12635</c:v>
                </c:pt>
                <c:pt idx="10">
                  <c:v>6380</c:v>
                </c:pt>
                <c:pt idx="11">
                  <c:v>6380</c:v>
                </c:pt>
                <c:pt idx="12">
                  <c:v>6380</c:v>
                </c:pt>
                <c:pt idx="13">
                  <c:v>6380</c:v>
                </c:pt>
                <c:pt idx="14">
                  <c:v>6380</c:v>
                </c:pt>
                <c:pt idx="15">
                  <c:v>72360</c:v>
                </c:pt>
                <c:pt idx="16">
                  <c:v>72360</c:v>
                </c:pt>
                <c:pt idx="17">
                  <c:v>72360</c:v>
                </c:pt>
                <c:pt idx="18">
                  <c:v>72360</c:v>
                </c:pt>
                <c:pt idx="19">
                  <c:v>72360</c:v>
                </c:pt>
                <c:pt idx="20">
                  <c:v>0</c:v>
                </c:pt>
                <c:pt idx="21">
                  <c:v>0</c:v>
                </c:pt>
                <c:pt idx="22">
                  <c:v>0</c:v>
                </c:pt>
                <c:pt idx="23">
                  <c:v>0</c:v>
                </c:pt>
                <c:pt idx="24">
                  <c:v>0</c:v>
                </c:pt>
                <c:pt idx="25">
                  <c:v>35000</c:v>
                </c:pt>
                <c:pt idx="26">
                  <c:v>45000</c:v>
                </c:pt>
                <c:pt idx="27">
                  <c:v>51100</c:v>
                </c:pt>
                <c:pt idx="30" formatCode="#,##0">
                  <c:v>32230</c:v>
                </c:pt>
                <c:pt idx="31" formatCode="#,##0">
                  <c:v>37664</c:v>
                </c:pt>
                <c:pt idx="32" formatCode="#,##0">
                  <c:v>40773</c:v>
                </c:pt>
                <c:pt idx="33" formatCode="#,##0">
                  <c:v>30733</c:v>
                </c:pt>
                <c:pt idx="34" formatCode="#,##0">
                  <c:v>28269</c:v>
                </c:pt>
                <c:pt idx="35" formatCode="#,##0">
                  <c:v>25484</c:v>
                </c:pt>
                <c:pt idx="36" formatCode="#,##0">
                  <c:v>23972</c:v>
                </c:pt>
                <c:pt idx="37" formatCode="#,##0">
                  <c:v>20665</c:v>
                </c:pt>
                <c:pt idx="38" formatCode="#,##0">
                  <c:v>20175</c:v>
                </c:pt>
                <c:pt idx="39" formatCode="#,##0">
                  <c:v>22209</c:v>
                </c:pt>
                <c:pt idx="40" formatCode="#,##0">
                  <c:v>20010</c:v>
                </c:pt>
                <c:pt idx="41" formatCode="#,##0">
                  <c:v>18599</c:v>
                </c:pt>
                <c:pt idx="42" formatCode="#,##0">
                  <c:v>19225</c:v>
                </c:pt>
                <c:pt idx="43" formatCode="#,##0">
                  <c:v>20797</c:v>
                </c:pt>
                <c:pt idx="44" formatCode="#,##0">
                  <c:v>20139</c:v>
                </c:pt>
                <c:pt idx="45" formatCode="#,##0">
                  <c:v>19377</c:v>
                </c:pt>
                <c:pt idx="46" formatCode="#,##0">
                  <c:v>20504</c:v>
                </c:pt>
                <c:pt idx="47" formatCode="#,##0">
                  <c:v>19895</c:v>
                </c:pt>
                <c:pt idx="48" formatCode="#,##0">
                  <c:v>17741</c:v>
                </c:pt>
                <c:pt idx="49" formatCode="#,##0">
                  <c:v>15717</c:v>
                </c:pt>
                <c:pt idx="50" formatCode="#,##0">
                  <c:v>16531</c:v>
                </c:pt>
                <c:pt idx="51" formatCode="#,##0">
                  <c:v>15232</c:v>
                </c:pt>
                <c:pt idx="52" formatCode="#,##0">
                  <c:v>13743</c:v>
                </c:pt>
                <c:pt idx="53" formatCode="#,##0">
                  <c:v>15698</c:v>
                </c:pt>
                <c:pt idx="54" formatCode="#,##0">
                  <c:v>14162</c:v>
                </c:pt>
                <c:pt idx="55" formatCode="#,##0">
                  <c:v>12835</c:v>
                </c:pt>
                <c:pt idx="56" formatCode="#,##0">
                  <c:v>12921</c:v>
                </c:pt>
                <c:pt idx="57" formatCode="#,##0">
                  <c:v>11408</c:v>
                </c:pt>
                <c:pt idx="58" formatCode="#,##0">
                  <c:v>11583</c:v>
                </c:pt>
                <c:pt idx="59" formatCode="#,##0">
                  <c:v>11336</c:v>
                </c:pt>
                <c:pt idx="60" formatCode="#,##0">
                  <c:v>11401</c:v>
                </c:pt>
                <c:pt idx="61" formatCode="#,##0">
                  <c:v>10851</c:v>
                </c:pt>
                <c:pt idx="62" formatCode="#,##0">
                  <c:v>11076</c:v>
                </c:pt>
                <c:pt idx="63" formatCode="#,##0">
                  <c:v>10745</c:v>
                </c:pt>
                <c:pt idx="64" formatCode="#,##0">
                  <c:v>10699</c:v>
                </c:pt>
                <c:pt idx="65" formatCode="#,##0">
                  <c:v>9918</c:v>
                </c:pt>
                <c:pt idx="66" formatCode="#,##0">
                  <c:v>10712</c:v>
                </c:pt>
                <c:pt idx="67" formatCode="#,##0">
                  <c:v>9934</c:v>
                </c:pt>
                <c:pt idx="68" formatCode="#,##0">
                  <c:v>9984</c:v>
                </c:pt>
                <c:pt idx="69" formatCode="#,##0">
                  <c:v>9400</c:v>
                </c:pt>
                <c:pt idx="70" formatCode="#,##0">
                  <c:v>12411</c:v>
                </c:pt>
                <c:pt idx="71" formatCode="#,##0">
                  <c:v>14096</c:v>
                </c:pt>
                <c:pt idx="72" formatCode="#,##0">
                  <c:v>19072</c:v>
                </c:pt>
                <c:pt idx="73" formatCode="#,##0">
                  <c:v>12900</c:v>
                </c:pt>
                <c:pt idx="74" formatCode="#,##0">
                  <c:v>10207</c:v>
                </c:pt>
                <c:pt idx="75" formatCode="#,##0">
                  <c:v>10540</c:v>
                </c:pt>
                <c:pt idx="76" formatCode="#,##0">
                  <c:v>10857</c:v>
                </c:pt>
                <c:pt idx="77" formatCode="#,##0">
                  <c:v>12880</c:v>
                </c:pt>
                <c:pt idx="78" formatCode="#,##0">
                  <c:v>10729</c:v>
                </c:pt>
                <c:pt idx="79" formatCode="#,##0">
                  <c:v>9910</c:v>
                </c:pt>
                <c:pt idx="80" formatCode="#,##0">
                  <c:v>7802</c:v>
                </c:pt>
                <c:pt idx="81" formatCode="#,##0">
                  <c:v>12918</c:v>
                </c:pt>
                <c:pt idx="82" formatCode="#,##0">
                  <c:v>44679</c:v>
                </c:pt>
                <c:pt idx="83" formatCode="#,##0">
                  <c:v>60015</c:v>
                </c:pt>
                <c:pt idx="84" formatCode="#,##0">
                  <c:v>53453</c:v>
                </c:pt>
                <c:pt idx="85" formatCode="#,##0">
                  <c:v>60294</c:v>
                </c:pt>
                <c:pt idx="86" formatCode="#,##0">
                  <c:v>68183</c:v>
                </c:pt>
                <c:pt idx="87" formatCode="#,##0">
                  <c:v>104445</c:v>
                </c:pt>
                <c:pt idx="88" formatCode="#,##0">
                  <c:v>77817</c:v>
                </c:pt>
                <c:pt idx="89" formatCode="#,##0">
                  <c:v>39973</c:v>
                </c:pt>
                <c:pt idx="90" formatCode="#,##0">
                  <c:v>30515</c:v>
                </c:pt>
                <c:pt idx="91" formatCode="#,##0">
                  <c:v>22590</c:v>
                </c:pt>
                <c:pt idx="92" formatCode="#,##0">
                  <c:v>30298</c:v>
                </c:pt>
                <c:pt idx="93" formatCode="#,##0">
                  <c:v>29579</c:v>
                </c:pt>
                <c:pt idx="94" formatCode="#,##0">
                  <c:v>41625</c:v>
                </c:pt>
                <c:pt idx="95" formatCode="#,##0">
                  <c:v>34922</c:v>
                </c:pt>
                <c:pt idx="96" formatCode="#,##0">
                  <c:v>37503</c:v>
                </c:pt>
                <c:pt idx="97" formatCode="#,##0">
                  <c:v>45957</c:v>
                </c:pt>
                <c:pt idx="98" formatCode="#,##0">
                  <c:v>29220</c:v>
                </c:pt>
              </c:numCache>
            </c:numRef>
          </c:val>
          <c:smooth val="0"/>
          <c:extLst>
            <c:ext xmlns:c15="http://schemas.microsoft.com/office/drawing/2012/chart" uri="{02D57815-91ED-43cb-92C2-25804820EDAC}">
              <c15:filteredCategoryTitle>
                <c15:cat>
                  <c:multiLvlStrRef>
                    <c:extLst>
                      <c:ext uri="{02D57815-91ED-43cb-92C2-25804820EDAC}">
                        <c15:formulaRef>
                          <c15:sqref>'pracovní sešit'!#REF!</c15:sqref>
                        </c15:formulaRef>
                      </c:ext>
                    </c:extLst>
                  </c:multiLvlStrRef>
                </c15:cat>
              </c15:filteredCategoryTitle>
            </c:ext>
            <c:ext xmlns:c16="http://schemas.microsoft.com/office/drawing/2014/chart" uri="{C3380CC4-5D6E-409C-BE32-E72D297353CC}">
              <c16:uniqueId val="{00000000-E454-452A-949B-E92DA4982802}"/>
            </c:ext>
          </c:extLst>
        </c:ser>
        <c:ser>
          <c:idx val="1"/>
          <c:order val="1"/>
          <c:tx>
            <c:strRef>
              <c:f>'podkladová data'!$D$1</c:f>
              <c:strCache>
                <c:ptCount val="1"/>
                <c:pt idx="0">
                  <c:v>vystěhovalí/emigrace</c:v>
                </c:pt>
              </c:strCache>
            </c:strRef>
          </c:tx>
          <c:spPr>
            <a:ln w="28575" cap="rnd">
              <a:solidFill>
                <a:schemeClr val="accent2"/>
              </a:solidFill>
              <a:round/>
            </a:ln>
            <a:effectLst/>
          </c:spPr>
          <c:marker>
            <c:symbol val="none"/>
          </c:marker>
          <c:val>
            <c:numRef>
              <c:f>'podkladová data'!$D$18:$D$118</c:f>
              <c:numCache>
                <c:formatCode>General</c:formatCode>
                <c:ptCount val="101"/>
                <c:pt idx="2">
                  <c:v>110690</c:v>
                </c:pt>
                <c:pt idx="3">
                  <c:v>110690</c:v>
                </c:pt>
                <c:pt idx="4">
                  <c:v>110690</c:v>
                </c:pt>
                <c:pt idx="5">
                  <c:v>110690</c:v>
                </c:pt>
                <c:pt idx="6">
                  <c:v>110690</c:v>
                </c:pt>
                <c:pt idx="7">
                  <c:v>45415</c:v>
                </c:pt>
                <c:pt idx="8">
                  <c:v>45415</c:v>
                </c:pt>
                <c:pt idx="9">
                  <c:v>45415</c:v>
                </c:pt>
                <c:pt idx="10">
                  <c:v>45415</c:v>
                </c:pt>
                <c:pt idx="11">
                  <c:v>45415</c:v>
                </c:pt>
                <c:pt idx="12">
                  <c:v>16960</c:v>
                </c:pt>
                <c:pt idx="13">
                  <c:v>16960</c:v>
                </c:pt>
                <c:pt idx="14">
                  <c:v>16960</c:v>
                </c:pt>
                <c:pt idx="15">
                  <c:v>16960</c:v>
                </c:pt>
                <c:pt idx="16">
                  <c:v>16960</c:v>
                </c:pt>
                <c:pt idx="17">
                  <c:v>56980</c:v>
                </c:pt>
                <c:pt idx="18">
                  <c:v>56980</c:v>
                </c:pt>
                <c:pt idx="19">
                  <c:v>56980</c:v>
                </c:pt>
                <c:pt idx="20">
                  <c:v>56980</c:v>
                </c:pt>
                <c:pt idx="21">
                  <c:v>56980</c:v>
                </c:pt>
                <c:pt idx="27">
                  <c:v>1177000</c:v>
                </c:pt>
                <c:pt idx="28">
                  <c:v>1630000</c:v>
                </c:pt>
                <c:pt idx="29">
                  <c:v>1300</c:v>
                </c:pt>
                <c:pt idx="30">
                  <c:v>0</c:v>
                </c:pt>
                <c:pt idx="31">
                  <c:v>0</c:v>
                </c:pt>
                <c:pt idx="32" formatCode="#,##0">
                  <c:v>15446</c:v>
                </c:pt>
                <c:pt idx="33" formatCode="#,##0">
                  <c:v>24754</c:v>
                </c:pt>
                <c:pt idx="34" formatCode="#,##0">
                  <c:v>19751</c:v>
                </c:pt>
                <c:pt idx="35" formatCode="#,##0">
                  <c:v>19408</c:v>
                </c:pt>
                <c:pt idx="36" formatCode="#,##0">
                  <c:v>30645</c:v>
                </c:pt>
                <c:pt idx="37" formatCode="#,##0">
                  <c:v>22047</c:v>
                </c:pt>
                <c:pt idx="38" formatCode="#,##0">
                  <c:v>17796</c:v>
                </c:pt>
                <c:pt idx="39" formatCode="#,##0">
                  <c:v>13833</c:v>
                </c:pt>
                <c:pt idx="40" formatCode="#,##0">
                  <c:v>14057</c:v>
                </c:pt>
                <c:pt idx="41" formatCode="#,##0">
                  <c:v>14155</c:v>
                </c:pt>
                <c:pt idx="42" formatCode="#,##0">
                  <c:v>13489</c:v>
                </c:pt>
                <c:pt idx="43" formatCode="#,##0">
                  <c:v>13688</c:v>
                </c:pt>
                <c:pt idx="44" formatCode="#,##0">
                  <c:v>13402</c:v>
                </c:pt>
                <c:pt idx="45" formatCode="#,##0">
                  <c:v>12520</c:v>
                </c:pt>
                <c:pt idx="46" formatCode="#,##0">
                  <c:v>15325</c:v>
                </c:pt>
                <c:pt idx="47" formatCode="#,##0">
                  <c:v>15849</c:v>
                </c:pt>
                <c:pt idx="48" formatCode="#,##0">
                  <c:v>18377</c:v>
                </c:pt>
                <c:pt idx="49" formatCode="#,##0">
                  <c:v>23162</c:v>
                </c:pt>
                <c:pt idx="50" formatCode="#,##0">
                  <c:v>19303</c:v>
                </c:pt>
                <c:pt idx="51" formatCode="#,##0">
                  <c:v>18441</c:v>
                </c:pt>
                <c:pt idx="52" formatCode="#,##0">
                  <c:v>20881</c:v>
                </c:pt>
                <c:pt idx="53" formatCode="#,##0">
                  <c:v>12742</c:v>
                </c:pt>
                <c:pt idx="54" formatCode="#,##0">
                  <c:v>10859</c:v>
                </c:pt>
                <c:pt idx="55" formatCode="#,##0">
                  <c:v>11083</c:v>
                </c:pt>
                <c:pt idx="56" formatCode="#,##0">
                  <c:v>11110</c:v>
                </c:pt>
                <c:pt idx="57" formatCode="#,##0">
                  <c:v>10434</c:v>
                </c:pt>
                <c:pt idx="58" formatCode="#,##0">
                  <c:v>10291</c:v>
                </c:pt>
                <c:pt idx="59" formatCode="#,##0">
                  <c:v>10101</c:v>
                </c:pt>
                <c:pt idx="60" formatCode="#,##0">
                  <c:v>9519</c:v>
                </c:pt>
                <c:pt idx="61" formatCode="#,##0">
                  <c:v>8842</c:v>
                </c:pt>
                <c:pt idx="62" formatCode="#,##0">
                  <c:v>9545</c:v>
                </c:pt>
                <c:pt idx="63" formatCode="#,##0">
                  <c:v>9134</c:v>
                </c:pt>
                <c:pt idx="64" formatCode="#,##0">
                  <c:v>9328</c:v>
                </c:pt>
                <c:pt idx="65" formatCode="#,##0">
                  <c:v>8362</c:v>
                </c:pt>
                <c:pt idx="66" formatCode="#,##0">
                  <c:v>8078</c:v>
                </c:pt>
                <c:pt idx="67" formatCode="#,##0">
                  <c:v>7723</c:v>
                </c:pt>
                <c:pt idx="68" formatCode="#,##0">
                  <c:v>7699</c:v>
                </c:pt>
                <c:pt idx="69" formatCode="#,##0">
                  <c:v>7213</c:v>
                </c:pt>
                <c:pt idx="70" formatCode="#,##0">
                  <c:v>7440</c:v>
                </c:pt>
                <c:pt idx="71" formatCode="#,##0">
                  <c:v>7941</c:v>
                </c:pt>
                <c:pt idx="72" formatCode="#,##0">
                  <c:v>11787</c:v>
                </c:pt>
                <c:pt idx="73" formatCode="#,##0">
                  <c:v>11220</c:v>
                </c:pt>
                <c:pt idx="74" formatCode="#,##0">
                  <c:v>7291</c:v>
                </c:pt>
                <c:pt idx="75" formatCode="#,##0">
                  <c:v>7424</c:v>
                </c:pt>
                <c:pt idx="76">
                  <c:v>265</c:v>
                </c:pt>
                <c:pt idx="77">
                  <c:v>541</c:v>
                </c:pt>
                <c:pt idx="78">
                  <c:v>728</c:v>
                </c:pt>
                <c:pt idx="79">
                  <c:v>805</c:v>
                </c:pt>
                <c:pt idx="80" formatCode="#,##0">
                  <c:v>1241</c:v>
                </c:pt>
                <c:pt idx="81" formatCode="#,##0">
                  <c:v>1136</c:v>
                </c:pt>
                <c:pt idx="82" formatCode="#,##0">
                  <c:v>1263</c:v>
                </c:pt>
                <c:pt idx="83" formatCode="#,##0">
                  <c:v>21469</c:v>
                </c:pt>
                <c:pt idx="84" formatCode="#,##0">
                  <c:v>32389</c:v>
                </c:pt>
                <c:pt idx="85" formatCode="#,##0">
                  <c:v>34226</c:v>
                </c:pt>
                <c:pt idx="86" formatCode="#,##0">
                  <c:v>34818</c:v>
                </c:pt>
                <c:pt idx="87" formatCode="#,##0">
                  <c:v>24065</c:v>
                </c:pt>
                <c:pt idx="88" formatCode="#,##0">
                  <c:v>33463</c:v>
                </c:pt>
                <c:pt idx="89" formatCode="#,##0">
                  <c:v>20500</c:v>
                </c:pt>
                <c:pt idx="90" formatCode="#,##0">
                  <c:v>6027</c:v>
                </c:pt>
                <c:pt idx="91" formatCode="#,##0">
                  <c:v>11629</c:v>
                </c:pt>
                <c:pt idx="92" formatCode="#,##0">
                  <c:v>14867</c:v>
                </c:pt>
                <c:pt idx="93" formatCode="#,##0">
                  <c:v>5701</c:v>
                </c:pt>
                <c:pt idx="94" formatCode="#,##0">
                  <c:v>20005</c:v>
                </c:pt>
                <c:pt idx="95" formatCode="#,##0">
                  <c:v>30876</c:v>
                </c:pt>
                <c:pt idx="96" formatCode="#,##0">
                  <c:v>19964</c:v>
                </c:pt>
                <c:pt idx="97" formatCode="#,##0">
                  <c:v>18945</c:v>
                </c:pt>
                <c:pt idx="98" formatCode="#,##0">
                  <c:v>17439</c:v>
                </c:pt>
                <c:pt idx="99" formatCode="#,##0">
                  <c:v>17684</c:v>
                </c:pt>
                <c:pt idx="100" formatCode="#,##0">
                  <c:v>11500</c:v>
                </c:pt>
              </c:numCache>
            </c:numRef>
          </c:val>
          <c:smooth val="0"/>
          <c:extLst>
            <c:ext xmlns:c15="http://schemas.microsoft.com/office/drawing/2012/chart" uri="{02D57815-91ED-43cb-92C2-25804820EDAC}">
              <c15:filteredCategoryTitle>
                <c15:cat>
                  <c:multiLvlStrRef>
                    <c:extLst>
                      <c:ext uri="{02D57815-91ED-43cb-92C2-25804820EDAC}">
                        <c15:formulaRef>
                          <c15:sqref>'pracovní sešit'!#REF!</c15:sqref>
                        </c15:formulaRef>
                      </c:ext>
                    </c:extLst>
                  </c:multiLvlStrRef>
                </c15:cat>
              </c15:filteredCategoryTitle>
            </c:ext>
            <c:ext xmlns:c16="http://schemas.microsoft.com/office/drawing/2014/chart" uri="{C3380CC4-5D6E-409C-BE32-E72D297353CC}">
              <c16:uniqueId val="{00000001-E454-452A-949B-E92DA4982802}"/>
            </c:ext>
          </c:extLst>
        </c:ser>
        <c:dLbls>
          <c:showLegendKey val="0"/>
          <c:showVal val="0"/>
          <c:showCatName val="0"/>
          <c:showSerName val="0"/>
          <c:showPercent val="0"/>
          <c:showBubbleSize val="0"/>
        </c:dLbls>
        <c:smooth val="0"/>
        <c:axId val="437482400"/>
        <c:axId val="437488304"/>
      </c:lineChart>
      <c:catAx>
        <c:axId val="43748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37488304"/>
        <c:crosses val="autoZero"/>
        <c:auto val="1"/>
        <c:lblAlgn val="ctr"/>
        <c:lblOffset val="100"/>
        <c:noMultiLvlLbl val="0"/>
      </c:catAx>
      <c:valAx>
        <c:axId val="4374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37482400"/>
        <c:crosses val="autoZero"/>
        <c:crossBetween val="between"/>
      </c:valAx>
      <c:spPr>
        <a:noFill/>
        <a:ln w="25400">
          <a:noFill/>
        </a:ln>
        <a:effectLst/>
      </c:spPr>
    </c:plotArea>
    <c:legend>
      <c:legendPos val="b"/>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440871</xdr:colOff>
      <xdr:row>1</xdr:row>
      <xdr:rowOff>62987</xdr:rowOff>
    </xdr:from>
    <xdr:to>
      <xdr:col>2</xdr:col>
      <xdr:colOff>3500592</xdr:colOff>
      <xdr:row>1</xdr:row>
      <xdr:rowOff>1084765</xdr:rowOff>
    </xdr:to>
    <xdr:pic>
      <xdr:nvPicPr>
        <xdr:cNvPr id="2" name="Obrázek 1"/>
        <xdr:cNvPicPr>
          <a:picLocks noChangeAspect="1"/>
        </xdr:cNvPicPr>
      </xdr:nvPicPr>
      <xdr:blipFill>
        <a:blip xmlns:r="http://schemas.openxmlformats.org/officeDocument/2006/relationships" r:embed="rId1"/>
        <a:stretch>
          <a:fillRect/>
        </a:stretch>
      </xdr:blipFill>
      <xdr:spPr>
        <a:xfrm>
          <a:off x="3799114" y="912073"/>
          <a:ext cx="3059721" cy="1021778"/>
        </a:xfrm>
        <a:prstGeom prst="rect">
          <a:avLst/>
        </a:prstGeom>
      </xdr:spPr>
    </xdr:pic>
    <xdr:clientData/>
  </xdr:twoCellAnchor>
  <xdr:twoCellAnchor editAs="oneCell">
    <xdr:from>
      <xdr:col>2</xdr:col>
      <xdr:colOff>1077683</xdr:colOff>
      <xdr:row>0</xdr:row>
      <xdr:rowOff>0</xdr:rowOff>
    </xdr:from>
    <xdr:to>
      <xdr:col>2</xdr:col>
      <xdr:colOff>2671480</xdr:colOff>
      <xdr:row>0</xdr:row>
      <xdr:rowOff>1521586</xdr:rowOff>
    </xdr:to>
    <xdr:pic>
      <xdr:nvPicPr>
        <xdr:cNvPr id="3" name="Obrázek 2"/>
        <xdr:cNvPicPr>
          <a:picLocks noChangeAspect="1"/>
        </xdr:cNvPicPr>
      </xdr:nvPicPr>
      <xdr:blipFill>
        <a:blip xmlns:r="http://schemas.openxmlformats.org/officeDocument/2006/relationships" r:embed="rId2"/>
        <a:stretch>
          <a:fillRect/>
        </a:stretch>
      </xdr:blipFill>
      <xdr:spPr>
        <a:xfrm>
          <a:off x="4435926" y="0"/>
          <a:ext cx="1593797" cy="1521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119</xdr:row>
      <xdr:rowOff>171447</xdr:rowOff>
    </xdr:from>
    <xdr:to>
      <xdr:col>7</xdr:col>
      <xdr:colOff>996044</xdr:colOff>
      <xdr:row>136</xdr:row>
      <xdr:rowOff>168727</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tereza.freidingerova@clovekvtisni.cz" TargetMode="External"/><Relationship Id="rId1" Type="http://schemas.openxmlformats.org/officeDocument/2006/relationships/hyperlink" Target="http://www.varianty.cz/"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zso.cz/documents/10180/61546982/1300701801.xlsx/56c70cff-f5ef-44c8-9c15-d6defb802330?version=1.1" TargetMode="External"/><Relationship Id="rId1" Type="http://schemas.openxmlformats.org/officeDocument/2006/relationships/hyperlink" Target="https://www.czso.cz/documents/10180/61546982/1300701801.xlsx/56c70cff-f5ef-44c8-9c15-d6defb802330?version=1.1"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www.vhu.cz/" TargetMode="External"/><Relationship Id="rId2" Type="http://schemas.openxmlformats.org/officeDocument/2006/relationships/hyperlink" Target="http://www.holocaust.cz/" TargetMode="External"/><Relationship Id="rId1" Type="http://schemas.openxmlformats.org/officeDocument/2006/relationships/hyperlink" Target="http://www.ilo.int/wcmsp5/groups/public/---ed_protect/---protrav/---migrant/documents/publication/wcms_20187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10" sqref="B10"/>
    </sheetView>
  </sheetViews>
  <sheetFormatPr defaultRowHeight="14.6"/>
  <cols>
    <col min="1" max="1" width="12.07421875" customWidth="1"/>
    <col min="2" max="2" width="23.4609375" customWidth="1"/>
    <col min="3" max="3" width="53.53515625" customWidth="1"/>
    <col min="4" max="4" width="10.765625" bestFit="1" customWidth="1"/>
  </cols>
  <sheetData>
    <row r="1" spans="1:4" ht="139.75" customHeight="1">
      <c r="A1" t="s">
        <v>86</v>
      </c>
      <c r="B1" t="s">
        <v>84</v>
      </c>
      <c r="D1" s="39" t="s">
        <v>87</v>
      </c>
    </row>
    <row r="2" spans="1:4" ht="86.15" customHeight="1">
      <c r="A2" t="s">
        <v>85</v>
      </c>
      <c r="B2" t="s">
        <v>88</v>
      </c>
      <c r="D2" s="39" t="s">
        <v>89</v>
      </c>
    </row>
    <row r="4" spans="1:4">
      <c r="A4" t="s">
        <v>90</v>
      </c>
      <c r="B4" t="s">
        <v>91</v>
      </c>
      <c r="C4" s="39" t="s">
        <v>92</v>
      </c>
      <c r="D4" s="40">
        <v>777447125</v>
      </c>
    </row>
  </sheetData>
  <hyperlinks>
    <hyperlink ref="D2" r:id="rId1"/>
    <hyperlink ref="C4" r:id="rId2"/>
  </hyperlinks>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pane ySplit="1" topLeftCell="A18" activePane="bottomLeft" state="frozen"/>
      <selection pane="bottomLeft" activeCell="C36" sqref="C36"/>
    </sheetView>
  </sheetViews>
  <sheetFormatPr defaultRowHeight="14.6"/>
  <cols>
    <col min="2" max="2" width="20.53515625" customWidth="1"/>
    <col min="3" max="3" width="16.765625" customWidth="1"/>
    <col min="4" max="4" width="55.921875" customWidth="1"/>
  </cols>
  <sheetData>
    <row r="1" spans="1:4" ht="15.45" thickTop="1" thickBot="1">
      <c r="A1" s="91" t="s">
        <v>114</v>
      </c>
      <c r="B1" s="92" t="s">
        <v>115</v>
      </c>
      <c r="C1" s="92" t="s">
        <v>120</v>
      </c>
      <c r="D1" s="93" t="s">
        <v>116</v>
      </c>
    </row>
    <row r="2" spans="1:4" ht="29.6" thickTop="1">
      <c r="A2" s="125" t="s">
        <v>94</v>
      </c>
      <c r="B2" s="124" t="s">
        <v>118</v>
      </c>
      <c r="C2" s="124" t="s">
        <v>99</v>
      </c>
      <c r="D2" s="90" t="s">
        <v>95</v>
      </c>
    </row>
    <row r="3" spans="1:4">
      <c r="A3" s="126"/>
      <c r="B3" s="107"/>
      <c r="C3" s="107"/>
      <c r="D3" s="88" t="s">
        <v>96</v>
      </c>
    </row>
    <row r="4" spans="1:4">
      <c r="A4" s="126"/>
      <c r="B4" s="107"/>
      <c r="C4" s="4" t="s">
        <v>97</v>
      </c>
      <c r="D4" s="88" t="s">
        <v>98</v>
      </c>
    </row>
    <row r="5" spans="1:4">
      <c r="A5" s="126"/>
      <c r="B5" s="107"/>
      <c r="C5" s="107" t="s">
        <v>102</v>
      </c>
      <c r="D5" s="88" t="s">
        <v>100</v>
      </c>
    </row>
    <row r="6" spans="1:4">
      <c r="A6" s="126"/>
      <c r="B6" s="107"/>
      <c r="C6" s="107"/>
      <c r="D6" s="88" t="s">
        <v>101</v>
      </c>
    </row>
    <row r="7" spans="1:4">
      <c r="A7" s="126"/>
      <c r="B7" s="107"/>
      <c r="C7" s="107" t="s">
        <v>103</v>
      </c>
      <c r="D7" s="88" t="s">
        <v>104</v>
      </c>
    </row>
    <row r="8" spans="1:4">
      <c r="A8" s="126"/>
      <c r="B8" s="107"/>
      <c r="C8" s="107"/>
      <c r="D8" s="88" t="s">
        <v>107</v>
      </c>
    </row>
    <row r="9" spans="1:4">
      <c r="A9" s="126"/>
      <c r="B9" s="107"/>
      <c r="C9" s="4" t="s">
        <v>112</v>
      </c>
      <c r="D9" s="88" t="s">
        <v>113</v>
      </c>
    </row>
    <row r="10" spans="1:4" ht="29.15">
      <c r="A10" s="126"/>
      <c r="B10" s="107"/>
      <c r="C10" s="4" t="s">
        <v>108</v>
      </c>
      <c r="D10" s="88" t="s">
        <v>109</v>
      </c>
    </row>
    <row r="11" spans="1:4">
      <c r="A11" s="126"/>
      <c r="B11" s="107"/>
      <c r="C11" s="127">
        <v>2018</v>
      </c>
      <c r="D11" s="88" t="s">
        <v>110</v>
      </c>
    </row>
    <row r="12" spans="1:4" ht="15" thickBot="1">
      <c r="A12" s="117"/>
      <c r="B12" s="108"/>
      <c r="C12" s="128"/>
      <c r="D12" s="89" t="s">
        <v>111</v>
      </c>
    </row>
    <row r="13" spans="1:4" ht="29.6" thickTop="1">
      <c r="A13" s="114" t="s">
        <v>117</v>
      </c>
      <c r="B13" s="112" t="s">
        <v>131</v>
      </c>
      <c r="C13" s="99" t="s">
        <v>132</v>
      </c>
      <c r="D13" s="100"/>
    </row>
    <row r="14" spans="1:4" ht="44.15" thickBot="1">
      <c r="A14" s="115"/>
      <c r="B14" s="113"/>
      <c r="C14" s="99" t="s">
        <v>133</v>
      </c>
      <c r="D14" s="100"/>
    </row>
    <row r="15" spans="1:4" ht="15" thickTop="1">
      <c r="A15" s="118" t="s">
        <v>127</v>
      </c>
      <c r="B15" s="106" t="s">
        <v>119</v>
      </c>
      <c r="C15" s="94" t="s">
        <v>121</v>
      </c>
      <c r="D15" s="109" t="s">
        <v>126</v>
      </c>
    </row>
    <row r="16" spans="1:4" ht="43.75">
      <c r="A16" s="119"/>
      <c r="B16" s="107"/>
      <c r="C16" s="96" t="s">
        <v>122</v>
      </c>
      <c r="D16" s="110"/>
    </row>
    <row r="17" spans="1:4" ht="29.15">
      <c r="A17" s="119"/>
      <c r="B17" s="107"/>
      <c r="C17" s="96" t="s">
        <v>123</v>
      </c>
      <c r="D17" s="110"/>
    </row>
    <row r="18" spans="1:4" ht="15" thickBot="1">
      <c r="A18" s="120"/>
      <c r="B18" s="108"/>
      <c r="C18" s="97" t="s">
        <v>124</v>
      </c>
      <c r="D18" s="111"/>
    </row>
    <row r="19" spans="1:4" ht="15" thickTop="1">
      <c r="A19" s="121" t="s">
        <v>128</v>
      </c>
      <c r="B19" s="106" t="s">
        <v>125</v>
      </c>
      <c r="C19" s="94" t="s">
        <v>121</v>
      </c>
      <c r="D19" s="109" t="s">
        <v>126</v>
      </c>
    </row>
    <row r="20" spans="1:4" ht="43.75">
      <c r="A20" s="122"/>
      <c r="B20" s="107"/>
      <c r="C20" s="96" t="s">
        <v>122</v>
      </c>
      <c r="D20" s="110"/>
    </row>
    <row r="21" spans="1:4" ht="29.15">
      <c r="A21" s="122"/>
      <c r="B21" s="107"/>
      <c r="C21" s="96" t="s">
        <v>123</v>
      </c>
      <c r="D21" s="110"/>
    </row>
    <row r="22" spans="1:4" ht="15" thickBot="1">
      <c r="A22" s="123"/>
      <c r="B22" s="108"/>
      <c r="C22" s="97" t="s">
        <v>124</v>
      </c>
      <c r="D22" s="111"/>
    </row>
    <row r="23" spans="1:4" ht="15" thickTop="1">
      <c r="A23" s="103" t="s">
        <v>130</v>
      </c>
      <c r="B23" s="106" t="s">
        <v>129</v>
      </c>
      <c r="C23" s="94" t="s">
        <v>121</v>
      </c>
      <c r="D23" s="109" t="s">
        <v>126</v>
      </c>
    </row>
    <row r="24" spans="1:4" ht="43.75">
      <c r="A24" s="104"/>
      <c r="B24" s="107"/>
      <c r="C24" s="96" t="s">
        <v>122</v>
      </c>
      <c r="D24" s="110"/>
    </row>
    <row r="25" spans="1:4" ht="29.15">
      <c r="A25" s="104"/>
      <c r="B25" s="107"/>
      <c r="C25" s="96" t="s">
        <v>123</v>
      </c>
      <c r="D25" s="110"/>
    </row>
    <row r="26" spans="1:4" ht="15" thickBot="1">
      <c r="A26" s="105"/>
      <c r="B26" s="108"/>
      <c r="C26" s="97" t="s">
        <v>124</v>
      </c>
      <c r="D26" s="111"/>
    </row>
    <row r="27" spans="1:4" ht="29.6" thickTop="1">
      <c r="A27" s="116" t="s">
        <v>130</v>
      </c>
      <c r="B27" s="106" t="s">
        <v>134</v>
      </c>
      <c r="C27" s="101" t="s">
        <v>135</v>
      </c>
      <c r="D27" s="95"/>
    </row>
    <row r="28" spans="1:4" ht="29.6" thickBot="1">
      <c r="A28" s="117"/>
      <c r="B28" s="108"/>
      <c r="C28" s="102" t="s">
        <v>136</v>
      </c>
      <c r="D28" s="98" t="s">
        <v>137</v>
      </c>
    </row>
    <row r="29" spans="1:4" ht="15" thickTop="1"/>
  </sheetData>
  <mergeCells count="19">
    <mergeCell ref="B2:B12"/>
    <mergeCell ref="A2:A12"/>
    <mergeCell ref="C2:C3"/>
    <mergeCell ref="C5:C6"/>
    <mergeCell ref="C7:C8"/>
    <mergeCell ref="C11:C12"/>
    <mergeCell ref="A27:A28"/>
    <mergeCell ref="B27:B28"/>
    <mergeCell ref="B15:B18"/>
    <mergeCell ref="A15:A18"/>
    <mergeCell ref="B19:B22"/>
    <mergeCell ref="A19:A22"/>
    <mergeCell ref="A23:A26"/>
    <mergeCell ref="B23:B26"/>
    <mergeCell ref="D23:D26"/>
    <mergeCell ref="B13:B14"/>
    <mergeCell ref="A13:A14"/>
    <mergeCell ref="D19:D22"/>
    <mergeCell ref="D15:D1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048485"/>
  <sheetViews>
    <sheetView tabSelected="1" topLeftCell="H1" zoomScale="55" zoomScaleNormal="55" workbookViewId="0">
      <pane ySplit="2" topLeftCell="A85" activePane="bottomLeft" state="frozen"/>
      <selection activeCell="H1" sqref="H1"/>
      <selection pane="bottomLeft" activeCell="N48" sqref="N48"/>
    </sheetView>
  </sheetViews>
  <sheetFormatPr defaultRowHeight="14.6"/>
  <cols>
    <col min="1" max="1" width="9.23046875" style="7"/>
    <col min="2" max="2" width="18.07421875" customWidth="1"/>
    <col min="3" max="3" width="17.69140625" style="5" customWidth="1"/>
    <col min="4" max="6" width="14.07421875" customWidth="1"/>
    <col min="7" max="7" width="12.765625" customWidth="1"/>
    <col min="8" max="8" width="9.07421875" customWidth="1"/>
    <col min="9" max="10" width="23.23046875" style="1" customWidth="1"/>
    <col min="11" max="11" width="41.15234375" style="8" customWidth="1"/>
    <col min="12" max="12" width="22.69140625" style="8" customWidth="1"/>
    <col min="19" max="19" width="20.3046875" customWidth="1"/>
  </cols>
  <sheetData>
    <row r="1" spans="1:19" ht="18.45" customHeight="1">
      <c r="A1" s="41"/>
      <c r="B1" s="131" t="s">
        <v>29</v>
      </c>
      <c r="C1" s="132"/>
      <c r="D1" s="9" t="s">
        <v>30</v>
      </c>
      <c r="E1" s="10"/>
      <c r="F1" s="38"/>
      <c r="G1" s="11"/>
      <c r="H1" s="43"/>
      <c r="I1" s="150" t="s">
        <v>153</v>
      </c>
      <c r="J1" s="151"/>
      <c r="K1" s="133" t="s">
        <v>54</v>
      </c>
      <c r="L1" s="134"/>
      <c r="M1" s="129" t="s">
        <v>56</v>
      </c>
      <c r="N1" s="129"/>
      <c r="O1" s="129"/>
      <c r="P1" s="129"/>
      <c r="Q1" s="129"/>
      <c r="R1" s="129"/>
      <c r="S1" s="130"/>
    </row>
    <row r="2" spans="1:19" ht="60.45" customHeight="1" thickBot="1">
      <c r="A2" s="41"/>
      <c r="B2" s="44" t="s">
        <v>0</v>
      </c>
      <c r="C2" s="9" t="s">
        <v>34</v>
      </c>
      <c r="D2" s="9" t="s">
        <v>0</v>
      </c>
      <c r="E2" s="10" t="s">
        <v>34</v>
      </c>
      <c r="F2" s="38" t="s">
        <v>78</v>
      </c>
      <c r="G2" s="12" t="s">
        <v>1</v>
      </c>
      <c r="H2" s="45" t="s">
        <v>2</v>
      </c>
      <c r="I2" s="81" t="s">
        <v>143</v>
      </c>
      <c r="J2" s="137" t="s">
        <v>142</v>
      </c>
      <c r="K2" s="136" t="s">
        <v>53</v>
      </c>
      <c r="L2" s="135"/>
      <c r="M2" s="83" t="s">
        <v>66</v>
      </c>
      <c r="N2" s="83" t="s">
        <v>67</v>
      </c>
      <c r="O2" s="83" t="s">
        <v>68</v>
      </c>
      <c r="P2" s="83" t="s">
        <v>69</v>
      </c>
      <c r="Q2" s="83" t="s">
        <v>51</v>
      </c>
      <c r="R2" s="83" t="s">
        <v>52</v>
      </c>
      <c r="S2" s="82" t="s">
        <v>55</v>
      </c>
    </row>
    <row r="3" spans="1:19" ht="15" hidden="1" thickTop="1">
      <c r="A3" s="41"/>
      <c r="B3" s="44"/>
      <c r="C3" s="9"/>
      <c r="D3" s="9"/>
      <c r="E3" s="10"/>
      <c r="F3" s="38"/>
      <c r="G3" s="12"/>
      <c r="H3" s="45"/>
      <c r="I3" s="17"/>
      <c r="J3" s="17"/>
      <c r="K3" s="36"/>
      <c r="L3" s="37"/>
      <c r="M3" s="85"/>
      <c r="N3" s="86"/>
      <c r="O3" s="87"/>
      <c r="P3" s="87"/>
      <c r="Q3" s="87"/>
      <c r="R3" s="87"/>
      <c r="S3" s="20"/>
    </row>
    <row r="4" spans="1:19" ht="15" hidden="1" thickTop="1">
      <c r="A4" s="41"/>
      <c r="B4" s="44"/>
      <c r="C4" s="9"/>
      <c r="D4" s="9"/>
      <c r="E4" s="10"/>
      <c r="F4" s="38"/>
      <c r="G4" s="12"/>
      <c r="H4" s="45"/>
      <c r="I4" s="17"/>
      <c r="J4" s="17"/>
      <c r="K4" s="36"/>
      <c r="L4" s="37"/>
      <c r="M4" s="18"/>
      <c r="N4" s="33"/>
      <c r="O4" s="19"/>
      <c r="P4" s="19"/>
      <c r="Q4" s="19"/>
      <c r="R4" s="19"/>
      <c r="S4" s="20"/>
    </row>
    <row r="5" spans="1:19" ht="15" hidden="1" thickTop="1">
      <c r="A5" s="41"/>
      <c r="B5" s="44"/>
      <c r="C5" s="9"/>
      <c r="D5" s="9"/>
      <c r="E5" s="10"/>
      <c r="F5" s="38"/>
      <c r="G5" s="12"/>
      <c r="H5" s="45"/>
      <c r="I5" s="17"/>
      <c r="J5" s="17"/>
      <c r="K5" s="36"/>
      <c r="L5" s="37"/>
      <c r="M5" s="18"/>
      <c r="N5" s="33"/>
      <c r="O5" s="19"/>
      <c r="P5" s="19"/>
      <c r="Q5" s="19"/>
      <c r="R5" s="19"/>
      <c r="S5" s="20"/>
    </row>
    <row r="6" spans="1:19" ht="15" hidden="1" thickTop="1">
      <c r="A6" s="41"/>
      <c r="B6" s="44"/>
      <c r="C6" s="9"/>
      <c r="D6" s="9"/>
      <c r="E6" s="10"/>
      <c r="F6" s="38"/>
      <c r="G6" s="12"/>
      <c r="H6" s="45"/>
      <c r="I6" s="17"/>
      <c r="J6" s="17"/>
      <c r="K6" s="36"/>
      <c r="L6" s="37"/>
      <c r="M6" s="18"/>
      <c r="N6" s="33"/>
      <c r="O6" s="19"/>
      <c r="P6" s="19"/>
      <c r="Q6" s="19"/>
      <c r="R6" s="19"/>
      <c r="S6" s="20"/>
    </row>
    <row r="7" spans="1:19" ht="15" hidden="1" thickTop="1">
      <c r="A7" s="41"/>
      <c r="B7" s="44"/>
      <c r="C7" s="9"/>
      <c r="D7" s="9"/>
      <c r="E7" s="10"/>
      <c r="F7" s="38"/>
      <c r="G7" s="12"/>
      <c r="H7" s="45"/>
      <c r="I7" s="17"/>
      <c r="J7" s="17"/>
      <c r="K7" s="36"/>
      <c r="L7" s="37"/>
      <c r="M7" s="18"/>
      <c r="N7" s="33"/>
      <c r="O7" s="19"/>
      <c r="P7" s="19"/>
      <c r="Q7" s="19"/>
      <c r="R7" s="19"/>
      <c r="S7" s="20"/>
    </row>
    <row r="8" spans="1:19" ht="15" hidden="1" thickTop="1">
      <c r="A8" s="41"/>
      <c r="B8" s="44"/>
      <c r="C8" s="9"/>
      <c r="D8" s="9"/>
      <c r="E8" s="10"/>
      <c r="F8" s="38"/>
      <c r="G8" s="12"/>
      <c r="H8" s="45"/>
      <c r="I8" s="17"/>
      <c r="J8" s="17"/>
      <c r="K8" s="36"/>
      <c r="L8" s="37"/>
      <c r="M8" s="18"/>
      <c r="N8" s="33"/>
      <c r="O8" s="19"/>
      <c r="P8" s="19"/>
      <c r="Q8" s="19"/>
      <c r="R8" s="19"/>
      <c r="S8" s="20"/>
    </row>
    <row r="9" spans="1:19" ht="15" hidden="1" thickTop="1">
      <c r="A9" s="41"/>
      <c r="B9" s="44"/>
      <c r="C9" s="9"/>
      <c r="D9" s="9"/>
      <c r="E9" s="10"/>
      <c r="F9" s="38"/>
      <c r="G9" s="12"/>
      <c r="H9" s="45"/>
      <c r="I9" s="17"/>
      <c r="J9" s="17"/>
      <c r="K9" s="36"/>
      <c r="L9" s="37"/>
      <c r="M9" s="18"/>
      <c r="N9" s="33"/>
      <c r="O9" s="19"/>
      <c r="P9" s="19"/>
      <c r="Q9" s="19"/>
      <c r="R9" s="19"/>
      <c r="S9" s="20"/>
    </row>
    <row r="10" spans="1:19" ht="15" hidden="1" thickTop="1">
      <c r="A10" s="41"/>
      <c r="B10" s="44"/>
      <c r="C10" s="9"/>
      <c r="D10" s="9"/>
      <c r="E10" s="10"/>
      <c r="F10" s="38"/>
      <c r="G10" s="12"/>
      <c r="H10" s="45"/>
      <c r="I10" s="17"/>
      <c r="J10" s="17"/>
      <c r="K10" s="36"/>
      <c r="L10" s="37"/>
      <c r="M10" s="18"/>
      <c r="N10" s="33"/>
      <c r="O10" s="19"/>
      <c r="P10" s="19"/>
      <c r="Q10" s="19"/>
      <c r="R10" s="19"/>
      <c r="S10" s="20"/>
    </row>
    <row r="11" spans="1:19" ht="15" hidden="1" thickTop="1">
      <c r="A11" s="41"/>
      <c r="B11" s="44"/>
      <c r="C11" s="9"/>
      <c r="D11" s="9"/>
      <c r="E11" s="10"/>
      <c r="F11" s="38"/>
      <c r="G11" s="12"/>
      <c r="H11" s="45"/>
      <c r="I11" s="17"/>
      <c r="J11" s="17"/>
      <c r="K11" s="36"/>
      <c r="L11" s="37"/>
      <c r="M11" s="18"/>
      <c r="N11" s="33"/>
      <c r="O11" s="19"/>
      <c r="P11" s="19"/>
      <c r="Q11" s="19"/>
      <c r="R11" s="19"/>
      <c r="S11" s="20"/>
    </row>
    <row r="12" spans="1:19" ht="15" hidden="1" thickTop="1">
      <c r="A12" s="41"/>
      <c r="B12" s="44"/>
      <c r="C12" s="9"/>
      <c r="D12" s="9"/>
      <c r="E12" s="10"/>
      <c r="F12" s="38"/>
      <c r="G12" s="12"/>
      <c r="H12" s="45"/>
      <c r="I12" s="17"/>
      <c r="J12" s="17"/>
      <c r="K12" s="36"/>
      <c r="L12" s="37"/>
      <c r="M12" s="18"/>
      <c r="N12" s="33"/>
      <c r="O12" s="19"/>
      <c r="P12" s="19"/>
      <c r="Q12" s="19"/>
      <c r="R12" s="19"/>
      <c r="S12" s="20"/>
    </row>
    <row r="13" spans="1:19" ht="15" hidden="1" thickTop="1">
      <c r="A13" s="41"/>
      <c r="B13" s="44"/>
      <c r="C13" s="9"/>
      <c r="D13" s="9"/>
      <c r="E13" s="10"/>
      <c r="F13" s="38"/>
      <c r="G13" s="12"/>
      <c r="H13" s="45"/>
      <c r="I13" s="17"/>
      <c r="J13" s="17"/>
      <c r="K13" s="36"/>
      <c r="L13" s="37"/>
      <c r="M13" s="18"/>
      <c r="N13" s="33"/>
      <c r="O13" s="19"/>
      <c r="P13" s="19"/>
      <c r="Q13" s="19"/>
      <c r="R13" s="19"/>
      <c r="S13" s="20"/>
    </row>
    <row r="14" spans="1:19" ht="15" hidden="1" thickTop="1">
      <c r="A14" s="41"/>
      <c r="B14" s="44"/>
      <c r="C14" s="9"/>
      <c r="D14" s="9"/>
      <c r="E14" s="10"/>
      <c r="F14" s="38"/>
      <c r="G14" s="12"/>
      <c r="H14" s="45"/>
      <c r="I14" s="17"/>
      <c r="J14" s="17"/>
      <c r="K14" s="36"/>
      <c r="L14" s="37"/>
      <c r="M14" s="18"/>
      <c r="N14" s="33"/>
      <c r="O14" s="19"/>
      <c r="P14" s="19"/>
      <c r="Q14" s="19"/>
      <c r="R14" s="19"/>
      <c r="S14" s="20"/>
    </row>
    <row r="15" spans="1:19" ht="15" hidden="1" thickTop="1">
      <c r="A15" s="41"/>
      <c r="B15" s="44"/>
      <c r="C15" s="9"/>
      <c r="D15" s="9"/>
      <c r="E15" s="10"/>
      <c r="F15" s="38"/>
      <c r="G15" s="12"/>
      <c r="H15" s="45"/>
      <c r="I15" s="17"/>
      <c r="J15" s="17"/>
      <c r="K15" s="36"/>
      <c r="L15" s="37"/>
      <c r="M15" s="18"/>
      <c r="N15" s="33"/>
      <c r="O15" s="19"/>
      <c r="P15" s="19"/>
      <c r="Q15" s="19"/>
      <c r="R15" s="19"/>
      <c r="S15" s="20"/>
    </row>
    <row r="16" spans="1:19" ht="15.45" thickTop="1" thickBot="1">
      <c r="A16" s="41"/>
      <c r="B16" s="138"/>
      <c r="C16" s="139"/>
      <c r="D16" s="10"/>
      <c r="E16" s="38"/>
      <c r="F16" s="38"/>
      <c r="G16" s="12"/>
      <c r="H16" s="45"/>
      <c r="I16" s="17"/>
      <c r="J16" s="17"/>
      <c r="K16" s="36"/>
      <c r="L16" s="37"/>
      <c r="M16" s="18"/>
      <c r="N16" s="33"/>
      <c r="O16" s="19"/>
      <c r="P16" s="19"/>
      <c r="Q16" s="19"/>
      <c r="R16" s="19"/>
      <c r="S16" s="20"/>
    </row>
    <row r="17" spans="1:19" ht="45" customHeight="1" thickTop="1">
      <c r="A17" s="42"/>
      <c r="B17" s="68"/>
      <c r="C17" s="69"/>
      <c r="D17" s="57"/>
      <c r="E17" s="58"/>
      <c r="F17" s="53"/>
      <c r="G17" s="13"/>
      <c r="H17" s="46"/>
      <c r="I17" s="140"/>
      <c r="J17" s="144"/>
      <c r="K17" s="152"/>
      <c r="L17" s="153"/>
      <c r="M17" s="21"/>
      <c r="N17" s="34"/>
      <c r="O17" s="22"/>
      <c r="P17" s="22"/>
      <c r="Q17" s="22"/>
      <c r="R17" s="22"/>
      <c r="S17" s="23"/>
    </row>
    <row r="18" spans="1:19" ht="96.9" customHeight="1">
      <c r="A18" s="42"/>
      <c r="B18" s="68" t="s">
        <v>33</v>
      </c>
      <c r="C18" s="70"/>
      <c r="D18" s="57"/>
      <c r="E18" s="59"/>
      <c r="F18" s="54"/>
      <c r="G18" s="13"/>
      <c r="H18" s="46"/>
      <c r="I18" s="141" t="s">
        <v>154</v>
      </c>
      <c r="J18" s="145" t="s">
        <v>156</v>
      </c>
      <c r="K18" s="154" t="s">
        <v>174</v>
      </c>
      <c r="L18" s="155" t="s">
        <v>157</v>
      </c>
      <c r="M18" s="21"/>
      <c r="N18" s="34"/>
      <c r="O18" s="22"/>
      <c r="P18" s="22"/>
      <c r="Q18" s="22"/>
      <c r="R18" s="24">
        <v>10004335</v>
      </c>
      <c r="S18" s="25" t="s">
        <v>75</v>
      </c>
    </row>
    <row r="19" spans="1:19" ht="139.75" customHeight="1">
      <c r="A19" s="42">
        <v>1919</v>
      </c>
      <c r="B19" s="68" t="s">
        <v>33</v>
      </c>
      <c r="C19" s="70"/>
      <c r="D19" s="57"/>
      <c r="E19" s="59"/>
      <c r="F19" s="54"/>
      <c r="G19" s="13"/>
      <c r="H19" s="46"/>
      <c r="I19" s="146"/>
      <c r="J19" s="147"/>
      <c r="K19" s="154" t="s">
        <v>174</v>
      </c>
      <c r="L19" s="155" t="s">
        <v>157</v>
      </c>
      <c r="M19" s="21"/>
      <c r="N19" s="34"/>
      <c r="O19" s="22"/>
      <c r="P19" s="22"/>
      <c r="Q19" s="22"/>
      <c r="R19" s="24">
        <v>9921710</v>
      </c>
      <c r="S19" s="25" t="s">
        <v>75</v>
      </c>
    </row>
    <row r="20" spans="1:19" ht="45" customHeight="1">
      <c r="A20" s="42">
        <v>1920</v>
      </c>
      <c r="B20" s="71">
        <v>50500</v>
      </c>
      <c r="C20" s="72" t="s">
        <v>40</v>
      </c>
      <c r="D20" s="60">
        <v>110690</v>
      </c>
      <c r="E20" s="61" t="s">
        <v>37</v>
      </c>
      <c r="F20" s="54"/>
      <c r="G20" s="14" t="s">
        <v>3</v>
      </c>
      <c r="H20" s="47" t="s">
        <v>4</v>
      </c>
      <c r="I20" s="148" t="s">
        <v>155</v>
      </c>
      <c r="J20" s="145" t="s">
        <v>156</v>
      </c>
      <c r="K20" s="156"/>
      <c r="L20" s="157"/>
      <c r="M20" s="21"/>
      <c r="N20" s="34"/>
      <c r="O20" s="22"/>
      <c r="P20" s="22"/>
      <c r="Q20" s="22"/>
      <c r="R20" s="24">
        <v>9978420</v>
      </c>
      <c r="S20" s="25" t="s">
        <v>75</v>
      </c>
    </row>
    <row r="21" spans="1:19" ht="45" customHeight="1">
      <c r="A21" s="42">
        <v>1921</v>
      </c>
      <c r="B21" s="73">
        <v>50500</v>
      </c>
      <c r="C21" s="72" t="s">
        <v>40</v>
      </c>
      <c r="D21" s="62">
        <v>110690</v>
      </c>
      <c r="E21" s="61" t="s">
        <v>37</v>
      </c>
      <c r="F21" s="54"/>
      <c r="G21" s="14" t="s">
        <v>3</v>
      </c>
      <c r="H21" s="47" t="s">
        <v>4</v>
      </c>
      <c r="I21" s="148" t="s">
        <v>155</v>
      </c>
      <c r="J21" s="145" t="s">
        <v>156</v>
      </c>
      <c r="K21" s="154" t="s">
        <v>175</v>
      </c>
      <c r="L21" s="157" t="s">
        <v>156</v>
      </c>
      <c r="M21" s="21">
        <v>67.599999999999994</v>
      </c>
      <c r="N21" s="34" t="s">
        <v>33</v>
      </c>
      <c r="O21" s="22">
        <v>30.6</v>
      </c>
      <c r="P21" s="22">
        <v>1</v>
      </c>
      <c r="Q21" s="22">
        <v>0.8</v>
      </c>
      <c r="R21" s="24">
        <v>10002030</v>
      </c>
      <c r="S21" s="25" t="s">
        <v>74</v>
      </c>
    </row>
    <row r="22" spans="1:19" ht="45" customHeight="1">
      <c r="A22" s="42">
        <v>1922</v>
      </c>
      <c r="B22" s="73">
        <v>50500</v>
      </c>
      <c r="C22" s="72" t="s">
        <v>40</v>
      </c>
      <c r="D22" s="62">
        <v>110690</v>
      </c>
      <c r="E22" s="61" t="s">
        <v>37</v>
      </c>
      <c r="F22" s="54"/>
      <c r="G22" s="14" t="s">
        <v>3</v>
      </c>
      <c r="H22" s="47" t="s">
        <v>4</v>
      </c>
      <c r="I22" s="148" t="s">
        <v>155</v>
      </c>
      <c r="J22" s="145" t="s">
        <v>156</v>
      </c>
      <c r="K22" s="154"/>
      <c r="L22" s="157"/>
      <c r="M22" s="21"/>
      <c r="N22" s="34"/>
      <c r="O22" s="22"/>
      <c r="P22" s="22"/>
      <c r="Q22" s="22"/>
      <c r="R22" s="24">
        <v>10112730</v>
      </c>
      <c r="S22" s="25" t="s">
        <v>75</v>
      </c>
    </row>
    <row r="23" spans="1:19" ht="45" customHeight="1">
      <c r="A23" s="42">
        <v>1923</v>
      </c>
      <c r="B23" s="73">
        <v>50500</v>
      </c>
      <c r="C23" s="72" t="s">
        <v>40</v>
      </c>
      <c r="D23" s="62">
        <v>110690</v>
      </c>
      <c r="E23" s="61" t="s">
        <v>37</v>
      </c>
      <c r="F23" s="54"/>
      <c r="G23" s="14" t="s">
        <v>3</v>
      </c>
      <c r="H23" s="47" t="s">
        <v>4</v>
      </c>
      <c r="I23" s="148" t="s">
        <v>155</v>
      </c>
      <c r="J23" s="145" t="s">
        <v>156</v>
      </c>
      <c r="K23" s="154"/>
      <c r="L23" s="157"/>
      <c r="M23" s="21"/>
      <c r="N23" s="34"/>
      <c r="O23" s="22"/>
      <c r="P23" s="22"/>
      <c r="Q23" s="22"/>
      <c r="R23" s="24">
        <v>10198370</v>
      </c>
      <c r="S23" s="25" t="s">
        <v>75</v>
      </c>
    </row>
    <row r="24" spans="1:19" ht="45" customHeight="1">
      <c r="A24" s="42">
        <v>1924</v>
      </c>
      <c r="B24" s="73">
        <v>50500</v>
      </c>
      <c r="C24" s="72" t="s">
        <v>40</v>
      </c>
      <c r="D24" s="62">
        <v>110690</v>
      </c>
      <c r="E24" s="61" t="s">
        <v>37</v>
      </c>
      <c r="F24" s="54"/>
      <c r="G24" s="14" t="s">
        <v>3</v>
      </c>
      <c r="H24" s="47" t="s">
        <v>4</v>
      </c>
      <c r="I24" s="148" t="s">
        <v>155</v>
      </c>
      <c r="J24" s="145" t="s">
        <v>156</v>
      </c>
      <c r="K24" s="154"/>
      <c r="L24" s="157"/>
      <c r="M24" s="21"/>
      <c r="N24" s="34"/>
      <c r="O24" s="22"/>
      <c r="P24" s="22"/>
      <c r="Q24" s="22"/>
      <c r="R24" s="24">
        <v>10277770</v>
      </c>
      <c r="S24" s="25" t="s">
        <v>75</v>
      </c>
    </row>
    <row r="25" spans="1:19" ht="45" customHeight="1">
      <c r="A25" s="42">
        <v>1925</v>
      </c>
      <c r="B25" s="71">
        <v>12635</v>
      </c>
      <c r="C25" s="72" t="s">
        <v>41</v>
      </c>
      <c r="D25" s="60">
        <v>45415</v>
      </c>
      <c r="E25" s="61" t="s">
        <v>36</v>
      </c>
      <c r="F25" s="54"/>
      <c r="G25" s="14" t="s">
        <v>3</v>
      </c>
      <c r="H25" s="47" t="s">
        <v>4</v>
      </c>
      <c r="I25" s="148" t="s">
        <v>155</v>
      </c>
      <c r="J25" s="145" t="s">
        <v>156</v>
      </c>
      <c r="K25" s="154"/>
      <c r="L25" s="157"/>
      <c r="M25" s="21"/>
      <c r="N25" s="34"/>
      <c r="O25" s="22"/>
      <c r="P25" s="22"/>
      <c r="Q25" s="22"/>
      <c r="R25" s="24">
        <v>10369760</v>
      </c>
      <c r="S25" s="25" t="s">
        <v>75</v>
      </c>
    </row>
    <row r="26" spans="1:19" ht="45" customHeight="1">
      <c r="A26" s="42">
        <v>1926</v>
      </c>
      <c r="B26" s="71">
        <v>12635</v>
      </c>
      <c r="C26" s="72" t="s">
        <v>41</v>
      </c>
      <c r="D26" s="62">
        <v>45415</v>
      </c>
      <c r="E26" s="61" t="s">
        <v>36</v>
      </c>
      <c r="F26" s="54"/>
      <c r="G26" s="14" t="s">
        <v>3</v>
      </c>
      <c r="H26" s="47" t="s">
        <v>4</v>
      </c>
      <c r="I26" s="141"/>
      <c r="J26" s="145"/>
      <c r="K26" s="154"/>
      <c r="L26" s="157"/>
      <c r="M26" s="21"/>
      <c r="N26" s="34"/>
      <c r="O26" s="22"/>
      <c r="P26" s="22"/>
      <c r="Q26" s="22"/>
      <c r="R26" s="24">
        <v>10442610</v>
      </c>
      <c r="S26" s="25" t="s">
        <v>75</v>
      </c>
    </row>
    <row r="27" spans="1:19" ht="45" customHeight="1">
      <c r="A27" s="42">
        <v>1927</v>
      </c>
      <c r="B27" s="71">
        <v>12635</v>
      </c>
      <c r="C27" s="72" t="s">
        <v>41</v>
      </c>
      <c r="D27" s="62">
        <v>45415</v>
      </c>
      <c r="E27" s="61" t="s">
        <v>36</v>
      </c>
      <c r="F27" s="54"/>
      <c r="G27" s="14" t="s">
        <v>3</v>
      </c>
      <c r="H27" s="47" t="s">
        <v>4</v>
      </c>
      <c r="I27" s="141"/>
      <c r="J27" s="145"/>
      <c r="K27" s="154"/>
      <c r="L27" s="157"/>
      <c r="M27" s="21"/>
      <c r="N27" s="34"/>
      <c r="O27" s="22"/>
      <c r="P27" s="22"/>
      <c r="Q27" s="22"/>
      <c r="R27" s="24">
        <v>10495940</v>
      </c>
      <c r="S27" s="25" t="s">
        <v>75</v>
      </c>
    </row>
    <row r="28" spans="1:19" ht="45" customHeight="1">
      <c r="A28" s="42">
        <v>1928</v>
      </c>
      <c r="B28" s="71">
        <v>12635</v>
      </c>
      <c r="C28" s="72" t="s">
        <v>41</v>
      </c>
      <c r="D28" s="62">
        <v>45415</v>
      </c>
      <c r="E28" s="61" t="s">
        <v>36</v>
      </c>
      <c r="F28" s="54"/>
      <c r="G28" s="14" t="s">
        <v>3</v>
      </c>
      <c r="H28" s="47" t="s">
        <v>4</v>
      </c>
      <c r="I28" s="141"/>
      <c r="J28" s="145"/>
      <c r="K28" s="154"/>
      <c r="L28" s="157"/>
      <c r="M28" s="21"/>
      <c r="N28" s="34"/>
      <c r="O28" s="22"/>
      <c r="P28" s="22"/>
      <c r="Q28" s="22"/>
      <c r="R28" s="24">
        <v>10549221</v>
      </c>
      <c r="S28" s="25" t="s">
        <v>75</v>
      </c>
    </row>
    <row r="29" spans="1:19" ht="45" customHeight="1">
      <c r="A29" s="42">
        <v>1929</v>
      </c>
      <c r="B29" s="71">
        <v>12635</v>
      </c>
      <c r="C29" s="72" t="s">
        <v>41</v>
      </c>
      <c r="D29" s="62">
        <v>45415</v>
      </c>
      <c r="E29" s="61" t="s">
        <v>36</v>
      </c>
      <c r="F29" s="54"/>
      <c r="G29" s="14" t="s">
        <v>3</v>
      </c>
      <c r="H29" s="47" t="s">
        <v>4</v>
      </c>
      <c r="I29" s="141"/>
      <c r="J29" s="145"/>
      <c r="K29" s="154"/>
      <c r="L29" s="157"/>
      <c r="M29" s="21"/>
      <c r="N29" s="34"/>
      <c r="O29" s="22"/>
      <c r="P29" s="22"/>
      <c r="Q29" s="22"/>
      <c r="R29" s="24">
        <v>10597761</v>
      </c>
      <c r="S29" s="25" t="s">
        <v>75</v>
      </c>
    </row>
    <row r="30" spans="1:19" ht="45" customHeight="1">
      <c r="A30" s="42">
        <v>1930</v>
      </c>
      <c r="B30" s="71">
        <v>6380</v>
      </c>
      <c r="C30" s="72" t="s">
        <v>42</v>
      </c>
      <c r="D30" s="60">
        <v>16960</v>
      </c>
      <c r="E30" s="61" t="s">
        <v>38</v>
      </c>
      <c r="F30" s="54"/>
      <c r="G30" s="14" t="s">
        <v>3</v>
      </c>
      <c r="H30" s="47" t="s">
        <v>4</v>
      </c>
      <c r="I30" s="141"/>
      <c r="J30" s="145"/>
      <c r="K30" s="154" t="s">
        <v>58</v>
      </c>
      <c r="L30" s="158" t="s">
        <v>157</v>
      </c>
      <c r="M30" s="21">
        <v>68.400000000000006</v>
      </c>
      <c r="N30" s="34">
        <v>0.4</v>
      </c>
      <c r="O30" s="22">
        <v>29.5</v>
      </c>
      <c r="P30" s="22">
        <v>0.9</v>
      </c>
      <c r="Q30" s="22">
        <f>100-(M30+N30+O30+P30)</f>
        <v>0.79999999999998295</v>
      </c>
      <c r="R30" s="24">
        <v>10648057</v>
      </c>
      <c r="S30" s="25" t="s">
        <v>74</v>
      </c>
    </row>
    <row r="31" spans="1:19" ht="45" customHeight="1">
      <c r="A31" s="42">
        <v>1931</v>
      </c>
      <c r="B31" s="73">
        <v>6380</v>
      </c>
      <c r="C31" s="72" t="s">
        <v>42</v>
      </c>
      <c r="D31" s="62">
        <v>16960</v>
      </c>
      <c r="E31" s="61" t="s">
        <v>38</v>
      </c>
      <c r="F31" s="54"/>
      <c r="G31" s="14" t="s">
        <v>3</v>
      </c>
      <c r="H31" s="47" t="s">
        <v>4</v>
      </c>
      <c r="I31" s="141"/>
      <c r="J31" s="145"/>
      <c r="K31" s="154"/>
      <c r="L31" s="157"/>
      <c r="M31" s="21"/>
      <c r="N31" s="34"/>
      <c r="O31" s="22"/>
      <c r="P31" s="22"/>
      <c r="Q31" s="22"/>
      <c r="R31" s="24">
        <v>10702208</v>
      </c>
      <c r="S31" s="25" t="s">
        <v>75</v>
      </c>
    </row>
    <row r="32" spans="1:19" ht="45" customHeight="1">
      <c r="A32" s="42">
        <v>1932</v>
      </c>
      <c r="B32" s="73">
        <v>6380</v>
      </c>
      <c r="C32" s="72" t="s">
        <v>42</v>
      </c>
      <c r="D32" s="62">
        <v>16960</v>
      </c>
      <c r="E32" s="61" t="s">
        <v>38</v>
      </c>
      <c r="F32" s="54"/>
      <c r="G32" s="14" t="s">
        <v>3</v>
      </c>
      <c r="H32" s="47" t="s">
        <v>4</v>
      </c>
      <c r="I32" s="141"/>
      <c r="J32" s="145"/>
      <c r="K32" s="154"/>
      <c r="L32" s="157"/>
      <c r="M32" s="21"/>
      <c r="N32" s="34"/>
      <c r="O32" s="22"/>
      <c r="P32" s="22"/>
      <c r="Q32" s="22"/>
      <c r="R32" s="24">
        <v>10750003</v>
      </c>
      <c r="S32" s="25" t="s">
        <v>75</v>
      </c>
    </row>
    <row r="33" spans="1:19" ht="45" customHeight="1">
      <c r="A33" s="42">
        <v>1933</v>
      </c>
      <c r="B33" s="73">
        <v>6380</v>
      </c>
      <c r="C33" s="72" t="s">
        <v>42</v>
      </c>
      <c r="D33" s="62">
        <v>16960</v>
      </c>
      <c r="E33" s="61" t="s">
        <v>38</v>
      </c>
      <c r="F33" s="54"/>
      <c r="G33" s="14" t="s">
        <v>3</v>
      </c>
      <c r="H33" s="47" t="s">
        <v>4</v>
      </c>
      <c r="I33" s="141"/>
      <c r="J33" s="145"/>
      <c r="K33" s="154" t="s">
        <v>59</v>
      </c>
      <c r="L33" s="158" t="s">
        <v>157</v>
      </c>
      <c r="M33" s="21"/>
      <c r="N33" s="34"/>
      <c r="O33" s="22"/>
      <c r="P33" s="22"/>
      <c r="Q33" s="22"/>
      <c r="R33" s="24">
        <v>10791313</v>
      </c>
      <c r="S33" s="25" t="s">
        <v>75</v>
      </c>
    </row>
    <row r="34" spans="1:19" ht="45" customHeight="1">
      <c r="A34" s="42">
        <v>1934</v>
      </c>
      <c r="B34" s="73">
        <v>6380</v>
      </c>
      <c r="C34" s="72" t="s">
        <v>42</v>
      </c>
      <c r="D34" s="62">
        <v>16960</v>
      </c>
      <c r="E34" s="61" t="s">
        <v>38</v>
      </c>
      <c r="F34" s="54"/>
      <c r="G34" s="14" t="s">
        <v>3</v>
      </c>
      <c r="H34" s="47" t="s">
        <v>4</v>
      </c>
      <c r="I34" s="141"/>
      <c r="J34" s="145"/>
      <c r="K34" s="154"/>
      <c r="L34" s="157"/>
      <c r="M34" s="21"/>
      <c r="N34" s="34"/>
      <c r="O34" s="22"/>
      <c r="P34" s="22"/>
      <c r="Q34" s="22"/>
      <c r="R34" s="24">
        <v>10826082</v>
      </c>
      <c r="S34" s="25" t="s">
        <v>75</v>
      </c>
    </row>
    <row r="35" spans="1:19" ht="45" customHeight="1">
      <c r="A35" s="42">
        <v>1935</v>
      </c>
      <c r="B35" s="71">
        <v>72360</v>
      </c>
      <c r="C35" s="72" t="s">
        <v>43</v>
      </c>
      <c r="D35" s="60">
        <v>56980</v>
      </c>
      <c r="E35" s="61" t="s">
        <v>39</v>
      </c>
      <c r="F35" s="54"/>
      <c r="G35" s="14" t="s">
        <v>3</v>
      </c>
      <c r="H35" s="47" t="s">
        <v>4</v>
      </c>
      <c r="I35" s="141"/>
      <c r="J35" s="145"/>
      <c r="K35" s="154"/>
      <c r="L35" s="157"/>
      <c r="M35" s="21"/>
      <c r="N35" s="34"/>
      <c r="O35" s="22"/>
      <c r="P35" s="22"/>
      <c r="Q35" s="22"/>
      <c r="R35" s="24">
        <v>10853125</v>
      </c>
      <c r="S35" s="25" t="s">
        <v>75</v>
      </c>
    </row>
    <row r="36" spans="1:19" ht="45" customHeight="1">
      <c r="A36" s="42">
        <v>1936</v>
      </c>
      <c r="B36" s="73">
        <v>72360</v>
      </c>
      <c r="C36" s="72" t="s">
        <v>43</v>
      </c>
      <c r="D36" s="62">
        <v>56980</v>
      </c>
      <c r="E36" s="61" t="s">
        <v>39</v>
      </c>
      <c r="F36" s="54"/>
      <c r="G36" s="14" t="s">
        <v>3</v>
      </c>
      <c r="H36" s="47" t="s">
        <v>4</v>
      </c>
      <c r="I36" s="141"/>
      <c r="J36" s="145"/>
      <c r="K36" s="154"/>
      <c r="L36" s="157"/>
      <c r="M36" s="21"/>
      <c r="N36" s="34"/>
      <c r="O36" s="22"/>
      <c r="P36" s="22"/>
      <c r="Q36" s="22"/>
      <c r="R36" s="24">
        <v>10872519</v>
      </c>
      <c r="S36" s="25" t="s">
        <v>75</v>
      </c>
    </row>
    <row r="37" spans="1:19" ht="45" customHeight="1">
      <c r="A37" s="42">
        <v>1937</v>
      </c>
      <c r="B37" s="73">
        <v>72360</v>
      </c>
      <c r="C37" s="72" t="s">
        <v>43</v>
      </c>
      <c r="D37" s="62">
        <v>56980</v>
      </c>
      <c r="E37" s="61" t="s">
        <v>39</v>
      </c>
      <c r="F37" s="54"/>
      <c r="G37" s="14" t="s">
        <v>3</v>
      </c>
      <c r="H37" s="47" t="s">
        <v>4</v>
      </c>
      <c r="I37" s="141"/>
      <c r="J37" s="145"/>
      <c r="K37" s="154"/>
      <c r="L37" s="157"/>
      <c r="M37" s="21"/>
      <c r="N37" s="34"/>
      <c r="O37" s="22"/>
      <c r="P37" s="22"/>
      <c r="Q37" s="22"/>
      <c r="R37" s="24">
        <v>10888540</v>
      </c>
      <c r="S37" s="25" t="s">
        <v>75</v>
      </c>
    </row>
    <row r="38" spans="1:19" ht="110.6" customHeight="1">
      <c r="A38" s="42">
        <v>1938</v>
      </c>
      <c r="B38" s="73">
        <v>72360</v>
      </c>
      <c r="C38" s="72" t="s">
        <v>43</v>
      </c>
      <c r="D38" s="62">
        <v>56980</v>
      </c>
      <c r="E38" s="61" t="s">
        <v>39</v>
      </c>
      <c r="F38" s="54"/>
      <c r="G38" s="14" t="s">
        <v>3</v>
      </c>
      <c r="H38" s="47" t="s">
        <v>4</v>
      </c>
      <c r="I38" s="141" t="s">
        <v>161</v>
      </c>
      <c r="J38" s="145" t="s">
        <v>176</v>
      </c>
      <c r="K38" s="156" t="s">
        <v>57</v>
      </c>
      <c r="L38" s="158" t="s">
        <v>158</v>
      </c>
      <c r="M38" s="21"/>
      <c r="N38" s="34"/>
      <c r="O38" s="22"/>
      <c r="P38" s="22"/>
      <c r="Q38" s="22"/>
      <c r="R38" s="24">
        <v>10877442</v>
      </c>
      <c r="S38" s="25" t="s">
        <v>75</v>
      </c>
    </row>
    <row r="39" spans="1:19" ht="44.6" customHeight="1">
      <c r="A39" s="42">
        <v>1939</v>
      </c>
      <c r="B39" s="73">
        <v>72360</v>
      </c>
      <c r="C39" s="72" t="s">
        <v>43</v>
      </c>
      <c r="D39" s="62">
        <v>56980</v>
      </c>
      <c r="E39" s="61" t="s">
        <v>39</v>
      </c>
      <c r="F39" s="54"/>
      <c r="G39" s="14" t="s">
        <v>3</v>
      </c>
      <c r="H39" s="47" t="s">
        <v>4</v>
      </c>
      <c r="I39" s="141" t="s">
        <v>159</v>
      </c>
      <c r="J39" s="145" t="s">
        <v>158</v>
      </c>
      <c r="K39" s="156" t="s">
        <v>57</v>
      </c>
      <c r="L39" s="158" t="s">
        <v>158</v>
      </c>
      <c r="M39" s="21"/>
      <c r="N39" s="34"/>
      <c r="O39" s="22"/>
      <c r="P39" s="22"/>
      <c r="Q39" s="22"/>
      <c r="R39" s="24">
        <v>11105990</v>
      </c>
      <c r="S39" s="25" t="s">
        <v>75</v>
      </c>
    </row>
    <row r="40" spans="1:19" ht="45" customHeight="1">
      <c r="A40" s="42">
        <v>1940</v>
      </c>
      <c r="B40" s="73" t="s">
        <v>33</v>
      </c>
      <c r="C40" s="72"/>
      <c r="D40" s="62"/>
      <c r="E40" s="63"/>
      <c r="F40" s="54"/>
      <c r="G40" s="14"/>
      <c r="H40" s="47"/>
      <c r="I40" s="141" t="s">
        <v>160</v>
      </c>
      <c r="J40" s="145" t="s">
        <v>158</v>
      </c>
      <c r="K40" s="156"/>
      <c r="L40" s="158"/>
      <c r="M40" s="21"/>
      <c r="N40" s="34"/>
      <c r="O40" s="22"/>
      <c r="P40" s="22"/>
      <c r="Q40" s="22"/>
      <c r="R40" s="24">
        <v>11159539</v>
      </c>
      <c r="S40" s="25" t="s">
        <v>75</v>
      </c>
    </row>
    <row r="41" spans="1:19" ht="45" customHeight="1">
      <c r="A41" s="42">
        <v>1941</v>
      </c>
      <c r="B41" s="73" t="s">
        <v>33</v>
      </c>
      <c r="C41" s="72"/>
      <c r="D41" s="62"/>
      <c r="E41" s="63"/>
      <c r="F41" s="54"/>
      <c r="G41" s="14"/>
      <c r="H41" s="47"/>
      <c r="I41" s="141" t="s">
        <v>160</v>
      </c>
      <c r="J41" s="145" t="s">
        <v>158</v>
      </c>
      <c r="K41" s="156"/>
      <c r="L41" s="158"/>
      <c r="M41" s="21"/>
      <c r="N41" s="34"/>
      <c r="O41" s="22"/>
      <c r="P41" s="22"/>
      <c r="Q41" s="22"/>
      <c r="R41" s="24">
        <v>11129373</v>
      </c>
      <c r="S41" s="25" t="s">
        <v>75</v>
      </c>
    </row>
    <row r="42" spans="1:19" ht="45" customHeight="1">
      <c r="A42" s="42">
        <v>1942</v>
      </c>
      <c r="B42" s="73" t="s">
        <v>33</v>
      </c>
      <c r="C42" s="72"/>
      <c r="D42" s="62"/>
      <c r="E42" s="63"/>
      <c r="F42" s="54"/>
      <c r="G42" s="14"/>
      <c r="H42" s="47"/>
      <c r="I42" s="141" t="s">
        <v>160</v>
      </c>
      <c r="J42" s="145" t="s">
        <v>158</v>
      </c>
      <c r="K42" s="156"/>
      <c r="L42" s="158"/>
      <c r="M42" s="21"/>
      <c r="N42" s="34"/>
      <c r="O42" s="22"/>
      <c r="P42" s="22"/>
      <c r="Q42" s="22"/>
      <c r="R42" s="24">
        <v>11054018</v>
      </c>
      <c r="S42" s="25" t="s">
        <v>75</v>
      </c>
    </row>
    <row r="43" spans="1:19" ht="45" customHeight="1">
      <c r="A43" s="42">
        <v>1943</v>
      </c>
      <c r="B43" s="73" t="s">
        <v>33</v>
      </c>
      <c r="C43" s="72"/>
      <c r="D43" s="62"/>
      <c r="E43" s="63"/>
      <c r="F43" s="54"/>
      <c r="G43" s="14"/>
      <c r="H43" s="47"/>
      <c r="I43" s="141" t="s">
        <v>160</v>
      </c>
      <c r="J43" s="145" t="s">
        <v>158</v>
      </c>
      <c r="K43" s="156"/>
      <c r="L43" s="158"/>
      <c r="M43" s="21"/>
      <c r="N43" s="34"/>
      <c r="O43" s="22"/>
      <c r="P43" s="22"/>
      <c r="Q43" s="22"/>
      <c r="R43" s="24">
        <v>11034846</v>
      </c>
      <c r="S43" s="25" t="s">
        <v>75</v>
      </c>
    </row>
    <row r="44" spans="1:19" ht="45" customHeight="1">
      <c r="A44" s="42">
        <v>1944</v>
      </c>
      <c r="B44" s="73" t="s">
        <v>33</v>
      </c>
      <c r="C44" s="72"/>
      <c r="D44" s="62"/>
      <c r="E44" s="63"/>
      <c r="F44" s="54"/>
      <c r="G44" s="14"/>
      <c r="H44" s="47"/>
      <c r="I44" s="141" t="s">
        <v>160</v>
      </c>
      <c r="J44" s="145" t="s">
        <v>158</v>
      </c>
      <c r="K44" s="156"/>
      <c r="L44" s="158"/>
      <c r="M44" s="21"/>
      <c r="N44" s="34"/>
      <c r="O44" s="22"/>
      <c r="P44" s="22"/>
      <c r="Q44" s="22"/>
      <c r="R44" s="24">
        <v>11109341</v>
      </c>
      <c r="S44" s="25" t="s">
        <v>75</v>
      </c>
    </row>
    <row r="45" spans="1:19" ht="65.150000000000006" customHeight="1">
      <c r="A45" s="42">
        <v>1945</v>
      </c>
      <c r="B45" s="71">
        <v>35000</v>
      </c>
      <c r="C45" s="72" t="s">
        <v>35</v>
      </c>
      <c r="D45" s="60">
        <v>1177000</v>
      </c>
      <c r="E45" s="64" t="s">
        <v>80</v>
      </c>
      <c r="F45" s="54"/>
      <c r="G45" s="14" t="s">
        <v>5</v>
      </c>
      <c r="H45" s="48" t="s">
        <v>6</v>
      </c>
      <c r="I45" s="141" t="s">
        <v>162</v>
      </c>
      <c r="J45" s="145" t="s">
        <v>163</v>
      </c>
      <c r="K45" s="156" t="s">
        <v>181</v>
      </c>
      <c r="L45" s="158" t="s">
        <v>182</v>
      </c>
      <c r="M45" s="21"/>
      <c r="N45" s="34"/>
      <c r="O45" s="22"/>
      <c r="P45" s="22"/>
      <c r="Q45" s="22"/>
      <c r="R45" s="24">
        <v>10692912</v>
      </c>
      <c r="S45" s="25" t="s">
        <v>75</v>
      </c>
    </row>
    <row r="46" spans="1:19" ht="45" customHeight="1">
      <c r="A46" s="42">
        <v>1946</v>
      </c>
      <c r="B46" s="71">
        <v>45000</v>
      </c>
      <c r="C46" s="72" t="s">
        <v>35</v>
      </c>
      <c r="D46" s="60">
        <v>1630000</v>
      </c>
      <c r="E46" s="64" t="s">
        <v>80</v>
      </c>
      <c r="F46" s="54"/>
      <c r="G46" s="14" t="s">
        <v>5</v>
      </c>
      <c r="H46" s="48" t="s">
        <v>6</v>
      </c>
      <c r="I46" s="84" t="s">
        <v>63</v>
      </c>
      <c r="J46" s="145" t="s">
        <v>163</v>
      </c>
      <c r="K46" s="156" t="s">
        <v>181</v>
      </c>
      <c r="L46" s="158" t="s">
        <v>182</v>
      </c>
      <c r="M46" s="21"/>
      <c r="N46" s="34"/>
      <c r="O46" s="22"/>
      <c r="P46" s="22"/>
      <c r="Q46" s="22"/>
      <c r="R46" s="24">
        <v>9523266</v>
      </c>
      <c r="S46" s="25" t="s">
        <v>75</v>
      </c>
    </row>
    <row r="47" spans="1:19" ht="45" customHeight="1">
      <c r="A47" s="42">
        <v>1947</v>
      </c>
      <c r="B47" s="71">
        <v>51100</v>
      </c>
      <c r="C47" s="72" t="s">
        <v>35</v>
      </c>
      <c r="D47" s="60">
        <v>1300</v>
      </c>
      <c r="E47" s="64" t="s">
        <v>80</v>
      </c>
      <c r="F47" s="54"/>
      <c r="G47" s="14" t="s">
        <v>5</v>
      </c>
      <c r="H47" s="48" t="s">
        <v>6</v>
      </c>
      <c r="I47" s="84" t="s">
        <v>63</v>
      </c>
      <c r="J47" s="145" t="s">
        <v>163</v>
      </c>
      <c r="K47" s="156" t="s">
        <v>181</v>
      </c>
      <c r="L47" s="158" t="s">
        <v>182</v>
      </c>
      <c r="M47" s="21"/>
      <c r="N47" s="34"/>
      <c r="O47" s="22"/>
      <c r="P47" s="22"/>
      <c r="Q47" s="22"/>
      <c r="R47" s="24">
        <v>8765230</v>
      </c>
      <c r="S47" s="25" t="s">
        <v>75</v>
      </c>
    </row>
    <row r="48" spans="1:19" ht="45" customHeight="1">
      <c r="A48" s="42">
        <v>1948</v>
      </c>
      <c r="B48" s="71"/>
      <c r="C48" s="74"/>
      <c r="D48" s="60" t="s">
        <v>32</v>
      </c>
      <c r="E48" s="61" t="s">
        <v>44</v>
      </c>
      <c r="F48" s="54"/>
      <c r="G48" s="14" t="s">
        <v>5</v>
      </c>
      <c r="H48" s="48" t="s">
        <v>6</v>
      </c>
      <c r="I48" s="141" t="s">
        <v>171</v>
      </c>
      <c r="J48" s="145" t="s">
        <v>164</v>
      </c>
      <c r="K48" s="156" t="s">
        <v>181</v>
      </c>
      <c r="L48" s="158" t="s">
        <v>182</v>
      </c>
      <c r="M48" s="21"/>
      <c r="N48" s="34"/>
      <c r="O48" s="22"/>
      <c r="P48" s="22"/>
      <c r="Q48" s="22"/>
      <c r="R48" s="24">
        <v>8893104</v>
      </c>
      <c r="S48" s="25" t="s">
        <v>75</v>
      </c>
    </row>
    <row r="49" spans="1:19" ht="45" customHeight="1">
      <c r="A49" s="42">
        <v>1949</v>
      </c>
      <c r="B49" s="71"/>
      <c r="C49" s="74"/>
      <c r="D49" s="60" t="s">
        <v>105</v>
      </c>
      <c r="E49" s="61" t="s">
        <v>106</v>
      </c>
      <c r="F49" s="54"/>
      <c r="G49" s="15"/>
      <c r="H49" s="49"/>
      <c r="I49" s="141" t="s">
        <v>172</v>
      </c>
      <c r="J49" s="145" t="s">
        <v>164</v>
      </c>
      <c r="K49" s="156"/>
      <c r="L49" s="158"/>
      <c r="M49" s="21"/>
      <c r="N49" s="34"/>
      <c r="O49" s="22"/>
      <c r="P49" s="22"/>
      <c r="Q49" s="22"/>
      <c r="R49" s="24">
        <v>8892613</v>
      </c>
      <c r="S49" s="25" t="s">
        <v>75</v>
      </c>
    </row>
    <row r="50" spans="1:19" ht="45" customHeight="1">
      <c r="A50" s="42">
        <v>1950</v>
      </c>
      <c r="B50" s="75">
        <v>32230</v>
      </c>
      <c r="C50" s="76" t="s">
        <v>45</v>
      </c>
      <c r="D50" s="65">
        <v>15446</v>
      </c>
      <c r="E50" s="66" t="s">
        <v>48</v>
      </c>
      <c r="F50" s="55"/>
      <c r="G50" s="16" t="s">
        <v>7</v>
      </c>
      <c r="H50" s="50"/>
      <c r="I50" s="141" t="s">
        <v>173</v>
      </c>
      <c r="J50" s="145" t="s">
        <v>164</v>
      </c>
      <c r="K50" s="156" t="s">
        <v>73</v>
      </c>
      <c r="L50" s="158" t="s">
        <v>156</v>
      </c>
      <c r="M50" s="21">
        <v>93.8</v>
      </c>
      <c r="N50" s="34">
        <v>2.9</v>
      </c>
      <c r="O50" s="22">
        <v>1.8</v>
      </c>
      <c r="P50" s="22">
        <v>0.8</v>
      </c>
      <c r="Q50" s="22">
        <f>100-(M50+N50+O50+P50)</f>
        <v>0.70000000000000284</v>
      </c>
      <c r="R50" s="24">
        <v>8925122</v>
      </c>
      <c r="S50" s="25" t="s">
        <v>75</v>
      </c>
    </row>
    <row r="51" spans="1:19" ht="45" customHeight="1">
      <c r="A51" s="42">
        <v>1951</v>
      </c>
      <c r="B51" s="75">
        <v>37664</v>
      </c>
      <c r="C51" s="76" t="s">
        <v>45</v>
      </c>
      <c r="D51" s="65">
        <v>24754</v>
      </c>
      <c r="E51" s="66" t="s">
        <v>48</v>
      </c>
      <c r="F51" s="55"/>
      <c r="G51" s="16" t="s">
        <v>7</v>
      </c>
      <c r="H51" s="50"/>
      <c r="I51" s="141" t="s">
        <v>165</v>
      </c>
      <c r="J51" s="145" t="s">
        <v>164</v>
      </c>
      <c r="K51" s="156" t="s">
        <v>73</v>
      </c>
      <c r="L51" s="158" t="s">
        <v>156</v>
      </c>
      <c r="M51" s="21"/>
      <c r="N51" s="34"/>
      <c r="O51" s="22"/>
      <c r="P51" s="22"/>
      <c r="Q51" s="22"/>
      <c r="R51" s="24">
        <v>9023170</v>
      </c>
      <c r="S51" s="25" t="s">
        <v>75</v>
      </c>
    </row>
    <row r="52" spans="1:19" ht="45" customHeight="1">
      <c r="A52" s="42">
        <v>1952</v>
      </c>
      <c r="B52" s="75">
        <v>40773</v>
      </c>
      <c r="C52" s="76" t="s">
        <v>45</v>
      </c>
      <c r="D52" s="65">
        <v>19751</v>
      </c>
      <c r="E52" s="66" t="s">
        <v>48</v>
      </c>
      <c r="F52" s="55"/>
      <c r="G52" s="16" t="s">
        <v>7</v>
      </c>
      <c r="H52" s="50"/>
      <c r="I52" s="141" t="s">
        <v>166</v>
      </c>
      <c r="J52" s="145" t="s">
        <v>164</v>
      </c>
      <c r="K52" s="156" t="s">
        <v>73</v>
      </c>
      <c r="L52" s="158" t="s">
        <v>156</v>
      </c>
      <c r="M52" s="21"/>
      <c r="N52" s="34"/>
      <c r="O52" s="22"/>
      <c r="P52" s="22"/>
      <c r="Q52" s="22"/>
      <c r="R52" s="24">
        <v>9125183</v>
      </c>
      <c r="S52" s="25" t="s">
        <v>75</v>
      </c>
    </row>
    <row r="53" spans="1:19" ht="45" customHeight="1">
      <c r="A53" s="42">
        <v>1953</v>
      </c>
      <c r="B53" s="75">
        <v>30733</v>
      </c>
      <c r="C53" s="76" t="s">
        <v>45</v>
      </c>
      <c r="D53" s="65">
        <v>19408</v>
      </c>
      <c r="E53" s="66" t="s">
        <v>48</v>
      </c>
      <c r="F53" s="55"/>
      <c r="G53" s="16" t="s">
        <v>7</v>
      </c>
      <c r="H53" s="50"/>
      <c r="I53" s="141" t="s">
        <v>166</v>
      </c>
      <c r="J53" s="145" t="s">
        <v>164</v>
      </c>
      <c r="K53" s="156" t="s">
        <v>73</v>
      </c>
      <c r="L53" s="158" t="s">
        <v>156</v>
      </c>
      <c r="M53" s="21"/>
      <c r="N53" s="34"/>
      <c r="O53" s="22"/>
      <c r="P53" s="22"/>
      <c r="Q53" s="22"/>
      <c r="R53" s="24">
        <v>9220908</v>
      </c>
      <c r="S53" s="25" t="s">
        <v>75</v>
      </c>
    </row>
    <row r="54" spans="1:19" ht="45" customHeight="1">
      <c r="A54" s="42">
        <v>1954</v>
      </c>
      <c r="B54" s="75">
        <v>28269</v>
      </c>
      <c r="C54" s="76" t="s">
        <v>45</v>
      </c>
      <c r="D54" s="65">
        <v>30645</v>
      </c>
      <c r="E54" s="66" t="s">
        <v>48</v>
      </c>
      <c r="F54" s="55"/>
      <c r="G54" s="16" t="s">
        <v>7</v>
      </c>
      <c r="H54" s="50"/>
      <c r="I54" s="141"/>
      <c r="J54" s="145"/>
      <c r="K54" s="156" t="s">
        <v>73</v>
      </c>
      <c r="L54" s="158" t="s">
        <v>156</v>
      </c>
      <c r="M54" s="21"/>
      <c r="N54" s="34"/>
      <c r="O54" s="22"/>
      <c r="P54" s="22"/>
      <c r="Q54" s="22"/>
      <c r="R54" s="24">
        <v>9290617</v>
      </c>
      <c r="S54" s="25" t="s">
        <v>75</v>
      </c>
    </row>
    <row r="55" spans="1:19" ht="45" customHeight="1">
      <c r="A55" s="42">
        <v>1955</v>
      </c>
      <c r="B55" s="75">
        <v>25484</v>
      </c>
      <c r="C55" s="76" t="s">
        <v>45</v>
      </c>
      <c r="D55" s="65">
        <v>22047</v>
      </c>
      <c r="E55" s="66" t="s">
        <v>48</v>
      </c>
      <c r="F55" s="55"/>
      <c r="G55" s="16" t="s">
        <v>7</v>
      </c>
      <c r="H55" s="50"/>
      <c r="I55" s="141"/>
      <c r="J55" s="145"/>
      <c r="K55" s="156" t="s">
        <v>73</v>
      </c>
      <c r="L55" s="158" t="s">
        <v>156</v>
      </c>
      <c r="M55" s="21"/>
      <c r="N55" s="34"/>
      <c r="O55" s="22"/>
      <c r="P55" s="22"/>
      <c r="Q55" s="22"/>
      <c r="R55" s="24">
        <v>9365969</v>
      </c>
      <c r="S55" s="25" t="s">
        <v>75</v>
      </c>
    </row>
    <row r="56" spans="1:19" ht="45" customHeight="1">
      <c r="A56" s="42">
        <v>1956</v>
      </c>
      <c r="B56" s="75">
        <v>23972</v>
      </c>
      <c r="C56" s="76" t="s">
        <v>45</v>
      </c>
      <c r="D56" s="65">
        <v>17796</v>
      </c>
      <c r="E56" s="66" t="s">
        <v>48</v>
      </c>
      <c r="F56" s="55"/>
      <c r="G56" s="16" t="s">
        <v>7</v>
      </c>
      <c r="H56" s="50"/>
      <c r="I56" s="141"/>
      <c r="J56" s="145"/>
      <c r="K56" s="156" t="s">
        <v>73</v>
      </c>
      <c r="L56" s="158" t="s">
        <v>156</v>
      </c>
      <c r="M56" s="21"/>
      <c r="N56" s="34"/>
      <c r="O56" s="22"/>
      <c r="P56" s="22"/>
      <c r="Q56" s="22"/>
      <c r="R56" s="24">
        <v>9442040</v>
      </c>
      <c r="S56" s="25" t="s">
        <v>75</v>
      </c>
    </row>
    <row r="57" spans="1:19" ht="45" customHeight="1">
      <c r="A57" s="42">
        <v>1957</v>
      </c>
      <c r="B57" s="75">
        <v>20665</v>
      </c>
      <c r="C57" s="76" t="s">
        <v>45</v>
      </c>
      <c r="D57" s="65">
        <v>13833</v>
      </c>
      <c r="E57" s="66" t="s">
        <v>48</v>
      </c>
      <c r="F57" s="55"/>
      <c r="G57" s="16" t="s">
        <v>7</v>
      </c>
      <c r="H57" s="50"/>
      <c r="I57" s="141"/>
      <c r="J57" s="145"/>
      <c r="K57" s="156" t="s">
        <v>73</v>
      </c>
      <c r="L57" s="158" t="s">
        <v>156</v>
      </c>
      <c r="M57" s="21"/>
      <c r="N57" s="34"/>
      <c r="O57" s="22"/>
      <c r="P57" s="22"/>
      <c r="Q57" s="22"/>
      <c r="R57" s="24">
        <v>9513758</v>
      </c>
      <c r="S57" s="25" t="s">
        <v>75</v>
      </c>
    </row>
    <row r="58" spans="1:19" ht="45" customHeight="1">
      <c r="A58" s="42">
        <v>1958</v>
      </c>
      <c r="B58" s="75">
        <v>20175</v>
      </c>
      <c r="C58" s="76" t="s">
        <v>45</v>
      </c>
      <c r="D58" s="65">
        <v>14057</v>
      </c>
      <c r="E58" s="66" t="s">
        <v>48</v>
      </c>
      <c r="F58" s="55"/>
      <c r="G58" s="16" t="s">
        <v>7</v>
      </c>
      <c r="H58" s="50"/>
      <c r="I58" s="141"/>
      <c r="J58" s="145"/>
      <c r="K58" s="156" t="s">
        <v>65</v>
      </c>
      <c r="L58" s="158" t="s">
        <v>156</v>
      </c>
      <c r="M58" s="21"/>
      <c r="N58" s="34"/>
      <c r="O58" s="22"/>
      <c r="P58" s="22"/>
      <c r="Q58" s="22"/>
      <c r="R58" s="24">
        <v>9574650</v>
      </c>
      <c r="S58" s="25" t="s">
        <v>75</v>
      </c>
    </row>
    <row r="59" spans="1:19" ht="45" customHeight="1">
      <c r="A59" s="42">
        <v>1959</v>
      </c>
      <c r="B59" s="75">
        <v>22209</v>
      </c>
      <c r="C59" s="76" t="s">
        <v>45</v>
      </c>
      <c r="D59" s="65">
        <v>14155</v>
      </c>
      <c r="E59" s="66" t="s">
        <v>48</v>
      </c>
      <c r="F59" s="55"/>
      <c r="G59" s="16" t="s">
        <v>7</v>
      </c>
      <c r="H59" s="50"/>
      <c r="I59" s="141"/>
      <c r="J59" s="145"/>
      <c r="K59" s="156"/>
      <c r="L59" s="158"/>
      <c r="M59" s="21"/>
      <c r="N59" s="34"/>
      <c r="O59" s="22"/>
      <c r="P59" s="22"/>
      <c r="Q59" s="22"/>
      <c r="R59" s="24">
        <v>9618554</v>
      </c>
      <c r="S59" s="25" t="s">
        <v>75</v>
      </c>
    </row>
    <row r="60" spans="1:19" ht="45" customHeight="1">
      <c r="A60" s="42">
        <v>1960</v>
      </c>
      <c r="B60" s="75">
        <v>20010</v>
      </c>
      <c r="C60" s="76" t="s">
        <v>45</v>
      </c>
      <c r="D60" s="65">
        <v>13489</v>
      </c>
      <c r="E60" s="66" t="s">
        <v>48</v>
      </c>
      <c r="F60" s="55"/>
      <c r="G60" s="16" t="s">
        <v>7</v>
      </c>
      <c r="H60" s="50"/>
      <c r="I60" s="141" t="s">
        <v>167</v>
      </c>
      <c r="J60" s="145" t="s">
        <v>164</v>
      </c>
      <c r="K60" s="156"/>
      <c r="L60" s="158"/>
      <c r="M60" s="21"/>
      <c r="N60" s="34"/>
      <c r="O60" s="22"/>
      <c r="P60" s="22"/>
      <c r="Q60" s="22"/>
      <c r="R60" s="24">
        <v>9659818</v>
      </c>
      <c r="S60" s="25" t="s">
        <v>75</v>
      </c>
    </row>
    <row r="61" spans="1:19" ht="45" customHeight="1">
      <c r="A61" s="42">
        <v>1961</v>
      </c>
      <c r="B61" s="75">
        <v>18599</v>
      </c>
      <c r="C61" s="76" t="s">
        <v>45</v>
      </c>
      <c r="D61" s="65">
        <v>13688</v>
      </c>
      <c r="E61" s="66" t="s">
        <v>48</v>
      </c>
      <c r="F61" s="55"/>
      <c r="G61" s="16" t="s">
        <v>7</v>
      </c>
      <c r="H61" s="50"/>
      <c r="I61" s="141" t="s">
        <v>167</v>
      </c>
      <c r="J61" s="145" t="s">
        <v>164</v>
      </c>
      <c r="K61" s="156"/>
      <c r="L61" s="158"/>
      <c r="M61" s="21">
        <v>94.3</v>
      </c>
      <c r="N61" s="34">
        <v>2.9</v>
      </c>
      <c r="O61" s="22">
        <v>1.4</v>
      </c>
      <c r="P61" s="22">
        <v>0.7</v>
      </c>
      <c r="Q61" s="22">
        <f>100-(M61+N61+O61+P61)</f>
        <v>0.69999999999998863</v>
      </c>
      <c r="R61" s="24">
        <v>9571531</v>
      </c>
      <c r="S61" s="25" t="s">
        <v>74</v>
      </c>
    </row>
    <row r="62" spans="1:19" ht="45" customHeight="1">
      <c r="A62" s="42">
        <v>1962</v>
      </c>
      <c r="B62" s="75">
        <v>19225</v>
      </c>
      <c r="C62" s="76" t="s">
        <v>45</v>
      </c>
      <c r="D62" s="65">
        <v>13402</v>
      </c>
      <c r="E62" s="66" t="s">
        <v>48</v>
      </c>
      <c r="F62" s="55"/>
      <c r="G62" s="16" t="s">
        <v>7</v>
      </c>
      <c r="H62" s="50"/>
      <c r="I62" s="141" t="s">
        <v>167</v>
      </c>
      <c r="J62" s="145" t="s">
        <v>164</v>
      </c>
      <c r="K62" s="156"/>
      <c r="L62" s="158"/>
      <c r="M62" s="21"/>
      <c r="N62" s="34"/>
      <c r="O62" s="22"/>
      <c r="P62" s="22"/>
      <c r="Q62" s="22"/>
      <c r="R62" s="24">
        <v>9621808</v>
      </c>
      <c r="S62" s="25" t="s">
        <v>75</v>
      </c>
    </row>
    <row r="63" spans="1:19" ht="45" customHeight="1">
      <c r="A63" s="42">
        <v>1963</v>
      </c>
      <c r="B63" s="75">
        <v>20797</v>
      </c>
      <c r="C63" s="76" t="s">
        <v>45</v>
      </c>
      <c r="D63" s="65">
        <v>12520</v>
      </c>
      <c r="E63" s="66" t="s">
        <v>48</v>
      </c>
      <c r="F63" s="55"/>
      <c r="G63" s="16" t="s">
        <v>7</v>
      </c>
      <c r="H63" s="50"/>
      <c r="I63" s="141" t="s">
        <v>167</v>
      </c>
      <c r="J63" s="145" t="s">
        <v>164</v>
      </c>
      <c r="K63" s="156"/>
      <c r="L63" s="158"/>
      <c r="M63" s="21"/>
      <c r="N63" s="34"/>
      <c r="O63" s="22"/>
      <c r="P63" s="22"/>
      <c r="Q63" s="22"/>
      <c r="R63" s="24">
        <v>9668741</v>
      </c>
      <c r="S63" s="25" t="s">
        <v>75</v>
      </c>
    </row>
    <row r="64" spans="1:19" ht="45" customHeight="1">
      <c r="A64" s="42">
        <v>1964</v>
      </c>
      <c r="B64" s="75">
        <v>20139</v>
      </c>
      <c r="C64" s="76" t="s">
        <v>45</v>
      </c>
      <c r="D64" s="65">
        <v>15325</v>
      </c>
      <c r="E64" s="66" t="s">
        <v>48</v>
      </c>
      <c r="F64" s="55"/>
      <c r="G64" s="16" t="s">
        <v>7</v>
      </c>
      <c r="H64" s="50"/>
      <c r="I64" s="141" t="s">
        <v>167</v>
      </c>
      <c r="J64" s="145" t="s">
        <v>164</v>
      </c>
      <c r="K64" s="156"/>
      <c r="L64" s="158"/>
      <c r="M64" s="21"/>
      <c r="N64" s="34"/>
      <c r="O64" s="22"/>
      <c r="P64" s="22"/>
      <c r="Q64" s="22"/>
      <c r="R64" s="24">
        <v>9730019</v>
      </c>
      <c r="S64" s="25" t="s">
        <v>75</v>
      </c>
    </row>
    <row r="65" spans="1:19" ht="45" customHeight="1">
      <c r="A65" s="42">
        <v>1965</v>
      </c>
      <c r="B65" s="75">
        <v>19377</v>
      </c>
      <c r="C65" s="76" t="s">
        <v>45</v>
      </c>
      <c r="D65" s="65">
        <v>15849</v>
      </c>
      <c r="E65" s="66" t="s">
        <v>48</v>
      </c>
      <c r="F65" s="55"/>
      <c r="G65" s="16" t="s">
        <v>7</v>
      </c>
      <c r="H65" s="50"/>
      <c r="I65" s="141" t="s">
        <v>167</v>
      </c>
      <c r="J65" s="145" t="s">
        <v>164</v>
      </c>
      <c r="K65" s="156"/>
      <c r="L65" s="158"/>
      <c r="M65" s="21"/>
      <c r="N65" s="34"/>
      <c r="O65" s="22"/>
      <c r="P65" s="22"/>
      <c r="Q65" s="22"/>
      <c r="R65" s="24">
        <v>9785102</v>
      </c>
      <c r="S65" s="25" t="s">
        <v>75</v>
      </c>
    </row>
    <row r="66" spans="1:19" ht="45" customHeight="1">
      <c r="A66" s="42">
        <v>1966</v>
      </c>
      <c r="B66" s="75">
        <v>20504</v>
      </c>
      <c r="C66" s="76" t="s">
        <v>45</v>
      </c>
      <c r="D66" s="65">
        <v>18377</v>
      </c>
      <c r="E66" s="66" t="s">
        <v>48</v>
      </c>
      <c r="F66" s="55"/>
      <c r="G66" s="16" t="s">
        <v>7</v>
      </c>
      <c r="H66" s="50"/>
      <c r="I66" s="141" t="s">
        <v>167</v>
      </c>
      <c r="J66" s="145" t="s">
        <v>164</v>
      </c>
      <c r="K66" s="156"/>
      <c r="L66" s="158"/>
      <c r="M66" s="21"/>
      <c r="N66" s="34"/>
      <c r="O66" s="22"/>
      <c r="P66" s="22"/>
      <c r="Q66" s="22"/>
      <c r="R66" s="24">
        <v>9826188</v>
      </c>
      <c r="S66" s="25" t="s">
        <v>75</v>
      </c>
    </row>
    <row r="67" spans="1:19" ht="45" customHeight="1">
      <c r="A67" s="42">
        <v>1967</v>
      </c>
      <c r="B67" s="75">
        <v>19895</v>
      </c>
      <c r="C67" s="76" t="s">
        <v>45</v>
      </c>
      <c r="D67" s="65">
        <v>23162</v>
      </c>
      <c r="E67" s="66" t="s">
        <v>48</v>
      </c>
      <c r="F67" s="55"/>
      <c r="G67" s="16" t="s">
        <v>7</v>
      </c>
      <c r="H67" s="50"/>
      <c r="I67" s="141" t="s">
        <v>167</v>
      </c>
      <c r="J67" s="145" t="s">
        <v>164</v>
      </c>
      <c r="K67" s="156"/>
      <c r="L67" s="158"/>
      <c r="M67" s="21"/>
      <c r="N67" s="34"/>
      <c r="O67" s="22"/>
      <c r="P67" s="22"/>
      <c r="Q67" s="22"/>
      <c r="R67" s="24">
        <v>9854241</v>
      </c>
      <c r="S67" s="25" t="s">
        <v>75</v>
      </c>
    </row>
    <row r="68" spans="1:19" ht="45" customHeight="1">
      <c r="A68" s="42">
        <v>1968</v>
      </c>
      <c r="B68" s="75">
        <v>17741</v>
      </c>
      <c r="C68" s="76" t="s">
        <v>45</v>
      </c>
      <c r="D68" s="65">
        <v>19303</v>
      </c>
      <c r="E68" s="66" t="s">
        <v>48</v>
      </c>
      <c r="F68" s="55"/>
      <c r="G68" s="16" t="s">
        <v>7</v>
      </c>
      <c r="H68" s="50"/>
      <c r="I68" s="141" t="s">
        <v>168</v>
      </c>
      <c r="J68" s="145" t="s">
        <v>164</v>
      </c>
      <c r="K68" s="156" t="s">
        <v>64</v>
      </c>
      <c r="L68" s="158" t="s">
        <v>164</v>
      </c>
      <c r="M68" s="21"/>
      <c r="N68" s="34"/>
      <c r="O68" s="22"/>
      <c r="P68" s="22"/>
      <c r="Q68" s="22"/>
      <c r="R68" s="24">
        <v>9877632</v>
      </c>
      <c r="S68" s="25" t="s">
        <v>75</v>
      </c>
    </row>
    <row r="69" spans="1:19" ht="45" customHeight="1">
      <c r="A69" s="42">
        <v>1969</v>
      </c>
      <c r="B69" s="75">
        <v>15717</v>
      </c>
      <c r="C69" s="76" t="s">
        <v>45</v>
      </c>
      <c r="D69" s="65">
        <v>18441</v>
      </c>
      <c r="E69" s="66" t="s">
        <v>48</v>
      </c>
      <c r="F69" s="55"/>
      <c r="G69" s="16" t="s">
        <v>7</v>
      </c>
      <c r="H69" s="50"/>
      <c r="I69" s="141" t="s">
        <v>168</v>
      </c>
      <c r="J69" s="145" t="s">
        <v>164</v>
      </c>
      <c r="K69" s="156"/>
      <c r="L69" s="158"/>
      <c r="M69" s="21"/>
      <c r="N69" s="34"/>
      <c r="O69" s="22"/>
      <c r="P69" s="22"/>
      <c r="Q69" s="22"/>
      <c r="R69" s="24">
        <v>9896695</v>
      </c>
      <c r="S69" s="25" t="s">
        <v>75</v>
      </c>
    </row>
    <row r="70" spans="1:19" ht="45" customHeight="1">
      <c r="A70" s="42">
        <v>1970</v>
      </c>
      <c r="B70" s="75">
        <v>16531</v>
      </c>
      <c r="C70" s="76" t="s">
        <v>45</v>
      </c>
      <c r="D70" s="65">
        <v>20881</v>
      </c>
      <c r="E70" s="66" t="s">
        <v>48</v>
      </c>
      <c r="F70" s="55"/>
      <c r="G70" s="16" t="s">
        <v>7</v>
      </c>
      <c r="H70" s="50"/>
      <c r="I70" s="141" t="s">
        <v>168</v>
      </c>
      <c r="J70" s="145" t="s">
        <v>164</v>
      </c>
      <c r="K70" s="156"/>
      <c r="L70" s="158"/>
      <c r="M70" s="21">
        <v>94.5</v>
      </c>
      <c r="N70" s="34">
        <v>3.3</v>
      </c>
      <c r="O70" s="22">
        <v>0.8</v>
      </c>
      <c r="P70" s="22">
        <v>0.6</v>
      </c>
      <c r="Q70" s="22">
        <f>100-(P70+O70+N70+M70)</f>
        <v>0.79999999999999716</v>
      </c>
      <c r="R70" s="24">
        <v>9807697</v>
      </c>
      <c r="S70" s="25" t="s">
        <v>74</v>
      </c>
    </row>
    <row r="71" spans="1:19" ht="45" customHeight="1">
      <c r="A71" s="42">
        <v>1971</v>
      </c>
      <c r="B71" s="75">
        <v>15232</v>
      </c>
      <c r="C71" s="76" t="s">
        <v>45</v>
      </c>
      <c r="D71" s="65">
        <v>12742</v>
      </c>
      <c r="E71" s="66" t="s">
        <v>48</v>
      </c>
      <c r="F71" s="55"/>
      <c r="G71" s="16" t="s">
        <v>7</v>
      </c>
      <c r="H71" s="50"/>
      <c r="I71" s="141" t="s">
        <v>168</v>
      </c>
      <c r="J71" s="145" t="s">
        <v>164</v>
      </c>
      <c r="K71" s="156"/>
      <c r="L71" s="158"/>
      <c r="M71" s="21"/>
      <c r="N71" s="34"/>
      <c r="O71" s="22"/>
      <c r="P71" s="22"/>
      <c r="Q71" s="22"/>
      <c r="R71" s="24">
        <v>9830602</v>
      </c>
      <c r="S71" s="25" t="s">
        <v>75</v>
      </c>
    </row>
    <row r="72" spans="1:19" ht="45" customHeight="1">
      <c r="A72" s="42">
        <v>1972</v>
      </c>
      <c r="B72" s="75">
        <v>13743</v>
      </c>
      <c r="C72" s="76" t="s">
        <v>45</v>
      </c>
      <c r="D72" s="65">
        <v>10859</v>
      </c>
      <c r="E72" s="66" t="s">
        <v>48</v>
      </c>
      <c r="F72" s="55"/>
      <c r="G72" s="16" t="s">
        <v>7</v>
      </c>
      <c r="H72" s="50"/>
      <c r="I72" s="141" t="s">
        <v>168</v>
      </c>
      <c r="J72" s="145" t="s">
        <v>164</v>
      </c>
      <c r="K72" s="156"/>
      <c r="L72" s="158"/>
      <c r="M72" s="21"/>
      <c r="N72" s="34"/>
      <c r="O72" s="22"/>
      <c r="P72" s="22"/>
      <c r="Q72" s="22"/>
      <c r="R72" s="24">
        <v>9868379</v>
      </c>
      <c r="S72" s="25" t="s">
        <v>75</v>
      </c>
    </row>
    <row r="73" spans="1:19" ht="45" customHeight="1">
      <c r="A73" s="42">
        <v>1973</v>
      </c>
      <c r="B73" s="75">
        <v>15698</v>
      </c>
      <c r="C73" s="76" t="s">
        <v>45</v>
      </c>
      <c r="D73" s="65">
        <v>11083</v>
      </c>
      <c r="E73" s="66" t="s">
        <v>48</v>
      </c>
      <c r="F73" s="55"/>
      <c r="G73" s="16" t="s">
        <v>7</v>
      </c>
      <c r="H73" s="50"/>
      <c r="I73" s="141"/>
      <c r="J73" s="145"/>
      <c r="K73" s="156"/>
      <c r="L73" s="158"/>
      <c r="M73" s="21"/>
      <c r="N73" s="34"/>
      <c r="O73" s="22"/>
      <c r="P73" s="22"/>
      <c r="Q73" s="22"/>
      <c r="R73" s="24">
        <v>9919519</v>
      </c>
      <c r="S73" s="25" t="s">
        <v>75</v>
      </c>
    </row>
    <row r="74" spans="1:19" ht="45" customHeight="1">
      <c r="A74" s="42">
        <v>1974</v>
      </c>
      <c r="B74" s="75">
        <v>14162</v>
      </c>
      <c r="C74" s="76" t="s">
        <v>45</v>
      </c>
      <c r="D74" s="65">
        <v>11110</v>
      </c>
      <c r="E74" s="66" t="s">
        <v>48</v>
      </c>
      <c r="F74" s="55"/>
      <c r="G74" s="16" t="s">
        <v>7</v>
      </c>
      <c r="H74" s="50"/>
      <c r="I74" s="141"/>
      <c r="J74" s="145"/>
      <c r="K74" s="156"/>
      <c r="L74" s="158"/>
      <c r="M74" s="21"/>
      <c r="N74" s="34"/>
      <c r="O74" s="22"/>
      <c r="P74" s="22"/>
      <c r="Q74" s="22"/>
      <c r="R74" s="24">
        <v>9994761</v>
      </c>
      <c r="S74" s="25" t="s">
        <v>75</v>
      </c>
    </row>
    <row r="75" spans="1:19" ht="45" customHeight="1">
      <c r="A75" s="42">
        <v>1975</v>
      </c>
      <c r="B75" s="75">
        <v>12835</v>
      </c>
      <c r="C75" s="76" t="s">
        <v>45</v>
      </c>
      <c r="D75" s="65">
        <v>10434</v>
      </c>
      <c r="E75" s="66" t="s">
        <v>48</v>
      </c>
      <c r="F75" s="55"/>
      <c r="G75" s="16" t="s">
        <v>7</v>
      </c>
      <c r="H75" s="50"/>
      <c r="I75" s="141"/>
      <c r="J75" s="145"/>
      <c r="K75" s="156" t="s">
        <v>72</v>
      </c>
      <c r="L75" s="158" t="s">
        <v>164</v>
      </c>
      <c r="M75" s="21"/>
      <c r="N75" s="34"/>
      <c r="O75" s="22"/>
      <c r="P75" s="22"/>
      <c r="Q75" s="22"/>
      <c r="R75" s="24">
        <v>10062366</v>
      </c>
      <c r="S75" s="25" t="s">
        <v>75</v>
      </c>
    </row>
    <row r="76" spans="1:19" ht="45" customHeight="1">
      <c r="A76" s="42">
        <v>1976</v>
      </c>
      <c r="B76" s="75">
        <v>12921</v>
      </c>
      <c r="C76" s="76" t="s">
        <v>45</v>
      </c>
      <c r="D76" s="65">
        <v>10291</v>
      </c>
      <c r="E76" s="66" t="s">
        <v>48</v>
      </c>
      <c r="F76" s="55"/>
      <c r="G76" s="16" t="s">
        <v>7</v>
      </c>
      <c r="H76" s="50"/>
      <c r="I76" s="141"/>
      <c r="J76" s="145"/>
      <c r="K76" s="156" t="s">
        <v>72</v>
      </c>
      <c r="L76" s="158" t="s">
        <v>164</v>
      </c>
      <c r="M76" s="21"/>
      <c r="N76" s="34"/>
      <c r="O76" s="22"/>
      <c r="P76" s="22"/>
      <c r="Q76" s="22"/>
      <c r="R76" s="24">
        <v>10128220</v>
      </c>
      <c r="S76" s="25" t="s">
        <v>75</v>
      </c>
    </row>
    <row r="77" spans="1:19" ht="45" customHeight="1">
      <c r="A77" s="42">
        <v>1977</v>
      </c>
      <c r="B77" s="75">
        <v>11408</v>
      </c>
      <c r="C77" s="76" t="s">
        <v>45</v>
      </c>
      <c r="D77" s="65">
        <v>10101</v>
      </c>
      <c r="E77" s="66" t="s">
        <v>48</v>
      </c>
      <c r="F77" s="55"/>
      <c r="G77" s="16" t="s">
        <v>7</v>
      </c>
      <c r="H77" s="50"/>
      <c r="I77" s="141"/>
      <c r="J77" s="145"/>
      <c r="K77" s="156" t="s">
        <v>72</v>
      </c>
      <c r="L77" s="158" t="s">
        <v>164</v>
      </c>
      <c r="M77" s="21"/>
      <c r="N77" s="34"/>
      <c r="O77" s="22"/>
      <c r="P77" s="22"/>
      <c r="Q77" s="22"/>
      <c r="R77" s="24">
        <v>10189312</v>
      </c>
      <c r="S77" s="25" t="s">
        <v>75</v>
      </c>
    </row>
    <row r="78" spans="1:19" ht="45" customHeight="1">
      <c r="A78" s="42">
        <v>1978</v>
      </c>
      <c r="B78" s="75">
        <v>11583</v>
      </c>
      <c r="C78" s="76" t="s">
        <v>45</v>
      </c>
      <c r="D78" s="65">
        <v>9519</v>
      </c>
      <c r="E78" s="66" t="s">
        <v>48</v>
      </c>
      <c r="F78" s="55"/>
      <c r="G78" s="16" t="s">
        <v>7</v>
      </c>
      <c r="H78" s="50"/>
      <c r="I78" s="141"/>
      <c r="J78" s="145"/>
      <c r="K78" s="156" t="s">
        <v>70</v>
      </c>
      <c r="L78" s="158" t="s">
        <v>164</v>
      </c>
      <c r="M78" s="21"/>
      <c r="N78" s="34"/>
      <c r="O78" s="22"/>
      <c r="P78" s="22"/>
      <c r="Q78" s="22"/>
      <c r="R78" s="24">
        <v>10245686</v>
      </c>
      <c r="S78" s="25" t="s">
        <v>75</v>
      </c>
    </row>
    <row r="79" spans="1:19" ht="45" customHeight="1">
      <c r="A79" s="42">
        <v>1979</v>
      </c>
      <c r="B79" s="75">
        <v>11336</v>
      </c>
      <c r="C79" s="76" t="s">
        <v>45</v>
      </c>
      <c r="D79" s="65">
        <v>8842</v>
      </c>
      <c r="E79" s="66" t="s">
        <v>48</v>
      </c>
      <c r="F79" s="55"/>
      <c r="G79" s="16" t="s">
        <v>7</v>
      </c>
      <c r="H79" s="50"/>
      <c r="I79" s="141"/>
      <c r="J79" s="145"/>
      <c r="K79" s="156" t="s">
        <v>70</v>
      </c>
      <c r="L79" s="158" t="s">
        <v>164</v>
      </c>
      <c r="M79" s="21"/>
      <c r="N79" s="34"/>
      <c r="O79" s="22"/>
      <c r="P79" s="22"/>
      <c r="Q79" s="22"/>
      <c r="R79" s="24">
        <v>10296489</v>
      </c>
      <c r="S79" s="25" t="s">
        <v>75</v>
      </c>
    </row>
    <row r="80" spans="1:19" ht="45" customHeight="1">
      <c r="A80" s="42">
        <v>1980</v>
      </c>
      <c r="B80" s="75">
        <v>11401</v>
      </c>
      <c r="C80" s="76" t="s">
        <v>45</v>
      </c>
      <c r="D80" s="65">
        <v>9545</v>
      </c>
      <c r="E80" s="66" t="s">
        <v>48</v>
      </c>
      <c r="F80" s="55"/>
      <c r="G80" s="16" t="s">
        <v>7</v>
      </c>
      <c r="H80" s="50"/>
      <c r="I80" s="141"/>
      <c r="J80" s="145"/>
      <c r="K80" s="156" t="s">
        <v>180</v>
      </c>
      <c r="L80" s="158" t="s">
        <v>164</v>
      </c>
      <c r="M80" s="21">
        <v>94.6</v>
      </c>
      <c r="N80" s="34">
        <v>3.5</v>
      </c>
      <c r="O80" s="22">
        <v>0.6</v>
      </c>
      <c r="P80" s="22">
        <v>0.6</v>
      </c>
      <c r="Q80" s="22">
        <f>100-(M80+N80+O80+P80)</f>
        <v>0.70000000000001705</v>
      </c>
      <c r="R80" s="24">
        <v>10291927</v>
      </c>
      <c r="S80" s="25" t="s">
        <v>74</v>
      </c>
    </row>
    <row r="81" spans="1:19" ht="45" customHeight="1">
      <c r="A81" s="42">
        <v>1981</v>
      </c>
      <c r="B81" s="75">
        <v>10851</v>
      </c>
      <c r="C81" s="76" t="s">
        <v>45</v>
      </c>
      <c r="D81" s="65">
        <v>9134</v>
      </c>
      <c r="E81" s="66" t="s">
        <v>48</v>
      </c>
      <c r="F81" s="55"/>
      <c r="G81" s="16" t="s">
        <v>7</v>
      </c>
      <c r="H81" s="50"/>
      <c r="I81" s="141"/>
      <c r="J81" s="145"/>
      <c r="K81" s="156" t="s">
        <v>180</v>
      </c>
      <c r="L81" s="158" t="s">
        <v>164</v>
      </c>
      <c r="M81" s="21"/>
      <c r="N81" s="34"/>
      <c r="O81" s="22"/>
      <c r="P81" s="22"/>
      <c r="Q81" s="22"/>
      <c r="R81" s="24">
        <v>10303208</v>
      </c>
      <c r="S81" s="25" t="s">
        <v>75</v>
      </c>
    </row>
    <row r="82" spans="1:19" ht="45" customHeight="1">
      <c r="A82" s="42">
        <v>1982</v>
      </c>
      <c r="B82" s="75">
        <v>11076</v>
      </c>
      <c r="C82" s="76" t="s">
        <v>45</v>
      </c>
      <c r="D82" s="65">
        <v>9328</v>
      </c>
      <c r="E82" s="66" t="s">
        <v>48</v>
      </c>
      <c r="F82" s="55"/>
      <c r="G82" s="16" t="s">
        <v>7</v>
      </c>
      <c r="H82" s="50"/>
      <c r="I82" s="141"/>
      <c r="J82" s="145"/>
      <c r="K82" s="156" t="s">
        <v>180</v>
      </c>
      <c r="L82" s="158" t="s">
        <v>164</v>
      </c>
      <c r="M82" s="21"/>
      <c r="N82" s="34"/>
      <c r="O82" s="22"/>
      <c r="P82" s="22"/>
      <c r="Q82" s="22"/>
      <c r="R82" s="24">
        <v>10314321</v>
      </c>
      <c r="S82" s="25" t="s">
        <v>75</v>
      </c>
    </row>
    <row r="83" spans="1:19" ht="45" customHeight="1">
      <c r="A83" s="42">
        <v>1983</v>
      </c>
      <c r="B83" s="75">
        <v>10745</v>
      </c>
      <c r="C83" s="76" t="s">
        <v>45</v>
      </c>
      <c r="D83" s="65">
        <v>8362</v>
      </c>
      <c r="E83" s="66" t="s">
        <v>48</v>
      </c>
      <c r="F83" s="55"/>
      <c r="G83" s="16" t="s">
        <v>7</v>
      </c>
      <c r="H83" s="50"/>
      <c r="I83" s="141"/>
      <c r="J83" s="145"/>
      <c r="K83" s="156" t="s">
        <v>180</v>
      </c>
      <c r="L83" s="158" t="s">
        <v>164</v>
      </c>
      <c r="M83" s="21"/>
      <c r="N83" s="34"/>
      <c r="O83" s="22"/>
      <c r="P83" s="22"/>
      <c r="Q83" s="22"/>
      <c r="R83" s="24">
        <v>10322823</v>
      </c>
      <c r="S83" s="25" t="s">
        <v>75</v>
      </c>
    </row>
    <row r="84" spans="1:19" ht="45" customHeight="1">
      <c r="A84" s="42">
        <v>1984</v>
      </c>
      <c r="B84" s="75">
        <v>10699</v>
      </c>
      <c r="C84" s="76" t="s">
        <v>45</v>
      </c>
      <c r="D84" s="65">
        <v>8078</v>
      </c>
      <c r="E84" s="66" t="s">
        <v>48</v>
      </c>
      <c r="F84" s="55"/>
      <c r="G84" s="16" t="s">
        <v>7</v>
      </c>
      <c r="H84" s="50"/>
      <c r="I84" s="141"/>
      <c r="J84" s="145"/>
      <c r="K84" s="156" t="s">
        <v>70</v>
      </c>
      <c r="L84" s="158" t="s">
        <v>164</v>
      </c>
      <c r="M84" s="21"/>
      <c r="N84" s="34"/>
      <c r="O84" s="22"/>
      <c r="P84" s="22"/>
      <c r="Q84" s="22"/>
      <c r="R84" s="24">
        <v>10330481</v>
      </c>
      <c r="S84" s="25" t="s">
        <v>75</v>
      </c>
    </row>
    <row r="85" spans="1:19" ht="45" customHeight="1">
      <c r="A85" s="42">
        <v>1985</v>
      </c>
      <c r="B85" s="75">
        <v>9918</v>
      </c>
      <c r="C85" s="76" t="s">
        <v>45</v>
      </c>
      <c r="D85" s="65">
        <v>7723</v>
      </c>
      <c r="E85" s="66" t="s">
        <v>48</v>
      </c>
      <c r="F85" s="56">
        <v>37177</v>
      </c>
      <c r="G85" s="16" t="s">
        <v>7</v>
      </c>
      <c r="H85" s="50"/>
      <c r="I85" s="141"/>
      <c r="J85" s="145"/>
      <c r="K85" s="156" t="s">
        <v>70</v>
      </c>
      <c r="L85" s="158" t="s">
        <v>164</v>
      </c>
      <c r="M85" s="21"/>
      <c r="N85" s="34"/>
      <c r="O85" s="22"/>
      <c r="P85" s="22"/>
      <c r="Q85" s="22"/>
      <c r="R85" s="24">
        <v>10336742</v>
      </c>
      <c r="S85" s="25" t="s">
        <v>75</v>
      </c>
    </row>
    <row r="86" spans="1:19" ht="45" customHeight="1">
      <c r="A86" s="42">
        <v>1986</v>
      </c>
      <c r="B86" s="75">
        <v>10712</v>
      </c>
      <c r="C86" s="76" t="s">
        <v>45</v>
      </c>
      <c r="D86" s="65">
        <v>7699</v>
      </c>
      <c r="E86" s="66" t="s">
        <v>48</v>
      </c>
      <c r="F86" s="56">
        <v>34803</v>
      </c>
      <c r="G86" s="16" t="s">
        <v>7</v>
      </c>
      <c r="H86" s="50"/>
      <c r="I86" s="141"/>
      <c r="J86" s="145"/>
      <c r="K86" s="156" t="s">
        <v>70</v>
      </c>
      <c r="L86" s="158" t="s">
        <v>164</v>
      </c>
      <c r="M86" s="21"/>
      <c r="N86" s="34"/>
      <c r="O86" s="22"/>
      <c r="P86" s="22"/>
      <c r="Q86" s="22"/>
      <c r="R86" s="24">
        <v>10340737</v>
      </c>
      <c r="S86" s="25" t="s">
        <v>75</v>
      </c>
    </row>
    <row r="87" spans="1:19" ht="45" customHeight="1">
      <c r="A87" s="42">
        <v>1987</v>
      </c>
      <c r="B87" s="75">
        <v>9934</v>
      </c>
      <c r="C87" s="76" t="s">
        <v>45</v>
      </c>
      <c r="D87" s="65">
        <v>7213</v>
      </c>
      <c r="E87" s="66" t="s">
        <v>48</v>
      </c>
      <c r="F87" s="56">
        <v>34933</v>
      </c>
      <c r="G87" s="16" t="s">
        <v>7</v>
      </c>
      <c r="H87" s="50"/>
      <c r="I87" s="141"/>
      <c r="J87" s="145"/>
      <c r="K87" s="156" t="s">
        <v>70</v>
      </c>
      <c r="L87" s="158" t="s">
        <v>164</v>
      </c>
      <c r="M87" s="21"/>
      <c r="N87" s="34"/>
      <c r="O87" s="22"/>
      <c r="P87" s="22"/>
      <c r="Q87" s="22"/>
      <c r="R87" s="24">
        <v>10348834</v>
      </c>
      <c r="S87" s="25" t="s">
        <v>75</v>
      </c>
    </row>
    <row r="88" spans="1:19" ht="45" customHeight="1">
      <c r="A88" s="42">
        <v>1988</v>
      </c>
      <c r="B88" s="75">
        <v>9984</v>
      </c>
      <c r="C88" s="76" t="s">
        <v>45</v>
      </c>
      <c r="D88" s="65">
        <v>7440</v>
      </c>
      <c r="E88" s="66" t="s">
        <v>48</v>
      </c>
      <c r="F88" s="56">
        <v>35298</v>
      </c>
      <c r="G88" s="16" t="s">
        <v>7</v>
      </c>
      <c r="H88" s="50"/>
      <c r="I88" s="141" t="s">
        <v>62</v>
      </c>
      <c r="J88" s="145" t="s">
        <v>164</v>
      </c>
      <c r="K88" s="156" t="s">
        <v>70</v>
      </c>
      <c r="L88" s="158" t="s">
        <v>164</v>
      </c>
      <c r="M88" s="21"/>
      <c r="N88" s="34"/>
      <c r="O88" s="22"/>
      <c r="P88" s="22"/>
      <c r="Q88" s="22"/>
      <c r="R88" s="24">
        <v>10356359</v>
      </c>
      <c r="S88" s="25" t="s">
        <v>75</v>
      </c>
    </row>
    <row r="89" spans="1:19" ht="45" customHeight="1">
      <c r="A89" s="42">
        <v>1989</v>
      </c>
      <c r="B89" s="75">
        <v>9400</v>
      </c>
      <c r="C89" s="76" t="s">
        <v>45</v>
      </c>
      <c r="D89" s="65">
        <v>7941</v>
      </c>
      <c r="E89" s="66" t="s">
        <v>48</v>
      </c>
      <c r="F89" s="56">
        <v>35561</v>
      </c>
      <c r="G89" s="16" t="s">
        <v>7</v>
      </c>
      <c r="H89" s="50"/>
      <c r="I89" s="141" t="s">
        <v>169</v>
      </c>
      <c r="J89" s="145" t="s">
        <v>164</v>
      </c>
      <c r="K89" s="156" t="s">
        <v>71</v>
      </c>
      <c r="L89" s="158" t="s">
        <v>164</v>
      </c>
      <c r="M89" s="21"/>
      <c r="N89" s="34"/>
      <c r="O89" s="22"/>
      <c r="P89" s="22"/>
      <c r="Q89" s="22"/>
      <c r="R89" s="24">
        <v>10362257</v>
      </c>
      <c r="S89" s="25" t="s">
        <v>75</v>
      </c>
    </row>
    <row r="90" spans="1:19" ht="45" customHeight="1">
      <c r="A90" s="42">
        <v>1990</v>
      </c>
      <c r="B90" s="75">
        <v>12411</v>
      </c>
      <c r="C90" s="76" t="s">
        <v>45</v>
      </c>
      <c r="D90" s="65">
        <v>11787</v>
      </c>
      <c r="E90" s="66" t="s">
        <v>48</v>
      </c>
      <c r="F90" s="56">
        <v>35198</v>
      </c>
      <c r="G90" s="16" t="s">
        <v>7</v>
      </c>
      <c r="H90" s="50"/>
      <c r="I90" s="142" t="s">
        <v>170</v>
      </c>
      <c r="J90" s="145" t="s">
        <v>164</v>
      </c>
      <c r="K90" s="156"/>
      <c r="L90" s="158" t="s">
        <v>164</v>
      </c>
      <c r="M90" s="21"/>
      <c r="N90" s="34"/>
      <c r="O90" s="22"/>
      <c r="P90" s="22"/>
      <c r="Q90" s="22"/>
      <c r="R90" s="24">
        <v>10362740</v>
      </c>
      <c r="S90" s="25" t="s">
        <v>75</v>
      </c>
    </row>
    <row r="91" spans="1:19" ht="45" customHeight="1">
      <c r="A91" s="42">
        <v>1991</v>
      </c>
      <c r="B91" s="75">
        <v>14096</v>
      </c>
      <c r="C91" s="76" t="s">
        <v>45</v>
      </c>
      <c r="D91" s="65">
        <v>11220</v>
      </c>
      <c r="E91" s="66" t="s">
        <v>48</v>
      </c>
      <c r="F91" s="56">
        <v>38002</v>
      </c>
      <c r="G91" s="16" t="s">
        <v>7</v>
      </c>
      <c r="H91" s="50"/>
      <c r="I91" s="141"/>
      <c r="J91" s="145"/>
      <c r="K91" s="156" t="s">
        <v>140</v>
      </c>
      <c r="L91" s="158" t="s">
        <v>164</v>
      </c>
      <c r="M91" s="21">
        <v>94.8</v>
      </c>
      <c r="N91" s="34">
        <v>3.1</v>
      </c>
      <c r="O91" s="22">
        <v>0.5</v>
      </c>
      <c r="P91" s="22">
        <v>0.6</v>
      </c>
      <c r="Q91" s="22">
        <f>100-(M91+N91+O91+P91)</f>
        <v>1.0000000000000142</v>
      </c>
      <c r="R91" s="24">
        <v>10302215</v>
      </c>
      <c r="S91" s="25" t="s">
        <v>74</v>
      </c>
    </row>
    <row r="92" spans="1:19" ht="45" customHeight="1">
      <c r="A92" s="42">
        <v>1992</v>
      </c>
      <c r="B92" s="75">
        <v>19072</v>
      </c>
      <c r="C92" s="76" t="s">
        <v>45</v>
      </c>
      <c r="D92" s="65">
        <v>7291</v>
      </c>
      <c r="E92" s="66" t="s">
        <v>48</v>
      </c>
      <c r="F92" s="56">
        <v>49957</v>
      </c>
      <c r="G92" s="16" t="s">
        <v>7</v>
      </c>
      <c r="H92" s="50"/>
      <c r="I92" s="142" t="s">
        <v>144</v>
      </c>
      <c r="J92" s="145" t="s">
        <v>164</v>
      </c>
      <c r="K92" s="156" t="s">
        <v>177</v>
      </c>
      <c r="L92" s="158" t="s">
        <v>164</v>
      </c>
      <c r="M92" s="21"/>
      <c r="N92" s="34"/>
      <c r="O92" s="22"/>
      <c r="P92" s="22"/>
      <c r="Q92" s="22"/>
      <c r="R92" s="24">
        <v>10317807</v>
      </c>
      <c r="S92" s="25" t="s">
        <v>75</v>
      </c>
    </row>
    <row r="93" spans="1:19" ht="119.6" customHeight="1">
      <c r="A93" s="42">
        <v>1993</v>
      </c>
      <c r="B93" s="75">
        <v>12900</v>
      </c>
      <c r="C93" s="76" t="s">
        <v>47</v>
      </c>
      <c r="D93" s="65">
        <v>7424</v>
      </c>
      <c r="E93" s="66" t="s">
        <v>49</v>
      </c>
      <c r="F93" s="56">
        <v>77668</v>
      </c>
      <c r="G93" s="16" t="s">
        <v>7</v>
      </c>
      <c r="H93" s="50"/>
      <c r="I93" s="141" t="s">
        <v>152</v>
      </c>
      <c r="J93" s="145" t="s">
        <v>156</v>
      </c>
      <c r="K93" s="156" t="s">
        <v>140</v>
      </c>
      <c r="L93" s="158" t="s">
        <v>164</v>
      </c>
      <c r="M93" s="21"/>
      <c r="N93" s="34"/>
      <c r="O93" s="22"/>
      <c r="P93" s="22"/>
      <c r="Q93" s="22"/>
      <c r="R93" s="26">
        <v>10330607</v>
      </c>
      <c r="S93" s="25" t="s">
        <v>75</v>
      </c>
    </row>
    <row r="94" spans="1:19" ht="45" customHeight="1">
      <c r="A94" s="42">
        <v>1994</v>
      </c>
      <c r="B94" s="75">
        <v>10207</v>
      </c>
      <c r="C94" s="76" t="s">
        <v>47</v>
      </c>
      <c r="D94" s="60">
        <v>265</v>
      </c>
      <c r="E94" s="66" t="s">
        <v>49</v>
      </c>
      <c r="F94" s="56">
        <v>104343</v>
      </c>
      <c r="G94" s="16" t="s">
        <v>7</v>
      </c>
      <c r="H94" s="50"/>
      <c r="I94" s="141"/>
      <c r="J94" s="145"/>
      <c r="K94" s="156"/>
      <c r="L94" s="158"/>
      <c r="M94" s="21"/>
      <c r="N94" s="34"/>
      <c r="O94" s="22"/>
      <c r="P94" s="22"/>
      <c r="Q94" s="22"/>
      <c r="R94" s="26">
        <v>10336162</v>
      </c>
      <c r="S94" s="25" t="s">
        <v>75</v>
      </c>
    </row>
    <row r="95" spans="1:19" ht="45" customHeight="1">
      <c r="A95" s="42">
        <v>1995</v>
      </c>
      <c r="B95" s="75">
        <v>10540</v>
      </c>
      <c r="C95" s="76" t="s">
        <v>47</v>
      </c>
      <c r="D95" s="60">
        <v>541</v>
      </c>
      <c r="E95" s="66" t="s">
        <v>49</v>
      </c>
      <c r="F95" s="56">
        <v>159207</v>
      </c>
      <c r="G95" s="16" t="s">
        <v>7</v>
      </c>
      <c r="H95" s="50"/>
      <c r="I95" s="141"/>
      <c r="J95" s="145"/>
      <c r="K95" s="156" t="s">
        <v>141</v>
      </c>
      <c r="L95" s="158" t="s">
        <v>156</v>
      </c>
      <c r="M95" s="21"/>
      <c r="N95" s="34"/>
      <c r="O95" s="22"/>
      <c r="P95" s="22"/>
      <c r="Q95" s="22"/>
      <c r="R95" s="26">
        <v>10330759</v>
      </c>
      <c r="S95" s="25" t="s">
        <v>75</v>
      </c>
    </row>
    <row r="96" spans="1:19" ht="45" customHeight="1">
      <c r="A96" s="42">
        <v>1996</v>
      </c>
      <c r="B96" s="75">
        <v>10857</v>
      </c>
      <c r="C96" s="76" t="s">
        <v>47</v>
      </c>
      <c r="D96" s="60">
        <v>728</v>
      </c>
      <c r="E96" s="66" t="s">
        <v>49</v>
      </c>
      <c r="F96" s="56">
        <v>199152</v>
      </c>
      <c r="G96" s="16" t="s">
        <v>7</v>
      </c>
      <c r="H96" s="50"/>
      <c r="I96" s="141"/>
      <c r="J96" s="145"/>
      <c r="K96" s="156" t="s">
        <v>141</v>
      </c>
      <c r="L96" s="158" t="s">
        <v>156</v>
      </c>
      <c r="M96" s="21"/>
      <c r="N96" s="34"/>
      <c r="O96" s="22"/>
      <c r="P96" s="22"/>
      <c r="Q96" s="22"/>
      <c r="R96" s="26">
        <v>10315353</v>
      </c>
      <c r="S96" s="25" t="s">
        <v>75</v>
      </c>
    </row>
    <row r="97" spans="1:20" ht="45" customHeight="1">
      <c r="A97" s="42">
        <v>1997</v>
      </c>
      <c r="B97" s="75">
        <v>12880</v>
      </c>
      <c r="C97" s="76" t="s">
        <v>47</v>
      </c>
      <c r="D97" s="60">
        <v>805</v>
      </c>
      <c r="E97" s="66" t="s">
        <v>49</v>
      </c>
      <c r="F97" s="56">
        <v>210311</v>
      </c>
      <c r="G97" s="16" t="s">
        <v>7</v>
      </c>
      <c r="H97" s="50"/>
      <c r="I97" s="141"/>
      <c r="J97" s="145"/>
      <c r="K97" s="156" t="s">
        <v>141</v>
      </c>
      <c r="L97" s="158" t="s">
        <v>156</v>
      </c>
      <c r="M97" s="21"/>
      <c r="N97" s="34"/>
      <c r="O97" s="22"/>
      <c r="P97" s="22"/>
      <c r="Q97" s="22"/>
      <c r="R97" s="26">
        <v>10303642</v>
      </c>
      <c r="S97" s="25" t="s">
        <v>75</v>
      </c>
    </row>
    <row r="98" spans="1:20" ht="45" customHeight="1">
      <c r="A98" s="42">
        <v>1998</v>
      </c>
      <c r="B98" s="75">
        <v>10729</v>
      </c>
      <c r="C98" s="76" t="s">
        <v>47</v>
      </c>
      <c r="D98" s="65">
        <v>1241</v>
      </c>
      <c r="E98" s="66" t="s">
        <v>49</v>
      </c>
      <c r="F98" s="56">
        <v>220187</v>
      </c>
      <c r="G98" s="16" t="s">
        <v>7</v>
      </c>
      <c r="H98" s="50"/>
      <c r="I98" s="141"/>
      <c r="J98" s="145"/>
      <c r="K98" s="156" t="s">
        <v>141</v>
      </c>
      <c r="L98" s="158" t="s">
        <v>156</v>
      </c>
      <c r="M98" s="21"/>
      <c r="N98" s="34"/>
      <c r="O98" s="22"/>
      <c r="P98" s="22"/>
      <c r="Q98" s="22"/>
      <c r="R98" s="26">
        <v>10294943</v>
      </c>
      <c r="S98" s="25" t="s">
        <v>75</v>
      </c>
    </row>
    <row r="99" spans="1:20" ht="62.15" customHeight="1">
      <c r="A99" s="42">
        <v>1999</v>
      </c>
      <c r="B99" s="75">
        <v>9910</v>
      </c>
      <c r="C99" s="76" t="s">
        <v>47</v>
      </c>
      <c r="D99" s="65">
        <v>1136</v>
      </c>
      <c r="E99" s="66" t="s">
        <v>49</v>
      </c>
      <c r="F99" s="56">
        <v>228862</v>
      </c>
      <c r="G99" s="16" t="s">
        <v>7</v>
      </c>
      <c r="H99" s="50"/>
      <c r="I99" s="141" t="s">
        <v>60</v>
      </c>
      <c r="J99" s="145" t="s">
        <v>156</v>
      </c>
      <c r="K99" s="156" t="s">
        <v>141</v>
      </c>
      <c r="L99" s="158" t="s">
        <v>156</v>
      </c>
      <c r="M99" s="21"/>
      <c r="N99" s="34"/>
      <c r="O99" s="22"/>
      <c r="P99" s="22"/>
      <c r="Q99" s="22"/>
      <c r="R99" s="26">
        <v>10282784</v>
      </c>
      <c r="S99" s="25" t="s">
        <v>75</v>
      </c>
    </row>
    <row r="100" spans="1:20" ht="199.3" customHeight="1">
      <c r="A100" s="42">
        <v>2000</v>
      </c>
      <c r="B100" s="75">
        <v>7802</v>
      </c>
      <c r="C100" s="76" t="s">
        <v>47</v>
      </c>
      <c r="D100" s="65">
        <v>1263</v>
      </c>
      <c r="E100" s="66" t="s">
        <v>49</v>
      </c>
      <c r="F100" s="56">
        <v>200951</v>
      </c>
      <c r="G100" s="16" t="s">
        <v>7</v>
      </c>
      <c r="H100" s="50"/>
      <c r="I100" s="141" t="s">
        <v>151</v>
      </c>
      <c r="J100" s="145" t="s">
        <v>156</v>
      </c>
      <c r="K100" s="156" t="s">
        <v>141</v>
      </c>
      <c r="L100" s="158" t="s">
        <v>156</v>
      </c>
      <c r="M100" s="21"/>
      <c r="N100" s="34"/>
      <c r="O100" s="22"/>
      <c r="P100" s="22"/>
      <c r="Q100" s="22"/>
      <c r="R100" s="26">
        <v>10272503</v>
      </c>
      <c r="S100" s="25" t="s">
        <v>75</v>
      </c>
    </row>
    <row r="101" spans="1:20" ht="45" customHeight="1">
      <c r="A101" s="42">
        <v>2001</v>
      </c>
      <c r="B101" s="75">
        <v>12918</v>
      </c>
      <c r="C101" s="76" t="s">
        <v>47</v>
      </c>
      <c r="D101" s="65">
        <v>21469</v>
      </c>
      <c r="E101" s="66" t="s">
        <v>49</v>
      </c>
      <c r="F101" s="56">
        <v>210794</v>
      </c>
      <c r="G101" s="16" t="s">
        <v>7</v>
      </c>
      <c r="H101" s="50"/>
      <c r="I101" s="141"/>
      <c r="J101" s="145"/>
      <c r="K101" s="156" t="s">
        <v>141</v>
      </c>
      <c r="L101" s="158" t="s">
        <v>156</v>
      </c>
      <c r="M101" s="21">
        <v>94.2</v>
      </c>
      <c r="N101" s="34">
        <v>1.9</v>
      </c>
      <c r="O101" s="22">
        <v>0.4</v>
      </c>
      <c r="P101" s="22">
        <v>0.5</v>
      </c>
      <c r="Q101" s="22">
        <f>100-(P101+O101+N101+M101)</f>
        <v>3</v>
      </c>
      <c r="R101" s="27">
        <v>10230060</v>
      </c>
      <c r="S101" s="25" t="s">
        <v>74</v>
      </c>
      <c r="T101" t="s">
        <v>76</v>
      </c>
    </row>
    <row r="102" spans="1:20" ht="45" customHeight="1">
      <c r="A102" s="42">
        <v>2002</v>
      </c>
      <c r="B102" s="75">
        <v>44679</v>
      </c>
      <c r="C102" s="76" t="s">
        <v>47</v>
      </c>
      <c r="D102" s="65">
        <v>32389</v>
      </c>
      <c r="E102" s="66" t="s">
        <v>49</v>
      </c>
      <c r="F102" s="56">
        <v>231608</v>
      </c>
      <c r="G102" s="16" t="s">
        <v>7</v>
      </c>
      <c r="H102" s="50"/>
      <c r="I102" s="141"/>
      <c r="J102" s="145"/>
      <c r="K102" s="156"/>
      <c r="L102" s="158"/>
      <c r="M102" s="21"/>
      <c r="N102" s="34"/>
      <c r="O102" s="22"/>
      <c r="P102" s="22"/>
      <c r="Q102" s="22"/>
      <c r="R102" s="27">
        <v>10200774</v>
      </c>
      <c r="S102" s="25" t="s">
        <v>75</v>
      </c>
    </row>
    <row r="103" spans="1:20" ht="45" customHeight="1">
      <c r="A103" s="42">
        <v>2003</v>
      </c>
      <c r="B103" s="75">
        <v>60015</v>
      </c>
      <c r="C103" s="76" t="s">
        <v>47</v>
      </c>
      <c r="D103" s="65">
        <v>34226</v>
      </c>
      <c r="E103" s="66" t="s">
        <v>49</v>
      </c>
      <c r="F103" s="56">
        <v>240421</v>
      </c>
      <c r="G103" s="16" t="s">
        <v>7</v>
      </c>
      <c r="H103" s="50"/>
      <c r="I103" s="141"/>
      <c r="J103" s="145"/>
      <c r="K103" s="156"/>
      <c r="L103" s="158"/>
      <c r="M103" s="21"/>
      <c r="N103" s="34"/>
      <c r="O103" s="22"/>
      <c r="P103" s="22"/>
      <c r="Q103" s="22"/>
      <c r="R103" s="27">
        <v>10201651</v>
      </c>
      <c r="S103" s="25" t="s">
        <v>75</v>
      </c>
    </row>
    <row r="104" spans="1:20" ht="45" customHeight="1">
      <c r="A104" s="42">
        <v>2004</v>
      </c>
      <c r="B104" s="75">
        <v>53453</v>
      </c>
      <c r="C104" s="76" t="s">
        <v>47</v>
      </c>
      <c r="D104" s="65">
        <v>34818</v>
      </c>
      <c r="E104" s="66" t="s">
        <v>49</v>
      </c>
      <c r="F104" s="56">
        <v>254294</v>
      </c>
      <c r="G104" s="16" t="s">
        <v>7</v>
      </c>
      <c r="H104" s="50"/>
      <c r="I104" s="141" t="s">
        <v>150</v>
      </c>
      <c r="J104" s="145" t="s">
        <v>156</v>
      </c>
      <c r="K104" s="156"/>
      <c r="L104" s="158"/>
      <c r="M104" s="21"/>
      <c r="N104" s="34"/>
      <c r="O104" s="22"/>
      <c r="P104" s="22"/>
      <c r="Q104" s="22"/>
      <c r="R104" s="27">
        <v>10206923</v>
      </c>
      <c r="S104" s="25" t="s">
        <v>75</v>
      </c>
    </row>
    <row r="105" spans="1:20" ht="45" customHeight="1">
      <c r="A105" s="42">
        <v>2005</v>
      </c>
      <c r="B105" s="75">
        <v>60294</v>
      </c>
      <c r="C105" s="76" t="s">
        <v>47</v>
      </c>
      <c r="D105" s="65">
        <v>24065</v>
      </c>
      <c r="E105" s="66" t="s">
        <v>49</v>
      </c>
      <c r="F105" s="56">
        <v>278312</v>
      </c>
      <c r="G105" s="16" t="s">
        <v>7</v>
      </c>
      <c r="H105" s="50"/>
      <c r="I105" s="141"/>
      <c r="J105" s="145"/>
      <c r="K105" s="156" t="s">
        <v>138</v>
      </c>
      <c r="L105" s="158"/>
      <c r="M105" s="21"/>
      <c r="N105" s="34"/>
      <c r="O105" s="22"/>
      <c r="P105" s="22"/>
      <c r="Q105" s="22"/>
      <c r="R105" s="27">
        <v>10234092</v>
      </c>
      <c r="S105" s="25" t="s">
        <v>75</v>
      </c>
    </row>
    <row r="106" spans="1:20" ht="45" customHeight="1">
      <c r="A106" s="42">
        <v>2006</v>
      </c>
      <c r="B106" s="75">
        <v>68183</v>
      </c>
      <c r="C106" s="76" t="s">
        <v>47</v>
      </c>
      <c r="D106" s="65">
        <v>33463</v>
      </c>
      <c r="E106" s="66" t="s">
        <v>49</v>
      </c>
      <c r="F106" s="56">
        <v>321456</v>
      </c>
      <c r="G106" s="16" t="s">
        <v>7</v>
      </c>
      <c r="H106" s="50"/>
      <c r="I106" s="141"/>
      <c r="J106" s="145"/>
      <c r="K106" s="156" t="s">
        <v>138</v>
      </c>
      <c r="L106" s="158"/>
      <c r="M106" s="21"/>
      <c r="N106" s="34"/>
      <c r="O106" s="22"/>
      <c r="P106" s="22"/>
      <c r="Q106" s="22"/>
      <c r="R106" s="27">
        <v>10266646</v>
      </c>
      <c r="S106" s="25" t="s">
        <v>75</v>
      </c>
    </row>
    <row r="107" spans="1:20" ht="72.900000000000006" customHeight="1">
      <c r="A107" s="42">
        <v>2007</v>
      </c>
      <c r="B107" s="75">
        <v>104445</v>
      </c>
      <c r="C107" s="76" t="s">
        <v>47</v>
      </c>
      <c r="D107" s="65">
        <v>20500</v>
      </c>
      <c r="E107" s="66" t="s">
        <v>49</v>
      </c>
      <c r="F107" s="56">
        <v>392315</v>
      </c>
      <c r="G107" s="16" t="s">
        <v>7</v>
      </c>
      <c r="H107" s="50"/>
      <c r="I107" s="141" t="s">
        <v>149</v>
      </c>
      <c r="J107" s="145" t="s">
        <v>156</v>
      </c>
      <c r="K107" s="156" t="s">
        <v>178</v>
      </c>
      <c r="L107" s="158"/>
      <c r="M107" s="21"/>
      <c r="N107" s="34"/>
      <c r="O107" s="22"/>
      <c r="P107" s="22"/>
      <c r="Q107" s="22"/>
      <c r="R107" s="27">
        <v>10322689</v>
      </c>
      <c r="S107" s="25" t="s">
        <v>75</v>
      </c>
    </row>
    <row r="108" spans="1:20" ht="45" customHeight="1">
      <c r="A108" s="42">
        <v>2008</v>
      </c>
      <c r="B108" s="75">
        <v>77817</v>
      </c>
      <c r="C108" s="76" t="s">
        <v>47</v>
      </c>
      <c r="D108" s="65">
        <v>6027</v>
      </c>
      <c r="E108" s="66" t="s">
        <v>49</v>
      </c>
      <c r="F108" s="56">
        <v>437565</v>
      </c>
      <c r="G108" s="16" t="s">
        <v>7</v>
      </c>
      <c r="H108" s="50"/>
      <c r="I108" s="141"/>
      <c r="J108" s="145"/>
      <c r="K108" s="156" t="s">
        <v>179</v>
      </c>
      <c r="L108" s="158"/>
      <c r="M108" s="21"/>
      <c r="N108" s="34"/>
      <c r="O108" s="22"/>
      <c r="P108" s="22"/>
      <c r="Q108" s="22"/>
      <c r="R108" s="27">
        <v>10429692</v>
      </c>
      <c r="S108" s="25" t="s">
        <v>75</v>
      </c>
    </row>
    <row r="109" spans="1:20" ht="72.45">
      <c r="A109" s="42">
        <v>2009</v>
      </c>
      <c r="B109" s="75">
        <v>39973</v>
      </c>
      <c r="C109" s="76" t="s">
        <v>47</v>
      </c>
      <c r="D109" s="65">
        <v>11629</v>
      </c>
      <c r="E109" s="66" t="s">
        <v>49</v>
      </c>
      <c r="F109" s="56">
        <v>432503</v>
      </c>
      <c r="G109" s="16" t="s">
        <v>7</v>
      </c>
      <c r="H109" s="50"/>
      <c r="I109" s="141" t="s">
        <v>148</v>
      </c>
      <c r="J109" s="145" t="s">
        <v>156</v>
      </c>
      <c r="K109" s="156" t="s">
        <v>139</v>
      </c>
      <c r="L109" s="158"/>
      <c r="M109" s="21"/>
      <c r="N109" s="34"/>
      <c r="O109" s="22"/>
      <c r="P109" s="22"/>
      <c r="Q109" s="22"/>
      <c r="R109" s="27">
        <v>10491492</v>
      </c>
      <c r="S109" s="25" t="s">
        <v>75</v>
      </c>
    </row>
    <row r="110" spans="1:20" ht="64.3" customHeight="1">
      <c r="A110" s="42">
        <v>2010</v>
      </c>
      <c r="B110" s="75">
        <v>30515</v>
      </c>
      <c r="C110" s="76" t="s">
        <v>47</v>
      </c>
      <c r="D110" s="65">
        <v>14867</v>
      </c>
      <c r="E110" s="66" t="s">
        <v>49</v>
      </c>
      <c r="F110" s="56">
        <v>424291</v>
      </c>
      <c r="G110" s="16" t="s">
        <v>7</v>
      </c>
      <c r="H110" s="50"/>
      <c r="I110" s="141" t="s">
        <v>147</v>
      </c>
      <c r="J110" s="145" t="s">
        <v>156</v>
      </c>
      <c r="K110" s="156" t="s">
        <v>139</v>
      </c>
      <c r="L110" s="158"/>
      <c r="M110" s="21"/>
      <c r="N110" s="34"/>
      <c r="O110" s="22"/>
      <c r="P110" s="22"/>
      <c r="Q110" s="22"/>
      <c r="R110" s="27">
        <v>10517247</v>
      </c>
      <c r="S110" s="25" t="s">
        <v>75</v>
      </c>
    </row>
    <row r="111" spans="1:20" ht="45" customHeight="1">
      <c r="A111" s="42">
        <v>2011</v>
      </c>
      <c r="B111" s="75">
        <v>22590</v>
      </c>
      <c r="C111" s="76" t="s">
        <v>47</v>
      </c>
      <c r="D111" s="65">
        <v>5701</v>
      </c>
      <c r="E111" s="66" t="s">
        <v>49</v>
      </c>
      <c r="F111" s="56">
        <v>434153</v>
      </c>
      <c r="G111" s="16" t="s">
        <v>7</v>
      </c>
      <c r="H111" s="50"/>
      <c r="I111" s="141"/>
      <c r="J111" s="145"/>
      <c r="K111" s="156" t="s">
        <v>139</v>
      </c>
      <c r="L111" s="158"/>
      <c r="M111" s="21">
        <v>69.400000000000006</v>
      </c>
      <c r="N111" s="34">
        <v>1.4</v>
      </c>
      <c r="O111" s="22">
        <v>0.2</v>
      </c>
      <c r="P111" s="22">
        <v>0.4</v>
      </c>
      <c r="Q111" s="22">
        <f>100-(M111+N111+O111+P111)</f>
        <v>28.59999999999998</v>
      </c>
      <c r="R111" s="28">
        <v>10496672</v>
      </c>
      <c r="S111" s="25" t="s">
        <v>75</v>
      </c>
      <c r="T111" t="s">
        <v>77</v>
      </c>
    </row>
    <row r="112" spans="1:20" ht="45" customHeight="1">
      <c r="A112" s="42">
        <v>2012</v>
      </c>
      <c r="B112" s="75">
        <v>30298</v>
      </c>
      <c r="C112" s="76" t="s">
        <v>47</v>
      </c>
      <c r="D112" s="65">
        <v>20005</v>
      </c>
      <c r="E112" s="66" t="s">
        <v>49</v>
      </c>
      <c r="F112" s="56">
        <v>435946</v>
      </c>
      <c r="G112" s="16" t="s">
        <v>7</v>
      </c>
      <c r="H112" s="50"/>
      <c r="I112" s="141" t="s">
        <v>61</v>
      </c>
      <c r="J112" s="145" t="s">
        <v>156</v>
      </c>
      <c r="K112" s="156" t="s">
        <v>139</v>
      </c>
      <c r="L112" s="158"/>
      <c r="M112" s="21"/>
      <c r="N112" s="34"/>
      <c r="O112" s="22"/>
      <c r="P112" s="22"/>
      <c r="Q112" s="22"/>
      <c r="R112" s="29">
        <v>10509286</v>
      </c>
      <c r="S112" s="25" t="s">
        <v>75</v>
      </c>
    </row>
    <row r="113" spans="1:19" ht="96.9" customHeight="1">
      <c r="A113" s="42">
        <v>2013</v>
      </c>
      <c r="B113" s="75">
        <v>29579</v>
      </c>
      <c r="C113" s="76" t="s">
        <v>47</v>
      </c>
      <c r="D113" s="65">
        <v>30876</v>
      </c>
      <c r="E113" s="66" t="s">
        <v>49</v>
      </c>
      <c r="F113" s="56">
        <v>439189</v>
      </c>
      <c r="G113" s="16" t="s">
        <v>7</v>
      </c>
      <c r="H113" s="50"/>
      <c r="I113" s="141" t="s">
        <v>146</v>
      </c>
      <c r="J113" s="145" t="s">
        <v>156</v>
      </c>
      <c r="K113" s="156"/>
      <c r="L113" s="158"/>
      <c r="M113" s="21"/>
      <c r="N113" s="34"/>
      <c r="O113" s="22"/>
      <c r="P113" s="22"/>
      <c r="Q113" s="22"/>
      <c r="R113" s="29">
        <v>10510719</v>
      </c>
      <c r="S113" s="25" t="s">
        <v>75</v>
      </c>
    </row>
    <row r="114" spans="1:19" ht="45" customHeight="1">
      <c r="A114" s="42">
        <v>2014</v>
      </c>
      <c r="B114" s="75">
        <v>41625</v>
      </c>
      <c r="C114" s="76" t="s">
        <v>47</v>
      </c>
      <c r="D114" s="65">
        <v>19964</v>
      </c>
      <c r="E114" s="66" t="s">
        <v>49</v>
      </c>
      <c r="F114" s="56">
        <v>449367</v>
      </c>
      <c r="G114" s="16" t="s">
        <v>7</v>
      </c>
      <c r="H114" s="50"/>
      <c r="I114" s="141"/>
      <c r="J114" s="145"/>
      <c r="K114" s="156"/>
      <c r="L114" s="158"/>
      <c r="M114" s="21"/>
      <c r="N114" s="34"/>
      <c r="O114" s="22"/>
      <c r="P114" s="22"/>
      <c r="Q114" s="22"/>
      <c r="R114" s="29">
        <v>10524783</v>
      </c>
      <c r="S114" s="25" t="s">
        <v>75</v>
      </c>
    </row>
    <row r="115" spans="1:19" ht="48.45" customHeight="1">
      <c r="A115" s="42">
        <v>2015</v>
      </c>
      <c r="B115" s="75">
        <v>34922</v>
      </c>
      <c r="C115" s="76" t="s">
        <v>47</v>
      </c>
      <c r="D115" s="65">
        <v>18945</v>
      </c>
      <c r="E115" s="66" t="s">
        <v>49</v>
      </c>
      <c r="F115" s="56">
        <v>464670</v>
      </c>
      <c r="G115" s="16" t="s">
        <v>7</v>
      </c>
      <c r="H115" s="50"/>
      <c r="I115" s="141" t="s">
        <v>93</v>
      </c>
      <c r="J115" s="145" t="s">
        <v>156</v>
      </c>
      <c r="K115" s="156"/>
      <c r="L115" s="158"/>
      <c r="M115" s="21"/>
      <c r="N115" s="34"/>
      <c r="O115" s="22"/>
      <c r="P115" s="22"/>
      <c r="Q115" s="22"/>
      <c r="R115" s="29">
        <v>10542942</v>
      </c>
      <c r="S115" s="25" t="s">
        <v>75</v>
      </c>
    </row>
    <row r="116" spans="1:19" ht="45" customHeight="1">
      <c r="A116" s="42">
        <v>2016</v>
      </c>
      <c r="B116" s="75">
        <v>37503</v>
      </c>
      <c r="C116" s="76" t="s">
        <v>47</v>
      </c>
      <c r="D116" s="65">
        <v>17439</v>
      </c>
      <c r="E116" s="66" t="s">
        <v>49</v>
      </c>
      <c r="F116" s="56">
        <v>493441</v>
      </c>
      <c r="G116" s="16" t="s">
        <v>7</v>
      </c>
      <c r="H116" s="50"/>
      <c r="I116" s="141"/>
      <c r="J116" s="145"/>
      <c r="K116" s="156" t="s">
        <v>83</v>
      </c>
      <c r="L116" s="158"/>
      <c r="M116" s="21"/>
      <c r="N116" s="34"/>
      <c r="O116" s="22"/>
      <c r="P116" s="22"/>
      <c r="Q116" s="22"/>
      <c r="R116" s="29">
        <v>10565284</v>
      </c>
      <c r="S116" s="25" t="s">
        <v>75</v>
      </c>
    </row>
    <row r="117" spans="1:19" ht="87.45" customHeight="1">
      <c r="A117" s="42">
        <v>2017</v>
      </c>
      <c r="B117" s="75">
        <v>45957</v>
      </c>
      <c r="C117" s="76" t="s">
        <v>47</v>
      </c>
      <c r="D117" s="65">
        <v>17684</v>
      </c>
      <c r="E117" s="66" t="s">
        <v>49</v>
      </c>
      <c r="F117" s="56">
        <v>524142</v>
      </c>
      <c r="G117" s="16" t="s">
        <v>7</v>
      </c>
      <c r="H117" s="50"/>
      <c r="I117" s="141" t="s">
        <v>145</v>
      </c>
      <c r="J117" s="145" t="s">
        <v>156</v>
      </c>
      <c r="K117" s="156"/>
      <c r="L117" s="158"/>
      <c r="M117" s="21"/>
      <c r="N117" s="34"/>
      <c r="O117" s="22"/>
      <c r="P117" s="22"/>
      <c r="Q117" s="22"/>
      <c r="R117" s="29">
        <v>10589526</v>
      </c>
      <c r="S117" s="25" t="s">
        <v>75</v>
      </c>
    </row>
    <row r="118" spans="1:19" ht="45" customHeight="1" thickBot="1">
      <c r="A118" s="42">
        <v>2018</v>
      </c>
      <c r="B118" s="78">
        <v>29220</v>
      </c>
      <c r="C118" s="77" t="s">
        <v>46</v>
      </c>
      <c r="D118" s="79">
        <v>11500</v>
      </c>
      <c r="E118" s="67" t="s">
        <v>50</v>
      </c>
      <c r="F118" s="80">
        <v>535000</v>
      </c>
      <c r="G118" s="51" t="s">
        <v>7</v>
      </c>
      <c r="H118" s="52" t="s">
        <v>79</v>
      </c>
      <c r="I118" s="143"/>
      <c r="J118" s="149"/>
      <c r="K118" s="159" t="s">
        <v>31</v>
      </c>
      <c r="L118" s="160"/>
      <c r="M118" s="30"/>
      <c r="N118" s="35"/>
      <c r="O118" s="31"/>
      <c r="P118" s="31"/>
      <c r="Q118" s="31"/>
      <c r="R118" s="31"/>
      <c r="S118" s="32"/>
    </row>
    <row r="119" spans="1:19" ht="15" thickTop="1">
      <c r="E119" s="6"/>
      <c r="F119" s="6"/>
    </row>
    <row r="120" spans="1:19">
      <c r="E120" s="6"/>
      <c r="F120" s="6"/>
    </row>
    <row r="121" spans="1:19">
      <c r="E121" s="6"/>
      <c r="F121" s="6"/>
    </row>
    <row r="122" spans="1:19">
      <c r="E122" s="6"/>
      <c r="F122" s="6"/>
    </row>
    <row r="123" spans="1:19">
      <c r="E123" s="6"/>
      <c r="F123" s="6"/>
    </row>
    <row r="124" spans="1:19">
      <c r="E124" s="6"/>
      <c r="F124" s="6"/>
    </row>
    <row r="125" spans="1:19">
      <c r="E125" s="6"/>
      <c r="F125" s="6"/>
    </row>
    <row r="126" spans="1:19">
      <c r="E126" s="6"/>
      <c r="F126" s="6"/>
    </row>
    <row r="127" spans="1:19">
      <c r="E127" s="6"/>
      <c r="F127" s="6"/>
    </row>
    <row r="128" spans="1:19">
      <c r="E128" s="6"/>
      <c r="F128" s="6"/>
    </row>
    <row r="129" spans="5:6">
      <c r="E129" s="6"/>
      <c r="F129" s="6"/>
    </row>
    <row r="130" spans="5:6">
      <c r="E130" s="6"/>
      <c r="F130" s="6"/>
    </row>
    <row r="1048485" spans="8:8">
      <c r="H1048485" s="2" t="s">
        <v>6</v>
      </c>
    </row>
  </sheetData>
  <mergeCells count="4">
    <mergeCell ref="B1:C1"/>
    <mergeCell ref="K1:L1"/>
    <mergeCell ref="K2:L2"/>
    <mergeCell ref="M1:S1"/>
  </mergeCells>
  <hyperlinks>
    <hyperlink ref="G45" location="zdroje!A6" display="Andrle 1993"/>
    <hyperlink ref="G46" location="zdroje!A6" display="Andrle 1993"/>
    <hyperlink ref="G47" location="zdroje!A6" display="Andrle 1993"/>
    <hyperlink ref="H45" location="zdroje!A7" display="Horáková 2000"/>
    <hyperlink ref="H46" location="zdroje!A7" display="Horáková 2000"/>
    <hyperlink ref="H47" location="zdroje!A7" display="Horáková 2000"/>
    <hyperlink ref="H1048485" location="zdroje!A7" display="Horáková 2000"/>
    <hyperlink ref="G20" location="zdroje!A9" display="Srb 2004"/>
    <hyperlink ref="H20" location="zdroje!A5" display="Drbohlav a kol."/>
    <hyperlink ref="G48" location="zdroje!A6" display="Andrle 1993"/>
    <hyperlink ref="H48" location="zdroje!A7" display="Horáková 2000"/>
    <hyperlink ref="G21" location="zdroje!A9" display="Srb 2004"/>
    <hyperlink ref="G22" location="zdroje!A9" display="Srb 2004"/>
    <hyperlink ref="G24" location="zdroje!A9" display="Srb 2004"/>
    <hyperlink ref="G26" location="zdroje!A9" display="Srb 2004"/>
    <hyperlink ref="G28" location="zdroje!A9" display="Srb 2004"/>
    <hyperlink ref="G30" location="zdroje!A9" display="Srb 2004"/>
    <hyperlink ref="G32" location="zdroje!A9" display="Srb 2004"/>
    <hyperlink ref="G34" location="zdroje!A9" display="Srb 2004"/>
    <hyperlink ref="G36" location="zdroje!A9" display="Srb 2004"/>
    <hyperlink ref="G38" location="zdroje!A9" display="Srb 2004"/>
    <hyperlink ref="G23" location="zdroje!A9" display="Srb 2004"/>
    <hyperlink ref="G25" location="zdroje!A9" display="Srb 2004"/>
    <hyperlink ref="G27" location="zdroje!A9" display="Srb 2004"/>
    <hyperlink ref="G29" location="zdroje!A9" display="Srb 2004"/>
    <hyperlink ref="G31" location="zdroje!A9" display="Srb 2004"/>
    <hyperlink ref="G33" location="zdroje!A9" display="Srb 2004"/>
    <hyperlink ref="G35" location="zdroje!A9" display="Srb 2004"/>
    <hyperlink ref="G37" location="zdroje!A9" display="Srb 2004"/>
    <hyperlink ref="G39" location="zdroje!A9" display="Srb 2004"/>
    <hyperlink ref="H21" location="zdroje!A5" display="Drbohlav a kol."/>
    <hyperlink ref="H22" location="zdroje!A5" display="Drbohlav a kol."/>
    <hyperlink ref="H24" location="zdroje!A5" display="Drbohlav a kol."/>
    <hyperlink ref="H26" location="zdroje!A5" display="Drbohlav a kol."/>
    <hyperlink ref="H28" location="zdroje!A5" display="Drbohlav a kol."/>
    <hyperlink ref="H30" location="zdroje!A5" display="Drbohlav a kol."/>
    <hyperlink ref="H32" location="zdroje!A5" display="Drbohlav a kol."/>
    <hyperlink ref="H34" location="zdroje!A5" display="Drbohlav a kol."/>
    <hyperlink ref="H36" location="zdroje!A5" display="Drbohlav a kol."/>
    <hyperlink ref="H38" location="zdroje!A5" display="Drbohlav a kol."/>
    <hyperlink ref="H23" location="zdroje!A5" display="Drbohlav a kol."/>
    <hyperlink ref="H25" location="zdroje!A5" display="Drbohlav a kol."/>
    <hyperlink ref="H27" location="zdroje!A5" display="Drbohlav a kol."/>
    <hyperlink ref="H29" location="zdroje!A5" display="Drbohlav a kol."/>
    <hyperlink ref="H31" location="zdroje!A5" display="Drbohlav a kol."/>
    <hyperlink ref="H33" location="zdroje!A5" display="Drbohlav a kol."/>
    <hyperlink ref="H35" location="zdroje!A5" display="Drbohlav a kol."/>
    <hyperlink ref="H37" location="zdroje!A5" display="Drbohlav a kol."/>
    <hyperlink ref="H39" location="zdroje!A5" display="Drbohlav a kol."/>
    <hyperlink ref="G50" r:id="rId1"/>
    <hyperlink ref="G51:G118" r:id="rId2" display="ČSÚ"/>
  </hyperlinks>
  <pageMargins left="0.7" right="0.7" top="0.78740157499999996" bottom="0.78740157499999996"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5" sqref="A5"/>
    </sheetView>
  </sheetViews>
  <sheetFormatPr defaultRowHeight="14.6"/>
  <cols>
    <col min="1" max="1" width="124.53515625" customWidth="1"/>
  </cols>
  <sheetData>
    <row r="1" spans="1:2">
      <c r="A1" s="3" t="s">
        <v>8</v>
      </c>
    </row>
    <row r="3" spans="1:2">
      <c r="A3" t="s">
        <v>9</v>
      </c>
    </row>
    <row r="4" spans="1:2">
      <c r="A4" t="s">
        <v>10</v>
      </c>
    </row>
    <row r="5" spans="1:2">
      <c r="A5" t="s">
        <v>11</v>
      </c>
    </row>
    <row r="6" spans="1:2">
      <c r="A6" t="s">
        <v>12</v>
      </c>
    </row>
    <row r="7" spans="1:2">
      <c r="A7" s="3" t="s">
        <v>13</v>
      </c>
      <c r="B7" s="2" t="s">
        <v>14</v>
      </c>
    </row>
    <row r="8" spans="1:2">
      <c r="A8" s="3" t="s">
        <v>15</v>
      </c>
    </row>
    <row r="9" spans="1:2">
      <c r="A9" s="3" t="s">
        <v>16</v>
      </c>
    </row>
    <row r="10" spans="1:2">
      <c r="A10" t="s">
        <v>17</v>
      </c>
    </row>
    <row r="11" spans="1:2">
      <c r="A11" s="3" t="s">
        <v>18</v>
      </c>
    </row>
    <row r="12" spans="1:2">
      <c r="A12" s="3" t="s">
        <v>19</v>
      </c>
    </row>
    <row r="13" spans="1:2">
      <c r="A13" s="3" t="s">
        <v>20</v>
      </c>
    </row>
    <row r="14" spans="1:2">
      <c r="A14" s="3" t="s">
        <v>21</v>
      </c>
    </row>
    <row r="15" spans="1:2">
      <c r="A15" t="s">
        <v>22</v>
      </c>
    </row>
    <row r="16" spans="1:2">
      <c r="A16" s="2" t="s">
        <v>23</v>
      </c>
    </row>
    <row r="17" spans="1:1">
      <c r="A17" s="2" t="s">
        <v>24</v>
      </c>
    </row>
    <row r="18" spans="1:1">
      <c r="A18" t="s">
        <v>25</v>
      </c>
    </row>
    <row r="19" spans="1:1">
      <c r="A19" t="s">
        <v>26</v>
      </c>
    </row>
    <row r="20" spans="1:1">
      <c r="A20" t="s">
        <v>27</v>
      </c>
    </row>
    <row r="21" spans="1:1">
      <c r="A21" t="s">
        <v>28</v>
      </c>
    </row>
    <row r="22" spans="1:1">
      <c r="A22" t="s">
        <v>81</v>
      </c>
    </row>
    <row r="23" spans="1:1">
      <c r="A23" t="s">
        <v>82</v>
      </c>
    </row>
  </sheetData>
  <hyperlinks>
    <hyperlink ref="B7" r:id="rId1"/>
    <hyperlink ref="A16" r:id="rId2"/>
    <hyperlink ref="A17" r:id="rId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4A3830F6D81964AAC9ADCCDECFB9D3F" ma:contentTypeVersion="5" ma:contentTypeDescription="Vytvoří nový dokument" ma:contentTypeScope="" ma:versionID="b21346686edb532d766c876e7752d4c0">
  <xsd:schema xmlns:xsd="http://www.w3.org/2001/XMLSchema" xmlns:xs="http://www.w3.org/2001/XMLSchema" xmlns:p="http://schemas.microsoft.com/office/2006/metadata/properties" xmlns:ns2="6a1331c6-4dd2-4529-9a11-9c28503039dc" targetNamespace="http://schemas.microsoft.com/office/2006/metadata/properties" ma:root="true" ma:fieldsID="014df4603da95fac3bae28f0be84d3be" ns2:_="">
    <xsd:import namespace="6a1331c6-4dd2-4529-9a11-9c28503039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331c6-4dd2-4529-9a11-9c285030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23EB3A-C664-4C86-BF92-80A7F18942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331c6-4dd2-4529-9a11-9c285030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FBDA77-59D9-4E13-AFBE-EF122E6E1590}">
  <ds:schemaRefs>
    <ds:schemaRef ds:uri="http://purl.org/dc/elements/1.1/"/>
    <ds:schemaRef ds:uri="http://schemas.microsoft.com/office/2006/metadata/properties"/>
    <ds:schemaRef ds:uri="6a1331c6-4dd2-4529-9a11-9c28503039d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97F3945-9E6C-4B2E-AD08-2ECF82B893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4</vt:i4>
      </vt:variant>
    </vt:vector>
  </HeadingPairs>
  <TitlesOfParts>
    <vt:vector size="4" baseType="lpstr">
      <vt:lpstr>údaje o zpracovateli-ce</vt:lpstr>
      <vt:lpstr>legenda</vt:lpstr>
      <vt:lpstr>podkladová data</vt:lpstr>
      <vt:lpstr>zdroje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Freidingerová Tereza</dc:creator>
  <cp:keywords/>
  <dc:description/>
  <cp:lastModifiedBy>kuster01</cp:lastModifiedBy>
  <cp:revision/>
  <dcterms:created xsi:type="dcterms:W3CDTF">2018-08-28T15:40:52Z</dcterms:created>
  <dcterms:modified xsi:type="dcterms:W3CDTF">2018-10-23T16:43:13Z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0x01010044A3830F6D81964AAC9ADCCDECFB9D3F</vt:lpwstr>
  </property>
</Properties>
</file>