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DEVEL\migrace-cvt\data\"/>
    </mc:Choice>
  </mc:AlternateContent>
  <xr:revisionPtr revIDLastSave="0" documentId="13_ncr:1_{53F77D84-0E9A-4ADD-B5D8-4A53DE46FE38}" xr6:coauthVersionLast="37" xr6:coauthVersionMax="37" xr10:uidLastSave="{00000000-0000-0000-0000-000000000000}"/>
  <bookViews>
    <workbookView xWindow="0" yWindow="0" windowWidth="21576" windowHeight="8448" xr2:uid="{B3A1CD06-7B78-4AC2-A1A4-24B69D09F1A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95" i="1" l="1"/>
  <c r="M85" i="1"/>
  <c r="M75" i="1"/>
  <c r="M64" i="1"/>
  <c r="M54" i="1"/>
  <c r="M45" i="1"/>
  <c r="M34" i="1"/>
  <c r="M14" i="1"/>
</calcChain>
</file>

<file path=xl/sharedStrings.xml><?xml version="1.0" encoding="utf-8"?>
<sst xmlns="http://schemas.openxmlformats.org/spreadsheetml/2006/main" count="219" uniqueCount="72">
  <si>
    <t>cizinci</t>
  </si>
  <si>
    <t>Vznik ČSR. Před 1. sv. válkou žilo mimo území českých zemí odhadem 1,2 milionů lidí, kteří se v Česku narodili (750 000 v dalších částech monarchie, 100 000 v Sasku, 80-110 000 v Prusku, 30 000 v Rusku a okolo 180 000 v USA.</t>
  </si>
  <si>
    <t>Česko</t>
  </si>
  <si>
    <t>ČSRvUA</t>
  </si>
  <si>
    <r>
      <rPr>
        <b/>
        <sz val="8"/>
        <color theme="1"/>
        <rFont val="Calibri"/>
        <family val="2"/>
        <charset val="238"/>
        <scheme val="minor"/>
      </rPr>
      <t>1920-39 z českých zemí odešlo okolo 250 000 lidí.</t>
    </r>
    <r>
      <rPr>
        <sz val="8"/>
        <color theme="1"/>
        <rFont val="Calibri"/>
        <family val="2"/>
        <scheme val="minor"/>
      </rPr>
      <t xml:space="preserve"> Emigranti nejčastěji odcházeli do USA, Francie a Německa. Poválečné vystěhovalectví začalo klesat po roce 1925, zejména z důvodu zpřísnění imigračních zákonů v USA. (Horáková 2000)</t>
    </r>
  </si>
  <si>
    <t xml:space="preserve">V obobí 1920-1939 přišlo do českých zemí okolo 150 000 lidí, převážně karajnů. </t>
  </si>
  <si>
    <t>Mnichovská dohoda a odstoupení pohraničí Německé říši. Na území, které bylo v roce 1938 odstoupeno, žilo v roce 1930 858 000 Čechů a okolo 2 830 000 Němců. V roce 1939 zde pobývalo již pouze 291 000 Čechů. Okolo 500 000 lidí uprchlo z odstoupeného pohraničí do Protektorátu Čech a Moravy. Mezi nimi byli převážně Češi, ale i Židé či levicově smýšlející Němci a Rakušané. (Benda 2013)</t>
  </si>
  <si>
    <t>pohraničí</t>
  </si>
  <si>
    <t>Protektorát</t>
  </si>
  <si>
    <t xml:space="preserve">Vznik Protektorátu Čech a Moravy. Celkem bylo odhadem během let 1939-1945 nedobrovolně transportováno z území českých zemí okolo 500 000 lidí, z nichž se vrátilo okolo 170 000. Dalších až 650 000 mladých dělníků bylo přesunuto do Německa v rámci nuceného pracovního nasazení a odhadem 75 000 až 140 000 Židů bylo nuceně transportováno z území. (Horáková 2000; Drbohlav a kol. 2010; Srb 2004; Kárný a kol. 1995). </t>
  </si>
  <si>
    <t xml:space="preserve"> Celkem bylo odhadem během let 1939-1945 nedobrovolně transportováno z území českých zemí okolo 500 000 lidí, z nichž se vrátilo okolo 170 000. Dalších až 650 000 mladých dělníků bylo přesunuto do Německa v rámci nuceného pracovního nasazení a odhadem 75 000 až 140 000 Židů bylo nuceně transportováno z území. (Horáková 2000; Drbohlav a kol. 2010; Srb 2004; Kárný a kol. 1995). </t>
  </si>
  <si>
    <t>1945-1947 se na migracích podílelo přes 10 % obyvatelstva ČSR. Celkem bylo v pohybu okolo 4 milionů lidí a dalších okolo 2 milionů Čechů a Slováků žilo mimo ČSR. V letech 1945-1947 bylo odsunuto okolo 2,8 milionů německy mluvícího obyvatelstva včetně okolo 97 000 německých antifašistů s jejich rodinami. Odsun probíhal ve dvou fázích. V průběhu divokého vyhánění na jaře 1945 odešlo 500-700 000 osob. Během následného organizovaného transferu dalších 1,85 milionů osob. Na konci 40. let v ČSR žilo asi 160 000 a v roce 1961  134 143 Němců. (Wiedemann 2016).</t>
  </si>
  <si>
    <t>ČSRbUA, Česko</t>
  </si>
  <si>
    <t>1945-1952 probíhalo dosídlování českého pohraničí, které znamenalo pohyb okolo 1,7 milionů dosídlenců, především Čechů a Slováků (150 000 a 190 000 lidí), ale i Ukrajinců, Bulharů (okolo 12 000 rolníků), Řeků, Romů nebo českých a slovenských krajanů, tzv. reemigrantů (220 000). Mnoho dosídlenců ale brzy po příchodu pohraničí opustilo. Poválečný návrat okolo 800 000 repatriantů (osoby, které odešly během války)  z původně odhadovaných 1,3 mil. Ne všichni repatrianti byli vítaní. Zejména ti, kteří přicházeli z německých zemí, nebyli vnímaní příliš přívětivě. Příchod okolo 900 britských manželek československých letců sloužících v RAF během 2. sv. války. Přijetí 12 000 - 15 000 řeckých uprchlíků komunistických partyzánů s jejich rodinami. (Wiedemann 2016)</t>
  </si>
  <si>
    <t>Průchod až 200 000 židovských uprchlíků z Polska přes Československo v letech 1946-1947 do americké a britské okupační zóny</t>
  </si>
  <si>
    <t>V roce 1948 se na vnitrostátní migraci obyvatelstva podílelo 6,7 % populace Československa. Mezi lety 1948-1953 probíhala první výrazná vlna odchodu Čechoslováků v důsledku upevňovaní komunistické moci. Odhady se pohybují mezi 40 000 - 60 000 (Tigrid 1990; Vaculí 2002), ale až 250 000 emigrantů (Paukerotová 2000, Srb 2004). Celkem mezi lety 1948-1989 odešlo odhadem 420 000-550 000 lidí.</t>
  </si>
  <si>
    <t>ČSRbUA</t>
  </si>
  <si>
    <t>V roce 1949 se na vnitrostátní migraci obyvatelstva podílelo 5 % populace Československa. Mezi lety 1948-1953 probíhala první výrazná vlna odchodu Čechoslováků v důsledku upevňovaní komunistické moci. Odhady se pohybují mezi 40 000 - 60 000 (Tigrid 1990; Vaculí 2002), ale až 250 000 emigrantů (Paukerotová 2000, Srb 2004). Celkem mezi lety 1948-1989 odešlo odhadem 420 000-550 000 lidí.</t>
  </si>
  <si>
    <t>V roce 1950 se na vnitrostátní migraci obyvatelstva podílelo 4,6 % populace Československa. Roku 1950 byl schválen § 95 trestního zákona, ošetřující ochranu hranic před nežádoucí emigrací. Migrace československých občanů podléhala tzv. vízové politice státu, který umožňoval jen velmi omezenému počtu občanů vycestovat do nesocialistických zemí. Opuštění státu bez úředního povolení bylo nezákonné a tito neregulérní emigranti automaticky ztráceli československé občanství a byli odsuzování k několikaletému trestu vězení. (Drda a kol. 2011; Drbohlav a kol. 2010). Během let 1950 a 1951 proběhla operace Link, během které došlo ke sloučení rozdělených rodin. Během operace bylo přesunuto 16 147 lidí z Československa do SRN a 1 818 do NDR a Rakouska.</t>
  </si>
  <si>
    <t>Během let 1950 a 1951 proběhla operace Link, během které došlo ke sloučení rozdělených rodin. Během operace bylo přesunuto 16 147 lidí z Československa do SRN a 1 818 do NDR a Rakouska.</t>
  </si>
  <si>
    <t>Mezi lety 1948-1953 probíhala první výrazná vlna odchodu Čechoslováků v důsledku upevňovaní komunistické moci. Odhady se pohybují mezi 40 000 - 60 000 (Tigrid 1990; Vaculí 2002), ale až 250 000 emigrantů (Paukerotová 2000, Srb 2004). Celkem mezi lety 1948-1989 odešlo odhadem 420 000-550 000 lidí.</t>
  </si>
  <si>
    <t>Invaze vojska Varšavské smlouvy znamenala příchod více než 500 000 vojáků ze Sovětského svazu, Polska, Maďarska, NDR a Bulharska.</t>
  </si>
  <si>
    <t xml:space="preserve">Během období socialismu se v důsledku extenzivního pojetí hospodářství a prorodinné politice země potýkala s nedostatkem pracovních sil, na který reagovala migrační politikou a náborem zahraničních pracovníků ze spřátelených zemí (Polsko, Maďarsko, Vietnam, Kuba, Mongolsko, Angola). Nejvíce zahraničních pracovníků přicházelo na přelomu 70. a 80. let. (Horáková 2000; Drbohlav a kol. 2010)  </t>
  </si>
  <si>
    <t>Mezi lety 1978 až 1989 do Československa přišlo okolo 23 000 kubánských pracovníků. (Boušková 1998)</t>
  </si>
  <si>
    <t>Mezi lety 1980-1983 v Českoslovenku pobývalo 30 000 - 35 000 vietnamských pracovníků. (Freidingerová 2014) Mezi lety 1978 až 1989 do Československa přišlo okolo 23 000 kubánských pracovníků. (Boušková 1998)</t>
  </si>
  <si>
    <t>7. 12. 1988 SSSR rozhoduje o snížení počtu osob a techniky vojsk rozmístěných na území ČSSR. (Kyndrová, 2003)</t>
  </si>
  <si>
    <t xml:space="preserve">Zahájeno snižování počtu osob a techniky vojáků okupačních vojsk rozmístěných na území bývalé ČSSR na základě sovětského rozhodnutí ze 7. 12. 1988. (Kyndrová, 2003) </t>
  </si>
  <si>
    <t>Podle oficiálních statistik na konci roku 1989 v československých podnicích pracovalo 46 000 pracovníků ze zahraničí. Z toho 33 200 z Vietnamu, 6 400 z Kuby; 4 700 z Polska, 800 z Mongolska, 300 z Maďarska, 200 z Angoly a další. (Fiala a kol. 1999)</t>
  </si>
  <si>
    <t>Otevření státních hranic a zrušení trestného činu svévolného opuštění republiky. Od roku 1989 odešlo odhadem 200 000 - 250 000 Čechů (Brouček, Grulich 2014). V únoru 1990 začal odsun okupačních vojsk. Celkem bylo odsunuto 113 421 osob. (Kyndrová, 2003)</t>
  </si>
  <si>
    <t>Mezi lety 1991 a 1993 ČSFR realizovala přesídlení krajanů ze zamořené černobylské oblasti. Celkem bylo přesídleno 1812 osob (1731 z Ukrajiny a 81 z Běloruska).</t>
  </si>
  <si>
    <t xml:space="preserve">přijat zákon č. 123/1992 Sb. o pobytu cizinců na území České s Slovenské federativní republiky </t>
  </si>
  <si>
    <t xml:space="preserve"> ČSFR přijalo okolo 3500 uprchlíků z Bosny a Herzegoviny. </t>
  </si>
  <si>
    <t>Vznik samostatné ČR. 11. 5. 1993 Česká republika ratifikovala Úmluvu o právním postavení uprchlíků z roku 1951 a Protokol úmluvy z roku 1967</t>
  </si>
  <si>
    <t xml:space="preserve">V letech 1995-2001 český stát ve spolupráci s Člověkem v tísni přesídlil 201 krajanských rodin (785 osob) převáženě z Kazachstánu, ale i Ruska, Uzbekistánu, Kyrgyzstánu a Moldavska. </t>
  </si>
  <si>
    <t>Formovány patnácti bodové Zásady koncepce integrace cizinců na území ČR, které se staly základem české integrační politiky.</t>
  </si>
  <si>
    <t>Položeny základy soudobé migrační a integrační politiky Česka. Vstoupily v účinnost zákony č. 326/1999 Sb. o pobytu cizinců a zákon č. 325/1999 Sb. o azylu, které zahájily sbližování české migrační politiky s unijní. Byla přijata i Koncepce integrace cizinců.</t>
  </si>
  <si>
    <t>Vstup ČR do EU. vzniká kategorie cizinců-občanů Evropské unie a cizinců- občanů třetích zemí.</t>
  </si>
  <si>
    <t>V letech 2005-2008 Ministerstvo vnitra ČR přesídlilo do Česka 30 uzbeckých a kubánských uprchlíků.</t>
  </si>
  <si>
    <t>Připojení ČR k Schengenskému prostoru. ČR přistupuje k principu volného pohybu osob a rozpouští své vnější hranice vyjma mezinárodních letišť.</t>
  </si>
  <si>
    <t>V letech 2005-2008 Ministerstvo vnitra ČR přesídlilo do Česka 30 uzbeckých a kubánských uprchlíků. V roce 2007 Ministerstvo vnitra dokončilo poslední fázi přesídlení krajanů. Celkem bylo přesídleno 48 rodin (157 osob). 127 občanů Kazachstánu, 29 Ruské federace a 1 občan Gruzie.</t>
  </si>
  <si>
    <t>V letech 2005-2008 Ministerstvo vnitra ČR přesídlilo do Česka 30 uzbeckých a kubánských uprchlíků. V letech 2008-2012 Ministerstvo vnitra ČR přesídlilo do Česka 103 barmských uprchlíků z Thajska a Malajsie.</t>
  </si>
  <si>
    <t>Otevřena první Centra pro integraci cizinců (v Moravskoslezském, Pardubickém, Plzeňském, Ústeckém, Jihomoravském a Zlínském kraji).</t>
  </si>
  <si>
    <t>V letech 2008-2012 Ministerstvo vnitra ČR přesídlilo do Česka 103 barmských uprchlíků z Thajska a Malajsie.</t>
  </si>
  <si>
    <t xml:space="preserve">Otevření Center pro integraci cizinců spravovaných v Karlovarském, Libereckém, Jihočeském a Olomouckém kraji. </t>
  </si>
  <si>
    <t>Otevřeno Integrační centrum Praha provozované Magistrátem hlavního města Prahy.</t>
  </si>
  <si>
    <t>Otevření Centra pro integraci cizinců v kraji Vysočina a Karlovarském kraji.</t>
  </si>
  <si>
    <t>V květnu  2015 byly vyhlášeny kvóty přerozdělování uprchlíků v rámci EU. Česká strana kvóty odmítla.</t>
  </si>
  <si>
    <t xml:space="preserve">Do Česka bylo přesídleno 89 z původně plánovaných 153 iráckých křesťanských uprchlíků. Jednalo se o iniciativu nadačního fondu Generace 21, kterou shválila vláda ČR. Iniciativu ale provázely problémy - 25 osob záhy po příjezdu do Česka emigrovalo dál do SRN. Česká vláda projekt zastavila.  </t>
  </si>
  <si>
    <t xml:space="preserve">V září 2017 skončil program kvót přerozdělování uprchlíků v rámci EU. Přesto v prosinci téhož roku Evropská komise zažalovala ČR společně s Maďarskem a Polskem za jejich nedodržení u Evropského soudního dvora. </t>
  </si>
  <si>
    <t>5 % populace země nejsou občané ČR (celkem 535 000 lidí)</t>
  </si>
  <si>
    <t>in</t>
  </si>
  <si>
    <t>in_txt</t>
  </si>
  <si>
    <t>out</t>
  </si>
  <si>
    <t>out_txt</t>
  </si>
  <si>
    <t>obyvatel_sum</t>
  </si>
  <si>
    <t>cesi</t>
  </si>
  <si>
    <t>slovaci</t>
  </si>
  <si>
    <t>nemci</t>
  </si>
  <si>
    <t>polaci</t>
  </si>
  <si>
    <t>ostatni</t>
  </si>
  <si>
    <t>out_area</t>
  </si>
  <si>
    <t>in_area</t>
  </si>
  <si>
    <t>rok</t>
  </si>
  <si>
    <t>Pohraničí, ČSRbUA</t>
  </si>
  <si>
    <t>Hned po vzniku samostatného Československa přicházelo do země mnoho krajanů ze zahraničí. Přicházeli hlavně z dalších částí bývalé monarchie, ale i z Ruska nebo USA s touhou budovat nový stát i žít v lepších životních podmínkách.</t>
  </si>
  <si>
    <t>2,9 % obyvatel českých zemí nebyly osoby, které se na území českých zemí narodili.</t>
  </si>
  <si>
    <t xml:space="preserve">České země se staly útočištěm Židů prchajících z Německa a Rakouska. </t>
  </si>
  <si>
    <t xml:space="preserve">Okolo 500 000 lidí uprchlo z odstoupeného pohraničí do Protektorátu Čech a Moravy. Mezi nimi byli převážně Češi, ale i Židé či levicově smýšlející Němci a Rakušané.  </t>
  </si>
  <si>
    <t xml:space="preserve">V 50. letech probíhala v rámci socialistické industrializace početně významná migrace Slováků do českých zemí především regionů Ostravska a Podkrušnohoří. </t>
  </si>
  <si>
    <t>Mezi lety 1960 -1969 emigrovalo z českých zemí legálně okolo 56 000 osob. Nejvíce jich bylo v roce 1967, celkem 13 000 lidí.  Celkem mezi lety 1948-1989 odešlo odhadem 420 000-550 000 lidí.</t>
  </si>
  <si>
    <t>Mezi lety 1968-1972 probíhala druhá výrazná vlna odchodu Čechoslováků v důsledku invaze vojsk Varšavské smlouvy a následnému upevňování komunistické moci. Odhadem zemi neregulérně opustilo okolo 127 000 osob. . Celkem mezi lety 1948-1989 odešlo odhadem 420 000-550 000 lidí.</t>
  </si>
  <si>
    <t>V roce 1958 na území českých zemí žilo celkem 258 025 osob slovenské národnosti, v pohraničí 155 769.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</si>
</sst>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charset val="238"/>
      <scheme val="minor"/>
    </font>
    <font>
      <b/>
      <sz val="11"/>
      <color theme="1"/>
      <name val="Calibri"/>
      <family val="2"/>
      <scheme val="minor"/>
    </font>
    <font>
      <sz val="8"/>
      <color theme="1"/>
      <name val="Calibri"/>
      <family val="2"/>
      <scheme val="minor"/>
    </font>
    <font>
      <sz val="10"/>
      <name val="System"/>
      <family val="2"/>
      <charset val="238"/>
    </font>
    <font>
      <b/>
      <sz val="8"/>
      <color theme="1"/>
      <name val="Calibri"/>
      <family val="2"/>
      <charset val="238"/>
      <scheme val="minor"/>
    </font>
    <font>
      <sz val="10"/>
      <name val="Arial CE"/>
      <charset val="238"/>
    </font>
  </fonts>
  <fills count="2">
    <fill>
      <patternFill patternType="none"/>
    </fill>
    <fill>
      <patternFill patternType="gray125"/>
    </fill>
  </fills>
  <borders count="1">
    <border>
      <left/>
      <right/>
      <top/>
      <bottom/>
      <diagonal/>
    </border>
  </borders>
  <cellStyleXfs count="3">
    <xf numFmtId="0" fontId="0" fillId="0" borderId="0"/>
    <xf numFmtId="0" fontId="3" fillId="0" borderId="0">
      <alignment vertical="top"/>
    </xf>
    <xf numFmtId="0" fontId="5" fillId="0" borderId="0"/>
  </cellStyleXfs>
  <cellXfs count="3">
    <xf numFmtId="0" fontId="0" fillId="0" borderId="0" xfId="0"/>
    <xf numFmtId="3" fontId="0" fillId="0" borderId="0" xfId="0" applyNumberFormat="1"/>
    <xf numFmtId="0" fontId="1" fillId="0" borderId="0" xfId="0" applyFont="1"/>
  </cellXfs>
  <cellStyles count="3">
    <cellStyle name="Normal" xfId="0" builtinId="0"/>
    <cellStyle name="Normální 2" xfId="2" xr:uid="{B20CFFFC-E3BF-486A-AD6E-CC02F307B1F2}"/>
    <cellStyle name="normální_4019rr01" xfId="1" xr:uid="{196F0477-5F02-4083-9E7A-FBFBEE4C9A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B8A16-3053-4070-ABD6-A56936C77C91}">
  <dimension ref="A1:N102"/>
  <sheetViews>
    <sheetView tabSelected="1" topLeftCell="H1" workbookViewId="0">
      <selection activeCell="J2" sqref="J2"/>
    </sheetView>
  </sheetViews>
  <sheetFormatPr defaultRowHeight="14.4"/>
  <cols>
    <col min="2" max="2" width="18.33203125" bestFit="1" customWidth="1"/>
    <col min="3" max="3" width="18.5546875" bestFit="1" customWidth="1"/>
    <col min="4" max="4" width="7" bestFit="1" customWidth="1"/>
    <col min="5" max="5" width="48" customWidth="1"/>
    <col min="6" max="6" width="13.44140625" bestFit="1" customWidth="1"/>
    <col min="7" max="7" width="255.77734375" bestFit="1" customWidth="1"/>
    <col min="8" max="8" width="16.109375" bestFit="1" customWidth="1"/>
    <col min="14" max="14" width="24.44140625" bestFit="1" customWidth="1"/>
  </cols>
  <sheetData>
    <row r="1" spans="1:14" s="2" customFormat="1">
      <c r="A1" s="2" t="s">
        <v>62</v>
      </c>
      <c r="B1" s="2" t="s">
        <v>50</v>
      </c>
      <c r="C1" s="2" t="s">
        <v>52</v>
      </c>
      <c r="D1" s="2" t="s">
        <v>0</v>
      </c>
      <c r="E1" s="2" t="s">
        <v>53</v>
      </c>
      <c r="F1" s="2" t="s">
        <v>60</v>
      </c>
      <c r="G1" s="2" t="s">
        <v>51</v>
      </c>
      <c r="H1" s="2" t="s">
        <v>61</v>
      </c>
      <c r="I1" s="2" t="s">
        <v>55</v>
      </c>
      <c r="J1" s="2" t="s">
        <v>56</v>
      </c>
      <c r="K1" s="2" t="s">
        <v>57</v>
      </c>
      <c r="L1" s="2" t="s">
        <v>58</v>
      </c>
      <c r="M1" s="2" t="s">
        <v>59</v>
      </c>
      <c r="N1" s="2" t="s">
        <v>54</v>
      </c>
    </row>
    <row r="2" spans="1:14">
      <c r="A2">
        <v>1918</v>
      </c>
      <c r="E2" t="s">
        <v>1</v>
      </c>
      <c r="F2" t="s">
        <v>2</v>
      </c>
      <c r="G2" t="s">
        <v>64</v>
      </c>
      <c r="H2" t="s">
        <v>3</v>
      </c>
      <c r="I2">
        <v>67.599999999999994</v>
      </c>
      <c r="J2">
        <v>0</v>
      </c>
      <c r="K2">
        <v>30.6</v>
      </c>
      <c r="L2">
        <v>1</v>
      </c>
      <c r="M2">
        <v>0.8</v>
      </c>
      <c r="N2">
        <v>10004335</v>
      </c>
    </row>
    <row r="3" spans="1:14">
      <c r="A3">
        <v>1919</v>
      </c>
      <c r="G3" t="s">
        <v>64</v>
      </c>
      <c r="H3" t="s">
        <v>3</v>
      </c>
      <c r="N3">
        <v>9921710</v>
      </c>
    </row>
    <row r="4" spans="1:14">
      <c r="A4">
        <v>1920</v>
      </c>
      <c r="B4">
        <v>50500</v>
      </c>
      <c r="C4">
        <v>110690</v>
      </c>
      <c r="E4" t="s">
        <v>4</v>
      </c>
      <c r="F4" t="s">
        <v>2</v>
      </c>
      <c r="N4">
        <v>9978420</v>
      </c>
    </row>
    <row r="5" spans="1:14">
      <c r="A5">
        <v>1921</v>
      </c>
      <c r="B5">
        <v>50500</v>
      </c>
      <c r="C5">
        <v>110690</v>
      </c>
      <c r="E5" t="s">
        <v>4</v>
      </c>
      <c r="F5" t="s">
        <v>2</v>
      </c>
      <c r="G5" t="s">
        <v>5</v>
      </c>
      <c r="H5" t="s">
        <v>2</v>
      </c>
      <c r="I5">
        <v>67.599999999999994</v>
      </c>
      <c r="K5">
        <v>30.6</v>
      </c>
      <c r="L5">
        <v>1</v>
      </c>
      <c r="M5">
        <v>0.8</v>
      </c>
      <c r="N5">
        <v>10002030</v>
      </c>
    </row>
    <row r="6" spans="1:14">
      <c r="A6">
        <v>1922</v>
      </c>
      <c r="B6">
        <v>50500</v>
      </c>
      <c r="C6">
        <v>110690</v>
      </c>
      <c r="E6" t="s">
        <v>4</v>
      </c>
      <c r="F6" t="s">
        <v>2</v>
      </c>
      <c r="N6">
        <v>10112730</v>
      </c>
    </row>
    <row r="7" spans="1:14">
      <c r="A7">
        <v>1923</v>
      </c>
      <c r="B7">
        <v>50500</v>
      </c>
      <c r="C7">
        <v>110690</v>
      </c>
      <c r="E7" t="s">
        <v>4</v>
      </c>
      <c r="F7" t="s">
        <v>2</v>
      </c>
      <c r="N7">
        <v>10198370</v>
      </c>
    </row>
    <row r="8" spans="1:14">
      <c r="A8">
        <v>1924</v>
      </c>
      <c r="B8">
        <v>50500</v>
      </c>
      <c r="C8">
        <v>110690</v>
      </c>
      <c r="E8" t="s">
        <v>4</v>
      </c>
      <c r="F8" t="s">
        <v>2</v>
      </c>
      <c r="N8">
        <v>10277770</v>
      </c>
    </row>
    <row r="9" spans="1:14">
      <c r="A9">
        <v>1925</v>
      </c>
      <c r="B9">
        <v>12635</v>
      </c>
      <c r="C9">
        <v>45415</v>
      </c>
      <c r="E9" t="s">
        <v>4</v>
      </c>
      <c r="F9" t="s">
        <v>2</v>
      </c>
      <c r="N9">
        <v>10369760</v>
      </c>
    </row>
    <row r="10" spans="1:14">
      <c r="A10">
        <v>1926</v>
      </c>
      <c r="B10">
        <v>12635</v>
      </c>
      <c r="C10">
        <v>45415</v>
      </c>
      <c r="N10">
        <v>10442610</v>
      </c>
    </row>
    <row r="11" spans="1:14">
      <c r="A11">
        <v>1927</v>
      </c>
      <c r="B11">
        <v>12635</v>
      </c>
      <c r="C11">
        <v>45415</v>
      </c>
      <c r="N11">
        <v>10495940</v>
      </c>
    </row>
    <row r="12" spans="1:14">
      <c r="A12">
        <v>1928</v>
      </c>
      <c r="B12">
        <v>12635</v>
      </c>
      <c r="C12">
        <v>45415</v>
      </c>
      <c r="N12">
        <v>10549221</v>
      </c>
    </row>
    <row r="13" spans="1:14">
      <c r="A13">
        <v>1929</v>
      </c>
      <c r="B13">
        <v>12635</v>
      </c>
      <c r="C13">
        <v>45415</v>
      </c>
      <c r="N13">
        <v>10597761</v>
      </c>
    </row>
    <row r="14" spans="1:14">
      <c r="A14">
        <v>1930</v>
      </c>
      <c r="B14">
        <v>6380</v>
      </c>
      <c r="C14">
        <v>16960</v>
      </c>
      <c r="G14" t="s">
        <v>65</v>
      </c>
      <c r="H14" t="s">
        <v>3</v>
      </c>
      <c r="I14">
        <v>68.400000000000006</v>
      </c>
      <c r="J14">
        <v>0.4</v>
      </c>
      <c r="K14">
        <v>29.5</v>
      </c>
      <c r="L14">
        <v>0.9</v>
      </c>
      <c r="M14">
        <f>100-(I14+J14+K14+L14)</f>
        <v>0.79999999999998295</v>
      </c>
      <c r="N14">
        <v>10648057</v>
      </c>
    </row>
    <row r="15" spans="1:14">
      <c r="A15">
        <v>1931</v>
      </c>
      <c r="B15">
        <v>6380</v>
      </c>
      <c r="C15">
        <v>16960</v>
      </c>
      <c r="N15">
        <v>10702208</v>
      </c>
    </row>
    <row r="16" spans="1:14">
      <c r="A16">
        <v>1932</v>
      </c>
      <c r="B16">
        <v>6380</v>
      </c>
      <c r="C16">
        <v>16960</v>
      </c>
      <c r="N16">
        <v>10750003</v>
      </c>
    </row>
    <row r="17" spans="1:14">
      <c r="A17">
        <v>1933</v>
      </c>
      <c r="B17">
        <v>6380</v>
      </c>
      <c r="C17">
        <v>16960</v>
      </c>
      <c r="G17" t="s">
        <v>66</v>
      </c>
      <c r="H17" t="s">
        <v>3</v>
      </c>
      <c r="N17">
        <v>10791313</v>
      </c>
    </row>
    <row r="18" spans="1:14">
      <c r="A18">
        <v>1934</v>
      </c>
      <c r="B18">
        <v>6380</v>
      </c>
      <c r="C18">
        <v>16960</v>
      </c>
      <c r="N18">
        <v>10826082</v>
      </c>
    </row>
    <row r="19" spans="1:14">
      <c r="A19">
        <v>1935</v>
      </c>
      <c r="B19">
        <v>72360</v>
      </c>
      <c r="C19">
        <v>56980</v>
      </c>
      <c r="N19">
        <v>10853125</v>
      </c>
    </row>
    <row r="20" spans="1:14">
      <c r="A20">
        <v>1936</v>
      </c>
      <c r="B20">
        <v>72360</v>
      </c>
      <c r="C20">
        <v>56980</v>
      </c>
      <c r="N20">
        <v>10872519</v>
      </c>
    </row>
    <row r="21" spans="1:14">
      <c r="A21">
        <v>1937</v>
      </c>
      <c r="B21">
        <v>72360</v>
      </c>
      <c r="C21">
        <v>56980</v>
      </c>
      <c r="N21">
        <v>10888540</v>
      </c>
    </row>
    <row r="22" spans="1:14">
      <c r="A22">
        <v>1938</v>
      </c>
      <c r="B22">
        <v>72360</v>
      </c>
      <c r="C22">
        <v>56980</v>
      </c>
      <c r="E22" t="s">
        <v>6</v>
      </c>
      <c r="F22" t="s">
        <v>7</v>
      </c>
      <c r="G22" t="s">
        <v>67</v>
      </c>
      <c r="H22" t="s">
        <v>8</v>
      </c>
      <c r="N22">
        <v>10877442</v>
      </c>
    </row>
    <row r="23" spans="1:14">
      <c r="A23">
        <v>1939</v>
      </c>
      <c r="B23">
        <v>72360</v>
      </c>
      <c r="C23">
        <v>56980</v>
      </c>
      <c r="E23" t="s">
        <v>9</v>
      </c>
      <c r="F23" t="s">
        <v>8</v>
      </c>
      <c r="G23" t="s">
        <v>67</v>
      </c>
      <c r="H23" t="s">
        <v>8</v>
      </c>
      <c r="N23">
        <v>11105990</v>
      </c>
    </row>
    <row r="24" spans="1:14">
      <c r="A24">
        <v>1940</v>
      </c>
      <c r="E24" t="s">
        <v>10</v>
      </c>
      <c r="F24" t="s">
        <v>8</v>
      </c>
      <c r="N24">
        <v>11159539</v>
      </c>
    </row>
    <row r="25" spans="1:14">
      <c r="A25">
        <v>1941</v>
      </c>
      <c r="E25" t="s">
        <v>10</v>
      </c>
      <c r="F25" t="s">
        <v>8</v>
      </c>
      <c r="N25">
        <v>11129373</v>
      </c>
    </row>
    <row r="26" spans="1:14">
      <c r="A26">
        <v>1942</v>
      </c>
      <c r="E26" t="s">
        <v>10</v>
      </c>
      <c r="F26" t="s">
        <v>8</v>
      </c>
      <c r="N26">
        <v>11054018</v>
      </c>
    </row>
    <row r="27" spans="1:14">
      <c r="A27">
        <v>1943</v>
      </c>
      <c r="E27" t="s">
        <v>10</v>
      </c>
      <c r="F27" t="s">
        <v>8</v>
      </c>
      <c r="N27">
        <v>11034846</v>
      </c>
    </row>
    <row r="28" spans="1:14">
      <c r="A28">
        <v>1944</v>
      </c>
      <c r="E28" t="s">
        <v>10</v>
      </c>
      <c r="F28" t="s">
        <v>8</v>
      </c>
      <c r="N28">
        <v>11109341</v>
      </c>
    </row>
    <row r="29" spans="1:14">
      <c r="A29">
        <v>1945</v>
      </c>
      <c r="B29">
        <v>35000</v>
      </c>
      <c r="C29">
        <v>1177000</v>
      </c>
      <c r="E29" t="s">
        <v>11</v>
      </c>
      <c r="F29" t="s">
        <v>12</v>
      </c>
      <c r="G29" t="s">
        <v>13</v>
      </c>
      <c r="H29" t="s">
        <v>63</v>
      </c>
      <c r="N29">
        <v>10692912</v>
      </c>
    </row>
    <row r="30" spans="1:14">
      <c r="A30">
        <v>1946</v>
      </c>
      <c r="B30">
        <v>45000</v>
      </c>
      <c r="C30">
        <v>1630000</v>
      </c>
      <c r="E30" t="s">
        <v>14</v>
      </c>
      <c r="F30" t="s">
        <v>12</v>
      </c>
      <c r="G30" t="s">
        <v>13</v>
      </c>
      <c r="H30" t="s">
        <v>63</v>
      </c>
      <c r="N30">
        <v>9523266</v>
      </c>
    </row>
    <row r="31" spans="1:14">
      <c r="A31">
        <v>1947</v>
      </c>
      <c r="B31">
        <v>51100</v>
      </c>
      <c r="C31">
        <v>1300</v>
      </c>
      <c r="E31" t="s">
        <v>14</v>
      </c>
      <c r="F31" t="s">
        <v>12</v>
      </c>
      <c r="G31" t="s">
        <v>13</v>
      </c>
      <c r="H31" t="s">
        <v>63</v>
      </c>
      <c r="N31">
        <v>8765230</v>
      </c>
    </row>
    <row r="32" spans="1:14">
      <c r="A32">
        <v>1948</v>
      </c>
      <c r="C32" s="1">
        <v>250000</v>
      </c>
      <c r="E32" t="s">
        <v>15</v>
      </c>
      <c r="F32" t="s">
        <v>16</v>
      </c>
      <c r="G32" t="s">
        <v>13</v>
      </c>
      <c r="H32" t="s">
        <v>63</v>
      </c>
      <c r="N32">
        <v>8893104</v>
      </c>
    </row>
    <row r="33" spans="1:14">
      <c r="A33">
        <v>1949</v>
      </c>
      <c r="C33" s="1">
        <v>250001</v>
      </c>
      <c r="E33" t="s">
        <v>17</v>
      </c>
      <c r="F33" t="s">
        <v>16</v>
      </c>
      <c r="N33">
        <v>8892613</v>
      </c>
    </row>
    <row r="34" spans="1:14">
      <c r="A34">
        <v>1950</v>
      </c>
      <c r="B34">
        <v>32230</v>
      </c>
      <c r="C34">
        <v>15446</v>
      </c>
      <c r="E34" t="s">
        <v>18</v>
      </c>
      <c r="F34" t="s">
        <v>16</v>
      </c>
      <c r="G34" t="s">
        <v>68</v>
      </c>
      <c r="H34" t="s">
        <v>2</v>
      </c>
      <c r="I34">
        <v>93.8</v>
      </c>
      <c r="J34">
        <v>2.9</v>
      </c>
      <c r="K34">
        <v>1.8</v>
      </c>
      <c r="L34">
        <v>0.8</v>
      </c>
      <c r="M34">
        <f>100-(I34+J34+K34+L34)</f>
        <v>0.70000000000000284</v>
      </c>
      <c r="N34">
        <v>8925122</v>
      </c>
    </row>
    <row r="35" spans="1:14">
      <c r="A35">
        <v>1951</v>
      </c>
      <c r="B35">
        <v>37664</v>
      </c>
      <c r="C35">
        <v>24754</v>
      </c>
      <c r="E35" t="s">
        <v>19</v>
      </c>
      <c r="F35" t="s">
        <v>16</v>
      </c>
      <c r="G35" t="s">
        <v>68</v>
      </c>
      <c r="H35" t="s">
        <v>2</v>
      </c>
      <c r="N35">
        <v>9023170</v>
      </c>
    </row>
    <row r="36" spans="1:14">
      <c r="A36">
        <v>1952</v>
      </c>
      <c r="B36">
        <v>40773</v>
      </c>
      <c r="C36">
        <v>19751</v>
      </c>
      <c r="E36" t="s">
        <v>20</v>
      </c>
      <c r="F36" t="s">
        <v>16</v>
      </c>
      <c r="G36" t="s">
        <v>68</v>
      </c>
      <c r="H36" t="s">
        <v>2</v>
      </c>
      <c r="N36">
        <v>9125183</v>
      </c>
    </row>
    <row r="37" spans="1:14">
      <c r="A37">
        <v>1953</v>
      </c>
      <c r="B37">
        <v>30733</v>
      </c>
      <c r="C37">
        <v>19408</v>
      </c>
      <c r="E37" t="s">
        <v>20</v>
      </c>
      <c r="F37" t="s">
        <v>16</v>
      </c>
      <c r="G37" t="s">
        <v>68</v>
      </c>
      <c r="H37" t="s">
        <v>2</v>
      </c>
      <c r="N37">
        <v>9220908</v>
      </c>
    </row>
    <row r="38" spans="1:14">
      <c r="A38">
        <v>1954</v>
      </c>
      <c r="B38">
        <v>28269</v>
      </c>
      <c r="C38">
        <v>30645</v>
      </c>
      <c r="G38" t="s">
        <v>68</v>
      </c>
      <c r="H38" t="s">
        <v>2</v>
      </c>
      <c r="N38">
        <v>9290617</v>
      </c>
    </row>
    <row r="39" spans="1:14">
      <c r="A39">
        <v>1955</v>
      </c>
      <c r="B39">
        <v>25484</v>
      </c>
      <c r="C39">
        <v>22047</v>
      </c>
      <c r="G39" t="s">
        <v>68</v>
      </c>
      <c r="H39" t="s">
        <v>2</v>
      </c>
      <c r="N39">
        <v>9365969</v>
      </c>
    </row>
    <row r="40" spans="1:14">
      <c r="A40">
        <v>1956</v>
      </c>
      <c r="B40">
        <v>23972</v>
      </c>
      <c r="C40">
        <v>17796</v>
      </c>
      <c r="G40" t="s">
        <v>68</v>
      </c>
      <c r="H40" t="s">
        <v>2</v>
      </c>
      <c r="N40">
        <v>9442040</v>
      </c>
    </row>
    <row r="41" spans="1:14">
      <c r="A41">
        <v>1957</v>
      </c>
      <c r="B41">
        <v>20665</v>
      </c>
      <c r="C41">
        <v>13833</v>
      </c>
      <c r="G41" t="s">
        <v>68</v>
      </c>
      <c r="H41" t="s">
        <v>2</v>
      </c>
      <c r="N41">
        <v>9513758</v>
      </c>
    </row>
    <row r="42" spans="1:14">
      <c r="A42">
        <v>1958</v>
      </c>
      <c r="B42">
        <v>20175</v>
      </c>
      <c r="C42">
        <v>14057</v>
      </c>
      <c r="G42" t="s">
        <v>71</v>
      </c>
      <c r="H42" t="s">
        <v>2</v>
      </c>
      <c r="N42">
        <v>9574650</v>
      </c>
    </row>
    <row r="43" spans="1:14">
      <c r="A43">
        <v>1959</v>
      </c>
      <c r="B43">
        <v>22209</v>
      </c>
      <c r="C43">
        <v>14155</v>
      </c>
      <c r="N43">
        <v>9618554</v>
      </c>
    </row>
    <row r="44" spans="1:14">
      <c r="A44">
        <v>1960</v>
      </c>
      <c r="B44">
        <v>20010</v>
      </c>
      <c r="C44">
        <v>13489</v>
      </c>
      <c r="E44" t="s">
        <v>69</v>
      </c>
      <c r="F44" t="s">
        <v>16</v>
      </c>
      <c r="N44">
        <v>9659818</v>
      </c>
    </row>
    <row r="45" spans="1:14">
      <c r="A45">
        <v>1961</v>
      </c>
      <c r="B45">
        <v>18599</v>
      </c>
      <c r="C45">
        <v>13688</v>
      </c>
      <c r="E45" t="s">
        <v>69</v>
      </c>
      <c r="F45" t="s">
        <v>16</v>
      </c>
      <c r="I45">
        <v>94.3</v>
      </c>
      <c r="J45">
        <v>2.9</v>
      </c>
      <c r="K45">
        <v>1.4</v>
      </c>
      <c r="L45">
        <v>0.7</v>
      </c>
      <c r="M45">
        <f>100-(I45+J45+K45+L45)</f>
        <v>0.69999999999998863</v>
      </c>
      <c r="N45">
        <v>9571531</v>
      </c>
    </row>
    <row r="46" spans="1:14">
      <c r="A46">
        <v>1962</v>
      </c>
      <c r="B46">
        <v>19225</v>
      </c>
      <c r="C46">
        <v>13402</v>
      </c>
      <c r="E46" t="s">
        <v>69</v>
      </c>
      <c r="F46" t="s">
        <v>16</v>
      </c>
      <c r="N46">
        <v>9621808</v>
      </c>
    </row>
    <row r="47" spans="1:14">
      <c r="A47">
        <v>1963</v>
      </c>
      <c r="B47">
        <v>20797</v>
      </c>
      <c r="C47">
        <v>12520</v>
      </c>
      <c r="E47" t="s">
        <v>69</v>
      </c>
      <c r="F47" t="s">
        <v>16</v>
      </c>
      <c r="N47">
        <v>9668741</v>
      </c>
    </row>
    <row r="48" spans="1:14">
      <c r="A48">
        <v>1964</v>
      </c>
      <c r="B48">
        <v>20139</v>
      </c>
      <c r="C48">
        <v>15325</v>
      </c>
      <c r="E48" t="s">
        <v>69</v>
      </c>
      <c r="F48" t="s">
        <v>16</v>
      </c>
      <c r="N48">
        <v>9730019</v>
      </c>
    </row>
    <row r="49" spans="1:14">
      <c r="A49">
        <v>1965</v>
      </c>
      <c r="B49">
        <v>19377</v>
      </c>
      <c r="C49">
        <v>15849</v>
      </c>
      <c r="E49" t="s">
        <v>69</v>
      </c>
      <c r="F49" t="s">
        <v>16</v>
      </c>
      <c r="N49">
        <v>9785102</v>
      </c>
    </row>
    <row r="50" spans="1:14">
      <c r="A50">
        <v>1966</v>
      </c>
      <c r="B50">
        <v>20504</v>
      </c>
      <c r="C50">
        <v>18377</v>
      </c>
      <c r="E50" t="s">
        <v>69</v>
      </c>
      <c r="F50" t="s">
        <v>16</v>
      </c>
      <c r="N50">
        <v>9826188</v>
      </c>
    </row>
    <row r="51" spans="1:14">
      <c r="A51">
        <v>1967</v>
      </c>
      <c r="B51">
        <v>19895</v>
      </c>
      <c r="C51">
        <v>23162</v>
      </c>
      <c r="E51" t="s">
        <v>69</v>
      </c>
      <c r="F51" t="s">
        <v>16</v>
      </c>
      <c r="N51">
        <v>9854241</v>
      </c>
    </row>
    <row r="52" spans="1:14">
      <c r="A52">
        <v>1968</v>
      </c>
      <c r="B52">
        <v>17741</v>
      </c>
      <c r="C52">
        <v>19303</v>
      </c>
      <c r="E52" t="s">
        <v>70</v>
      </c>
      <c r="F52" t="s">
        <v>16</v>
      </c>
      <c r="G52" t="s">
        <v>21</v>
      </c>
      <c r="H52" t="s">
        <v>16</v>
      </c>
      <c r="N52">
        <v>9877632</v>
      </c>
    </row>
    <row r="53" spans="1:14">
      <c r="A53">
        <v>1969</v>
      </c>
      <c r="B53">
        <v>15717</v>
      </c>
      <c r="C53">
        <v>18441</v>
      </c>
      <c r="E53" t="s">
        <v>70</v>
      </c>
      <c r="F53" t="s">
        <v>16</v>
      </c>
      <c r="N53">
        <v>9896695</v>
      </c>
    </row>
    <row r="54" spans="1:14">
      <c r="A54">
        <v>1970</v>
      </c>
      <c r="B54">
        <v>16531</v>
      </c>
      <c r="C54">
        <v>20881</v>
      </c>
      <c r="E54" t="s">
        <v>70</v>
      </c>
      <c r="F54" t="s">
        <v>16</v>
      </c>
      <c r="I54">
        <v>94.5</v>
      </c>
      <c r="J54">
        <v>3.3</v>
      </c>
      <c r="K54">
        <v>0.8</v>
      </c>
      <c r="L54">
        <v>0.6</v>
      </c>
      <c r="M54">
        <f>100-(L54+K54+J54+I54)</f>
        <v>0.79999999999999716</v>
      </c>
      <c r="N54">
        <v>9807697</v>
      </c>
    </row>
    <row r="55" spans="1:14">
      <c r="A55">
        <v>1971</v>
      </c>
      <c r="B55">
        <v>15232</v>
      </c>
      <c r="C55">
        <v>12742</v>
      </c>
      <c r="E55" t="s">
        <v>70</v>
      </c>
      <c r="F55" t="s">
        <v>16</v>
      </c>
      <c r="N55">
        <v>9830602</v>
      </c>
    </row>
    <row r="56" spans="1:14">
      <c r="A56">
        <v>1972</v>
      </c>
      <c r="B56">
        <v>13743</v>
      </c>
      <c r="C56">
        <v>10859</v>
      </c>
      <c r="E56" t="s">
        <v>70</v>
      </c>
      <c r="F56" t="s">
        <v>16</v>
      </c>
      <c r="N56">
        <v>9868379</v>
      </c>
    </row>
    <row r="57" spans="1:14">
      <c r="A57">
        <v>1973</v>
      </c>
      <c r="B57">
        <v>15698</v>
      </c>
      <c r="C57">
        <v>11083</v>
      </c>
      <c r="N57">
        <v>9919519</v>
      </c>
    </row>
    <row r="58" spans="1:14">
      <c r="A58">
        <v>1974</v>
      </c>
      <c r="B58">
        <v>14162</v>
      </c>
      <c r="C58">
        <v>11110</v>
      </c>
      <c r="N58">
        <v>9994761</v>
      </c>
    </row>
    <row r="59" spans="1:14">
      <c r="A59">
        <v>1975</v>
      </c>
      <c r="B59">
        <v>12835</v>
      </c>
      <c r="C59">
        <v>10434</v>
      </c>
      <c r="G59" t="s">
        <v>22</v>
      </c>
      <c r="H59" t="s">
        <v>16</v>
      </c>
      <c r="N59">
        <v>10062366</v>
      </c>
    </row>
    <row r="60" spans="1:14">
      <c r="A60">
        <v>1976</v>
      </c>
      <c r="B60">
        <v>12921</v>
      </c>
      <c r="C60">
        <v>10291</v>
      </c>
      <c r="G60" t="s">
        <v>22</v>
      </c>
      <c r="H60" t="s">
        <v>16</v>
      </c>
      <c r="N60">
        <v>10128220</v>
      </c>
    </row>
    <row r="61" spans="1:14">
      <c r="A61">
        <v>1977</v>
      </c>
      <c r="B61">
        <v>11408</v>
      </c>
      <c r="C61">
        <v>10101</v>
      </c>
      <c r="G61" t="s">
        <v>22</v>
      </c>
      <c r="H61" t="s">
        <v>16</v>
      </c>
      <c r="N61">
        <v>10189312</v>
      </c>
    </row>
    <row r="62" spans="1:14">
      <c r="A62">
        <v>1978</v>
      </c>
      <c r="B62">
        <v>11583</v>
      </c>
      <c r="C62">
        <v>9519</v>
      </c>
      <c r="G62" t="s">
        <v>23</v>
      </c>
      <c r="H62" t="s">
        <v>16</v>
      </c>
      <c r="N62">
        <v>10245686</v>
      </c>
    </row>
    <row r="63" spans="1:14">
      <c r="A63">
        <v>1979</v>
      </c>
      <c r="B63">
        <v>11336</v>
      </c>
      <c r="C63">
        <v>8842</v>
      </c>
      <c r="G63" t="s">
        <v>23</v>
      </c>
      <c r="H63" t="s">
        <v>16</v>
      </c>
      <c r="N63">
        <v>10296489</v>
      </c>
    </row>
    <row r="64" spans="1:14">
      <c r="A64">
        <v>1980</v>
      </c>
      <c r="B64">
        <v>11401</v>
      </c>
      <c r="C64">
        <v>9545</v>
      </c>
      <c r="G64" t="s">
        <v>24</v>
      </c>
      <c r="H64" t="s">
        <v>16</v>
      </c>
      <c r="I64">
        <v>94.6</v>
      </c>
      <c r="J64">
        <v>3.5</v>
      </c>
      <c r="K64">
        <v>0.6</v>
      </c>
      <c r="L64">
        <v>0.6</v>
      </c>
      <c r="M64">
        <f>100-(I64+J64+K64+L64)</f>
        <v>0.70000000000001705</v>
      </c>
      <c r="N64">
        <v>10291927</v>
      </c>
    </row>
    <row r="65" spans="1:14">
      <c r="A65">
        <v>1981</v>
      </c>
      <c r="B65">
        <v>10851</v>
      </c>
      <c r="C65">
        <v>9134</v>
      </c>
      <c r="G65" t="s">
        <v>24</v>
      </c>
      <c r="H65" t="s">
        <v>16</v>
      </c>
      <c r="N65">
        <v>10303208</v>
      </c>
    </row>
    <row r="66" spans="1:14">
      <c r="A66">
        <v>1982</v>
      </c>
      <c r="B66">
        <v>11076</v>
      </c>
      <c r="C66">
        <v>9328</v>
      </c>
      <c r="G66" t="s">
        <v>24</v>
      </c>
      <c r="H66" t="s">
        <v>16</v>
      </c>
      <c r="N66">
        <v>10314321</v>
      </c>
    </row>
    <row r="67" spans="1:14">
      <c r="A67">
        <v>1983</v>
      </c>
      <c r="B67">
        <v>10745</v>
      </c>
      <c r="C67">
        <v>8362</v>
      </c>
      <c r="G67" t="s">
        <v>24</v>
      </c>
      <c r="H67" t="s">
        <v>16</v>
      </c>
      <c r="N67">
        <v>10322823</v>
      </c>
    </row>
    <row r="68" spans="1:14">
      <c r="A68">
        <v>1984</v>
      </c>
      <c r="B68">
        <v>10699</v>
      </c>
      <c r="C68">
        <v>8078</v>
      </c>
      <c r="G68" t="s">
        <v>23</v>
      </c>
      <c r="H68" t="s">
        <v>16</v>
      </c>
      <c r="N68">
        <v>10330481</v>
      </c>
    </row>
    <row r="69" spans="1:14">
      <c r="A69">
        <v>1985</v>
      </c>
      <c r="B69">
        <v>9918</v>
      </c>
      <c r="C69">
        <v>7723</v>
      </c>
      <c r="D69">
        <v>37177</v>
      </c>
      <c r="G69" t="s">
        <v>23</v>
      </c>
      <c r="H69" t="s">
        <v>16</v>
      </c>
      <c r="N69">
        <v>10336742</v>
      </c>
    </row>
    <row r="70" spans="1:14">
      <c r="A70">
        <v>1986</v>
      </c>
      <c r="B70">
        <v>10712</v>
      </c>
      <c r="C70">
        <v>7699</v>
      </c>
      <c r="D70">
        <v>34803</v>
      </c>
      <c r="G70" t="s">
        <v>23</v>
      </c>
      <c r="H70" t="s">
        <v>16</v>
      </c>
      <c r="N70">
        <v>10340737</v>
      </c>
    </row>
    <row r="71" spans="1:14">
      <c r="A71">
        <v>1987</v>
      </c>
      <c r="B71">
        <v>9934</v>
      </c>
      <c r="C71">
        <v>7213</v>
      </c>
      <c r="D71">
        <v>34933</v>
      </c>
      <c r="G71" t="s">
        <v>23</v>
      </c>
      <c r="H71" t="s">
        <v>16</v>
      </c>
      <c r="N71">
        <v>10348834</v>
      </c>
    </row>
    <row r="72" spans="1:14">
      <c r="A72">
        <v>1988</v>
      </c>
      <c r="B72">
        <v>9984</v>
      </c>
      <c r="C72">
        <v>7440</v>
      </c>
      <c r="D72">
        <v>35298</v>
      </c>
      <c r="E72" t="s">
        <v>25</v>
      </c>
      <c r="F72" t="s">
        <v>16</v>
      </c>
      <c r="G72" t="s">
        <v>23</v>
      </c>
      <c r="H72" t="s">
        <v>16</v>
      </c>
      <c r="N72">
        <v>10356359</v>
      </c>
    </row>
    <row r="73" spans="1:14">
      <c r="A73">
        <v>1989</v>
      </c>
      <c r="B73">
        <v>9400</v>
      </c>
      <c r="C73">
        <v>7941</v>
      </c>
      <c r="D73">
        <v>35561</v>
      </c>
      <c r="E73" t="s">
        <v>26</v>
      </c>
      <c r="F73" t="s">
        <v>16</v>
      </c>
      <c r="G73" t="s">
        <v>27</v>
      </c>
      <c r="H73" t="s">
        <v>16</v>
      </c>
      <c r="N73">
        <v>10362257</v>
      </c>
    </row>
    <row r="74" spans="1:14">
      <c r="A74">
        <v>1990</v>
      </c>
      <c r="B74">
        <v>12411</v>
      </c>
      <c r="C74">
        <v>11787</v>
      </c>
      <c r="D74">
        <v>35198</v>
      </c>
      <c r="E74" t="s">
        <v>28</v>
      </c>
      <c r="F74" t="s">
        <v>16</v>
      </c>
      <c r="H74" t="s">
        <v>16</v>
      </c>
      <c r="N74">
        <v>10362740</v>
      </c>
    </row>
    <row r="75" spans="1:14">
      <c r="A75">
        <v>1991</v>
      </c>
      <c r="B75">
        <v>14096</v>
      </c>
      <c r="C75">
        <v>11220</v>
      </c>
      <c r="D75">
        <v>38002</v>
      </c>
      <c r="G75" t="s">
        <v>29</v>
      </c>
      <c r="H75" t="s">
        <v>16</v>
      </c>
      <c r="I75">
        <v>94.8</v>
      </c>
      <c r="J75">
        <v>3.1</v>
      </c>
      <c r="K75">
        <v>0.5</v>
      </c>
      <c r="L75">
        <v>0.6</v>
      </c>
      <c r="M75">
        <f>100-(I75+J75+K75+L75)</f>
        <v>1.0000000000000142</v>
      </c>
      <c r="N75">
        <v>10302215</v>
      </c>
    </row>
    <row r="76" spans="1:14">
      <c r="A76">
        <v>1992</v>
      </c>
      <c r="B76">
        <v>19072</v>
      </c>
      <c r="C76">
        <v>7291</v>
      </c>
      <c r="D76">
        <v>49957</v>
      </c>
      <c r="E76" t="s">
        <v>30</v>
      </c>
      <c r="F76" t="s">
        <v>16</v>
      </c>
      <c r="G76" t="s">
        <v>31</v>
      </c>
      <c r="H76" t="s">
        <v>16</v>
      </c>
      <c r="N76">
        <v>10317807</v>
      </c>
    </row>
    <row r="77" spans="1:14">
      <c r="A77">
        <v>1993</v>
      </c>
      <c r="B77">
        <v>12900</v>
      </c>
      <c r="C77">
        <v>7424</v>
      </c>
      <c r="D77">
        <v>77668</v>
      </c>
      <c r="E77" t="s">
        <v>32</v>
      </c>
      <c r="F77" t="s">
        <v>2</v>
      </c>
      <c r="G77" t="s">
        <v>29</v>
      </c>
      <c r="H77" t="s">
        <v>16</v>
      </c>
      <c r="N77">
        <v>10330607</v>
      </c>
    </row>
    <row r="78" spans="1:14">
      <c r="A78">
        <v>1994</v>
      </c>
      <c r="B78">
        <v>10207</v>
      </c>
      <c r="C78">
        <v>265</v>
      </c>
      <c r="D78">
        <v>104343</v>
      </c>
      <c r="N78">
        <v>10336162</v>
      </c>
    </row>
    <row r="79" spans="1:14">
      <c r="A79">
        <v>1995</v>
      </c>
      <c r="B79">
        <v>10540</v>
      </c>
      <c r="C79">
        <v>541</v>
      </c>
      <c r="D79">
        <v>159207</v>
      </c>
      <c r="G79" t="s">
        <v>33</v>
      </c>
      <c r="H79" t="s">
        <v>2</v>
      </c>
      <c r="N79">
        <v>10330759</v>
      </c>
    </row>
    <row r="80" spans="1:14">
      <c r="A80">
        <v>1996</v>
      </c>
      <c r="B80">
        <v>10857</v>
      </c>
      <c r="C80">
        <v>728</v>
      </c>
      <c r="D80">
        <v>199152</v>
      </c>
      <c r="G80" t="s">
        <v>33</v>
      </c>
      <c r="H80" t="s">
        <v>2</v>
      </c>
      <c r="N80">
        <v>10315353</v>
      </c>
    </row>
    <row r="81" spans="1:14">
      <c r="A81">
        <v>1997</v>
      </c>
      <c r="B81">
        <v>12880</v>
      </c>
      <c r="C81">
        <v>805</v>
      </c>
      <c r="D81">
        <v>210311</v>
      </c>
      <c r="G81" t="s">
        <v>33</v>
      </c>
      <c r="H81" t="s">
        <v>2</v>
      </c>
      <c r="N81">
        <v>10303642</v>
      </c>
    </row>
    <row r="82" spans="1:14">
      <c r="A82">
        <v>1998</v>
      </c>
      <c r="B82">
        <v>10729</v>
      </c>
      <c r="C82">
        <v>1241</v>
      </c>
      <c r="D82">
        <v>220187</v>
      </c>
      <c r="G82" t="s">
        <v>33</v>
      </c>
      <c r="H82" t="s">
        <v>2</v>
      </c>
      <c r="N82">
        <v>10294943</v>
      </c>
    </row>
    <row r="83" spans="1:14">
      <c r="A83">
        <v>1999</v>
      </c>
      <c r="B83">
        <v>9910</v>
      </c>
      <c r="C83">
        <v>1136</v>
      </c>
      <c r="D83">
        <v>228862</v>
      </c>
      <c r="E83" t="s">
        <v>34</v>
      </c>
      <c r="F83" t="s">
        <v>2</v>
      </c>
      <c r="G83" t="s">
        <v>33</v>
      </c>
      <c r="H83" t="s">
        <v>2</v>
      </c>
      <c r="N83">
        <v>10282784</v>
      </c>
    </row>
    <row r="84" spans="1:14">
      <c r="A84">
        <v>2000</v>
      </c>
      <c r="B84">
        <v>7802</v>
      </c>
      <c r="C84">
        <v>1263</v>
      </c>
      <c r="D84">
        <v>200951</v>
      </c>
      <c r="E84" t="s">
        <v>35</v>
      </c>
      <c r="F84" t="s">
        <v>2</v>
      </c>
      <c r="G84" t="s">
        <v>33</v>
      </c>
      <c r="H84" t="s">
        <v>2</v>
      </c>
      <c r="N84">
        <v>10272503</v>
      </c>
    </row>
    <row r="85" spans="1:14">
      <c r="A85">
        <v>2001</v>
      </c>
      <c r="B85">
        <v>12918</v>
      </c>
      <c r="C85">
        <v>21469</v>
      </c>
      <c r="D85">
        <v>210794</v>
      </c>
      <c r="G85" t="s">
        <v>33</v>
      </c>
      <c r="H85" t="s">
        <v>2</v>
      </c>
      <c r="I85">
        <v>94.2</v>
      </c>
      <c r="J85">
        <v>1.9</v>
      </c>
      <c r="K85">
        <v>0.4</v>
      </c>
      <c r="L85">
        <v>0.5</v>
      </c>
      <c r="M85">
        <f>100-(L85+K85+J85+I85)</f>
        <v>3</v>
      </c>
      <c r="N85">
        <v>10230060</v>
      </c>
    </row>
    <row r="86" spans="1:14">
      <c r="A86">
        <v>2002</v>
      </c>
      <c r="B86">
        <v>44679</v>
      </c>
      <c r="C86">
        <v>32389</v>
      </c>
      <c r="D86">
        <v>231608</v>
      </c>
      <c r="N86">
        <v>10200774</v>
      </c>
    </row>
    <row r="87" spans="1:14">
      <c r="A87">
        <v>2003</v>
      </c>
      <c r="B87">
        <v>60015</v>
      </c>
      <c r="C87">
        <v>34226</v>
      </c>
      <c r="D87">
        <v>240421</v>
      </c>
      <c r="N87">
        <v>10201651</v>
      </c>
    </row>
    <row r="88" spans="1:14">
      <c r="A88">
        <v>2004</v>
      </c>
      <c r="B88">
        <v>53453</v>
      </c>
      <c r="C88">
        <v>34818</v>
      </c>
      <c r="D88">
        <v>254294</v>
      </c>
      <c r="E88" t="s">
        <v>36</v>
      </c>
      <c r="F88" t="s">
        <v>2</v>
      </c>
      <c r="N88">
        <v>10206923</v>
      </c>
    </row>
    <row r="89" spans="1:14">
      <c r="A89">
        <v>2005</v>
      </c>
      <c r="B89">
        <v>60294</v>
      </c>
      <c r="C89">
        <v>24065</v>
      </c>
      <c r="D89">
        <v>278312</v>
      </c>
      <c r="G89" t="s">
        <v>37</v>
      </c>
      <c r="N89">
        <v>10234092</v>
      </c>
    </row>
    <row r="90" spans="1:14">
      <c r="A90">
        <v>2006</v>
      </c>
      <c r="B90">
        <v>68183</v>
      </c>
      <c r="C90">
        <v>33463</v>
      </c>
      <c r="D90">
        <v>321456</v>
      </c>
      <c r="G90" t="s">
        <v>37</v>
      </c>
      <c r="N90">
        <v>10266646</v>
      </c>
    </row>
    <row r="91" spans="1:14">
      <c r="A91">
        <v>2007</v>
      </c>
      <c r="B91">
        <v>104445</v>
      </c>
      <c r="C91">
        <v>20500</v>
      </c>
      <c r="D91">
        <v>392315</v>
      </c>
      <c r="E91" t="s">
        <v>38</v>
      </c>
      <c r="F91" t="s">
        <v>2</v>
      </c>
      <c r="G91" t="s">
        <v>39</v>
      </c>
      <c r="N91">
        <v>10322689</v>
      </c>
    </row>
    <row r="92" spans="1:14">
      <c r="A92">
        <v>2008</v>
      </c>
      <c r="B92">
        <v>77817</v>
      </c>
      <c r="C92">
        <v>6027</v>
      </c>
      <c r="D92">
        <v>437565</v>
      </c>
      <c r="G92" t="s">
        <v>40</v>
      </c>
      <c r="N92">
        <v>10429692</v>
      </c>
    </row>
    <row r="93" spans="1:14">
      <c r="A93">
        <v>2009</v>
      </c>
      <c r="B93">
        <v>39973</v>
      </c>
      <c r="C93">
        <v>11629</v>
      </c>
      <c r="D93">
        <v>432503</v>
      </c>
      <c r="E93" t="s">
        <v>41</v>
      </c>
      <c r="F93" t="s">
        <v>2</v>
      </c>
      <c r="G93" t="s">
        <v>42</v>
      </c>
      <c r="N93">
        <v>10491492</v>
      </c>
    </row>
    <row r="94" spans="1:14">
      <c r="A94">
        <v>2010</v>
      </c>
      <c r="B94">
        <v>30515</v>
      </c>
      <c r="C94">
        <v>14867</v>
      </c>
      <c r="D94">
        <v>424291</v>
      </c>
      <c r="E94" t="s">
        <v>43</v>
      </c>
      <c r="F94" t="s">
        <v>2</v>
      </c>
      <c r="G94" t="s">
        <v>42</v>
      </c>
      <c r="N94">
        <v>10517247</v>
      </c>
    </row>
    <row r="95" spans="1:14">
      <c r="A95">
        <v>2011</v>
      </c>
      <c r="B95">
        <v>22590</v>
      </c>
      <c r="C95">
        <v>5701</v>
      </c>
      <c r="D95">
        <v>434153</v>
      </c>
      <c r="G95" t="s">
        <v>42</v>
      </c>
      <c r="I95">
        <v>69.400000000000006</v>
      </c>
      <c r="J95">
        <v>1.4</v>
      </c>
      <c r="K95">
        <v>0.2</v>
      </c>
      <c r="L95">
        <v>0.4</v>
      </c>
      <c r="M95">
        <f>100-(I95+J95+K95+L95)</f>
        <v>28.59999999999998</v>
      </c>
      <c r="N95">
        <v>10496672</v>
      </c>
    </row>
    <row r="96" spans="1:14">
      <c r="A96">
        <v>2012</v>
      </c>
      <c r="B96">
        <v>30298</v>
      </c>
      <c r="C96">
        <v>20005</v>
      </c>
      <c r="D96">
        <v>435946</v>
      </c>
      <c r="E96" t="s">
        <v>44</v>
      </c>
      <c r="F96" t="s">
        <v>2</v>
      </c>
      <c r="G96" t="s">
        <v>42</v>
      </c>
      <c r="N96">
        <v>10509286</v>
      </c>
    </row>
    <row r="97" spans="1:14">
      <c r="A97">
        <v>2013</v>
      </c>
      <c r="B97">
        <v>29579</v>
      </c>
      <c r="C97">
        <v>30876</v>
      </c>
      <c r="D97">
        <v>439189</v>
      </c>
      <c r="E97" t="s">
        <v>45</v>
      </c>
      <c r="F97" t="s">
        <v>2</v>
      </c>
      <c r="N97">
        <v>10510719</v>
      </c>
    </row>
    <row r="98" spans="1:14">
      <c r="A98">
        <v>2014</v>
      </c>
      <c r="B98">
        <v>41625</v>
      </c>
      <c r="C98">
        <v>19964</v>
      </c>
      <c r="D98">
        <v>449367</v>
      </c>
      <c r="N98">
        <v>10524783</v>
      </c>
    </row>
    <row r="99" spans="1:14">
      <c r="A99">
        <v>2015</v>
      </c>
      <c r="B99">
        <v>34922</v>
      </c>
      <c r="C99">
        <v>18945</v>
      </c>
      <c r="D99">
        <v>464670</v>
      </c>
      <c r="E99" t="s">
        <v>46</v>
      </c>
      <c r="F99" t="s">
        <v>2</v>
      </c>
      <c r="N99">
        <v>10542942</v>
      </c>
    </row>
    <row r="100" spans="1:14">
      <c r="A100">
        <v>2016</v>
      </c>
      <c r="B100">
        <v>37503</v>
      </c>
      <c r="C100">
        <v>17439</v>
      </c>
      <c r="D100">
        <v>493441</v>
      </c>
      <c r="G100" t="s">
        <v>47</v>
      </c>
      <c r="N100">
        <v>10565284</v>
      </c>
    </row>
    <row r="101" spans="1:14">
      <c r="A101">
        <v>2017</v>
      </c>
      <c r="B101">
        <v>45957</v>
      </c>
      <c r="C101">
        <v>17684</v>
      </c>
      <c r="D101">
        <v>524142</v>
      </c>
      <c r="E101" t="s">
        <v>48</v>
      </c>
      <c r="F101" t="s">
        <v>2</v>
      </c>
      <c r="N101">
        <v>10589526</v>
      </c>
    </row>
    <row r="102" spans="1:14">
      <c r="A102">
        <v>2018</v>
      </c>
      <c r="B102">
        <v>29220</v>
      </c>
      <c r="C102">
        <v>11500</v>
      </c>
      <c r="D102">
        <v>535000</v>
      </c>
      <c r="G102" t="s">
        <v>49</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datastory</dc:creator>
  <cp:lastModifiedBy>datastory</cp:lastModifiedBy>
  <dcterms:created xsi:type="dcterms:W3CDTF">2018-10-24T09:01:52Z</dcterms:created>
  <dcterms:modified xsi:type="dcterms:W3CDTF">2018-10-24T15:30:42Z</dcterms:modified>
</cp:coreProperties>
</file>