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akubistova/Desktop/"/>
    </mc:Choice>
  </mc:AlternateContent>
  <xr:revisionPtr revIDLastSave="0" documentId="13_ncr:1_{B0D40506-BD38-CC49-A629-2CEA7ECC741A}" xr6:coauthVersionLast="45" xr6:coauthVersionMax="45" xr10:uidLastSave="{00000000-0000-0000-0000-000000000000}"/>
  <bookViews>
    <workbookView xWindow="5120" yWindow="1500" windowWidth="23260" windowHeight="12580" xr2:uid="{894D5331-10B5-5B4E-85B5-1F19A26AF6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4" i="1" l="1"/>
  <c r="M103" i="1"/>
  <c r="M102" i="1"/>
  <c r="M100" i="1"/>
  <c r="M101" i="1"/>
</calcChain>
</file>

<file path=xl/sharedStrings.xml><?xml version="1.0" encoding="utf-8"?>
<sst xmlns="http://schemas.openxmlformats.org/spreadsheetml/2006/main" count="1115" uniqueCount="288">
  <si>
    <t>dodavatel</t>
  </si>
  <si>
    <t>počet</t>
  </si>
  <si>
    <t>poznámka</t>
  </si>
  <si>
    <t>FFP3</t>
  </si>
  <si>
    <t>x</t>
  </si>
  <si>
    <t>FFP2</t>
  </si>
  <si>
    <t>dodání do 27.3.</t>
  </si>
  <si>
    <t>10 000</t>
  </si>
  <si>
    <t>BATIST Medical a.s.</t>
  </si>
  <si>
    <t>FFP1</t>
  </si>
  <si>
    <t>100 000</t>
  </si>
  <si>
    <t>dodání do 31.3.</t>
  </si>
  <si>
    <t>2 000</t>
  </si>
  <si>
    <t>?</t>
  </si>
  <si>
    <t>SIGMA Výzkumný a vývojový ústav, s.r.o.</t>
  </si>
  <si>
    <t>Plzeňský kraj</t>
  </si>
  <si>
    <t>Moravskoslezský kraj</t>
  </si>
  <si>
    <t>N95 výrobce 3M typu 1860 S </t>
  </si>
  <si>
    <t>3 800 000,00</t>
  </si>
  <si>
    <t>dodání do 20.3.</t>
  </si>
  <si>
    <t>CANIS PLUS s.r.o.</t>
  </si>
  <si>
    <t>Moravskoslezský kraj </t>
  </si>
  <si>
    <t>SPIRO třídy FFP2 dle EN 149:2001+A1:2009</t>
  </si>
  <si>
    <t>10 400</t>
  </si>
  <si>
    <t>994 136,00</t>
  </si>
  <si>
    <t>821 600,00</t>
  </si>
  <si>
    <t>Lion Mobile s.r.o.</t>
  </si>
  <si>
    <t>Respirator KN-95-FFP2 dle EN 149:2001+A1:2009.</t>
  </si>
  <si>
    <t>15 000</t>
  </si>
  <si>
    <t>dodání do 30.3.</t>
  </si>
  <si>
    <t>ADLER Czech, a.s.</t>
  </si>
  <si>
    <t>Respirator KN-95-FFP2 bez ventilu dle EN 149:2001+A1:2009.</t>
  </si>
  <si>
    <t>60 000</t>
  </si>
  <si>
    <t>Hasičský záchranný sbor Moravskoslezského kraje</t>
  </si>
  <si>
    <t>NR D dle EN 149:2001 a A1:2009 (Spiro P3)</t>
  </si>
  <si>
    <t>93 775,00</t>
  </si>
  <si>
    <t>bezúplatný převod</t>
  </si>
  <si>
    <t>Glass time s.r.o.</t>
  </si>
  <si>
    <t>Jihočeský kraj</t>
  </si>
  <si>
    <t>výrobce 3M, model Aura 9322</t>
  </si>
  <si>
    <t>25 000</t>
  </si>
  <si>
    <t>7 562 500,00</t>
  </si>
  <si>
    <t>6 250 000,00</t>
  </si>
  <si>
    <t>dodání do 20. dní od podpisu</t>
  </si>
  <si>
    <t>Borovka Event s.r.o.</t>
  </si>
  <si>
    <t>1 000</t>
  </si>
  <si>
    <t>95 590,00</t>
  </si>
  <si>
    <t>79 000,00</t>
  </si>
  <si>
    <t>Ing. Štěpán Matoušek</t>
  </si>
  <si>
    <t>N95 / KN95 (netkaný textil, 3 vrstvy, splňuje normu EN 149:2001 + AI:2009)</t>
  </si>
  <si>
    <t>Black Consulting s.r.o.</t>
  </si>
  <si>
    <t>KN95</t>
  </si>
  <si>
    <t>30 000</t>
  </si>
  <si>
    <t>3 267 000,00</t>
  </si>
  <si>
    <t>2 700 000,00</t>
  </si>
  <si>
    <t>FOR JOB PROTECT, S. r. O.</t>
  </si>
  <si>
    <t>Ministerstvo vnitra</t>
  </si>
  <si>
    <t>118 580,00</t>
  </si>
  <si>
    <t>98 000,00</t>
  </si>
  <si>
    <t>nanoSPACE s.r.o.</t>
  </si>
  <si>
    <t>BreaSAFE</t>
  </si>
  <si>
    <t>62 700,00</t>
  </si>
  <si>
    <t>Xiantao Zhongyi Safety and Protection Products Co.</t>
  </si>
  <si>
    <t>X</t>
  </si>
  <si>
    <t>KN95 </t>
  </si>
  <si>
    <t>1 100 000</t>
  </si>
  <si>
    <t>2,35 USD bez DPH/ks</t>
  </si>
  <si>
    <t>Safe Secure Packing (Shenzhen) Co., Ltd.</t>
  </si>
  <si>
    <t>Královéhradecký kraj</t>
  </si>
  <si>
    <t>PS PLASTY CZ s.r.o.</t>
  </si>
  <si>
    <t>15 400</t>
  </si>
  <si>
    <t>2 301 106,00</t>
  </si>
  <si>
    <t>dodání do 30.6.</t>
  </si>
  <si>
    <t>13 189 000,00</t>
  </si>
  <si>
    <t>bez ventilu</t>
  </si>
  <si>
    <t>10 890 000,00</t>
  </si>
  <si>
    <t>dodání do 30.5.</t>
  </si>
  <si>
    <t>ZHT Group s.r.o.</t>
  </si>
  <si>
    <t>Ústecký kraj</t>
  </si>
  <si>
    <t>FFP2/N95/KN95</t>
  </si>
  <si>
    <t>19 360 000,00</t>
  </si>
  <si>
    <t>16 000 000,00</t>
  </si>
  <si>
    <t>dodání do 3 týdnů od podpisu</t>
  </si>
  <si>
    <t>KN95 bez ventilu dle EN 149:2001+A1:2009</t>
  </si>
  <si>
    <t>50 000</t>
  </si>
  <si>
    <t>5 989 500,00</t>
  </si>
  <si>
    <t>4 989 500,00</t>
  </si>
  <si>
    <t>KN 95 bez ventilu dle EN 149:2001+A1:2009</t>
  </si>
  <si>
    <t>55 000</t>
  </si>
  <si>
    <t>5 999 180,00</t>
  </si>
  <si>
    <t>4 958 000,00</t>
  </si>
  <si>
    <t>20 000</t>
  </si>
  <si>
    <t>4 598 000,00</t>
  </si>
  <si>
    <t>INEXPORT s.r.o.</t>
  </si>
  <si>
    <t>N95 Medical (GB 19083)</t>
  </si>
  <si>
    <t>8 400 000,00</t>
  </si>
  <si>
    <t>(GB 2626)</t>
  </si>
  <si>
    <t>70 000</t>
  </si>
  <si>
    <t>4 690 000,00</t>
  </si>
  <si>
    <t>Tomian film rentals, s.r.o.</t>
  </si>
  <si>
    <t>Zdravotnické zařízení Ministerstva vnitra</t>
  </si>
  <si>
    <t>Filtrační polomaska, FFP3, s výdechovým ventilkem</t>
  </si>
  <si>
    <t>6 000</t>
  </si>
  <si>
    <t>1 139 965,00</t>
  </si>
  <si>
    <t>942 120,00</t>
  </si>
  <si>
    <t>7 dní od potvrzení</t>
  </si>
  <si>
    <t>Petr Petřík</t>
  </si>
  <si>
    <t>Respirátor Aura'"9332+s ventilkem, 3M'"</t>
  </si>
  <si>
    <t>2 800</t>
  </si>
  <si>
    <t>836 836,00</t>
  </si>
  <si>
    <t>691 600,00</t>
  </si>
  <si>
    <t>Hlavní město Praha</t>
  </si>
  <si>
    <t>FFP2 a 3</t>
  </si>
  <si>
    <t>Refil 531 FFP2 NRD + CoverGuard FFP3</t>
  </si>
  <si>
    <t>FFP1 a FFP2</t>
  </si>
  <si>
    <t>1 868 240,00</t>
  </si>
  <si>
    <t>1 544 000,00</t>
  </si>
  <si>
    <t>130 000</t>
  </si>
  <si>
    <t>14 157 000,00</t>
  </si>
  <si>
    <t>11 700 000,00</t>
  </si>
  <si>
    <t>DATURA s.r.o.</t>
  </si>
  <si>
    <t>500 000</t>
  </si>
  <si>
    <t>54 450 000,00</t>
  </si>
  <si>
    <t>45 000 000,00</t>
  </si>
  <si>
    <t>Mediservis</t>
  </si>
  <si>
    <t>9 000 000</t>
  </si>
  <si>
    <t>Klimafil Praha s.r.o.</t>
  </si>
  <si>
    <t>Ministerstvo zahraničních věcí</t>
  </si>
  <si>
    <t>Nanologix Protect s.r.o.</t>
  </si>
  <si>
    <t>ochranné polomasky Respira Compact (set obsahuje lícnici, transportní tašku a 2 ks filtru)</t>
  </si>
  <si>
    <t>182 407,50</t>
  </si>
  <si>
    <t>Investnet s.r.o.</t>
  </si>
  <si>
    <t>Ministerstvo obrany</t>
  </si>
  <si>
    <t>TOTAL PROTECT s.r.o.</t>
  </si>
  <si>
    <t>filtr P3 k polomasce Respira Compact</t>
  </si>
  <si>
    <t>83 490,00</t>
  </si>
  <si>
    <t>do 10 dní od podpisu</t>
  </si>
  <si>
    <t>aoSPACE s.r.o.</t>
  </si>
  <si>
    <t>Respirátor breaSAFE</t>
  </si>
  <si>
    <t>51 818,18</t>
  </si>
  <si>
    <t>dodání do 30.4.</t>
  </si>
  <si>
    <t>AVEC CHEM s.r.o.</t>
  </si>
  <si>
    <t>Polomasky (30x) + filtry P3 (300x)</t>
  </si>
  <si>
    <t>73 326,00</t>
  </si>
  <si>
    <t>60 600,00</t>
  </si>
  <si>
    <t>UNIMAGNET s.r.o.</t>
  </si>
  <si>
    <t>bez výdechového ventilu</t>
  </si>
  <si>
    <t>124 500,00</t>
  </si>
  <si>
    <t>102 890,00</t>
  </si>
  <si>
    <t>OTAVAN WORKWEAR s.r.o.</t>
  </si>
  <si>
    <t>2 500</t>
  </si>
  <si>
    <t>181 500,00</t>
  </si>
  <si>
    <t>STEANBEST s.r.o.</t>
  </si>
  <si>
    <t>Liberecký kraj</t>
  </si>
  <si>
    <t>233 046,00</t>
  </si>
  <si>
    <t>SWONIA, a.s.</t>
  </si>
  <si>
    <t>Olomoucký kraj</t>
  </si>
  <si>
    <t>3 EUR bez DPH/ks</t>
  </si>
  <si>
    <t>dodání do 2.4.</t>
  </si>
  <si>
    <t>Verditos s.r.o.</t>
  </si>
  <si>
    <t>EN149</t>
  </si>
  <si>
    <t>2 589 400,00</t>
  </si>
  <si>
    <t>dodání do 1.4.</t>
  </si>
  <si>
    <t>polomasky a filtry</t>
  </si>
  <si>
    <t>50+250</t>
  </si>
  <si>
    <t>86 152,00</t>
  </si>
  <si>
    <t>Creative Tools s.r.o.</t>
  </si>
  <si>
    <t>dodání do 3.4.</t>
  </si>
  <si>
    <t>N95</t>
  </si>
  <si>
    <t>dodání do 25.3.</t>
  </si>
  <si>
    <t>Štěrba s.r.o.</t>
  </si>
  <si>
    <t>KruV - RS (Kraj Vysočina)</t>
  </si>
  <si>
    <t>iTrade Group s.r.o.</t>
  </si>
  <si>
    <t>10 500</t>
  </si>
  <si>
    <t>2 159 850,00</t>
  </si>
  <si>
    <t>1 785 000,00</t>
  </si>
  <si>
    <t>SPUR a.s.</t>
  </si>
  <si>
    <t>Nanoroušky třívrstvé splňující normu FFP3</t>
  </si>
  <si>
    <t>544 500,00</t>
  </si>
  <si>
    <t>450 000,00</t>
  </si>
  <si>
    <t>Jakes Invest s.r.o.</t>
  </si>
  <si>
    <t>dodání do 6.4.</t>
  </si>
  <si>
    <t>MDI GROUP s.r.o.</t>
  </si>
  <si>
    <t>Karlovarský kraj</t>
  </si>
  <si>
    <t>respirátory</t>
  </si>
  <si>
    <t>4 000 000,00</t>
  </si>
  <si>
    <t>6 EUR/ks bez dph</t>
  </si>
  <si>
    <t>Plzeňský kraj\n</t>
  </si>
  <si>
    <t>N95 výrobce 3M typu 1860, 18608</t>
  </si>
  <si>
    <t>8 000</t>
  </si>
  <si>
    <t>1 700 000,00</t>
  </si>
  <si>
    <t>RR2 Finance s.r.o.</t>
  </si>
  <si>
    <t>Středočeský kraj</t>
  </si>
  <si>
    <t>169 400,00</t>
  </si>
  <si>
    <t>140 000,00</t>
  </si>
  <si>
    <t>11 495 000,00</t>
  </si>
  <si>
    <t>9 500 000,00</t>
  </si>
  <si>
    <t>dodání do 5.4.</t>
  </si>
  <si>
    <t>FBP 16 a.s.</t>
  </si>
  <si>
    <t>17 806 807,70</t>
  </si>
  <si>
    <t>5,90 USD bez DPH/ks</t>
  </si>
  <si>
    <t>ASTAM CZECH s.r.o.</t>
  </si>
  <si>
    <t>1 016 400,00</t>
  </si>
  <si>
    <t>840 000,00</t>
  </si>
  <si>
    <t>ČEZ, a. s.</t>
  </si>
  <si>
    <t>Jihomoravský kraj</t>
  </si>
  <si>
    <t>3 USD bez DPH/ks = 75000 USD + clo</t>
  </si>
  <si>
    <t>LERAM s.r.o.</t>
  </si>
  <si>
    <t>KN95 bez ventilu</t>
  </si>
  <si>
    <t>35 000</t>
  </si>
  <si>
    <t>5 250 129,50</t>
  </si>
  <si>
    <t>4 338 950,00</t>
  </si>
  <si>
    <t>MV - generální ředitelství HZS ČR</t>
  </si>
  <si>
    <t>s ventilem</t>
  </si>
  <si>
    <t>18 000</t>
  </si>
  <si>
    <t>4 302 000,00</t>
  </si>
  <si>
    <t>3 555 360,00</t>
  </si>
  <si>
    <t>část do 26.3.</t>
  </si>
  <si>
    <t>5 742 000,00</t>
  </si>
  <si>
    <t>4 745 520,00</t>
  </si>
  <si>
    <t>Safetech Pro s.r.o.</t>
  </si>
  <si>
    <t>3 775 200,00</t>
  </si>
  <si>
    <t>3 120 000,00</t>
  </si>
  <si>
    <t>do 2 týdnů od potvrzení</t>
  </si>
  <si>
    <t>cca 20 000 ks/14 dní</t>
  </si>
  <si>
    <t>do 19. 4. (samostatné obj.)</t>
  </si>
  <si>
    <t>roušky + respirátory, hromadná cena</t>
  </si>
  <si>
    <t>dva druhy, není jasné, kolik za který</t>
  </si>
  <si>
    <t>stejná smlouva</t>
  </si>
  <si>
    <t>subjekt</t>
  </si>
  <si>
    <t>ano</t>
  </si>
  <si>
    <t>ne</t>
  </si>
  <si>
    <t>Kraj Vysočina</t>
  </si>
  <si>
    <t>pozn</t>
  </si>
  <si>
    <t>bez DPH</t>
  </si>
  <si>
    <t>kus_DPH</t>
  </si>
  <si>
    <t>pouzit</t>
  </si>
  <si>
    <t>datum</t>
  </si>
  <si>
    <t>smlouva_c</t>
  </si>
  <si>
    <t>prijemce</t>
  </si>
  <si>
    <t>ico_prijemce</t>
  </si>
  <si>
    <t>ico_dodavatel</t>
  </si>
  <si>
    <t>specifikace</t>
  </si>
  <si>
    <t>typ</t>
  </si>
  <si>
    <t>cena_DPH</t>
  </si>
  <si>
    <t>cena_bez_DPH</t>
  </si>
  <si>
    <t>Hospodářské potřeby Moravec</t>
  </si>
  <si>
    <t>Home Unique International Trading Co., Ltd.</t>
  </si>
  <si>
    <t>LIYI TRADE LIMITED</t>
  </si>
  <si>
    <t>Shandong Fush Ophthalmic Medical Co., Ltd.</t>
  </si>
  <si>
    <t>TRIO HAVEL s.r.o.</t>
  </si>
  <si>
    <t xml:space="preserve">BATIST </t>
  </si>
  <si>
    <t xml:space="preserve">PHOENIX </t>
  </si>
  <si>
    <t>Refil</t>
  </si>
  <si>
    <t>Central Export</t>
  </si>
  <si>
    <t>INTV</t>
  </si>
  <si>
    <t>Pardam</t>
  </si>
  <si>
    <t>Klatt</t>
  </si>
  <si>
    <t>JB Pharma</t>
  </si>
  <si>
    <t>Aliance Healthcare</t>
  </si>
  <si>
    <t>Supervize Hologramy</t>
  </si>
  <si>
    <t>Kryptom</t>
  </si>
  <si>
    <t>La Factory</t>
  </si>
  <si>
    <t>Medical M</t>
  </si>
  <si>
    <t>Trevinpharm</t>
  </si>
  <si>
    <t>Trifon</t>
  </si>
  <si>
    <t>Adler</t>
  </si>
  <si>
    <t>Medicalfox</t>
  </si>
  <si>
    <t>Recea Prague</t>
  </si>
  <si>
    <t>Black-storm</t>
  </si>
  <si>
    <t>Oxysystem Limited</t>
  </si>
  <si>
    <t>Alza</t>
  </si>
  <si>
    <t>Xiaomi Store</t>
  </si>
  <si>
    <t>Realityworld</t>
  </si>
  <si>
    <t>Targo</t>
  </si>
  <si>
    <t>Cag Electroc Machinery</t>
  </si>
  <si>
    <t>Alpharmo</t>
  </si>
  <si>
    <t>De Sol Investment</t>
  </si>
  <si>
    <t>Roxom Group</t>
  </si>
  <si>
    <t>Reacabano</t>
  </si>
  <si>
    <t>CK1 Global</t>
  </si>
  <si>
    <t>Blyth</t>
  </si>
  <si>
    <t>Rockland</t>
  </si>
  <si>
    <t>Laco</t>
  </si>
  <si>
    <t>Canis Plus</t>
  </si>
  <si>
    <t>Creative Tools</t>
  </si>
  <si>
    <t>Lion Mobile</t>
  </si>
  <si>
    <t>Ministerstvo zdravotnictví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</si>
</sst>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38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charset val="238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25272D"/>
      <name val="Arial"/>
      <family val="2"/>
    </font>
    <font>
      <sz val="10"/>
      <color rgb="FF333333"/>
      <name val="Arial"/>
      <family val="2"/>
    </font>
    <font>
      <i/>
      <sz val="10"/>
      <color theme="1"/>
      <name val="Arial"/>
      <family val="2"/>
    </font>
    <font>
      <i/>
      <sz val="10"/>
      <color theme="2" tint="-0.249977111117893"/>
      <name val="Arial"/>
      <family val="2"/>
      <charset val="238"/>
    </font>
    <font>
      <i/>
      <u/>
      <sz val="12"/>
      <color theme="2" tint="-0.249977111117893"/>
      <name val="Calibri"/>
      <family val="2"/>
      <charset val="238"/>
      <scheme val="minor"/>
    </font>
    <font>
      <b/>
      <i/>
      <sz val="10"/>
      <color theme="2" tint="-0.249977111117893"/>
      <name val="Arial"/>
      <family val="2"/>
      <charset val="238"/>
    </font>
    <font>
      <i/>
      <sz val="12"/>
      <color theme="2" tint="-0.249977111117893"/>
      <name val="Calibri"/>
      <family val="2"/>
      <charset val="238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u/>
      <sz val="12"/>
      <color theme="1"/>
      <name val="Calibri"/>
      <family val="2"/>
      <charset val="238"/>
      <scheme val="minor"/>
    </font>
    <font>
      <sz val="10"/>
      <color theme="1"/>
      <name val="Menlo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0" fontId="3" fillId="0" borderId="0" xfId="1"/>
    <xf numFmtId="0" fontId="4" fillId="0" borderId="0" xfId="0" applyFont="1"/>
    <xf numFmtId="0" fontId="5" fillId="0" borderId="0" xfId="0" applyFont="1"/>
    <xf numFmtId="14" fontId="2" fillId="0" borderId="0" xfId="0" applyNumberFormat="1" applyFont="1"/>
    <xf numFmtId="0" fontId="6" fillId="0" borderId="0" xfId="0" applyFont="1"/>
    <xf numFmtId="0" fontId="7" fillId="0" borderId="0" xfId="0" applyFont="1"/>
    <xf numFmtId="4" fontId="2" fillId="0" borderId="0" xfId="0" applyNumberFormat="1" applyFont="1"/>
    <xf numFmtId="3" fontId="2" fillId="0" borderId="0" xfId="0" applyNumberFormat="1" applyFont="1"/>
    <xf numFmtId="4" fontId="4" fillId="0" borderId="0" xfId="0" applyNumberFormat="1" applyFont="1"/>
    <xf numFmtId="0" fontId="8" fillId="0" borderId="0" xfId="0" applyFont="1"/>
    <xf numFmtId="0" fontId="2" fillId="0" borderId="0" xfId="0" applyFont="1" applyFill="1"/>
    <xf numFmtId="14" fontId="9" fillId="0" borderId="0" xfId="0" applyNumberFormat="1" applyFont="1"/>
    <xf numFmtId="0" fontId="10" fillId="0" borderId="0" xfId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0" fontId="3" fillId="0" borderId="0" xfId="1"/>
    <xf numFmtId="0" fontId="2" fillId="0" borderId="0" xfId="0" applyFont="1"/>
    <xf numFmtId="0" fontId="4" fillId="0" borderId="0" xfId="0" applyFont="1"/>
    <xf numFmtId="0" fontId="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/>
    <xf numFmtId="14" fontId="4" fillId="0" borderId="0" xfId="0" applyNumberFormat="1" applyFont="1"/>
    <xf numFmtId="0" fontId="3" fillId="0" borderId="0" xfId="1"/>
    <xf numFmtId="0" fontId="4" fillId="0" borderId="0" xfId="0" applyFont="1"/>
    <xf numFmtId="0" fontId="2" fillId="0" borderId="0" xfId="0" applyFont="1"/>
    <xf numFmtId="0" fontId="4" fillId="0" borderId="0" xfId="0" applyFont="1"/>
    <xf numFmtId="3" fontId="4" fillId="0" borderId="0" xfId="0" applyNumberFormat="1" applyFont="1"/>
    <xf numFmtId="0" fontId="0" fillId="0" borderId="0" xfId="0" applyFont="1"/>
    <xf numFmtId="14" fontId="15" fillId="0" borderId="0" xfId="0" applyNumberFormat="1" applyFont="1"/>
    <xf numFmtId="0" fontId="16" fillId="0" borderId="0" xfId="1" applyFont="1"/>
    <xf numFmtId="0" fontId="15" fillId="0" borderId="0" xfId="0" applyFont="1"/>
    <xf numFmtId="0" fontId="17" fillId="0" borderId="0" xfId="0" applyFont="1"/>
    <xf numFmtId="3" fontId="15" fillId="0" borderId="0" xfId="0" applyNumberFormat="1" applyFont="1"/>
    <xf numFmtId="0" fontId="18" fillId="0" borderId="0" xfId="0" applyFont="1"/>
    <xf numFmtId="0" fontId="0" fillId="0" borderId="0" xfId="0" applyFill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FF5B3D"/>
      <color rgb="FFFFA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lidacstatu.cz/Detail/12100120" TargetMode="External"/><Relationship Id="rId21" Type="http://schemas.openxmlformats.org/officeDocument/2006/relationships/hyperlink" Target="https://www.hlidacstatu.cz/Detail/12085248" TargetMode="External"/><Relationship Id="rId34" Type="http://schemas.openxmlformats.org/officeDocument/2006/relationships/hyperlink" Target="https://www.hlidacstatu.cz/Detail/12162756" TargetMode="External"/><Relationship Id="rId42" Type="http://schemas.openxmlformats.org/officeDocument/2006/relationships/hyperlink" Target="https://www.hlidacstatu.cz/Detail/12155452" TargetMode="External"/><Relationship Id="rId47" Type="http://schemas.openxmlformats.org/officeDocument/2006/relationships/hyperlink" Target="https://www.hlidacstatu.cz/Detail/12061216" TargetMode="External"/><Relationship Id="rId50" Type="http://schemas.openxmlformats.org/officeDocument/2006/relationships/hyperlink" Target="https://www.hlidacstatu.cz/Detail/12132820" TargetMode="External"/><Relationship Id="rId55" Type="http://schemas.openxmlformats.org/officeDocument/2006/relationships/hyperlink" Target="https://www.hlidacstatu.cz/Detail/12048468" TargetMode="External"/><Relationship Id="rId63" Type="http://schemas.openxmlformats.org/officeDocument/2006/relationships/hyperlink" Target="https://www.hlidacstatu.cz/Detail/12115988" TargetMode="External"/><Relationship Id="rId7" Type="http://schemas.openxmlformats.org/officeDocument/2006/relationships/hyperlink" Target="https://www.hlidacstatu.cz/Detail/12172504" TargetMode="External"/><Relationship Id="rId2" Type="http://schemas.openxmlformats.org/officeDocument/2006/relationships/hyperlink" Target="https://www.hlidacstatu.cz/Detail/12006904" TargetMode="External"/><Relationship Id="rId16" Type="http://schemas.openxmlformats.org/officeDocument/2006/relationships/hyperlink" Target="https://www.hlidacstatu.cz/Detail/12003024" TargetMode="External"/><Relationship Id="rId29" Type="http://schemas.openxmlformats.org/officeDocument/2006/relationships/hyperlink" Target="https://www.hlidacstatu.cz/Detail/12009532?qs=FFP3" TargetMode="External"/><Relationship Id="rId11" Type="http://schemas.openxmlformats.org/officeDocument/2006/relationships/hyperlink" Target="https://www.hlidacstatu.cz/Detail/12148204" TargetMode="External"/><Relationship Id="rId24" Type="http://schemas.openxmlformats.org/officeDocument/2006/relationships/hyperlink" Target="https://www.hlidacstatu.cz/Detail/12151292" TargetMode="External"/><Relationship Id="rId32" Type="http://schemas.openxmlformats.org/officeDocument/2006/relationships/hyperlink" Target="https://www.hlidacstatu.cz/Detail/12150812" TargetMode="External"/><Relationship Id="rId37" Type="http://schemas.openxmlformats.org/officeDocument/2006/relationships/hyperlink" Target="https://www.hlidacstatu.cz/Detail/12008760" TargetMode="External"/><Relationship Id="rId40" Type="http://schemas.openxmlformats.org/officeDocument/2006/relationships/hyperlink" Target="https://www.hlidacstatu.cz/Detail/12115600" TargetMode="External"/><Relationship Id="rId45" Type="http://schemas.openxmlformats.org/officeDocument/2006/relationships/hyperlink" Target="https://www.hlidacstatu.cz/Detail/12049732" TargetMode="External"/><Relationship Id="rId53" Type="http://schemas.openxmlformats.org/officeDocument/2006/relationships/hyperlink" Target="https://www.hlidacstatu.cz/Detail/12188524" TargetMode="External"/><Relationship Id="rId58" Type="http://schemas.openxmlformats.org/officeDocument/2006/relationships/hyperlink" Target="https://www.hlidacstatu.cz/Detail/12096536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hlidacstatu.cz/Detail/12122572" TargetMode="External"/><Relationship Id="rId61" Type="http://schemas.openxmlformats.org/officeDocument/2006/relationships/hyperlink" Target="https://www.hlidacstatu.cz/Detail/12096576" TargetMode="External"/><Relationship Id="rId19" Type="http://schemas.openxmlformats.org/officeDocument/2006/relationships/hyperlink" Target="https://www.hlidacstatu.cz/Detail/11989940" TargetMode="External"/><Relationship Id="rId14" Type="http://schemas.openxmlformats.org/officeDocument/2006/relationships/hyperlink" Target="https://www.hlidacstatu.cz/Detail/12187180" TargetMode="External"/><Relationship Id="rId22" Type="http://schemas.openxmlformats.org/officeDocument/2006/relationships/hyperlink" Target="https://www.hlidacstatu.cz/Detail/12085192" TargetMode="External"/><Relationship Id="rId27" Type="http://schemas.openxmlformats.org/officeDocument/2006/relationships/hyperlink" Target="https://www.hlidacstatu.cz/Detail/12072780" TargetMode="External"/><Relationship Id="rId30" Type="http://schemas.openxmlformats.org/officeDocument/2006/relationships/hyperlink" Target="https://www.hlidacstatu.cz/Detail/12072612" TargetMode="External"/><Relationship Id="rId35" Type="http://schemas.openxmlformats.org/officeDocument/2006/relationships/hyperlink" Target="https://www.hlidacstatu.cz/Detail/12036848" TargetMode="External"/><Relationship Id="rId43" Type="http://schemas.openxmlformats.org/officeDocument/2006/relationships/hyperlink" Target="https://www.hlidacstatu.cz/Detail/12157540" TargetMode="External"/><Relationship Id="rId48" Type="http://schemas.openxmlformats.org/officeDocument/2006/relationships/hyperlink" Target="https://www.hlidacstatu.cz/Detail/12061452" TargetMode="External"/><Relationship Id="rId56" Type="http://schemas.openxmlformats.org/officeDocument/2006/relationships/hyperlink" Target="https://www.hlidacstatu.cz/Detail/12072780" TargetMode="External"/><Relationship Id="rId64" Type="http://schemas.openxmlformats.org/officeDocument/2006/relationships/hyperlink" Target="https://www.hlidacstatu.cz/Detail/12134652" TargetMode="External"/><Relationship Id="rId8" Type="http://schemas.openxmlformats.org/officeDocument/2006/relationships/hyperlink" Target="https://www.hlidacstatu.cz/Detail/12149928" TargetMode="External"/><Relationship Id="rId51" Type="http://schemas.openxmlformats.org/officeDocument/2006/relationships/hyperlink" Target="https://www.hlidacstatu.cz/Detail/12083712" TargetMode="External"/><Relationship Id="rId3" Type="http://schemas.openxmlformats.org/officeDocument/2006/relationships/hyperlink" Target="https://www.hlidacstatu.cz/Detail/12035884" TargetMode="External"/><Relationship Id="rId12" Type="http://schemas.openxmlformats.org/officeDocument/2006/relationships/hyperlink" Target="https://www.hlidacstatu.cz/Detail/12148476" TargetMode="External"/><Relationship Id="rId17" Type="http://schemas.openxmlformats.org/officeDocument/2006/relationships/hyperlink" Target="https://www.hlidacstatu.cz/Detail/11996820" TargetMode="External"/><Relationship Id="rId25" Type="http://schemas.openxmlformats.org/officeDocument/2006/relationships/hyperlink" Target="https://www.hlidacstatu.cz/Detail/12073592" TargetMode="External"/><Relationship Id="rId33" Type="http://schemas.openxmlformats.org/officeDocument/2006/relationships/hyperlink" Target="https://www.hlidacstatu.cz/Detail/12176408" TargetMode="External"/><Relationship Id="rId38" Type="http://schemas.openxmlformats.org/officeDocument/2006/relationships/hyperlink" Target="https://www.hlidacstatu.cz/Detail/12030004" TargetMode="External"/><Relationship Id="rId46" Type="http://schemas.openxmlformats.org/officeDocument/2006/relationships/hyperlink" Target="https://www.hlidacstatu.cz/Detail/12057648" TargetMode="External"/><Relationship Id="rId59" Type="http://schemas.openxmlformats.org/officeDocument/2006/relationships/hyperlink" Target="https://www.hlidacstatu.cz/Detail/12096464" TargetMode="External"/><Relationship Id="rId20" Type="http://schemas.openxmlformats.org/officeDocument/2006/relationships/hyperlink" Target="https://www.hlidacstatu.cz/Detail/12085244" TargetMode="External"/><Relationship Id="rId41" Type="http://schemas.openxmlformats.org/officeDocument/2006/relationships/hyperlink" Target="https://www.hlidacstatu.cz/Detail/12122340" TargetMode="External"/><Relationship Id="rId54" Type="http://schemas.openxmlformats.org/officeDocument/2006/relationships/hyperlink" Target="https://www.hlidacstatu.cz/Detail/12048468" TargetMode="External"/><Relationship Id="rId62" Type="http://schemas.openxmlformats.org/officeDocument/2006/relationships/hyperlink" Target="https://www.hlidacstatu.cz/Detail/12115656" TargetMode="External"/><Relationship Id="rId1" Type="http://schemas.openxmlformats.org/officeDocument/2006/relationships/hyperlink" Target="https://www.hlidacstatu.cz/Detail/11980448" TargetMode="External"/><Relationship Id="rId6" Type="http://schemas.openxmlformats.org/officeDocument/2006/relationships/hyperlink" Target="https://www.hlidacstatu.cz/Detail/11984656" TargetMode="External"/><Relationship Id="rId15" Type="http://schemas.openxmlformats.org/officeDocument/2006/relationships/hyperlink" Target="https://www.hlidacstatu.cz/Detail/12003024" TargetMode="External"/><Relationship Id="rId23" Type="http://schemas.openxmlformats.org/officeDocument/2006/relationships/hyperlink" Target="https://www.hlidacstatu.cz/Detail/12151292" TargetMode="External"/><Relationship Id="rId28" Type="http://schemas.openxmlformats.org/officeDocument/2006/relationships/hyperlink" Target="https://www.hlidacstatu.cz/Detail/11984684" TargetMode="External"/><Relationship Id="rId36" Type="http://schemas.openxmlformats.org/officeDocument/2006/relationships/hyperlink" Target="https://www.hlidacstatu.cz/Detail/12103908" TargetMode="External"/><Relationship Id="rId49" Type="http://schemas.openxmlformats.org/officeDocument/2006/relationships/hyperlink" Target="https://www.hlidacstatu.cz/Detail/12063872" TargetMode="External"/><Relationship Id="rId57" Type="http://schemas.openxmlformats.org/officeDocument/2006/relationships/hyperlink" Target="https://www.hlidacstatu.cz/Detail/11984684" TargetMode="External"/><Relationship Id="rId10" Type="http://schemas.openxmlformats.org/officeDocument/2006/relationships/hyperlink" Target="https://www.hlidacstatu.cz/Detail/11925676" TargetMode="External"/><Relationship Id="rId31" Type="http://schemas.openxmlformats.org/officeDocument/2006/relationships/hyperlink" Target="https://www.hlidacstatu.cz/Detail/12105176" TargetMode="External"/><Relationship Id="rId44" Type="http://schemas.openxmlformats.org/officeDocument/2006/relationships/hyperlink" Target="https://www.hlidacstatu.cz/Detail/12051648" TargetMode="External"/><Relationship Id="rId52" Type="http://schemas.openxmlformats.org/officeDocument/2006/relationships/hyperlink" Target="https://www.hlidacstatu.cz/Detail/12188200" TargetMode="External"/><Relationship Id="rId60" Type="http://schemas.openxmlformats.org/officeDocument/2006/relationships/hyperlink" Target="https://www.hlidacstatu.cz/Detail/12096344" TargetMode="External"/><Relationship Id="rId65" Type="http://schemas.openxmlformats.org/officeDocument/2006/relationships/hyperlink" Target="https://www.hlidacstatu.cz/Detail/12109504" TargetMode="External"/><Relationship Id="rId4" Type="http://schemas.openxmlformats.org/officeDocument/2006/relationships/hyperlink" Target="https://www.hlidacstatu.cz/Detail/12029608" TargetMode="External"/><Relationship Id="rId9" Type="http://schemas.openxmlformats.org/officeDocument/2006/relationships/hyperlink" Target="https://www.hlidacstatu.cz/Detail/12180392" TargetMode="External"/><Relationship Id="rId13" Type="http://schemas.openxmlformats.org/officeDocument/2006/relationships/hyperlink" Target="https://www.hlidacstatu.cz/Detail/12002012" TargetMode="External"/><Relationship Id="rId18" Type="http://schemas.openxmlformats.org/officeDocument/2006/relationships/hyperlink" Target="https://www.hlidacstatu.cz/Detail/11989940" TargetMode="External"/><Relationship Id="rId39" Type="http://schemas.openxmlformats.org/officeDocument/2006/relationships/hyperlink" Target="https://www.hlidacstatu.cz/Detail/12085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D3A5-0C52-7641-BCB1-CDA32940367F}">
  <dimension ref="A1:P236"/>
  <sheetViews>
    <sheetView tabSelected="1" topLeftCell="C1" workbookViewId="0">
      <selection activeCell="I12" sqref="I12"/>
    </sheetView>
  </sheetViews>
  <sheetFormatPr baseColWidth="10" defaultColWidth="11.1640625" defaultRowHeight="16" x14ac:dyDescent="0.2"/>
  <cols>
    <col min="3" max="3" width="37.83203125" customWidth="1"/>
    <col min="5" max="5" width="23.5" customWidth="1"/>
    <col min="6" max="6" width="11.6640625" bestFit="1" customWidth="1"/>
    <col min="7" max="7" width="9.33203125" customWidth="1"/>
    <col min="8" max="8" width="15.5" customWidth="1"/>
    <col min="9" max="9" width="9.83203125" customWidth="1"/>
    <col min="10" max="10" width="18.5" customWidth="1"/>
    <col min="11" max="11" width="13" customWidth="1"/>
    <col min="12" max="12" width="10.33203125" customWidth="1"/>
    <col min="13" max="13" width="15.5" customWidth="1"/>
    <col min="15" max="15" width="25.5" customWidth="1"/>
  </cols>
  <sheetData>
    <row r="1" spans="1:16" x14ac:dyDescent="0.2">
      <c r="A1" s="1" t="s">
        <v>237</v>
      </c>
      <c r="B1" s="1" t="s">
        <v>238</v>
      </c>
      <c r="C1" s="1" t="s">
        <v>0</v>
      </c>
      <c r="D1" s="1" t="s">
        <v>241</v>
      </c>
      <c r="E1" s="1" t="s">
        <v>239</v>
      </c>
      <c r="F1" s="1" t="s">
        <v>240</v>
      </c>
      <c r="G1" s="1" t="s">
        <v>243</v>
      </c>
      <c r="H1" s="1" t="s">
        <v>242</v>
      </c>
      <c r="I1" s="1" t="s">
        <v>1</v>
      </c>
      <c r="J1" s="1" t="s">
        <v>244</v>
      </c>
      <c r="K1" s="1" t="s">
        <v>245</v>
      </c>
      <c r="L1" s="1" t="s">
        <v>2</v>
      </c>
      <c r="M1" t="s">
        <v>235</v>
      </c>
      <c r="N1" s="27" t="s">
        <v>236</v>
      </c>
      <c r="O1" s="27" t="s">
        <v>229</v>
      </c>
      <c r="P1" s="27" t="s">
        <v>233</v>
      </c>
    </row>
    <row r="2" spans="1:16" x14ac:dyDescent="0.2">
      <c r="A2" s="30">
        <v>43902</v>
      </c>
      <c r="B2" s="4"/>
      <c r="C2" s="34" t="s">
        <v>251</v>
      </c>
      <c r="D2" s="5"/>
      <c r="E2" s="32" t="s">
        <v>287</v>
      </c>
      <c r="F2" s="5"/>
      <c r="G2" s="5" t="s">
        <v>9</v>
      </c>
      <c r="H2" s="5"/>
      <c r="I2" s="11"/>
      <c r="J2" s="2"/>
      <c r="K2" s="2"/>
      <c r="L2" s="5"/>
      <c r="M2">
        <v>390</v>
      </c>
      <c r="N2" t="s">
        <v>230</v>
      </c>
      <c r="O2" s="34" t="s">
        <v>287</v>
      </c>
      <c r="P2" t="s">
        <v>234</v>
      </c>
    </row>
    <row r="3" spans="1:16" x14ac:dyDescent="0.2">
      <c r="A3" s="30">
        <v>43902</v>
      </c>
      <c r="B3" s="4"/>
      <c r="C3" s="34" t="s">
        <v>252</v>
      </c>
      <c r="D3" s="5"/>
      <c r="E3" s="34" t="s">
        <v>287</v>
      </c>
      <c r="F3" s="5"/>
      <c r="G3" s="5" t="s">
        <v>3</v>
      </c>
      <c r="H3" s="2"/>
      <c r="I3" s="5"/>
      <c r="J3" s="2"/>
      <c r="K3" s="10"/>
      <c r="L3" s="5"/>
      <c r="M3">
        <v>155</v>
      </c>
      <c r="N3" t="s">
        <v>230</v>
      </c>
      <c r="O3" s="34" t="s">
        <v>287</v>
      </c>
      <c r="P3" t="s">
        <v>234</v>
      </c>
    </row>
    <row r="4" spans="1:16" x14ac:dyDescent="0.2">
      <c r="A4" s="30">
        <v>43902</v>
      </c>
      <c r="B4" s="4"/>
      <c r="C4" s="34" t="s">
        <v>251</v>
      </c>
      <c r="D4" s="5"/>
      <c r="E4" s="34" t="s">
        <v>287</v>
      </c>
      <c r="F4" s="5"/>
      <c r="G4" s="5" t="s">
        <v>5</v>
      </c>
      <c r="H4" s="2"/>
      <c r="I4" s="5"/>
      <c r="J4" s="2"/>
      <c r="K4" s="2"/>
      <c r="L4" s="5"/>
      <c r="M4">
        <v>866</v>
      </c>
      <c r="N4" t="s">
        <v>230</v>
      </c>
      <c r="O4" s="34" t="s">
        <v>287</v>
      </c>
      <c r="P4" t="s">
        <v>234</v>
      </c>
    </row>
    <row r="5" spans="1:16" x14ac:dyDescent="0.2">
      <c r="A5" s="30">
        <v>43903</v>
      </c>
      <c r="B5" s="4"/>
      <c r="C5" s="34" t="s">
        <v>253</v>
      </c>
      <c r="D5" s="5"/>
      <c r="E5" s="34" t="s">
        <v>287</v>
      </c>
      <c r="F5" s="5"/>
      <c r="G5" s="5" t="s">
        <v>3</v>
      </c>
      <c r="H5" s="5"/>
      <c r="I5" s="5"/>
      <c r="J5" s="6"/>
      <c r="K5" s="5"/>
      <c r="L5" s="2"/>
      <c r="M5">
        <v>83.6</v>
      </c>
      <c r="N5" t="s">
        <v>230</v>
      </c>
      <c r="O5" s="34" t="s">
        <v>287</v>
      </c>
      <c r="P5" t="s">
        <v>234</v>
      </c>
    </row>
    <row r="6" spans="1:16" x14ac:dyDescent="0.2">
      <c r="A6" s="30">
        <v>43903</v>
      </c>
      <c r="B6" s="4"/>
      <c r="C6" s="34" t="s">
        <v>254</v>
      </c>
      <c r="D6" s="5"/>
      <c r="E6" s="34" t="s">
        <v>287</v>
      </c>
      <c r="F6" s="5"/>
      <c r="G6" s="5" t="s">
        <v>5</v>
      </c>
      <c r="H6" s="2"/>
      <c r="I6" s="5"/>
      <c r="J6" s="6"/>
      <c r="K6" s="5"/>
      <c r="L6" s="2"/>
      <c r="M6">
        <v>75</v>
      </c>
      <c r="N6" t="s">
        <v>230</v>
      </c>
      <c r="O6" s="34" t="s">
        <v>287</v>
      </c>
      <c r="P6" t="s">
        <v>234</v>
      </c>
    </row>
    <row r="7" spans="1:16" x14ac:dyDescent="0.2">
      <c r="A7" s="30">
        <v>43903</v>
      </c>
      <c r="B7" s="4"/>
      <c r="C7" s="34" t="s">
        <v>255</v>
      </c>
      <c r="D7" s="5"/>
      <c r="E7" s="34" t="s">
        <v>287</v>
      </c>
      <c r="F7" s="5"/>
      <c r="G7" s="5" t="s">
        <v>5</v>
      </c>
      <c r="H7" s="5"/>
      <c r="I7" s="5"/>
      <c r="J7" s="6"/>
      <c r="K7" s="5"/>
      <c r="L7" s="5"/>
      <c r="M7">
        <v>140</v>
      </c>
      <c r="N7" t="s">
        <v>230</v>
      </c>
      <c r="O7" s="34" t="s">
        <v>287</v>
      </c>
      <c r="P7" t="s">
        <v>234</v>
      </c>
    </row>
    <row r="8" spans="1:16" x14ac:dyDescent="0.2">
      <c r="A8" s="30">
        <v>43903</v>
      </c>
      <c r="B8" s="4"/>
      <c r="C8" s="34" t="s">
        <v>124</v>
      </c>
      <c r="D8" s="5"/>
      <c r="E8" s="34" t="s">
        <v>287</v>
      </c>
      <c r="F8" s="5"/>
      <c r="G8" s="5" t="s">
        <v>5</v>
      </c>
      <c r="H8" s="5"/>
      <c r="I8" s="5"/>
      <c r="J8" s="5"/>
      <c r="K8" s="5"/>
      <c r="L8" s="5"/>
      <c r="M8">
        <v>152</v>
      </c>
      <c r="N8" t="s">
        <v>230</v>
      </c>
      <c r="O8" s="34" t="s">
        <v>287</v>
      </c>
      <c r="P8" t="s">
        <v>234</v>
      </c>
    </row>
    <row r="9" spans="1:16" x14ac:dyDescent="0.2">
      <c r="A9" s="30">
        <v>43903</v>
      </c>
      <c r="B9" s="4"/>
      <c r="C9" s="34" t="s">
        <v>255</v>
      </c>
      <c r="D9" s="5"/>
      <c r="E9" s="34" t="s">
        <v>287</v>
      </c>
      <c r="F9" s="5"/>
      <c r="G9" s="5" t="s">
        <v>5</v>
      </c>
      <c r="H9" s="2"/>
      <c r="I9" s="5"/>
      <c r="J9" s="6"/>
      <c r="K9" s="5"/>
      <c r="L9" s="5"/>
      <c r="M9">
        <v>163</v>
      </c>
      <c r="N9" t="s">
        <v>230</v>
      </c>
      <c r="O9" s="34" t="s">
        <v>287</v>
      </c>
      <c r="P9" t="s">
        <v>234</v>
      </c>
    </row>
    <row r="10" spans="1:16" x14ac:dyDescent="0.2">
      <c r="A10" s="30">
        <v>43903</v>
      </c>
      <c r="B10" s="4"/>
      <c r="C10" s="34" t="s">
        <v>251</v>
      </c>
      <c r="D10" s="5"/>
      <c r="E10" s="34" t="s">
        <v>287</v>
      </c>
      <c r="F10" s="5"/>
      <c r="G10" s="5" t="s">
        <v>5</v>
      </c>
      <c r="H10" s="5"/>
      <c r="I10" s="5"/>
      <c r="J10" s="6"/>
      <c r="K10" s="5"/>
      <c r="L10" s="5"/>
      <c r="M10">
        <v>250</v>
      </c>
      <c r="N10" t="s">
        <v>230</v>
      </c>
      <c r="O10" s="34" t="s">
        <v>287</v>
      </c>
      <c r="P10" t="s">
        <v>234</v>
      </c>
    </row>
    <row r="11" spans="1:16" x14ac:dyDescent="0.2">
      <c r="A11" s="30">
        <v>43903</v>
      </c>
      <c r="B11" s="4"/>
      <c r="C11" s="34" t="s">
        <v>251</v>
      </c>
      <c r="D11" s="2"/>
      <c r="E11" s="34" t="s">
        <v>287</v>
      </c>
      <c r="F11" s="2"/>
      <c r="G11" s="2" t="s">
        <v>5</v>
      </c>
      <c r="H11" s="2"/>
      <c r="I11" s="2"/>
      <c r="J11" s="2"/>
      <c r="K11" s="2"/>
      <c r="L11" s="2"/>
      <c r="M11">
        <v>349</v>
      </c>
      <c r="N11" t="s">
        <v>230</v>
      </c>
      <c r="O11" s="34" t="s">
        <v>287</v>
      </c>
      <c r="P11" t="s">
        <v>234</v>
      </c>
    </row>
    <row r="12" spans="1:16" x14ac:dyDescent="0.2">
      <c r="A12" s="30">
        <v>43903</v>
      </c>
      <c r="B12" s="4"/>
      <c r="C12" s="33" t="s">
        <v>256</v>
      </c>
      <c r="D12" s="2"/>
      <c r="E12" s="34" t="s">
        <v>287</v>
      </c>
      <c r="F12" s="2"/>
      <c r="G12" s="5" t="s">
        <v>3</v>
      </c>
      <c r="H12" s="2"/>
      <c r="I12" s="5"/>
      <c r="J12" s="2"/>
      <c r="K12" s="5"/>
      <c r="L12" s="2"/>
      <c r="M12">
        <v>173</v>
      </c>
      <c r="N12" t="s">
        <v>230</v>
      </c>
      <c r="O12" s="34" t="s">
        <v>287</v>
      </c>
      <c r="P12" t="s">
        <v>234</v>
      </c>
    </row>
    <row r="13" spans="1:16" x14ac:dyDescent="0.2">
      <c r="A13" s="30">
        <v>43903</v>
      </c>
      <c r="B13" s="4"/>
      <c r="C13" s="34" t="s">
        <v>257</v>
      </c>
      <c r="D13" s="5"/>
      <c r="E13" s="34" t="s">
        <v>287</v>
      </c>
      <c r="F13" s="5"/>
      <c r="G13" s="5" t="s">
        <v>3</v>
      </c>
      <c r="H13" s="5"/>
      <c r="I13" s="5"/>
      <c r="J13" s="6"/>
      <c r="K13" s="5"/>
      <c r="L13" s="5"/>
      <c r="M13">
        <v>175</v>
      </c>
      <c r="N13" t="s">
        <v>230</v>
      </c>
      <c r="O13" s="34" t="s">
        <v>287</v>
      </c>
      <c r="P13" t="s">
        <v>234</v>
      </c>
    </row>
    <row r="14" spans="1:16" x14ac:dyDescent="0.2">
      <c r="A14" s="30">
        <v>43903</v>
      </c>
      <c r="B14" s="4"/>
      <c r="C14" s="34" t="s">
        <v>258</v>
      </c>
      <c r="D14" s="5"/>
      <c r="E14" s="34" t="s">
        <v>287</v>
      </c>
      <c r="F14" s="5"/>
      <c r="G14" s="5" t="s">
        <v>3</v>
      </c>
      <c r="H14" s="2"/>
      <c r="I14" s="5"/>
      <c r="J14" s="6"/>
      <c r="K14" s="5"/>
      <c r="L14" s="2"/>
      <c r="M14">
        <v>310</v>
      </c>
      <c r="N14" t="s">
        <v>230</v>
      </c>
      <c r="O14" s="34" t="s">
        <v>287</v>
      </c>
      <c r="P14" t="s">
        <v>234</v>
      </c>
    </row>
    <row r="15" spans="1:16" x14ac:dyDescent="0.2">
      <c r="A15" s="30">
        <v>43903</v>
      </c>
      <c r="B15" s="4"/>
      <c r="C15" s="34" t="s">
        <v>259</v>
      </c>
      <c r="D15" s="5"/>
      <c r="E15" s="34" t="s">
        <v>287</v>
      </c>
      <c r="F15" s="5"/>
      <c r="G15" s="5" t="s">
        <v>3</v>
      </c>
      <c r="H15" s="5"/>
      <c r="I15" s="5"/>
      <c r="J15" s="5"/>
      <c r="K15" s="5"/>
      <c r="L15" s="5"/>
      <c r="M15">
        <v>350</v>
      </c>
      <c r="N15" t="s">
        <v>230</v>
      </c>
      <c r="O15" s="34" t="s">
        <v>287</v>
      </c>
      <c r="P15" t="s">
        <v>234</v>
      </c>
    </row>
    <row r="16" spans="1:16" x14ac:dyDescent="0.2">
      <c r="A16" s="30">
        <v>43904</v>
      </c>
      <c r="B16" s="4"/>
      <c r="C16" s="34" t="s">
        <v>260</v>
      </c>
      <c r="D16" s="5"/>
      <c r="E16" s="34" t="s">
        <v>287</v>
      </c>
      <c r="F16" s="5"/>
      <c r="G16" s="32" t="s">
        <v>5</v>
      </c>
      <c r="H16" s="2"/>
      <c r="I16" s="2"/>
      <c r="J16" s="2"/>
      <c r="K16" s="5"/>
      <c r="L16" s="2"/>
      <c r="M16">
        <v>150</v>
      </c>
      <c r="N16" t="s">
        <v>230</v>
      </c>
      <c r="O16" s="34" t="s">
        <v>287</v>
      </c>
      <c r="P16" t="s">
        <v>234</v>
      </c>
    </row>
    <row r="17" spans="1:16" x14ac:dyDescent="0.2">
      <c r="A17" s="30">
        <v>43905</v>
      </c>
      <c r="B17" s="4"/>
      <c r="C17" s="34" t="s">
        <v>253</v>
      </c>
      <c r="D17" s="5"/>
      <c r="E17" s="34" t="s">
        <v>287</v>
      </c>
      <c r="F17" s="5"/>
      <c r="G17" s="5" t="s">
        <v>3</v>
      </c>
      <c r="H17" s="5"/>
      <c r="I17" s="5"/>
      <c r="J17" s="2"/>
      <c r="K17" s="5"/>
      <c r="L17" s="2"/>
      <c r="M17">
        <v>80.599999999999994</v>
      </c>
      <c r="N17" t="s">
        <v>230</v>
      </c>
      <c r="O17" s="34" t="s">
        <v>287</v>
      </c>
      <c r="P17" t="s">
        <v>234</v>
      </c>
    </row>
    <row r="18" spans="1:16" x14ac:dyDescent="0.2">
      <c r="A18" s="30">
        <v>43905</v>
      </c>
      <c r="B18" s="4"/>
      <c r="C18" s="33" t="s">
        <v>253</v>
      </c>
      <c r="D18" s="8"/>
      <c r="E18" s="34" t="s">
        <v>287</v>
      </c>
      <c r="F18" s="9"/>
      <c r="G18" s="2" t="s">
        <v>5</v>
      </c>
      <c r="H18" s="2"/>
      <c r="I18" s="2"/>
      <c r="J18" s="2"/>
      <c r="K18" s="10"/>
      <c r="L18" s="2"/>
      <c r="M18">
        <v>34.1</v>
      </c>
      <c r="N18" t="s">
        <v>230</v>
      </c>
      <c r="O18" s="34" t="s">
        <v>287</v>
      </c>
      <c r="P18" t="s">
        <v>234</v>
      </c>
    </row>
    <row r="19" spans="1:16" x14ac:dyDescent="0.2">
      <c r="A19" s="30">
        <v>43905</v>
      </c>
      <c r="C19" s="34" t="s">
        <v>253</v>
      </c>
      <c r="E19" s="34" t="s">
        <v>287</v>
      </c>
      <c r="G19" s="32" t="s">
        <v>5</v>
      </c>
      <c r="M19">
        <v>38.5</v>
      </c>
      <c r="N19" t="s">
        <v>230</v>
      </c>
      <c r="O19" s="34" t="s">
        <v>287</v>
      </c>
      <c r="P19" t="s">
        <v>234</v>
      </c>
    </row>
    <row r="20" spans="1:16" x14ac:dyDescent="0.2">
      <c r="A20" s="30">
        <v>43905</v>
      </c>
      <c r="B20" s="31"/>
      <c r="C20" s="33" t="s">
        <v>252</v>
      </c>
      <c r="D20" s="8"/>
      <c r="E20" s="34" t="s">
        <v>287</v>
      </c>
      <c r="F20" s="9"/>
      <c r="G20" s="29" t="s">
        <v>5</v>
      </c>
      <c r="H20" s="29"/>
      <c r="I20" s="29"/>
      <c r="J20" s="29"/>
      <c r="K20" s="10"/>
      <c r="L20" s="29"/>
      <c r="M20">
        <v>65</v>
      </c>
      <c r="N20" t="s">
        <v>230</v>
      </c>
      <c r="O20" s="34" t="s">
        <v>287</v>
      </c>
      <c r="P20" t="s">
        <v>234</v>
      </c>
    </row>
    <row r="21" spans="1:16" x14ac:dyDescent="0.2">
      <c r="A21" s="30">
        <v>43905</v>
      </c>
      <c r="B21" s="31"/>
      <c r="C21" s="33" t="s">
        <v>253</v>
      </c>
      <c r="D21" s="8"/>
      <c r="E21" s="34" t="s">
        <v>287</v>
      </c>
      <c r="F21" s="9"/>
      <c r="G21" s="29" t="s">
        <v>3</v>
      </c>
      <c r="H21" s="29"/>
      <c r="I21" s="29"/>
      <c r="J21" s="29"/>
      <c r="K21" s="10"/>
      <c r="L21" s="29"/>
      <c r="M21">
        <v>83.6</v>
      </c>
      <c r="N21" t="s">
        <v>230</v>
      </c>
      <c r="O21" s="34" t="s">
        <v>287</v>
      </c>
      <c r="P21" t="s">
        <v>234</v>
      </c>
    </row>
    <row r="22" spans="1:16" x14ac:dyDescent="0.2">
      <c r="A22" s="30">
        <v>43905</v>
      </c>
      <c r="B22" s="31"/>
      <c r="C22" s="33" t="s">
        <v>252</v>
      </c>
      <c r="D22" s="8"/>
      <c r="E22" s="34" t="s">
        <v>287</v>
      </c>
      <c r="F22" s="9"/>
      <c r="G22" s="29" t="s">
        <v>5</v>
      </c>
      <c r="H22" s="29"/>
      <c r="I22" s="29"/>
      <c r="J22" s="29"/>
      <c r="K22" s="10"/>
      <c r="L22" s="29"/>
      <c r="M22">
        <v>100</v>
      </c>
      <c r="N22" t="s">
        <v>230</v>
      </c>
      <c r="O22" s="34" t="s">
        <v>287</v>
      </c>
      <c r="P22" t="s">
        <v>234</v>
      </c>
    </row>
    <row r="23" spans="1:16" x14ac:dyDescent="0.2">
      <c r="A23" s="30">
        <v>43906</v>
      </c>
      <c r="B23" s="31"/>
      <c r="C23" s="33" t="s">
        <v>261</v>
      </c>
      <c r="D23" s="8"/>
      <c r="E23" s="34" t="s">
        <v>287</v>
      </c>
      <c r="F23" s="9"/>
      <c r="G23" s="29" t="s">
        <v>5</v>
      </c>
      <c r="H23" s="29"/>
      <c r="I23" s="29"/>
      <c r="J23" s="29"/>
      <c r="K23" s="10"/>
      <c r="L23" s="29"/>
      <c r="M23">
        <v>70.27</v>
      </c>
      <c r="N23" t="s">
        <v>230</v>
      </c>
      <c r="O23" s="34" t="s">
        <v>287</v>
      </c>
      <c r="P23" t="s">
        <v>234</v>
      </c>
    </row>
    <row r="24" spans="1:16" x14ac:dyDescent="0.2">
      <c r="A24" s="30">
        <v>43906</v>
      </c>
      <c r="B24" s="31"/>
      <c r="C24" s="33" t="s">
        <v>262</v>
      </c>
      <c r="D24" s="8"/>
      <c r="E24" s="34" t="s">
        <v>287</v>
      </c>
      <c r="F24" s="9"/>
      <c r="G24" s="29" t="s">
        <v>5</v>
      </c>
      <c r="H24" s="29"/>
      <c r="I24" s="29"/>
      <c r="J24" s="29"/>
      <c r="K24" s="10"/>
      <c r="L24" s="29"/>
      <c r="M24">
        <v>128.25</v>
      </c>
      <c r="N24" t="s">
        <v>230</v>
      </c>
      <c r="O24" s="34" t="s">
        <v>287</v>
      </c>
      <c r="P24" t="s">
        <v>234</v>
      </c>
    </row>
    <row r="25" spans="1:16" x14ac:dyDescent="0.2">
      <c r="A25" s="30">
        <v>43906</v>
      </c>
      <c r="B25" s="31"/>
      <c r="C25" s="33" t="s">
        <v>262</v>
      </c>
      <c r="D25" s="8"/>
      <c r="E25" s="34" t="s">
        <v>287</v>
      </c>
      <c r="F25" s="9"/>
      <c r="G25" s="29" t="s">
        <v>5</v>
      </c>
      <c r="H25" s="29"/>
      <c r="I25" s="29"/>
      <c r="J25" s="29"/>
      <c r="K25" s="10"/>
      <c r="L25" s="29"/>
      <c r="M25">
        <v>128.25</v>
      </c>
      <c r="N25" t="s">
        <v>230</v>
      </c>
      <c r="O25" s="34" t="s">
        <v>287</v>
      </c>
      <c r="P25" t="s">
        <v>234</v>
      </c>
    </row>
    <row r="26" spans="1:16" x14ac:dyDescent="0.2">
      <c r="A26" s="30">
        <v>43906</v>
      </c>
      <c r="B26" s="31"/>
      <c r="C26" s="33" t="s">
        <v>263</v>
      </c>
      <c r="D26" s="8"/>
      <c r="E26" s="34" t="s">
        <v>287</v>
      </c>
      <c r="F26" s="9"/>
      <c r="G26" s="29" t="s">
        <v>3</v>
      </c>
      <c r="H26" s="29"/>
      <c r="I26" s="29"/>
      <c r="J26" s="29"/>
      <c r="K26" s="10"/>
      <c r="L26" s="29"/>
      <c r="M26">
        <v>175</v>
      </c>
      <c r="N26" t="s">
        <v>230</v>
      </c>
      <c r="O26" s="34" t="s">
        <v>287</v>
      </c>
      <c r="P26" t="s">
        <v>234</v>
      </c>
    </row>
    <row r="27" spans="1:16" x14ac:dyDescent="0.2">
      <c r="A27" s="30">
        <v>43907</v>
      </c>
      <c r="B27" s="31"/>
      <c r="C27" s="33" t="s">
        <v>253</v>
      </c>
      <c r="D27" s="8"/>
      <c r="E27" s="34" t="s">
        <v>287</v>
      </c>
      <c r="F27" s="9"/>
      <c r="G27" s="29" t="s">
        <v>3</v>
      </c>
      <c r="H27" s="29"/>
      <c r="I27" s="29"/>
      <c r="J27" s="29"/>
      <c r="K27" s="10"/>
      <c r="L27" s="29"/>
      <c r="M27">
        <v>80.599999999999994</v>
      </c>
      <c r="N27" t="s">
        <v>230</v>
      </c>
      <c r="O27" s="34" t="s">
        <v>287</v>
      </c>
      <c r="P27" t="s">
        <v>234</v>
      </c>
    </row>
    <row r="28" spans="1:16" x14ac:dyDescent="0.2">
      <c r="A28" s="30">
        <v>43907</v>
      </c>
      <c r="B28" s="31"/>
      <c r="C28" s="33" t="s">
        <v>253</v>
      </c>
      <c r="D28" s="8"/>
      <c r="E28" s="34" t="s">
        <v>287</v>
      </c>
      <c r="F28" s="9"/>
      <c r="G28" s="29" t="s">
        <v>5</v>
      </c>
      <c r="H28" s="29"/>
      <c r="I28" s="29"/>
      <c r="J28" s="29"/>
      <c r="K28" s="10"/>
      <c r="L28" s="29"/>
      <c r="M28">
        <v>38.5</v>
      </c>
      <c r="N28" t="s">
        <v>230</v>
      </c>
      <c r="O28" s="34" t="s">
        <v>287</v>
      </c>
      <c r="P28" t="s">
        <v>234</v>
      </c>
    </row>
    <row r="29" spans="1:16" x14ac:dyDescent="0.2">
      <c r="A29" s="30">
        <v>43907</v>
      </c>
      <c r="B29" s="31"/>
      <c r="C29" s="33" t="s">
        <v>253</v>
      </c>
      <c r="D29" s="8"/>
      <c r="E29" s="34" t="s">
        <v>287</v>
      </c>
      <c r="F29" s="9"/>
      <c r="G29" s="29" t="s">
        <v>3</v>
      </c>
      <c r="H29" s="29"/>
      <c r="I29" s="29"/>
      <c r="J29" s="29"/>
      <c r="K29" s="10"/>
      <c r="L29" s="29"/>
      <c r="M29">
        <v>83.6</v>
      </c>
      <c r="N29" t="s">
        <v>230</v>
      </c>
      <c r="O29" s="34" t="s">
        <v>287</v>
      </c>
      <c r="P29" t="s">
        <v>234</v>
      </c>
    </row>
    <row r="30" spans="1:16" x14ac:dyDescent="0.2">
      <c r="A30" s="30">
        <v>43907</v>
      </c>
      <c r="B30" s="31"/>
      <c r="C30" s="33" t="s">
        <v>264</v>
      </c>
      <c r="D30" s="8"/>
      <c r="E30" s="34" t="s">
        <v>287</v>
      </c>
      <c r="F30" s="9"/>
      <c r="G30" s="29" t="s">
        <v>5</v>
      </c>
      <c r="H30" s="29"/>
      <c r="I30" s="29"/>
      <c r="J30" s="29"/>
      <c r="K30" s="10"/>
      <c r="L30" s="29"/>
      <c r="M30">
        <v>110</v>
      </c>
      <c r="N30" t="s">
        <v>230</v>
      </c>
      <c r="O30" s="34" t="s">
        <v>287</v>
      </c>
      <c r="P30" t="s">
        <v>234</v>
      </c>
    </row>
    <row r="31" spans="1:16" x14ac:dyDescent="0.2">
      <c r="A31" s="30">
        <v>43907</v>
      </c>
      <c r="B31" s="31"/>
      <c r="C31" s="33" t="s">
        <v>265</v>
      </c>
      <c r="D31" s="8"/>
      <c r="E31" s="34" t="s">
        <v>287</v>
      </c>
      <c r="F31" s="9"/>
      <c r="G31" s="29" t="s">
        <v>3</v>
      </c>
      <c r="H31" s="29"/>
      <c r="I31" s="29"/>
      <c r="J31" s="29"/>
      <c r="K31" s="10"/>
      <c r="L31" s="29"/>
      <c r="M31">
        <v>283.5</v>
      </c>
      <c r="N31" t="s">
        <v>230</v>
      </c>
      <c r="O31" s="34" t="s">
        <v>287</v>
      </c>
      <c r="P31" t="s">
        <v>234</v>
      </c>
    </row>
    <row r="32" spans="1:16" x14ac:dyDescent="0.2">
      <c r="A32" s="30">
        <v>43907</v>
      </c>
      <c r="B32" s="31"/>
      <c r="C32" s="33" t="s">
        <v>264</v>
      </c>
      <c r="D32" s="8"/>
      <c r="E32" s="34" t="s">
        <v>287</v>
      </c>
      <c r="F32" s="9"/>
      <c r="G32" s="29" t="s">
        <v>3</v>
      </c>
      <c r="H32" s="29"/>
      <c r="I32" s="29"/>
      <c r="J32" s="29"/>
      <c r="K32" s="10"/>
      <c r="L32" s="29"/>
      <c r="M32">
        <v>340</v>
      </c>
      <c r="N32" t="s">
        <v>230</v>
      </c>
      <c r="O32" s="34" t="s">
        <v>287</v>
      </c>
      <c r="P32" t="s">
        <v>234</v>
      </c>
    </row>
    <row r="33" spans="1:16" x14ac:dyDescent="0.2">
      <c r="A33" s="30">
        <v>43908</v>
      </c>
      <c r="B33" s="31"/>
      <c r="C33" s="33" t="s">
        <v>266</v>
      </c>
      <c r="D33" s="8"/>
      <c r="E33" s="34" t="s">
        <v>287</v>
      </c>
      <c r="F33" s="9"/>
      <c r="G33" s="29" t="s">
        <v>5</v>
      </c>
      <c r="H33" s="29"/>
      <c r="I33" s="29"/>
      <c r="J33" s="29"/>
      <c r="K33" s="10"/>
      <c r="L33" s="29"/>
      <c r="M33">
        <v>53.9</v>
      </c>
      <c r="N33" t="s">
        <v>230</v>
      </c>
      <c r="O33" s="34" t="s">
        <v>287</v>
      </c>
      <c r="P33" t="s">
        <v>234</v>
      </c>
    </row>
    <row r="34" spans="1:16" x14ac:dyDescent="0.2">
      <c r="A34" s="30">
        <v>43908</v>
      </c>
      <c r="B34" s="31"/>
      <c r="C34" s="33" t="s">
        <v>266</v>
      </c>
      <c r="D34" s="8"/>
      <c r="E34" s="34" t="s">
        <v>287</v>
      </c>
      <c r="F34" s="9"/>
      <c r="G34" s="29" t="s">
        <v>3</v>
      </c>
      <c r="H34" s="29"/>
      <c r="I34" s="29"/>
      <c r="J34" s="29"/>
      <c r="K34" s="10"/>
      <c r="L34" s="29"/>
      <c r="M34">
        <v>53.9</v>
      </c>
      <c r="N34" t="s">
        <v>230</v>
      </c>
      <c r="O34" s="34" t="s">
        <v>287</v>
      </c>
      <c r="P34" t="s">
        <v>234</v>
      </c>
    </row>
    <row r="35" spans="1:16" x14ac:dyDescent="0.2">
      <c r="A35" s="30">
        <v>43908</v>
      </c>
      <c r="B35" s="31"/>
      <c r="C35" s="33" t="s">
        <v>267</v>
      </c>
      <c r="D35" s="8"/>
      <c r="E35" s="34" t="s">
        <v>287</v>
      </c>
      <c r="F35" s="9"/>
      <c r="G35" s="29" t="s">
        <v>5</v>
      </c>
      <c r="H35" s="29"/>
      <c r="I35" s="29"/>
      <c r="J35" s="29"/>
      <c r="K35" s="10"/>
      <c r="L35" s="29"/>
      <c r="M35">
        <v>78</v>
      </c>
      <c r="N35" t="s">
        <v>230</v>
      </c>
      <c r="O35" s="34" t="s">
        <v>287</v>
      </c>
      <c r="P35" t="s">
        <v>234</v>
      </c>
    </row>
    <row r="36" spans="1:16" x14ac:dyDescent="0.2">
      <c r="A36" s="30">
        <v>43908</v>
      </c>
      <c r="B36" s="31"/>
      <c r="C36" s="33" t="s">
        <v>262</v>
      </c>
      <c r="D36" s="8"/>
      <c r="E36" s="34" t="s">
        <v>287</v>
      </c>
      <c r="F36" s="9"/>
      <c r="G36" s="29" t="s">
        <v>5</v>
      </c>
      <c r="H36" s="29"/>
      <c r="I36" s="29"/>
      <c r="J36" s="29"/>
      <c r="K36" s="10"/>
      <c r="L36" s="29"/>
      <c r="M36">
        <v>121.84</v>
      </c>
      <c r="N36" t="s">
        <v>230</v>
      </c>
      <c r="O36" s="34" t="s">
        <v>287</v>
      </c>
      <c r="P36" t="s">
        <v>234</v>
      </c>
    </row>
    <row r="37" spans="1:16" x14ac:dyDescent="0.2">
      <c r="A37" s="30">
        <v>43908</v>
      </c>
      <c r="B37" s="31"/>
      <c r="C37" s="33" t="s">
        <v>258</v>
      </c>
      <c r="D37" s="8"/>
      <c r="E37" s="34" t="s">
        <v>287</v>
      </c>
      <c r="F37" s="9"/>
      <c r="G37" s="29" t="s">
        <v>5</v>
      </c>
      <c r="H37" s="29"/>
      <c r="I37" s="29"/>
      <c r="J37" s="29"/>
      <c r="K37" s="10"/>
      <c r="L37" s="29"/>
      <c r="M37">
        <v>144</v>
      </c>
      <c r="N37" t="s">
        <v>230</v>
      </c>
      <c r="O37" s="34" t="s">
        <v>287</v>
      </c>
      <c r="P37" t="s">
        <v>234</v>
      </c>
    </row>
    <row r="38" spans="1:16" x14ac:dyDescent="0.2">
      <c r="A38" s="30">
        <v>43908</v>
      </c>
      <c r="B38" s="31"/>
      <c r="C38" s="33" t="s">
        <v>258</v>
      </c>
      <c r="D38" s="8"/>
      <c r="E38" s="34" t="s">
        <v>287</v>
      </c>
      <c r="F38" s="9"/>
      <c r="G38" s="29" t="s">
        <v>3</v>
      </c>
      <c r="H38" s="29"/>
      <c r="I38" s="29"/>
      <c r="J38" s="29"/>
      <c r="K38" s="10"/>
      <c r="L38" s="29"/>
      <c r="M38">
        <v>144</v>
      </c>
      <c r="N38" t="s">
        <v>230</v>
      </c>
      <c r="O38" s="34" t="s">
        <v>287</v>
      </c>
      <c r="P38" t="s">
        <v>234</v>
      </c>
    </row>
    <row r="39" spans="1:16" x14ac:dyDescent="0.2">
      <c r="A39" s="30">
        <v>43908</v>
      </c>
      <c r="B39" s="31"/>
      <c r="C39" s="33" t="s">
        <v>268</v>
      </c>
      <c r="D39" s="8"/>
      <c r="E39" s="34" t="s">
        <v>287</v>
      </c>
      <c r="F39" s="9"/>
      <c r="G39" s="29" t="s">
        <v>5</v>
      </c>
      <c r="H39" s="29"/>
      <c r="I39" s="29"/>
      <c r="J39" s="29"/>
      <c r="K39" s="10"/>
      <c r="L39" s="29"/>
      <c r="M39">
        <v>162</v>
      </c>
      <c r="N39" t="s">
        <v>230</v>
      </c>
      <c r="O39" s="34" t="s">
        <v>287</v>
      </c>
      <c r="P39" t="s">
        <v>234</v>
      </c>
    </row>
    <row r="40" spans="1:16" x14ac:dyDescent="0.2">
      <c r="A40" s="30">
        <v>43909</v>
      </c>
      <c r="B40" s="31"/>
      <c r="C40" s="33" t="s">
        <v>253</v>
      </c>
      <c r="D40" s="8"/>
      <c r="E40" s="34" t="s">
        <v>287</v>
      </c>
      <c r="F40" s="9"/>
      <c r="G40" s="29" t="s">
        <v>5</v>
      </c>
      <c r="H40" s="29"/>
      <c r="I40" s="29"/>
      <c r="J40" s="29"/>
      <c r="K40" s="10"/>
      <c r="L40" s="29"/>
      <c r="M40">
        <v>38.5</v>
      </c>
      <c r="N40" t="s">
        <v>230</v>
      </c>
      <c r="O40" s="34" t="s">
        <v>287</v>
      </c>
      <c r="P40" t="s">
        <v>234</v>
      </c>
    </row>
    <row r="41" spans="1:16" x14ac:dyDescent="0.2">
      <c r="A41" s="30">
        <v>43909</v>
      </c>
      <c r="B41" s="31"/>
      <c r="C41" s="33" t="s">
        <v>253</v>
      </c>
      <c r="D41" s="8"/>
      <c r="E41" s="34" t="s">
        <v>287</v>
      </c>
      <c r="F41" s="9"/>
      <c r="G41" s="29" t="s">
        <v>3</v>
      </c>
      <c r="H41" s="29"/>
      <c r="I41" s="29"/>
      <c r="J41" s="29"/>
      <c r="K41" s="10"/>
      <c r="L41" s="29"/>
      <c r="M41">
        <v>80.599999999999994</v>
      </c>
      <c r="N41" t="s">
        <v>230</v>
      </c>
      <c r="O41" s="34" t="s">
        <v>287</v>
      </c>
      <c r="P41" t="s">
        <v>234</v>
      </c>
    </row>
    <row r="42" spans="1:16" x14ac:dyDescent="0.2">
      <c r="A42" s="30">
        <v>43909</v>
      </c>
      <c r="B42" s="31"/>
      <c r="C42" s="33" t="s">
        <v>269</v>
      </c>
      <c r="D42" s="8"/>
      <c r="E42" s="34" t="s">
        <v>287</v>
      </c>
      <c r="F42" s="9"/>
      <c r="G42" s="29" t="s">
        <v>5</v>
      </c>
      <c r="H42" s="29"/>
      <c r="I42" s="29"/>
      <c r="J42" s="29"/>
      <c r="K42" s="10"/>
      <c r="L42" s="29"/>
      <c r="M42">
        <v>65</v>
      </c>
      <c r="N42" t="s">
        <v>230</v>
      </c>
      <c r="O42" s="34" t="s">
        <v>287</v>
      </c>
      <c r="P42" t="s">
        <v>234</v>
      </c>
    </row>
    <row r="43" spans="1:16" x14ac:dyDescent="0.2">
      <c r="A43" s="30">
        <v>43909</v>
      </c>
      <c r="B43" s="4"/>
      <c r="C43" s="33" t="s">
        <v>270</v>
      </c>
      <c r="D43" s="8"/>
      <c r="E43" s="34" t="s">
        <v>287</v>
      </c>
      <c r="F43" s="9"/>
      <c r="G43" s="2" t="s">
        <v>5</v>
      </c>
      <c r="H43" s="2"/>
      <c r="I43" s="2"/>
      <c r="J43" s="2"/>
      <c r="K43" s="10"/>
      <c r="L43" s="2"/>
      <c r="M43">
        <v>78.72</v>
      </c>
      <c r="N43" t="s">
        <v>230</v>
      </c>
      <c r="O43" s="34" t="s">
        <v>287</v>
      </c>
      <c r="P43" t="s">
        <v>234</v>
      </c>
    </row>
    <row r="44" spans="1:16" s="36" customFormat="1" x14ac:dyDescent="0.2">
      <c r="A44" s="37">
        <v>43909</v>
      </c>
      <c r="B44" s="38"/>
      <c r="C44" s="39" t="s">
        <v>271</v>
      </c>
      <c r="D44" s="39"/>
      <c r="E44" s="34" t="s">
        <v>287</v>
      </c>
      <c r="F44" s="39"/>
      <c r="G44" s="39" t="s">
        <v>5</v>
      </c>
      <c r="H44" s="40"/>
      <c r="I44" s="41"/>
      <c r="J44" s="42"/>
      <c r="K44" s="39"/>
      <c r="L44" s="39"/>
      <c r="M44" s="36">
        <v>99.02</v>
      </c>
      <c r="N44" t="s">
        <v>230</v>
      </c>
      <c r="O44" s="34" t="s">
        <v>287</v>
      </c>
      <c r="P44" t="s">
        <v>234</v>
      </c>
    </row>
    <row r="45" spans="1:16" x14ac:dyDescent="0.2">
      <c r="A45" s="37">
        <v>43909</v>
      </c>
      <c r="B45" s="4"/>
      <c r="C45" s="33" t="s">
        <v>262</v>
      </c>
      <c r="D45" s="2"/>
      <c r="E45" s="34" t="s">
        <v>287</v>
      </c>
      <c r="F45" s="2"/>
      <c r="G45" s="2" t="s">
        <v>5</v>
      </c>
      <c r="H45" s="2"/>
      <c r="I45" s="2"/>
      <c r="J45" s="2"/>
      <c r="K45" s="2"/>
      <c r="L45" s="2"/>
      <c r="M45" s="36">
        <v>128.25</v>
      </c>
      <c r="N45" t="s">
        <v>230</v>
      </c>
      <c r="O45" s="34" t="s">
        <v>287</v>
      </c>
      <c r="P45" t="s">
        <v>234</v>
      </c>
    </row>
    <row r="46" spans="1:16" x14ac:dyDescent="0.2">
      <c r="A46" s="37">
        <v>43909</v>
      </c>
      <c r="B46" s="31"/>
      <c r="C46" s="33" t="s">
        <v>256</v>
      </c>
      <c r="D46" s="29"/>
      <c r="E46" s="34" t="s">
        <v>287</v>
      </c>
      <c r="F46" s="29"/>
      <c r="G46" s="29" t="s">
        <v>3</v>
      </c>
      <c r="H46" s="29"/>
      <c r="I46" s="29"/>
      <c r="J46" s="29"/>
      <c r="K46" s="29"/>
      <c r="L46" s="29"/>
      <c r="M46" s="36">
        <v>173</v>
      </c>
      <c r="N46" t="s">
        <v>230</v>
      </c>
      <c r="O46" s="34" t="s">
        <v>287</v>
      </c>
      <c r="P46" t="s">
        <v>234</v>
      </c>
    </row>
    <row r="47" spans="1:16" x14ac:dyDescent="0.2">
      <c r="A47" s="37">
        <v>43910</v>
      </c>
      <c r="B47" s="31"/>
      <c r="C47" s="33" t="s">
        <v>270</v>
      </c>
      <c r="D47" s="29"/>
      <c r="E47" s="34" t="s">
        <v>287</v>
      </c>
      <c r="F47" s="29"/>
      <c r="G47" s="29" t="s">
        <v>5</v>
      </c>
      <c r="H47" s="29"/>
      <c r="I47" s="29"/>
      <c r="J47" s="29"/>
      <c r="K47" s="29"/>
      <c r="L47" s="29"/>
      <c r="M47" s="36">
        <v>78.400000000000006</v>
      </c>
      <c r="N47" t="s">
        <v>230</v>
      </c>
      <c r="O47" s="34" t="s">
        <v>287</v>
      </c>
      <c r="P47" t="s">
        <v>234</v>
      </c>
    </row>
    <row r="48" spans="1:16" x14ac:dyDescent="0.2">
      <c r="A48" s="37">
        <v>43910</v>
      </c>
      <c r="B48" s="31"/>
      <c r="C48" s="33" t="s">
        <v>272</v>
      </c>
      <c r="D48" s="29"/>
      <c r="E48" s="34" t="s">
        <v>287</v>
      </c>
      <c r="F48" s="29"/>
      <c r="G48" s="29" t="s">
        <v>5</v>
      </c>
      <c r="H48" s="29"/>
      <c r="I48" s="29"/>
      <c r="J48" s="29"/>
      <c r="K48" s="29"/>
      <c r="L48" s="29"/>
      <c r="M48" s="36">
        <v>90</v>
      </c>
      <c r="N48" t="s">
        <v>230</v>
      </c>
      <c r="O48" s="34" t="s">
        <v>287</v>
      </c>
      <c r="P48" t="s">
        <v>234</v>
      </c>
    </row>
    <row r="49" spans="1:16" x14ac:dyDescent="0.2">
      <c r="A49" s="37">
        <v>43911</v>
      </c>
      <c r="B49" s="31"/>
      <c r="C49" s="33" t="s">
        <v>273</v>
      </c>
      <c r="D49" s="29"/>
      <c r="E49" s="34" t="s">
        <v>287</v>
      </c>
      <c r="F49" s="29"/>
      <c r="G49" s="29" t="s">
        <v>5</v>
      </c>
      <c r="H49" s="29"/>
      <c r="I49" s="29"/>
      <c r="J49" s="29"/>
      <c r="K49" s="29"/>
      <c r="L49" s="29"/>
      <c r="M49" s="36">
        <v>72.28</v>
      </c>
      <c r="N49" t="s">
        <v>230</v>
      </c>
      <c r="O49" s="34" t="s">
        <v>287</v>
      </c>
      <c r="P49" t="s">
        <v>234</v>
      </c>
    </row>
    <row r="50" spans="1:16" x14ac:dyDescent="0.2">
      <c r="A50" s="37">
        <v>43911</v>
      </c>
      <c r="B50" s="31"/>
      <c r="C50" s="33" t="s">
        <v>274</v>
      </c>
      <c r="D50" s="29"/>
      <c r="E50" s="34" t="s">
        <v>287</v>
      </c>
      <c r="F50" s="29"/>
      <c r="G50" s="29" t="s">
        <v>5</v>
      </c>
      <c r="H50" s="29"/>
      <c r="I50" s="29"/>
      <c r="J50" s="29"/>
      <c r="K50" s="29"/>
      <c r="L50" s="29"/>
      <c r="M50" s="36">
        <v>95</v>
      </c>
      <c r="N50" t="s">
        <v>230</v>
      </c>
      <c r="O50" s="34" t="s">
        <v>287</v>
      </c>
      <c r="P50" t="s">
        <v>234</v>
      </c>
    </row>
    <row r="51" spans="1:16" x14ac:dyDescent="0.2">
      <c r="A51" s="37">
        <v>43912</v>
      </c>
      <c r="B51" s="31"/>
      <c r="C51" s="33" t="s">
        <v>275</v>
      </c>
      <c r="D51" s="29"/>
      <c r="E51" s="34" t="s">
        <v>287</v>
      </c>
      <c r="F51" s="29"/>
      <c r="G51" s="29" t="s">
        <v>5</v>
      </c>
      <c r="H51" s="29"/>
      <c r="I51" s="29"/>
      <c r="J51" s="29"/>
      <c r="K51" s="29"/>
      <c r="L51" s="29"/>
      <c r="M51" s="36">
        <v>86.24</v>
      </c>
      <c r="N51" t="s">
        <v>230</v>
      </c>
      <c r="O51" s="34" t="s">
        <v>287</v>
      </c>
      <c r="P51" t="s">
        <v>234</v>
      </c>
    </row>
    <row r="52" spans="1:16" x14ac:dyDescent="0.2">
      <c r="A52" s="37">
        <v>43912</v>
      </c>
      <c r="B52" s="31"/>
      <c r="C52" s="33" t="s">
        <v>272</v>
      </c>
      <c r="D52" s="29"/>
      <c r="E52" s="34" t="s">
        <v>287</v>
      </c>
      <c r="F52" s="29"/>
      <c r="G52" s="29" t="s">
        <v>5</v>
      </c>
      <c r="H52" s="29"/>
      <c r="I52" s="29"/>
      <c r="J52" s="29"/>
      <c r="K52" s="29"/>
      <c r="L52" s="29"/>
      <c r="M52" s="36">
        <v>90</v>
      </c>
      <c r="N52" t="s">
        <v>230</v>
      </c>
      <c r="O52" s="34" t="s">
        <v>287</v>
      </c>
      <c r="P52" t="s">
        <v>234</v>
      </c>
    </row>
    <row r="53" spans="1:16" x14ac:dyDescent="0.2">
      <c r="A53" s="37">
        <v>43913</v>
      </c>
      <c r="B53" s="31"/>
      <c r="C53" s="33" t="s">
        <v>276</v>
      </c>
      <c r="D53" s="29"/>
      <c r="E53" s="34" t="s">
        <v>287</v>
      </c>
      <c r="F53" s="29"/>
      <c r="G53" s="29" t="s">
        <v>3</v>
      </c>
      <c r="H53" s="29"/>
      <c r="I53" s="29"/>
      <c r="J53" s="29"/>
      <c r="K53" s="29"/>
      <c r="L53" s="29"/>
      <c r="M53" s="36">
        <v>160</v>
      </c>
      <c r="N53" t="s">
        <v>230</v>
      </c>
      <c r="O53" s="34" t="s">
        <v>287</v>
      </c>
      <c r="P53" t="s">
        <v>234</v>
      </c>
    </row>
    <row r="54" spans="1:16" x14ac:dyDescent="0.2">
      <c r="A54" s="37">
        <v>43913</v>
      </c>
      <c r="B54" s="31"/>
      <c r="C54" s="33" t="s">
        <v>253</v>
      </c>
      <c r="D54" s="29"/>
      <c r="E54" s="34" t="s">
        <v>287</v>
      </c>
      <c r="F54" s="29"/>
      <c r="G54" s="29" t="s">
        <v>5</v>
      </c>
      <c r="H54" s="29"/>
      <c r="I54" s="29"/>
      <c r="J54" s="29"/>
      <c r="K54" s="29"/>
      <c r="L54" s="29"/>
      <c r="M54" s="36">
        <v>38.5</v>
      </c>
      <c r="N54" t="s">
        <v>230</v>
      </c>
      <c r="O54" s="34" t="s">
        <v>287</v>
      </c>
      <c r="P54" t="s">
        <v>234</v>
      </c>
    </row>
    <row r="55" spans="1:16" x14ac:dyDescent="0.2">
      <c r="A55" s="37">
        <v>43913</v>
      </c>
      <c r="B55" s="31"/>
      <c r="C55" s="33" t="s">
        <v>253</v>
      </c>
      <c r="D55" s="29"/>
      <c r="E55" s="34" t="s">
        <v>287</v>
      </c>
      <c r="F55" s="29"/>
      <c r="G55" s="29" t="s">
        <v>3</v>
      </c>
      <c r="H55" s="29"/>
      <c r="I55" s="29"/>
      <c r="J55" s="29"/>
      <c r="K55" s="29"/>
      <c r="L55" s="29"/>
      <c r="M55" s="36">
        <v>80.599999999999994</v>
      </c>
      <c r="N55" t="s">
        <v>230</v>
      </c>
      <c r="O55" s="34" t="s">
        <v>287</v>
      </c>
      <c r="P55" t="s">
        <v>234</v>
      </c>
    </row>
    <row r="56" spans="1:16" x14ac:dyDescent="0.2">
      <c r="A56" s="37">
        <v>43913</v>
      </c>
      <c r="B56" s="31"/>
      <c r="C56" s="33" t="s">
        <v>253</v>
      </c>
      <c r="D56" s="29"/>
      <c r="E56" s="34" t="s">
        <v>287</v>
      </c>
      <c r="F56" s="29"/>
      <c r="G56" s="29" t="s">
        <v>3</v>
      </c>
      <c r="H56" s="29"/>
      <c r="I56" s="29"/>
      <c r="J56" s="29"/>
      <c r="K56" s="29"/>
      <c r="L56" s="29"/>
      <c r="M56" s="36">
        <v>83.6</v>
      </c>
      <c r="N56" t="s">
        <v>230</v>
      </c>
      <c r="O56" s="34" t="s">
        <v>287</v>
      </c>
      <c r="P56" t="s">
        <v>234</v>
      </c>
    </row>
    <row r="57" spans="1:16" x14ac:dyDescent="0.2">
      <c r="A57" s="37">
        <v>43913</v>
      </c>
      <c r="B57" s="31"/>
      <c r="C57" s="33" t="s">
        <v>272</v>
      </c>
      <c r="D57" s="29"/>
      <c r="E57" s="34" t="s">
        <v>287</v>
      </c>
      <c r="F57" s="29"/>
      <c r="G57" s="29" t="s">
        <v>5</v>
      </c>
      <c r="H57" s="29"/>
      <c r="I57" s="29"/>
      <c r="J57" s="29"/>
      <c r="K57" s="29"/>
      <c r="L57" s="29"/>
      <c r="M57" s="36">
        <v>90</v>
      </c>
      <c r="N57" t="s">
        <v>230</v>
      </c>
      <c r="O57" s="34" t="s">
        <v>287</v>
      </c>
      <c r="P57" t="s">
        <v>234</v>
      </c>
    </row>
    <row r="58" spans="1:16" x14ac:dyDescent="0.2">
      <c r="A58" s="37">
        <v>43913</v>
      </c>
      <c r="B58" s="31"/>
      <c r="C58" s="33" t="s">
        <v>252</v>
      </c>
      <c r="D58" s="29"/>
      <c r="E58" s="34" t="s">
        <v>287</v>
      </c>
      <c r="F58" s="29"/>
      <c r="G58" s="29" t="s">
        <v>3</v>
      </c>
      <c r="H58" s="29"/>
      <c r="I58" s="29"/>
      <c r="J58" s="29"/>
      <c r="K58" s="29"/>
      <c r="L58" s="29"/>
      <c r="M58" s="36">
        <v>145</v>
      </c>
      <c r="N58" t="s">
        <v>230</v>
      </c>
      <c r="O58" s="34" t="s">
        <v>287</v>
      </c>
      <c r="P58" t="s">
        <v>234</v>
      </c>
    </row>
    <row r="59" spans="1:16" x14ac:dyDescent="0.2">
      <c r="A59" s="37">
        <v>43913</v>
      </c>
      <c r="B59" s="31"/>
      <c r="C59" s="33" t="s">
        <v>272</v>
      </c>
      <c r="D59" s="29"/>
      <c r="E59" s="34" t="s">
        <v>287</v>
      </c>
      <c r="F59" s="29"/>
      <c r="G59" s="29" t="s">
        <v>3</v>
      </c>
      <c r="H59" s="29"/>
      <c r="I59" s="29"/>
      <c r="J59" s="29"/>
      <c r="K59" s="29"/>
      <c r="L59" s="29"/>
      <c r="M59" s="36">
        <v>295</v>
      </c>
      <c r="N59" t="s">
        <v>230</v>
      </c>
      <c r="O59" s="34" t="s">
        <v>287</v>
      </c>
      <c r="P59" t="s">
        <v>234</v>
      </c>
    </row>
    <row r="60" spans="1:16" x14ac:dyDescent="0.2">
      <c r="A60" s="37">
        <v>43914</v>
      </c>
      <c r="B60" s="31"/>
      <c r="C60" s="33" t="s">
        <v>277</v>
      </c>
      <c r="D60" s="29"/>
      <c r="E60" s="34" t="s">
        <v>287</v>
      </c>
      <c r="F60" s="29"/>
      <c r="G60" s="29" t="s">
        <v>5</v>
      </c>
      <c r="H60" s="29"/>
      <c r="I60" s="29"/>
      <c r="J60" s="29"/>
      <c r="K60" s="29"/>
      <c r="L60" s="29"/>
      <c r="M60" s="36">
        <v>95.85</v>
      </c>
      <c r="N60" t="s">
        <v>230</v>
      </c>
      <c r="O60" s="34" t="s">
        <v>287</v>
      </c>
      <c r="P60" t="s">
        <v>234</v>
      </c>
    </row>
    <row r="61" spans="1:16" x14ac:dyDescent="0.2">
      <c r="A61" s="37">
        <v>43916</v>
      </c>
      <c r="B61" s="31"/>
      <c r="C61" s="33" t="s">
        <v>278</v>
      </c>
      <c r="D61" s="29"/>
      <c r="E61" s="34" t="s">
        <v>287</v>
      </c>
      <c r="F61" s="29"/>
      <c r="G61" s="29" t="s">
        <v>3</v>
      </c>
      <c r="H61" s="29"/>
      <c r="I61" s="29"/>
      <c r="J61" s="29"/>
      <c r="K61" s="29"/>
      <c r="L61" s="29"/>
      <c r="M61" s="36">
        <v>169</v>
      </c>
      <c r="N61" t="s">
        <v>230</v>
      </c>
      <c r="O61" s="34" t="s">
        <v>287</v>
      </c>
      <c r="P61" t="s">
        <v>234</v>
      </c>
    </row>
    <row r="62" spans="1:16" x14ac:dyDescent="0.2">
      <c r="A62" s="37">
        <v>43916</v>
      </c>
      <c r="B62" s="31"/>
      <c r="C62" s="33" t="s">
        <v>256</v>
      </c>
      <c r="D62" s="29"/>
      <c r="E62" s="34" t="s">
        <v>287</v>
      </c>
      <c r="F62" s="29"/>
      <c r="G62" s="29" t="s">
        <v>3</v>
      </c>
      <c r="H62" s="29"/>
      <c r="I62" s="29"/>
      <c r="J62" s="29"/>
      <c r="K62" s="29"/>
      <c r="L62" s="29"/>
      <c r="M62" s="36">
        <v>173</v>
      </c>
      <c r="N62" t="s">
        <v>230</v>
      </c>
      <c r="O62" s="34" t="s">
        <v>287</v>
      </c>
      <c r="P62" t="s">
        <v>234</v>
      </c>
    </row>
    <row r="63" spans="1:16" x14ac:dyDescent="0.2">
      <c r="A63" s="37">
        <v>43916</v>
      </c>
      <c r="B63" s="31"/>
      <c r="C63" s="33" t="s">
        <v>253</v>
      </c>
      <c r="D63" s="29"/>
      <c r="E63" s="34" t="s">
        <v>287</v>
      </c>
      <c r="F63" s="29"/>
      <c r="G63" s="29" t="s">
        <v>3</v>
      </c>
      <c r="H63" s="29"/>
      <c r="I63" s="29"/>
      <c r="J63" s="29"/>
      <c r="K63" s="29"/>
      <c r="L63" s="29"/>
      <c r="M63" s="36">
        <v>80.599999999999994</v>
      </c>
      <c r="N63" t="s">
        <v>230</v>
      </c>
      <c r="O63" s="34" t="s">
        <v>287</v>
      </c>
      <c r="P63" t="s">
        <v>234</v>
      </c>
    </row>
    <row r="64" spans="1:16" x14ac:dyDescent="0.2">
      <c r="A64" s="37">
        <v>43917</v>
      </c>
      <c r="B64" s="31"/>
      <c r="C64" s="33" t="s">
        <v>273</v>
      </c>
      <c r="D64" s="29"/>
      <c r="E64" s="34" t="s">
        <v>287</v>
      </c>
      <c r="F64" s="29"/>
      <c r="G64" s="29" t="s">
        <v>5</v>
      </c>
      <c r="H64" s="29"/>
      <c r="I64" s="29"/>
      <c r="J64" s="29"/>
      <c r="K64" s="29"/>
      <c r="L64" s="29"/>
      <c r="M64" s="36">
        <v>72.28</v>
      </c>
      <c r="N64" t="s">
        <v>230</v>
      </c>
      <c r="O64" s="34" t="s">
        <v>287</v>
      </c>
      <c r="P64" t="s">
        <v>234</v>
      </c>
    </row>
    <row r="65" spans="1:16" x14ac:dyDescent="0.2">
      <c r="A65" s="37">
        <v>43917</v>
      </c>
      <c r="B65" s="31"/>
      <c r="C65" s="33" t="s">
        <v>279</v>
      </c>
      <c r="D65" s="29"/>
      <c r="E65" s="34" t="s">
        <v>287</v>
      </c>
      <c r="F65" s="29"/>
      <c r="G65" s="29" t="s">
        <v>5</v>
      </c>
      <c r="H65" s="29"/>
      <c r="I65" s="29"/>
      <c r="J65" s="29"/>
      <c r="K65" s="29"/>
      <c r="L65" s="29"/>
      <c r="M65" s="36">
        <v>75.599999999999994</v>
      </c>
      <c r="N65" t="s">
        <v>230</v>
      </c>
      <c r="O65" s="34" t="s">
        <v>287</v>
      </c>
      <c r="P65" t="s">
        <v>234</v>
      </c>
    </row>
    <row r="66" spans="1:16" x14ac:dyDescent="0.2">
      <c r="A66" s="37">
        <v>43917</v>
      </c>
      <c r="B66" s="31"/>
      <c r="C66" s="33" t="s">
        <v>253</v>
      </c>
      <c r="D66" s="29"/>
      <c r="E66" s="34" t="s">
        <v>287</v>
      </c>
      <c r="F66" s="29"/>
      <c r="G66" s="29" t="s">
        <v>3</v>
      </c>
      <c r="H66" s="29"/>
      <c r="I66" s="29"/>
      <c r="J66" s="29"/>
      <c r="K66" s="29"/>
      <c r="L66" s="29"/>
      <c r="M66" s="36">
        <v>83.6</v>
      </c>
      <c r="N66" t="s">
        <v>230</v>
      </c>
      <c r="O66" s="34" t="s">
        <v>287</v>
      </c>
      <c r="P66" t="s">
        <v>234</v>
      </c>
    </row>
    <row r="67" spans="1:16" x14ac:dyDescent="0.2">
      <c r="A67" s="37">
        <v>43917</v>
      </c>
      <c r="B67" s="31"/>
      <c r="C67" s="33" t="s">
        <v>280</v>
      </c>
      <c r="D67" s="29"/>
      <c r="E67" s="34" t="s">
        <v>287</v>
      </c>
      <c r="F67" s="29"/>
      <c r="G67" s="29" t="s">
        <v>5</v>
      </c>
      <c r="H67" s="29"/>
      <c r="I67" s="29"/>
      <c r="J67" s="29"/>
      <c r="K67" s="29"/>
      <c r="L67" s="29"/>
      <c r="M67" s="36">
        <v>79</v>
      </c>
      <c r="N67" t="s">
        <v>230</v>
      </c>
      <c r="O67" s="34" t="s">
        <v>287</v>
      </c>
      <c r="P67" t="s">
        <v>234</v>
      </c>
    </row>
    <row r="68" spans="1:16" x14ac:dyDescent="0.2">
      <c r="A68" s="37">
        <v>43919</v>
      </c>
      <c r="B68" s="31"/>
      <c r="C68" s="33" t="s">
        <v>281</v>
      </c>
      <c r="D68" s="29"/>
      <c r="E68" s="34" t="s">
        <v>287</v>
      </c>
      <c r="F68" s="29"/>
      <c r="G68" s="29" t="s">
        <v>3</v>
      </c>
      <c r="H68" s="29"/>
      <c r="I68" s="29"/>
      <c r="J68" s="29"/>
      <c r="K68" s="29"/>
      <c r="L68" s="29"/>
      <c r="M68" s="36">
        <v>148</v>
      </c>
      <c r="N68" t="s">
        <v>230</v>
      </c>
      <c r="O68" s="34" t="s">
        <v>287</v>
      </c>
      <c r="P68" t="s">
        <v>234</v>
      </c>
    </row>
    <row r="69" spans="1:16" x14ac:dyDescent="0.2">
      <c r="A69" s="37">
        <v>43919</v>
      </c>
      <c r="B69" s="31"/>
      <c r="C69" s="33" t="s">
        <v>262</v>
      </c>
      <c r="D69" s="29"/>
      <c r="E69" s="34" t="s">
        <v>287</v>
      </c>
      <c r="F69" s="29"/>
      <c r="G69" s="29" t="s">
        <v>3</v>
      </c>
      <c r="H69" s="29"/>
      <c r="I69" s="29"/>
      <c r="J69" s="29"/>
      <c r="K69" s="29"/>
      <c r="L69" s="29"/>
      <c r="M69" s="36">
        <v>149.44</v>
      </c>
      <c r="N69" t="s">
        <v>230</v>
      </c>
      <c r="O69" s="34" t="s">
        <v>287</v>
      </c>
      <c r="P69" t="s">
        <v>234</v>
      </c>
    </row>
    <row r="70" spans="1:16" x14ac:dyDescent="0.2">
      <c r="A70" s="37">
        <v>43920</v>
      </c>
      <c r="B70" s="31"/>
      <c r="C70" s="33" t="s">
        <v>266</v>
      </c>
      <c r="D70" s="29"/>
      <c r="E70" s="34" t="s">
        <v>287</v>
      </c>
      <c r="F70" s="29"/>
      <c r="G70" s="29" t="s">
        <v>5</v>
      </c>
      <c r="H70" s="29"/>
      <c r="I70" s="29"/>
      <c r="J70" s="29"/>
      <c r="K70" s="29"/>
      <c r="L70" s="29"/>
      <c r="M70" s="36">
        <v>72.5</v>
      </c>
      <c r="N70" t="s">
        <v>230</v>
      </c>
      <c r="O70" s="34" t="s">
        <v>287</v>
      </c>
      <c r="P70" t="s">
        <v>234</v>
      </c>
    </row>
    <row r="71" spans="1:16" x14ac:dyDescent="0.2">
      <c r="A71" s="37">
        <v>43920</v>
      </c>
      <c r="B71" s="31"/>
      <c r="C71" s="33" t="s">
        <v>282</v>
      </c>
      <c r="D71" s="29"/>
      <c r="E71" s="34" t="s">
        <v>287</v>
      </c>
      <c r="F71" s="29"/>
      <c r="G71" s="29" t="s">
        <v>5</v>
      </c>
      <c r="H71" s="29"/>
      <c r="I71" s="29"/>
      <c r="J71" s="29"/>
      <c r="K71" s="29"/>
      <c r="L71" s="29"/>
      <c r="M71" s="36">
        <v>89.28</v>
      </c>
      <c r="N71" t="s">
        <v>230</v>
      </c>
      <c r="O71" s="34" t="s">
        <v>287</v>
      </c>
      <c r="P71" t="s">
        <v>234</v>
      </c>
    </row>
    <row r="72" spans="1:16" x14ac:dyDescent="0.2">
      <c r="A72" s="37">
        <v>43920</v>
      </c>
      <c r="B72" s="31"/>
      <c r="C72" s="33" t="s">
        <v>274</v>
      </c>
      <c r="D72" s="29"/>
      <c r="E72" s="34" t="s">
        <v>287</v>
      </c>
      <c r="F72" s="29"/>
      <c r="G72" s="29" t="s">
        <v>5</v>
      </c>
      <c r="H72" s="29"/>
      <c r="I72" s="29"/>
      <c r="J72" s="29"/>
      <c r="K72" s="29"/>
      <c r="L72" s="29"/>
      <c r="M72" s="36">
        <v>90</v>
      </c>
      <c r="N72" t="s">
        <v>230</v>
      </c>
      <c r="O72" s="34" t="s">
        <v>287</v>
      </c>
      <c r="P72" t="s">
        <v>234</v>
      </c>
    </row>
    <row r="73" spans="1:16" x14ac:dyDescent="0.2">
      <c r="A73" s="37">
        <v>43920</v>
      </c>
      <c r="B73" s="31"/>
      <c r="C73" s="33" t="s">
        <v>124</v>
      </c>
      <c r="D73" s="29"/>
      <c r="E73" s="34" t="s">
        <v>287</v>
      </c>
      <c r="F73" s="29"/>
      <c r="G73" s="29" t="s">
        <v>5</v>
      </c>
      <c r="H73" s="29"/>
      <c r="I73" s="29"/>
      <c r="J73" s="29"/>
      <c r="K73" s="29"/>
      <c r="L73" s="29"/>
      <c r="M73" s="36">
        <v>110</v>
      </c>
      <c r="N73" t="s">
        <v>230</v>
      </c>
      <c r="O73" s="34" t="s">
        <v>287</v>
      </c>
      <c r="P73" t="s">
        <v>234</v>
      </c>
    </row>
    <row r="74" spans="1:16" x14ac:dyDescent="0.2">
      <c r="A74" s="37">
        <v>43921</v>
      </c>
      <c r="B74" s="31"/>
      <c r="C74" s="33" t="s">
        <v>253</v>
      </c>
      <c r="D74" s="29"/>
      <c r="E74" s="34" t="s">
        <v>287</v>
      </c>
      <c r="F74" s="29"/>
      <c r="G74" s="29" t="s">
        <v>3</v>
      </c>
      <c r="H74" s="29"/>
      <c r="I74" s="29"/>
      <c r="J74" s="29"/>
      <c r="K74" s="29"/>
      <c r="L74" s="29"/>
      <c r="M74" s="36">
        <v>83.6</v>
      </c>
      <c r="N74" t="s">
        <v>230</v>
      </c>
      <c r="O74" s="34" t="s">
        <v>287</v>
      </c>
      <c r="P74" t="s">
        <v>234</v>
      </c>
    </row>
    <row r="75" spans="1:16" x14ac:dyDescent="0.2">
      <c r="A75" s="37">
        <v>43923</v>
      </c>
      <c r="B75" s="31"/>
      <c r="C75" s="33" t="s">
        <v>283</v>
      </c>
      <c r="D75" s="29"/>
      <c r="E75" s="34" t="s">
        <v>287</v>
      </c>
      <c r="F75" s="29"/>
      <c r="G75" s="29" t="s">
        <v>5</v>
      </c>
      <c r="H75" s="29"/>
      <c r="I75" s="29"/>
      <c r="J75" s="29"/>
      <c r="K75" s="29"/>
      <c r="L75" s="29"/>
      <c r="M75" s="36">
        <v>49.97</v>
      </c>
      <c r="N75" t="s">
        <v>230</v>
      </c>
      <c r="O75" s="34" t="s">
        <v>287</v>
      </c>
      <c r="P75" t="s">
        <v>234</v>
      </c>
    </row>
    <row r="76" spans="1:16" x14ac:dyDescent="0.2">
      <c r="A76" s="37">
        <v>43923</v>
      </c>
      <c r="B76" s="31"/>
      <c r="C76" s="33" t="s">
        <v>284</v>
      </c>
      <c r="D76" s="29"/>
      <c r="E76" s="34" t="s">
        <v>287</v>
      </c>
      <c r="F76" s="29"/>
      <c r="G76" s="29" t="s">
        <v>3</v>
      </c>
      <c r="H76" s="29"/>
      <c r="I76" s="29"/>
      <c r="J76" s="29"/>
      <c r="K76" s="29"/>
      <c r="L76" s="29"/>
      <c r="M76" s="36">
        <v>169</v>
      </c>
      <c r="N76" t="s">
        <v>230</v>
      </c>
      <c r="O76" s="34" t="s">
        <v>287</v>
      </c>
      <c r="P76" t="s">
        <v>234</v>
      </c>
    </row>
    <row r="77" spans="1:16" x14ac:dyDescent="0.2">
      <c r="A77" s="37">
        <v>43924</v>
      </c>
      <c r="B77" s="31"/>
      <c r="C77" s="33" t="s">
        <v>253</v>
      </c>
      <c r="D77" s="29"/>
      <c r="E77" s="34" t="s">
        <v>287</v>
      </c>
      <c r="F77" s="29"/>
      <c r="G77" s="29" t="s">
        <v>3</v>
      </c>
      <c r="H77" s="29"/>
      <c r="I77" s="29"/>
      <c r="J77" s="29"/>
      <c r="K77" s="29"/>
      <c r="L77" s="29"/>
      <c r="M77" s="36">
        <v>80.599999999999994</v>
      </c>
      <c r="N77" t="s">
        <v>230</v>
      </c>
      <c r="O77" s="34" t="s">
        <v>287</v>
      </c>
      <c r="P77" t="s">
        <v>234</v>
      </c>
    </row>
    <row r="78" spans="1:16" x14ac:dyDescent="0.2">
      <c r="A78" s="37">
        <v>43924</v>
      </c>
      <c r="B78" s="31"/>
      <c r="C78" s="33" t="s">
        <v>253</v>
      </c>
      <c r="D78" s="29"/>
      <c r="E78" s="34" t="s">
        <v>287</v>
      </c>
      <c r="F78" s="29"/>
      <c r="G78" s="29" t="s">
        <v>3</v>
      </c>
      <c r="H78" s="29"/>
      <c r="I78" s="29"/>
      <c r="J78" s="29"/>
      <c r="K78" s="29"/>
      <c r="L78" s="29"/>
      <c r="M78" s="36">
        <v>83.6</v>
      </c>
      <c r="N78" t="s">
        <v>230</v>
      </c>
      <c r="O78" s="34" t="s">
        <v>287</v>
      </c>
      <c r="P78" t="s">
        <v>234</v>
      </c>
    </row>
    <row r="79" spans="1:16" x14ac:dyDescent="0.2">
      <c r="A79" s="37">
        <v>43927</v>
      </c>
      <c r="B79" s="31"/>
      <c r="C79" s="33" t="s">
        <v>285</v>
      </c>
      <c r="D79" s="29"/>
      <c r="E79" s="34" t="s">
        <v>287</v>
      </c>
      <c r="F79" s="29"/>
      <c r="G79" s="29" t="s">
        <v>5</v>
      </c>
      <c r="H79" s="29"/>
      <c r="I79" s="29"/>
      <c r="J79" s="29"/>
      <c r="K79" s="29"/>
      <c r="L79" s="29"/>
      <c r="M79" s="36">
        <v>68</v>
      </c>
      <c r="N79" t="s">
        <v>230</v>
      </c>
      <c r="O79" s="34" t="s">
        <v>287</v>
      </c>
      <c r="P79" t="s">
        <v>234</v>
      </c>
    </row>
    <row r="80" spans="1:16" x14ac:dyDescent="0.2">
      <c r="A80" s="37">
        <v>43927</v>
      </c>
      <c r="B80" s="31"/>
      <c r="C80" s="33" t="s">
        <v>286</v>
      </c>
      <c r="D80" s="29"/>
      <c r="E80" s="34" t="s">
        <v>287</v>
      </c>
      <c r="F80" s="29"/>
      <c r="G80" s="29" t="s">
        <v>5</v>
      </c>
      <c r="H80" s="29"/>
      <c r="I80" s="29"/>
      <c r="J80" s="29"/>
      <c r="K80" s="29"/>
      <c r="L80" s="29"/>
      <c r="M80" s="36">
        <v>80</v>
      </c>
      <c r="N80" t="s">
        <v>230</v>
      </c>
      <c r="O80" s="34" t="s">
        <v>287</v>
      </c>
      <c r="P80" t="s">
        <v>234</v>
      </c>
    </row>
    <row r="81" spans="1:16" x14ac:dyDescent="0.2">
      <c r="A81" s="37">
        <v>43927</v>
      </c>
      <c r="B81" s="31"/>
      <c r="C81" s="33" t="s">
        <v>252</v>
      </c>
      <c r="D81" s="29"/>
      <c r="E81" s="34" t="s">
        <v>287</v>
      </c>
      <c r="F81" s="29"/>
      <c r="G81" s="29" t="s">
        <v>3</v>
      </c>
      <c r="H81" s="29"/>
      <c r="I81" s="29"/>
      <c r="J81" s="29"/>
      <c r="K81" s="29"/>
      <c r="L81" s="29"/>
      <c r="M81" s="36">
        <v>145</v>
      </c>
      <c r="N81" t="s">
        <v>230</v>
      </c>
      <c r="O81" s="34" t="s">
        <v>287</v>
      </c>
      <c r="P81" t="s">
        <v>234</v>
      </c>
    </row>
    <row r="82" spans="1:16" x14ac:dyDescent="0.2">
      <c r="A82" s="37">
        <v>43928</v>
      </c>
      <c r="B82" s="31"/>
      <c r="C82" s="33" t="s">
        <v>253</v>
      </c>
      <c r="D82" s="29"/>
      <c r="E82" s="34" t="s">
        <v>287</v>
      </c>
      <c r="F82" s="29"/>
      <c r="G82" s="29" t="s">
        <v>3</v>
      </c>
      <c r="H82" s="29"/>
      <c r="I82" s="29"/>
      <c r="J82" s="29"/>
      <c r="K82" s="29"/>
      <c r="L82" s="29"/>
      <c r="M82" s="36">
        <v>80.599999999999994</v>
      </c>
      <c r="N82" t="s">
        <v>230</v>
      </c>
      <c r="O82" s="34" t="s">
        <v>287</v>
      </c>
      <c r="P82" t="s">
        <v>234</v>
      </c>
    </row>
    <row r="83" spans="1:16" x14ac:dyDescent="0.2">
      <c r="A83" s="37">
        <v>43928</v>
      </c>
      <c r="B83" s="31"/>
      <c r="C83" s="33" t="s">
        <v>253</v>
      </c>
      <c r="D83" s="29"/>
      <c r="E83" s="34" t="s">
        <v>287</v>
      </c>
      <c r="F83" s="29"/>
      <c r="G83" s="29" t="s">
        <v>3</v>
      </c>
      <c r="H83" s="29"/>
      <c r="I83" s="29"/>
      <c r="J83" s="29"/>
      <c r="K83" s="29"/>
      <c r="L83" s="29"/>
      <c r="M83" s="36">
        <v>83.6</v>
      </c>
      <c r="N83" t="s">
        <v>230</v>
      </c>
      <c r="O83" s="34" t="s">
        <v>287</v>
      </c>
      <c r="P83" t="s">
        <v>234</v>
      </c>
    </row>
    <row r="84" spans="1:16" x14ac:dyDescent="0.2">
      <c r="A84" s="37">
        <v>43928</v>
      </c>
      <c r="B84" s="31"/>
      <c r="C84" s="33" t="s">
        <v>268</v>
      </c>
      <c r="D84" s="29"/>
      <c r="E84" s="34" t="s">
        <v>287</v>
      </c>
      <c r="F84" s="29"/>
      <c r="G84" s="29" t="s">
        <v>5</v>
      </c>
      <c r="H84" s="29"/>
      <c r="I84" s="29"/>
      <c r="J84" s="29"/>
      <c r="K84" s="29"/>
      <c r="L84" s="29"/>
      <c r="M84" s="36">
        <v>324</v>
      </c>
      <c r="N84" t="s">
        <v>230</v>
      </c>
      <c r="O84" s="34" t="s">
        <v>287</v>
      </c>
      <c r="P84" t="s">
        <v>234</v>
      </c>
    </row>
    <row r="85" spans="1:16" x14ac:dyDescent="0.2">
      <c r="A85" s="37">
        <v>43930</v>
      </c>
      <c r="B85" s="31"/>
      <c r="C85" s="33" t="s">
        <v>262</v>
      </c>
      <c r="D85" s="29"/>
      <c r="E85" s="34" t="s">
        <v>287</v>
      </c>
      <c r="F85" s="29"/>
      <c r="G85" s="29" t="s">
        <v>3</v>
      </c>
      <c r="H85" s="29"/>
      <c r="I85" s="29"/>
      <c r="J85" s="29"/>
      <c r="K85" s="29"/>
      <c r="L85" s="29"/>
      <c r="M85" s="36">
        <v>123.95</v>
      </c>
      <c r="N85" t="s">
        <v>230</v>
      </c>
      <c r="O85" s="34" t="s">
        <v>287</v>
      </c>
      <c r="P85" t="s">
        <v>234</v>
      </c>
    </row>
    <row r="86" spans="1:16" ht="17" customHeight="1" x14ac:dyDescent="0.2">
      <c r="A86" s="3">
        <v>43906</v>
      </c>
      <c r="B86" s="4">
        <v>11980448</v>
      </c>
      <c r="C86" s="5" t="s">
        <v>15</v>
      </c>
      <c r="D86" s="5">
        <v>70890366</v>
      </c>
      <c r="E86" s="5" t="s">
        <v>16</v>
      </c>
      <c r="F86" s="5">
        <v>70890692</v>
      </c>
      <c r="G86" s="5" t="s">
        <v>5</v>
      </c>
      <c r="H86" s="5" t="s">
        <v>17</v>
      </c>
      <c r="I86" s="5" t="s">
        <v>7</v>
      </c>
      <c r="J86" s="5" t="s">
        <v>18</v>
      </c>
      <c r="K86" s="2"/>
      <c r="L86" s="5" t="s">
        <v>19</v>
      </c>
      <c r="M86">
        <v>380</v>
      </c>
      <c r="N86" s="28" t="s">
        <v>230</v>
      </c>
      <c r="O86" s="25" t="s">
        <v>16</v>
      </c>
      <c r="P86" s="2"/>
    </row>
    <row r="87" spans="1:16" ht="16" customHeight="1" x14ac:dyDescent="0.2">
      <c r="A87" s="3">
        <v>43909</v>
      </c>
      <c r="B87" s="4">
        <v>12006904</v>
      </c>
      <c r="C87" s="5" t="s">
        <v>20</v>
      </c>
      <c r="D87" s="5">
        <v>26846641</v>
      </c>
      <c r="E87" s="5" t="s">
        <v>21</v>
      </c>
      <c r="F87" s="5">
        <v>70890692</v>
      </c>
      <c r="G87" s="5" t="s">
        <v>5</v>
      </c>
      <c r="H87" s="2" t="s">
        <v>22</v>
      </c>
      <c r="I87" s="5" t="s">
        <v>23</v>
      </c>
      <c r="J87" s="5" t="s">
        <v>24</v>
      </c>
      <c r="K87" s="5" t="s">
        <v>25</v>
      </c>
      <c r="L87" s="5" t="s">
        <v>19</v>
      </c>
      <c r="M87">
        <v>95.59</v>
      </c>
      <c r="N87" s="28" t="s">
        <v>230</v>
      </c>
      <c r="O87" s="25" t="s">
        <v>16</v>
      </c>
      <c r="P87" s="2"/>
    </row>
    <row r="88" spans="1:16" x14ac:dyDescent="0.2">
      <c r="A88" s="7">
        <v>43910</v>
      </c>
      <c r="B88" s="4">
        <v>12035884</v>
      </c>
      <c r="C88" s="5" t="s">
        <v>26</v>
      </c>
      <c r="D88" s="5">
        <v>2127318</v>
      </c>
      <c r="E88" s="5" t="s">
        <v>16</v>
      </c>
      <c r="F88" s="5">
        <v>70890692</v>
      </c>
      <c r="G88" s="2" t="s">
        <v>5</v>
      </c>
      <c r="H88" s="2" t="s">
        <v>27</v>
      </c>
      <c r="I88" s="2" t="s">
        <v>28</v>
      </c>
      <c r="J88" s="10">
        <v>1452000</v>
      </c>
      <c r="K88" s="10">
        <v>1200000</v>
      </c>
      <c r="L88" s="2" t="s">
        <v>29</v>
      </c>
      <c r="M88">
        <v>98.8</v>
      </c>
      <c r="N88" s="28" t="s">
        <v>230</v>
      </c>
      <c r="O88" s="25" t="s">
        <v>16</v>
      </c>
      <c r="P88" s="2"/>
    </row>
    <row r="89" spans="1:16" x14ac:dyDescent="0.2">
      <c r="A89" s="7">
        <v>43910</v>
      </c>
      <c r="B89" s="4">
        <v>12029608</v>
      </c>
      <c r="C89" s="5" t="s">
        <v>30</v>
      </c>
      <c r="D89" s="5">
        <v>25409727</v>
      </c>
      <c r="E89" s="5" t="s">
        <v>16</v>
      </c>
      <c r="F89" s="5">
        <v>70890692</v>
      </c>
      <c r="G89" s="2" t="s">
        <v>5</v>
      </c>
      <c r="H89" s="2" t="s">
        <v>31</v>
      </c>
      <c r="I89" s="2" t="s">
        <v>32</v>
      </c>
      <c r="J89" s="10">
        <v>6534000</v>
      </c>
      <c r="K89" s="10">
        <v>5400000</v>
      </c>
      <c r="L89" s="2" t="s">
        <v>11</v>
      </c>
      <c r="M89">
        <v>108.9</v>
      </c>
      <c r="N89" s="28" t="s">
        <v>230</v>
      </c>
      <c r="O89" s="25" t="s">
        <v>16</v>
      </c>
      <c r="P89" s="2"/>
    </row>
    <row r="90" spans="1:16" x14ac:dyDescent="0.2">
      <c r="A90" s="7">
        <v>43923</v>
      </c>
      <c r="B90" s="4">
        <v>12122572</v>
      </c>
      <c r="C90" s="2" t="s">
        <v>33</v>
      </c>
      <c r="D90" s="2">
        <v>70884561</v>
      </c>
      <c r="E90" s="2" t="s">
        <v>16</v>
      </c>
      <c r="F90" s="2">
        <v>70890692</v>
      </c>
      <c r="G90" s="2" t="s">
        <v>3</v>
      </c>
      <c r="H90" s="2" t="s">
        <v>34</v>
      </c>
      <c r="I90" s="2">
        <v>500</v>
      </c>
      <c r="J90" s="2" t="s">
        <v>35</v>
      </c>
      <c r="K90" s="2"/>
      <c r="L90" s="2" t="s">
        <v>36</v>
      </c>
      <c r="M90">
        <v>187.55</v>
      </c>
      <c r="N90" s="28" t="s">
        <v>230</v>
      </c>
      <c r="O90" s="25" t="s">
        <v>16</v>
      </c>
      <c r="P90" s="2"/>
    </row>
    <row r="91" spans="1:16" x14ac:dyDescent="0.2">
      <c r="A91" s="3">
        <v>43906</v>
      </c>
      <c r="B91" s="4">
        <v>11984656</v>
      </c>
      <c r="C91" s="5" t="s">
        <v>37</v>
      </c>
      <c r="D91" s="5">
        <v>27891704</v>
      </c>
      <c r="E91" s="5" t="s">
        <v>38</v>
      </c>
      <c r="F91" s="5">
        <v>70890650</v>
      </c>
      <c r="G91" s="5" t="s">
        <v>5</v>
      </c>
      <c r="H91" s="5" t="s">
        <v>39</v>
      </c>
      <c r="I91" s="5" t="s">
        <v>40</v>
      </c>
      <c r="J91" s="5" t="s">
        <v>41</v>
      </c>
      <c r="K91" s="5" t="s">
        <v>42</v>
      </c>
      <c r="L91" s="5" t="s">
        <v>43</v>
      </c>
      <c r="M91">
        <v>302.5</v>
      </c>
      <c r="N91" s="28" t="s">
        <v>230</v>
      </c>
      <c r="O91" s="25" t="s">
        <v>38</v>
      </c>
      <c r="P91" s="2"/>
    </row>
    <row r="92" spans="1:16" x14ac:dyDescent="0.2">
      <c r="A92" s="7">
        <v>43924</v>
      </c>
      <c r="B92" s="4">
        <v>12172504</v>
      </c>
      <c r="C92" s="2" t="s">
        <v>48</v>
      </c>
      <c r="D92" s="2">
        <v>42519594</v>
      </c>
      <c r="E92" s="2" t="s">
        <v>38</v>
      </c>
      <c r="F92" s="2">
        <v>70890650</v>
      </c>
      <c r="G92" s="2" t="s">
        <v>5</v>
      </c>
      <c r="H92" s="2" t="s">
        <v>49</v>
      </c>
      <c r="I92" s="2" t="s">
        <v>224</v>
      </c>
      <c r="J92" s="2"/>
      <c r="K92" s="2"/>
      <c r="L92" s="2" t="s">
        <v>225</v>
      </c>
      <c r="M92">
        <v>62</v>
      </c>
      <c r="N92" s="2" t="s">
        <v>230</v>
      </c>
      <c r="O92" s="25" t="s">
        <v>38</v>
      </c>
      <c r="P92" s="2" t="s">
        <v>234</v>
      </c>
    </row>
    <row r="93" spans="1:16" x14ac:dyDescent="0.2">
      <c r="A93" s="7">
        <v>43927</v>
      </c>
      <c r="B93" s="4">
        <v>12149928</v>
      </c>
      <c r="C93" s="5" t="s">
        <v>44</v>
      </c>
      <c r="D93" s="2">
        <v>1400690</v>
      </c>
      <c r="E93" s="2" t="s">
        <v>38</v>
      </c>
      <c r="F93" s="2">
        <v>70890650</v>
      </c>
      <c r="G93" s="2" t="s">
        <v>5</v>
      </c>
      <c r="H93" s="2"/>
      <c r="I93" s="2" t="s">
        <v>45</v>
      </c>
      <c r="J93" s="2" t="s">
        <v>46</v>
      </c>
      <c r="K93" s="2" t="s">
        <v>47</v>
      </c>
      <c r="L93" s="2"/>
      <c r="M93">
        <v>79</v>
      </c>
      <c r="N93" s="2" t="s">
        <v>230</v>
      </c>
      <c r="O93" s="25" t="s">
        <v>38</v>
      </c>
      <c r="P93" s="26" t="s">
        <v>234</v>
      </c>
    </row>
    <row r="94" spans="1:16" x14ac:dyDescent="0.2">
      <c r="A94" s="7">
        <v>43929</v>
      </c>
      <c r="B94" s="4">
        <v>12180392</v>
      </c>
      <c r="C94" s="5" t="s">
        <v>50</v>
      </c>
      <c r="D94" s="2">
        <v>4828704</v>
      </c>
      <c r="E94" s="2" t="s">
        <v>38</v>
      </c>
      <c r="F94" s="2">
        <v>70890650</v>
      </c>
      <c r="G94" s="2" t="s">
        <v>5</v>
      </c>
      <c r="H94" s="2" t="s">
        <v>51</v>
      </c>
      <c r="I94" s="5" t="s">
        <v>52</v>
      </c>
      <c r="J94" s="2" t="s">
        <v>53</v>
      </c>
      <c r="K94" s="5" t="s">
        <v>54</v>
      </c>
      <c r="L94" s="2"/>
      <c r="M94">
        <v>90</v>
      </c>
      <c r="N94" s="2" t="s">
        <v>230</v>
      </c>
      <c r="O94" s="25" t="s">
        <v>38</v>
      </c>
      <c r="P94" s="26" t="s">
        <v>234</v>
      </c>
    </row>
    <row r="95" spans="1:16" x14ac:dyDescent="0.2">
      <c r="A95" s="3">
        <v>43900</v>
      </c>
      <c r="B95" s="4">
        <v>11925676</v>
      </c>
      <c r="C95" s="5" t="s">
        <v>55</v>
      </c>
      <c r="D95" s="5">
        <v>25594681</v>
      </c>
      <c r="E95" s="5" t="s">
        <v>56</v>
      </c>
      <c r="F95" s="5">
        <v>7064</v>
      </c>
      <c r="G95" s="5" t="s">
        <v>9</v>
      </c>
      <c r="H95" s="5" t="s">
        <v>4</v>
      </c>
      <c r="I95" s="5" t="s">
        <v>12</v>
      </c>
      <c r="J95" s="5" t="s">
        <v>57</v>
      </c>
      <c r="K95" s="5" t="s">
        <v>58</v>
      </c>
      <c r="L95" s="5" t="s">
        <v>19</v>
      </c>
      <c r="M95" s="43">
        <v>59.29</v>
      </c>
      <c r="N95" s="2" t="s">
        <v>230</v>
      </c>
      <c r="O95" s="25" t="s">
        <v>56</v>
      </c>
      <c r="P95" s="29" t="s">
        <v>234</v>
      </c>
    </row>
    <row r="96" spans="1:16" x14ac:dyDescent="0.2">
      <c r="A96" s="7">
        <v>43905</v>
      </c>
      <c r="B96" s="4">
        <v>12148204</v>
      </c>
      <c r="C96" s="2" t="s">
        <v>59</v>
      </c>
      <c r="D96" s="2">
        <v>29161215</v>
      </c>
      <c r="E96" s="2" t="s">
        <v>56</v>
      </c>
      <c r="F96" s="2">
        <v>7064</v>
      </c>
      <c r="G96" s="2" t="s">
        <v>3</v>
      </c>
      <c r="H96" s="2" t="s">
        <v>60</v>
      </c>
      <c r="I96" s="2">
        <v>300</v>
      </c>
      <c r="J96" s="2" t="s">
        <v>61</v>
      </c>
      <c r="K96" s="2"/>
      <c r="L96" s="2"/>
      <c r="M96" s="43">
        <v>209</v>
      </c>
      <c r="N96" s="2" t="s">
        <v>230</v>
      </c>
      <c r="O96" s="25" t="s">
        <v>56</v>
      </c>
      <c r="P96" s="2"/>
    </row>
    <row r="97" spans="1:16" x14ac:dyDescent="0.2">
      <c r="A97" s="7">
        <v>43905</v>
      </c>
      <c r="B97" s="4">
        <v>12148476</v>
      </c>
      <c r="C97" s="2" t="s">
        <v>62</v>
      </c>
      <c r="D97" s="2" t="s">
        <v>63</v>
      </c>
      <c r="E97" s="2" t="s">
        <v>56</v>
      </c>
      <c r="F97" s="2">
        <v>7064</v>
      </c>
      <c r="G97" s="2" t="s">
        <v>5</v>
      </c>
      <c r="H97" s="2" t="s">
        <v>64</v>
      </c>
      <c r="I97" s="2" t="s">
        <v>65</v>
      </c>
      <c r="J97" s="11">
        <v>60918110</v>
      </c>
      <c r="K97" s="2"/>
      <c r="L97" s="2" t="s">
        <v>66</v>
      </c>
      <c r="M97">
        <v>55.38</v>
      </c>
      <c r="N97" s="2" t="s">
        <v>230</v>
      </c>
      <c r="O97" s="25" t="s">
        <v>56</v>
      </c>
      <c r="P97" s="2" t="s">
        <v>234</v>
      </c>
    </row>
    <row r="98" spans="1:16" x14ac:dyDescent="0.2">
      <c r="A98" s="7">
        <v>43906</v>
      </c>
      <c r="B98" s="4"/>
      <c r="C98" s="2" t="s">
        <v>67</v>
      </c>
      <c r="D98" s="2"/>
      <c r="E98" s="29" t="s">
        <v>56</v>
      </c>
      <c r="F98" s="29">
        <v>7064</v>
      </c>
      <c r="G98" s="29" t="s">
        <v>5</v>
      </c>
      <c r="H98" s="2"/>
      <c r="I98" s="35">
        <v>4000000</v>
      </c>
      <c r="J98" s="32"/>
      <c r="K98" s="32">
        <v>271076400</v>
      </c>
      <c r="L98" s="2"/>
      <c r="M98">
        <v>67.760000000000005</v>
      </c>
      <c r="N98" s="2" t="s">
        <v>230</v>
      </c>
      <c r="O98" s="32" t="s">
        <v>56</v>
      </c>
      <c r="P98" s="26"/>
    </row>
    <row r="99" spans="1:16" x14ac:dyDescent="0.2">
      <c r="A99" s="7">
        <v>43907</v>
      </c>
      <c r="B99" s="31"/>
      <c r="C99" s="29" t="s">
        <v>246</v>
      </c>
      <c r="D99" s="29"/>
      <c r="E99" s="29" t="s">
        <v>56</v>
      </c>
      <c r="F99" s="29">
        <v>7064</v>
      </c>
      <c r="G99" s="29" t="s">
        <v>3</v>
      </c>
      <c r="H99" s="29"/>
      <c r="I99" s="32">
        <v>720</v>
      </c>
      <c r="J99" s="32"/>
      <c r="K99" s="32">
        <v>152460</v>
      </c>
      <c r="L99" s="29"/>
      <c r="M99">
        <v>175</v>
      </c>
      <c r="N99" s="29" t="s">
        <v>230</v>
      </c>
      <c r="O99" s="32" t="s">
        <v>56</v>
      </c>
      <c r="P99" s="29" t="s">
        <v>234</v>
      </c>
    </row>
    <row r="100" spans="1:16" x14ac:dyDescent="0.2">
      <c r="A100" s="7">
        <v>43907</v>
      </c>
      <c r="B100" s="31"/>
      <c r="C100" s="29" t="s">
        <v>248</v>
      </c>
      <c r="D100" s="29"/>
      <c r="E100" s="29" t="s">
        <v>56</v>
      </c>
      <c r="F100" s="33">
        <v>7064</v>
      </c>
      <c r="G100" s="29" t="s">
        <v>5</v>
      </c>
      <c r="H100" s="29"/>
      <c r="I100" s="35">
        <v>750000</v>
      </c>
      <c r="J100" s="32"/>
      <c r="K100" s="32">
        <v>62250000</v>
      </c>
      <c r="L100" s="29"/>
      <c r="M100">
        <f>K100/I100</f>
        <v>83</v>
      </c>
      <c r="N100" s="29" t="s">
        <v>230</v>
      </c>
      <c r="O100" s="32" t="s">
        <v>56</v>
      </c>
      <c r="P100" s="29"/>
    </row>
    <row r="101" spans="1:16" x14ac:dyDescent="0.2">
      <c r="A101" s="7">
        <v>43907</v>
      </c>
      <c r="B101" s="4"/>
      <c r="C101" s="2" t="s">
        <v>247</v>
      </c>
      <c r="D101" s="2"/>
      <c r="E101" s="29" t="s">
        <v>56</v>
      </c>
      <c r="F101" s="29">
        <v>7064</v>
      </c>
      <c r="G101" s="2" t="s">
        <v>5</v>
      </c>
      <c r="H101" s="2"/>
      <c r="I101" s="11">
        <v>1000000</v>
      </c>
      <c r="J101" s="29"/>
      <c r="K101" s="29">
        <v>47641099.5</v>
      </c>
      <c r="L101" s="2"/>
      <c r="M101">
        <f>K101/I101</f>
        <v>47.641099500000003</v>
      </c>
      <c r="N101" s="2" t="s">
        <v>230</v>
      </c>
      <c r="O101" s="32" t="s">
        <v>56</v>
      </c>
      <c r="P101" s="29" t="s">
        <v>234</v>
      </c>
    </row>
    <row r="102" spans="1:16" x14ac:dyDescent="0.2">
      <c r="A102" s="7">
        <v>43908</v>
      </c>
      <c r="B102" s="31"/>
      <c r="C102" s="29" t="s">
        <v>249</v>
      </c>
      <c r="D102" s="29"/>
      <c r="E102" s="29" t="s">
        <v>56</v>
      </c>
      <c r="F102" s="33">
        <v>7064</v>
      </c>
      <c r="G102" s="29" t="s">
        <v>5</v>
      </c>
      <c r="H102" s="29"/>
      <c r="I102" s="11">
        <v>1000000</v>
      </c>
      <c r="J102" s="29"/>
      <c r="K102" s="29">
        <v>57042900</v>
      </c>
      <c r="L102" s="29"/>
      <c r="M102">
        <f>K102/I102</f>
        <v>57.042900000000003</v>
      </c>
      <c r="N102" s="29" t="s">
        <v>230</v>
      </c>
      <c r="O102" s="32" t="s">
        <v>56</v>
      </c>
      <c r="P102" s="29"/>
    </row>
    <row r="103" spans="1:16" x14ac:dyDescent="0.2">
      <c r="A103" s="7">
        <v>43910</v>
      </c>
      <c r="B103" s="31"/>
      <c r="C103" s="29" t="s">
        <v>250</v>
      </c>
      <c r="D103" s="29"/>
      <c r="E103" s="29" t="s">
        <v>56</v>
      </c>
      <c r="F103" s="33">
        <v>7064</v>
      </c>
      <c r="G103" s="29" t="s">
        <v>3</v>
      </c>
      <c r="H103" s="29"/>
      <c r="I103" s="11">
        <v>100</v>
      </c>
      <c r="J103" s="29"/>
      <c r="K103" s="29">
        <v>12800.59</v>
      </c>
      <c r="L103" s="29"/>
      <c r="M103">
        <f>K103/I103</f>
        <v>128.0059</v>
      </c>
      <c r="N103" s="29" t="s">
        <v>230</v>
      </c>
      <c r="O103" s="32" t="s">
        <v>56</v>
      </c>
      <c r="P103" s="29" t="s">
        <v>234</v>
      </c>
    </row>
    <row r="104" spans="1:16" x14ac:dyDescent="0.2">
      <c r="A104" s="7">
        <v>43912</v>
      </c>
      <c r="B104" s="31"/>
      <c r="C104" s="29" t="s">
        <v>249</v>
      </c>
      <c r="D104" s="29"/>
      <c r="E104" s="29" t="s">
        <v>56</v>
      </c>
      <c r="F104" s="33">
        <v>7064</v>
      </c>
      <c r="G104" s="29" t="s">
        <v>5</v>
      </c>
      <c r="H104" s="29"/>
      <c r="I104" s="11">
        <v>10500000</v>
      </c>
      <c r="J104" s="29"/>
      <c r="K104" s="29">
        <v>599067000</v>
      </c>
      <c r="L104" s="29"/>
      <c r="M104">
        <f>K104/I104</f>
        <v>57.054000000000002</v>
      </c>
      <c r="N104" s="29" t="s">
        <v>230</v>
      </c>
      <c r="O104" s="32" t="s">
        <v>56</v>
      </c>
      <c r="P104" s="29"/>
    </row>
    <row r="105" spans="1:16" x14ac:dyDescent="0.2">
      <c r="A105" s="3">
        <v>43908</v>
      </c>
      <c r="B105" s="4">
        <v>12002012</v>
      </c>
      <c r="C105" s="5" t="s">
        <v>99</v>
      </c>
      <c r="D105" s="5">
        <v>4161734</v>
      </c>
      <c r="E105" s="5" t="s">
        <v>100</v>
      </c>
      <c r="F105" s="5">
        <v>75154960</v>
      </c>
      <c r="G105" s="5" t="s">
        <v>3</v>
      </c>
      <c r="H105" s="2" t="s">
        <v>101</v>
      </c>
      <c r="I105" s="5" t="s">
        <v>102</v>
      </c>
      <c r="J105" s="5" t="s">
        <v>103</v>
      </c>
      <c r="K105" s="5" t="s">
        <v>104</v>
      </c>
      <c r="L105" s="5" t="s">
        <v>105</v>
      </c>
      <c r="M105">
        <v>189.99</v>
      </c>
      <c r="N105" s="28" t="s">
        <v>230</v>
      </c>
      <c r="O105" s="25" t="s">
        <v>56</v>
      </c>
      <c r="P105" s="2"/>
    </row>
    <row r="106" spans="1:16" x14ac:dyDescent="0.2">
      <c r="A106" s="7">
        <v>43928</v>
      </c>
      <c r="B106" s="4">
        <v>12187180</v>
      </c>
      <c r="C106" s="5" t="s">
        <v>106</v>
      </c>
      <c r="D106" s="5">
        <v>67771734</v>
      </c>
      <c r="E106" s="5" t="s">
        <v>100</v>
      </c>
      <c r="F106" s="2">
        <v>75154960</v>
      </c>
      <c r="G106" s="2" t="s">
        <v>3</v>
      </c>
      <c r="H106" s="2" t="s">
        <v>107</v>
      </c>
      <c r="I106" s="2" t="s">
        <v>108</v>
      </c>
      <c r="J106" s="2" t="s">
        <v>109</v>
      </c>
      <c r="K106" s="2" t="s">
        <v>110</v>
      </c>
      <c r="L106" s="2"/>
      <c r="M106">
        <v>298.87</v>
      </c>
      <c r="N106" s="28" t="s">
        <v>230</v>
      </c>
      <c r="O106" s="25" t="s">
        <v>56</v>
      </c>
      <c r="P106" s="2"/>
    </row>
    <row r="107" spans="1:16" x14ac:dyDescent="0.2">
      <c r="A107" s="3">
        <v>43908</v>
      </c>
      <c r="B107" s="4">
        <v>11996820</v>
      </c>
      <c r="C107" s="5" t="s">
        <v>220</v>
      </c>
      <c r="D107" s="5">
        <v>27235394</v>
      </c>
      <c r="E107" s="5" t="s">
        <v>212</v>
      </c>
      <c r="F107" s="5">
        <v>7064</v>
      </c>
      <c r="G107" s="5" t="s">
        <v>5</v>
      </c>
      <c r="H107" s="2" t="s">
        <v>51</v>
      </c>
      <c r="I107" s="5" t="s">
        <v>91</v>
      </c>
      <c r="J107" s="5" t="s">
        <v>221</v>
      </c>
      <c r="K107" s="5" t="s">
        <v>222</v>
      </c>
      <c r="L107" s="5" t="s">
        <v>223</v>
      </c>
      <c r="M107">
        <v>188.76</v>
      </c>
      <c r="N107" s="28" t="s">
        <v>230</v>
      </c>
      <c r="O107" s="25" t="s">
        <v>56</v>
      </c>
      <c r="P107" s="2"/>
    </row>
    <row r="108" spans="1:16" x14ac:dyDescent="0.2">
      <c r="A108" s="3">
        <v>43909</v>
      </c>
      <c r="B108" s="4">
        <v>12003024</v>
      </c>
      <c r="C108" s="5" t="s">
        <v>180</v>
      </c>
      <c r="D108" s="5">
        <v>2819759</v>
      </c>
      <c r="E108" s="5" t="s">
        <v>212</v>
      </c>
      <c r="F108" s="5">
        <v>7064</v>
      </c>
      <c r="G108" s="5" t="s">
        <v>5</v>
      </c>
      <c r="H108" s="5" t="s">
        <v>213</v>
      </c>
      <c r="I108" s="5" t="s">
        <v>214</v>
      </c>
      <c r="J108" s="5" t="s">
        <v>215</v>
      </c>
      <c r="K108" s="5" t="s">
        <v>216</v>
      </c>
      <c r="L108" s="5" t="s">
        <v>217</v>
      </c>
      <c r="M108">
        <v>239</v>
      </c>
      <c r="N108" s="28" t="s">
        <v>230</v>
      </c>
      <c r="O108" s="25" t="s">
        <v>56</v>
      </c>
      <c r="P108" s="2"/>
    </row>
    <row r="109" spans="1:16" x14ac:dyDescent="0.2">
      <c r="A109" s="3">
        <v>43909</v>
      </c>
      <c r="B109" s="4">
        <v>12003024</v>
      </c>
      <c r="C109" s="5" t="s">
        <v>180</v>
      </c>
      <c r="D109" s="5">
        <v>2819759</v>
      </c>
      <c r="E109" s="5" t="s">
        <v>212</v>
      </c>
      <c r="F109" s="5">
        <v>7064</v>
      </c>
      <c r="G109" s="5" t="s">
        <v>5</v>
      </c>
      <c r="H109" s="5" t="s">
        <v>74</v>
      </c>
      <c r="I109" s="5" t="s">
        <v>214</v>
      </c>
      <c r="J109" s="5" t="s">
        <v>218</v>
      </c>
      <c r="K109" s="5" t="s">
        <v>219</v>
      </c>
      <c r="L109" s="2"/>
      <c r="M109">
        <v>319</v>
      </c>
      <c r="N109" s="28" t="s">
        <v>230</v>
      </c>
      <c r="O109" s="25" t="s">
        <v>56</v>
      </c>
      <c r="P109" s="2"/>
    </row>
    <row r="110" spans="1:16" x14ac:dyDescent="0.2">
      <c r="A110" s="3">
        <v>43906</v>
      </c>
      <c r="B110" s="4">
        <v>11989940</v>
      </c>
      <c r="C110" s="5" t="s">
        <v>8</v>
      </c>
      <c r="D110" s="5">
        <v>28813936</v>
      </c>
      <c r="E110" s="5" t="s">
        <v>68</v>
      </c>
      <c r="F110" s="5">
        <v>70889546</v>
      </c>
      <c r="G110" s="5" t="s">
        <v>9</v>
      </c>
      <c r="H110" s="5" t="s">
        <v>4</v>
      </c>
      <c r="I110" s="5" t="s">
        <v>45</v>
      </c>
      <c r="J110" s="2"/>
      <c r="K110" s="2"/>
      <c r="L110" s="2"/>
      <c r="M110">
        <v>302.5</v>
      </c>
      <c r="N110" s="28" t="s">
        <v>230</v>
      </c>
      <c r="O110" s="25" t="s">
        <v>68</v>
      </c>
      <c r="P110" s="2"/>
    </row>
    <row r="111" spans="1:16" x14ac:dyDescent="0.2">
      <c r="A111" s="3">
        <v>43906</v>
      </c>
      <c r="B111" s="4">
        <v>11989940</v>
      </c>
      <c r="C111" s="5" t="s">
        <v>8</v>
      </c>
      <c r="D111" s="5">
        <v>28813936</v>
      </c>
      <c r="E111" s="5" t="s">
        <v>68</v>
      </c>
      <c r="F111" s="5">
        <v>70889546</v>
      </c>
      <c r="G111" s="5" t="s">
        <v>5</v>
      </c>
      <c r="H111" s="5" t="s">
        <v>4</v>
      </c>
      <c r="I111" s="5">
        <v>300</v>
      </c>
      <c r="J111" s="12">
        <v>411696.45</v>
      </c>
      <c r="K111" s="2"/>
      <c r="L111" s="2"/>
      <c r="M111">
        <v>363</v>
      </c>
      <c r="N111" s="28" t="s">
        <v>230</v>
      </c>
      <c r="O111" s="25" t="s">
        <v>68</v>
      </c>
      <c r="P111" s="2"/>
    </row>
    <row r="112" spans="1:16" x14ac:dyDescent="0.2">
      <c r="A112" s="7">
        <v>43914</v>
      </c>
      <c r="B112" s="4">
        <v>12085244</v>
      </c>
      <c r="C112" s="2" t="s">
        <v>69</v>
      </c>
      <c r="D112" s="2">
        <v>27675483</v>
      </c>
      <c r="E112" s="2" t="s">
        <v>68</v>
      </c>
      <c r="F112" s="2">
        <v>70889546</v>
      </c>
      <c r="G112" s="2" t="s">
        <v>5</v>
      </c>
      <c r="H112" s="2" t="s">
        <v>51</v>
      </c>
      <c r="I112" s="2" t="s">
        <v>70</v>
      </c>
      <c r="J112" s="2" t="s">
        <v>71</v>
      </c>
      <c r="K112" s="2"/>
      <c r="L112" s="5" t="s">
        <v>72</v>
      </c>
      <c r="M112">
        <v>149.41999999999999</v>
      </c>
      <c r="N112" s="28" t="s">
        <v>230</v>
      </c>
      <c r="O112" s="25" t="s">
        <v>68</v>
      </c>
      <c r="P112" s="2"/>
    </row>
    <row r="113" spans="1:16" x14ac:dyDescent="0.2">
      <c r="A113" s="7">
        <v>43914</v>
      </c>
      <c r="B113" s="4">
        <v>12085248</v>
      </c>
      <c r="C113" s="2" t="s">
        <v>69</v>
      </c>
      <c r="D113" s="2">
        <v>27675483</v>
      </c>
      <c r="E113" s="2" t="s">
        <v>68</v>
      </c>
      <c r="F113" s="2">
        <v>70889546</v>
      </c>
      <c r="G113" s="2" t="s">
        <v>5</v>
      </c>
      <c r="H113" s="2" t="s">
        <v>51</v>
      </c>
      <c r="I113" s="2" t="s">
        <v>10</v>
      </c>
      <c r="J113" s="2" t="s">
        <v>73</v>
      </c>
      <c r="K113" s="2"/>
      <c r="L113" s="5" t="s">
        <v>72</v>
      </c>
      <c r="M113">
        <v>131.88999999999999</v>
      </c>
      <c r="N113" s="28" t="s">
        <v>230</v>
      </c>
      <c r="O113" s="25" t="s">
        <v>68</v>
      </c>
      <c r="P113" s="2"/>
    </row>
    <row r="114" spans="1:16" x14ac:dyDescent="0.2">
      <c r="A114" s="7">
        <v>43917</v>
      </c>
      <c r="B114" s="4">
        <v>12085192</v>
      </c>
      <c r="C114" s="2" t="s">
        <v>30</v>
      </c>
      <c r="D114" s="2">
        <v>25409727</v>
      </c>
      <c r="E114" s="2" t="s">
        <v>68</v>
      </c>
      <c r="F114" s="2">
        <v>70889546</v>
      </c>
      <c r="G114" s="2" t="s">
        <v>5</v>
      </c>
      <c r="H114" s="2" t="s">
        <v>74</v>
      </c>
      <c r="I114" s="2" t="s">
        <v>10</v>
      </c>
      <c r="J114" s="2" t="s">
        <v>75</v>
      </c>
      <c r="K114" s="2"/>
      <c r="L114" s="5" t="s">
        <v>76</v>
      </c>
      <c r="M114">
        <v>108.9</v>
      </c>
      <c r="N114" s="28" t="s">
        <v>230</v>
      </c>
      <c r="O114" s="25" t="s">
        <v>68</v>
      </c>
      <c r="P114" s="2"/>
    </row>
    <row r="115" spans="1:16" x14ac:dyDescent="0.2">
      <c r="A115" s="3">
        <v>43907</v>
      </c>
      <c r="B115" s="4">
        <v>11984684</v>
      </c>
      <c r="C115" s="5" t="s">
        <v>77</v>
      </c>
      <c r="D115" s="5">
        <v>27762262</v>
      </c>
      <c r="E115" s="5" t="s">
        <v>78</v>
      </c>
      <c r="F115" s="5">
        <v>70892156</v>
      </c>
      <c r="G115" s="5" t="s">
        <v>5</v>
      </c>
      <c r="H115" s="2" t="s">
        <v>79</v>
      </c>
      <c r="I115" s="5" t="s">
        <v>10</v>
      </c>
      <c r="J115" s="5" t="s">
        <v>80</v>
      </c>
      <c r="K115" s="5" t="s">
        <v>81</v>
      </c>
      <c r="L115" s="5" t="s">
        <v>82</v>
      </c>
      <c r="M115">
        <v>193.6</v>
      </c>
      <c r="N115" s="28" t="s">
        <v>230</v>
      </c>
      <c r="O115" s="25" t="s">
        <v>78</v>
      </c>
      <c r="P115" s="2"/>
    </row>
    <row r="116" spans="1:16" x14ac:dyDescent="0.2">
      <c r="A116" s="7">
        <v>43918</v>
      </c>
      <c r="B116" s="4">
        <v>12072780</v>
      </c>
      <c r="C116" s="2" t="s">
        <v>30</v>
      </c>
      <c r="D116" s="2">
        <v>25409727</v>
      </c>
      <c r="E116" s="2" t="s">
        <v>78</v>
      </c>
      <c r="F116" s="2">
        <v>70892156</v>
      </c>
      <c r="G116" s="2" t="s">
        <v>5</v>
      </c>
      <c r="H116" s="2" t="s">
        <v>83</v>
      </c>
      <c r="I116" s="2" t="s">
        <v>84</v>
      </c>
      <c r="J116" s="2" t="s">
        <v>85</v>
      </c>
      <c r="K116" s="2" t="s">
        <v>86</v>
      </c>
      <c r="L116" s="2" t="s">
        <v>29</v>
      </c>
      <c r="M116">
        <v>119.79</v>
      </c>
      <c r="N116" s="28" t="s">
        <v>230</v>
      </c>
      <c r="O116" s="25" t="s">
        <v>78</v>
      </c>
      <c r="P116" s="2" t="s">
        <v>234</v>
      </c>
    </row>
    <row r="117" spans="1:16" x14ac:dyDescent="0.2">
      <c r="A117" s="7">
        <v>43918</v>
      </c>
      <c r="B117" s="4">
        <v>12100120</v>
      </c>
      <c r="C117" s="2" t="s">
        <v>30</v>
      </c>
      <c r="D117" s="2">
        <v>25409727</v>
      </c>
      <c r="E117" s="2" t="s">
        <v>78</v>
      </c>
      <c r="F117" s="2">
        <v>70892156</v>
      </c>
      <c r="G117" s="2" t="s">
        <v>5</v>
      </c>
      <c r="H117" s="2" t="s">
        <v>87</v>
      </c>
      <c r="I117" s="2" t="s">
        <v>88</v>
      </c>
      <c r="J117" s="2" t="s">
        <v>89</v>
      </c>
      <c r="K117" s="2" t="s">
        <v>90</v>
      </c>
      <c r="L117" s="5" t="s">
        <v>29</v>
      </c>
      <c r="M117">
        <v>109.08</v>
      </c>
      <c r="N117" s="2" t="s">
        <v>230</v>
      </c>
      <c r="O117" s="25" t="s">
        <v>78</v>
      </c>
      <c r="P117" s="2"/>
    </row>
    <row r="118" spans="1:16" x14ac:dyDescent="0.2">
      <c r="A118" s="7">
        <v>43920</v>
      </c>
      <c r="B118" s="4">
        <v>12073592</v>
      </c>
      <c r="C118" s="2" t="s">
        <v>50</v>
      </c>
      <c r="D118" s="2">
        <v>4828704</v>
      </c>
      <c r="E118" s="2" t="s">
        <v>15</v>
      </c>
      <c r="F118" s="2">
        <v>70890366</v>
      </c>
      <c r="G118" s="2" t="s">
        <v>5</v>
      </c>
      <c r="H118" s="2" t="s">
        <v>64</v>
      </c>
      <c r="I118" s="2" t="s">
        <v>91</v>
      </c>
      <c r="J118" s="2" t="s">
        <v>92</v>
      </c>
      <c r="K118" s="2" t="s">
        <v>18</v>
      </c>
      <c r="L118" s="2"/>
      <c r="M118">
        <v>229.9</v>
      </c>
      <c r="N118" s="24" t="s">
        <v>230</v>
      </c>
      <c r="O118" s="24" t="s">
        <v>15</v>
      </c>
      <c r="P118" s="2"/>
    </row>
    <row r="119" spans="1:16" x14ac:dyDescent="0.2">
      <c r="A119" s="7">
        <v>43914</v>
      </c>
      <c r="B119" s="4">
        <v>12151292</v>
      </c>
      <c r="C119" s="5" t="s">
        <v>93</v>
      </c>
      <c r="D119" s="2">
        <v>29121558</v>
      </c>
      <c r="E119" s="2" t="s">
        <v>15</v>
      </c>
      <c r="F119" s="2">
        <v>70890366</v>
      </c>
      <c r="G119" s="2" t="s">
        <v>5</v>
      </c>
      <c r="H119" s="2" t="s">
        <v>94</v>
      </c>
      <c r="I119" s="2" t="s">
        <v>52</v>
      </c>
      <c r="J119" s="2" t="s">
        <v>95</v>
      </c>
      <c r="K119" s="2"/>
      <c r="L119" s="2"/>
      <c r="M119">
        <v>280</v>
      </c>
      <c r="N119" s="24" t="s">
        <v>230</v>
      </c>
      <c r="O119" s="24" t="s">
        <v>15</v>
      </c>
    </row>
    <row r="120" spans="1:16" ht="19" customHeight="1" x14ac:dyDescent="0.2">
      <c r="A120" s="7">
        <v>43914</v>
      </c>
      <c r="B120" s="4">
        <v>12151292</v>
      </c>
      <c r="C120" s="5" t="s">
        <v>93</v>
      </c>
      <c r="D120" s="2">
        <v>29121558</v>
      </c>
      <c r="E120" s="2" t="s">
        <v>15</v>
      </c>
      <c r="F120" s="2">
        <v>70890366</v>
      </c>
      <c r="G120" s="2" t="s">
        <v>5</v>
      </c>
      <c r="H120" s="2" t="s">
        <v>96</v>
      </c>
      <c r="I120" s="2" t="s">
        <v>97</v>
      </c>
      <c r="J120" s="2" t="s">
        <v>98</v>
      </c>
      <c r="K120" s="2"/>
      <c r="L120" s="2"/>
      <c r="M120">
        <v>67</v>
      </c>
      <c r="N120" s="24" t="s">
        <v>230</v>
      </c>
      <c r="O120" s="24" t="s">
        <v>15</v>
      </c>
      <c r="P120" s="2"/>
    </row>
    <row r="121" spans="1:16" x14ac:dyDescent="0.2">
      <c r="A121" s="3">
        <v>43893</v>
      </c>
      <c r="B121" s="4">
        <v>12009532</v>
      </c>
      <c r="C121" s="2" t="s">
        <v>8</v>
      </c>
      <c r="D121" s="5">
        <v>28813936</v>
      </c>
      <c r="E121" s="2" t="s">
        <v>111</v>
      </c>
      <c r="F121" s="2">
        <v>64581</v>
      </c>
      <c r="G121" s="2" t="s">
        <v>112</v>
      </c>
      <c r="H121" s="2" t="s">
        <v>113</v>
      </c>
      <c r="I121" s="10" t="s">
        <v>13</v>
      </c>
      <c r="J121" s="10">
        <v>167861</v>
      </c>
      <c r="K121" s="10">
        <v>139554.20000000001</v>
      </c>
      <c r="L121" s="10"/>
      <c r="N121" s="2" t="s">
        <v>231</v>
      </c>
      <c r="O121" s="24" t="s">
        <v>111</v>
      </c>
      <c r="P121" s="2"/>
    </row>
    <row r="122" spans="1:16" x14ac:dyDescent="0.2">
      <c r="A122" s="7">
        <v>43899</v>
      </c>
      <c r="B122" s="4">
        <v>12072612</v>
      </c>
      <c r="C122" s="2" t="s">
        <v>8</v>
      </c>
      <c r="D122" s="2">
        <v>28813936</v>
      </c>
      <c r="E122" s="2" t="s">
        <v>111</v>
      </c>
      <c r="F122" s="2">
        <v>64581</v>
      </c>
      <c r="G122" s="2" t="s">
        <v>114</v>
      </c>
      <c r="H122" s="2" t="s">
        <v>4</v>
      </c>
      <c r="I122" s="2" t="s">
        <v>102</v>
      </c>
      <c r="J122" s="2" t="s">
        <v>115</v>
      </c>
      <c r="K122" s="2" t="s">
        <v>116</v>
      </c>
      <c r="L122" s="2"/>
      <c r="M122">
        <v>311.37</v>
      </c>
      <c r="N122" s="25" t="s">
        <v>231</v>
      </c>
      <c r="O122" s="24" t="s">
        <v>111</v>
      </c>
      <c r="P122" s="2"/>
    </row>
    <row r="123" spans="1:16" x14ac:dyDescent="0.2">
      <c r="A123" s="7">
        <v>43914</v>
      </c>
      <c r="B123" s="4">
        <v>12150812</v>
      </c>
      <c r="C123" s="5" t="s">
        <v>120</v>
      </c>
      <c r="D123" s="2">
        <v>26700620</v>
      </c>
      <c r="E123" s="2" t="s">
        <v>111</v>
      </c>
      <c r="F123" s="2">
        <v>64581</v>
      </c>
      <c r="G123" s="2" t="s">
        <v>5</v>
      </c>
      <c r="H123" s="2"/>
      <c r="I123" s="2" t="s">
        <v>121</v>
      </c>
      <c r="J123" s="2" t="s">
        <v>122</v>
      </c>
      <c r="K123" s="2" t="s">
        <v>123</v>
      </c>
      <c r="L123" s="2"/>
      <c r="M123">
        <v>108.9</v>
      </c>
      <c r="N123" s="24" t="s">
        <v>230</v>
      </c>
      <c r="O123" s="24" t="s">
        <v>111</v>
      </c>
      <c r="P123" s="2"/>
    </row>
    <row r="124" spans="1:16" x14ac:dyDescent="0.2">
      <c r="A124" s="7">
        <v>43915</v>
      </c>
      <c r="B124" s="4">
        <v>12105176</v>
      </c>
      <c r="C124" s="2" t="s">
        <v>30</v>
      </c>
      <c r="D124" s="2">
        <v>25409727</v>
      </c>
      <c r="E124" s="2" t="s">
        <v>111</v>
      </c>
      <c r="F124" s="2">
        <v>64581</v>
      </c>
      <c r="G124" s="2" t="s">
        <v>5</v>
      </c>
      <c r="H124" s="2" t="s">
        <v>4</v>
      </c>
      <c r="I124" s="2" t="s">
        <v>117</v>
      </c>
      <c r="J124" s="13" t="s">
        <v>118</v>
      </c>
      <c r="K124" s="2" t="s">
        <v>119</v>
      </c>
      <c r="L124" s="5" t="s">
        <v>29</v>
      </c>
      <c r="M124">
        <v>108.9</v>
      </c>
      <c r="N124" s="25" t="s">
        <v>230</v>
      </c>
      <c r="O124" s="24" t="s">
        <v>111</v>
      </c>
      <c r="P124" s="2"/>
    </row>
    <row r="125" spans="1:16" x14ac:dyDescent="0.2">
      <c r="A125" s="7">
        <v>43922</v>
      </c>
      <c r="B125" s="4">
        <v>12176408</v>
      </c>
      <c r="C125" s="2" t="s">
        <v>30</v>
      </c>
      <c r="D125" s="2">
        <v>25409727</v>
      </c>
      <c r="E125" s="2" t="s">
        <v>111</v>
      </c>
      <c r="F125" s="2">
        <v>64581</v>
      </c>
      <c r="G125" s="2" t="s">
        <v>5</v>
      </c>
      <c r="H125" s="2" t="s">
        <v>4</v>
      </c>
      <c r="I125" s="2" t="s">
        <v>117</v>
      </c>
      <c r="J125" s="2"/>
      <c r="K125" s="2" t="s">
        <v>119</v>
      </c>
      <c r="L125" s="2"/>
      <c r="M125">
        <v>90</v>
      </c>
      <c r="N125" s="2" t="s">
        <v>230</v>
      </c>
      <c r="O125" s="24" t="s">
        <v>111</v>
      </c>
      <c r="P125" s="2" t="s">
        <v>234</v>
      </c>
    </row>
    <row r="126" spans="1:16" x14ac:dyDescent="0.2">
      <c r="A126" s="7">
        <v>43928</v>
      </c>
      <c r="B126" s="4">
        <v>12162756</v>
      </c>
      <c r="C126" s="2" t="s">
        <v>124</v>
      </c>
      <c r="D126" s="2">
        <v>27201864</v>
      </c>
      <c r="E126" s="2" t="s">
        <v>111</v>
      </c>
      <c r="F126" s="2">
        <v>64581</v>
      </c>
      <c r="G126" s="5" t="s">
        <v>5</v>
      </c>
      <c r="H126" s="5" t="s">
        <v>51</v>
      </c>
      <c r="I126" s="5" t="s">
        <v>10</v>
      </c>
      <c r="J126" s="2" t="s">
        <v>75</v>
      </c>
      <c r="K126" s="5" t="s">
        <v>125</v>
      </c>
      <c r="L126" s="2"/>
      <c r="M126">
        <v>108.9</v>
      </c>
      <c r="N126" s="2" t="s">
        <v>230</v>
      </c>
      <c r="O126" s="24" t="s">
        <v>111</v>
      </c>
      <c r="P126" s="2"/>
    </row>
    <row r="127" spans="1:16" x14ac:dyDescent="0.2">
      <c r="A127" s="7">
        <v>43894</v>
      </c>
      <c r="B127" s="23">
        <v>12036848</v>
      </c>
      <c r="C127" s="21" t="s">
        <v>126</v>
      </c>
      <c r="D127" s="21">
        <v>26415879</v>
      </c>
      <c r="E127" s="21" t="s">
        <v>127</v>
      </c>
      <c r="F127" s="21">
        <v>45769851</v>
      </c>
      <c r="G127" s="20" t="s">
        <v>3</v>
      </c>
      <c r="H127" s="20" t="s">
        <v>4</v>
      </c>
      <c r="I127" s="20">
        <v>240</v>
      </c>
      <c r="J127" s="10">
        <v>70277</v>
      </c>
      <c r="K127" s="10">
        <v>58080</v>
      </c>
      <c r="L127" s="20"/>
      <c r="M127">
        <v>292.82</v>
      </c>
      <c r="N127" s="25" t="s">
        <v>230</v>
      </c>
      <c r="O127" s="25" t="s">
        <v>127</v>
      </c>
      <c r="P127" s="20"/>
    </row>
    <row r="128" spans="1:16" x14ac:dyDescent="0.2">
      <c r="A128" s="7">
        <v>43915</v>
      </c>
      <c r="B128" s="23">
        <v>12103908</v>
      </c>
      <c r="C128" s="20" t="s">
        <v>128</v>
      </c>
      <c r="D128" s="20">
        <v>5224977</v>
      </c>
      <c r="E128" s="20" t="s">
        <v>127</v>
      </c>
      <c r="F128" s="20">
        <v>45769851</v>
      </c>
      <c r="G128" s="20" t="s">
        <v>13</v>
      </c>
      <c r="H128" s="20" t="s">
        <v>129</v>
      </c>
      <c r="I128" s="20">
        <v>150</v>
      </c>
      <c r="J128" s="20" t="s">
        <v>130</v>
      </c>
      <c r="K128" s="20"/>
      <c r="L128" s="20"/>
      <c r="M128">
        <v>1216.05</v>
      </c>
      <c r="N128" s="25" t="s">
        <v>231</v>
      </c>
      <c r="O128" s="25" t="s">
        <v>127</v>
      </c>
      <c r="P128" s="20"/>
    </row>
    <row r="129" spans="1:16" x14ac:dyDescent="0.2">
      <c r="A129" s="7">
        <v>43906</v>
      </c>
      <c r="B129" s="23">
        <v>12008760</v>
      </c>
      <c r="C129" s="21" t="s">
        <v>133</v>
      </c>
      <c r="D129" s="21">
        <v>27488861</v>
      </c>
      <c r="E129" s="21" t="s">
        <v>132</v>
      </c>
      <c r="F129" s="21">
        <v>60162694</v>
      </c>
      <c r="G129" s="20" t="s">
        <v>3</v>
      </c>
      <c r="H129" s="20" t="s">
        <v>4</v>
      </c>
      <c r="I129" s="11">
        <v>2000</v>
      </c>
      <c r="J129" s="10">
        <v>847000</v>
      </c>
      <c r="K129" s="20"/>
      <c r="L129" s="20"/>
      <c r="M129">
        <v>423.5</v>
      </c>
      <c r="N129" s="25" t="s">
        <v>230</v>
      </c>
      <c r="O129" s="25" t="s">
        <v>132</v>
      </c>
      <c r="P129" s="20"/>
    </row>
    <row r="130" spans="1:16" x14ac:dyDescent="0.2">
      <c r="A130" s="7">
        <v>43914</v>
      </c>
      <c r="B130" s="23">
        <v>12030004</v>
      </c>
      <c r="C130" s="21" t="s">
        <v>131</v>
      </c>
      <c r="D130" s="21">
        <v>3841294</v>
      </c>
      <c r="E130" s="21" t="s">
        <v>132</v>
      </c>
      <c r="F130" s="21">
        <v>60162694</v>
      </c>
      <c r="G130" s="20" t="s">
        <v>5</v>
      </c>
      <c r="H130" s="20" t="s">
        <v>4</v>
      </c>
      <c r="I130" s="20">
        <v>800</v>
      </c>
      <c r="J130" s="10">
        <v>174420</v>
      </c>
      <c r="K130" s="20"/>
      <c r="L130" s="20" t="s">
        <v>6</v>
      </c>
      <c r="M130">
        <v>218.03</v>
      </c>
      <c r="N130" s="25" t="s">
        <v>230</v>
      </c>
      <c r="O130" s="25" t="s">
        <v>132</v>
      </c>
      <c r="P130" s="20"/>
    </row>
    <row r="131" spans="1:16" x14ac:dyDescent="0.2">
      <c r="A131" s="7">
        <v>43914</v>
      </c>
      <c r="B131" s="23">
        <v>12085708</v>
      </c>
      <c r="C131" s="20" t="s">
        <v>128</v>
      </c>
      <c r="D131" s="20">
        <v>5224977</v>
      </c>
      <c r="E131" s="20" t="s">
        <v>132</v>
      </c>
      <c r="F131" s="20">
        <v>60162694</v>
      </c>
      <c r="G131" s="20" t="s">
        <v>3</v>
      </c>
      <c r="H131" s="20" t="s">
        <v>134</v>
      </c>
      <c r="I131" s="20">
        <v>300</v>
      </c>
      <c r="J131" s="20" t="s">
        <v>135</v>
      </c>
      <c r="K131" s="20"/>
      <c r="L131" s="21" t="s">
        <v>136</v>
      </c>
      <c r="M131">
        <v>278.3</v>
      </c>
      <c r="N131" s="25" t="s">
        <v>230</v>
      </c>
      <c r="O131" s="25" t="s">
        <v>132</v>
      </c>
      <c r="P131" s="20"/>
    </row>
    <row r="132" spans="1:16" x14ac:dyDescent="0.2">
      <c r="A132" s="7">
        <v>43921</v>
      </c>
      <c r="B132" s="23">
        <v>12115600</v>
      </c>
      <c r="C132" s="20" t="s">
        <v>137</v>
      </c>
      <c r="D132" s="20">
        <v>29161215</v>
      </c>
      <c r="E132" s="20" t="s">
        <v>132</v>
      </c>
      <c r="F132" s="20">
        <v>60162694</v>
      </c>
      <c r="G132" s="20" t="s">
        <v>3</v>
      </c>
      <c r="H132" s="20" t="s">
        <v>138</v>
      </c>
      <c r="I132" s="20">
        <v>300</v>
      </c>
      <c r="J132" s="20" t="s">
        <v>61</v>
      </c>
      <c r="K132" s="21" t="s">
        <v>139</v>
      </c>
      <c r="L132" s="20" t="s">
        <v>140</v>
      </c>
      <c r="M132">
        <v>209</v>
      </c>
      <c r="N132" s="25" t="s">
        <v>230</v>
      </c>
      <c r="O132" s="25" t="s">
        <v>132</v>
      </c>
      <c r="P132" s="20"/>
    </row>
    <row r="133" spans="1:16" x14ac:dyDescent="0.2">
      <c r="A133" s="7">
        <v>43921</v>
      </c>
      <c r="B133" s="23">
        <v>12122340</v>
      </c>
      <c r="C133" s="20" t="s">
        <v>141</v>
      </c>
      <c r="D133" s="20">
        <v>25271016</v>
      </c>
      <c r="E133" s="20" t="s">
        <v>132</v>
      </c>
      <c r="F133" s="20">
        <v>60162694</v>
      </c>
      <c r="G133" s="20" t="s">
        <v>3</v>
      </c>
      <c r="H133" s="20" t="s">
        <v>142</v>
      </c>
      <c r="I133" s="20"/>
      <c r="J133" s="20" t="s">
        <v>143</v>
      </c>
      <c r="K133" s="21" t="s">
        <v>144</v>
      </c>
      <c r="L133" s="20"/>
      <c r="N133" s="25" t="s">
        <v>230</v>
      </c>
      <c r="O133" s="25" t="s">
        <v>132</v>
      </c>
      <c r="P133" s="20"/>
    </row>
    <row r="134" spans="1:16" x14ac:dyDescent="0.2">
      <c r="A134" s="7">
        <v>43927</v>
      </c>
      <c r="B134" s="23">
        <v>12155452</v>
      </c>
      <c r="C134" s="21" t="s">
        <v>145</v>
      </c>
      <c r="D134" s="20">
        <v>28155831</v>
      </c>
      <c r="E134" s="20" t="s">
        <v>132</v>
      </c>
      <c r="F134" s="20">
        <v>60162694</v>
      </c>
      <c r="G134" s="20" t="s">
        <v>5</v>
      </c>
      <c r="H134" s="20" t="s">
        <v>146</v>
      </c>
      <c r="I134" s="20">
        <v>500</v>
      </c>
      <c r="J134" s="20" t="s">
        <v>147</v>
      </c>
      <c r="K134" s="20" t="s">
        <v>148</v>
      </c>
      <c r="L134" s="20"/>
      <c r="M134">
        <v>249</v>
      </c>
      <c r="N134" s="25" t="s">
        <v>230</v>
      </c>
      <c r="O134" s="25" t="s">
        <v>132</v>
      </c>
      <c r="P134" s="20"/>
    </row>
    <row r="135" spans="1:16" x14ac:dyDescent="0.2">
      <c r="A135" s="7">
        <v>43927</v>
      </c>
      <c r="B135" s="23">
        <v>12157540</v>
      </c>
      <c r="C135" s="21" t="s">
        <v>149</v>
      </c>
      <c r="D135" s="20">
        <v>4348443</v>
      </c>
      <c r="E135" s="20" t="s">
        <v>132</v>
      </c>
      <c r="F135" s="20">
        <v>60162694</v>
      </c>
      <c r="G135" s="20" t="s">
        <v>9</v>
      </c>
      <c r="H135" s="20"/>
      <c r="I135" s="20" t="s">
        <v>150</v>
      </c>
      <c r="J135" s="20" t="s">
        <v>151</v>
      </c>
      <c r="K135" s="20"/>
      <c r="L135" s="20"/>
      <c r="M135">
        <v>72.599999999999994</v>
      </c>
      <c r="N135" s="25" t="s">
        <v>230</v>
      </c>
      <c r="O135" s="25" t="s">
        <v>132</v>
      </c>
      <c r="P135" s="20"/>
    </row>
    <row r="136" spans="1:16" x14ac:dyDescent="0.2">
      <c r="A136" s="7">
        <v>43913</v>
      </c>
      <c r="B136" s="23">
        <v>12051648</v>
      </c>
      <c r="C136" s="21" t="s">
        <v>152</v>
      </c>
      <c r="D136" s="21">
        <v>24156370</v>
      </c>
      <c r="E136" s="21" t="s">
        <v>153</v>
      </c>
      <c r="F136" s="21">
        <v>70891508</v>
      </c>
      <c r="G136" s="20" t="s">
        <v>5</v>
      </c>
      <c r="H136" s="20" t="s">
        <v>51</v>
      </c>
      <c r="I136" s="11">
        <v>3000</v>
      </c>
      <c r="J136" s="13" t="s">
        <v>154</v>
      </c>
      <c r="K136" s="10">
        <v>192600</v>
      </c>
      <c r="L136" s="20"/>
      <c r="M136">
        <v>77.680000000000007</v>
      </c>
      <c r="N136" s="25" t="s">
        <v>230</v>
      </c>
      <c r="O136" s="25" t="s">
        <v>153</v>
      </c>
      <c r="P136" s="20"/>
    </row>
    <row r="137" spans="1:16" x14ac:dyDescent="0.2">
      <c r="A137" s="7">
        <v>43914</v>
      </c>
      <c r="B137" s="23">
        <v>12049732</v>
      </c>
      <c r="C137" s="21" t="s">
        <v>155</v>
      </c>
      <c r="D137" s="21">
        <v>24761184</v>
      </c>
      <c r="E137" s="21" t="s">
        <v>156</v>
      </c>
      <c r="F137" s="21">
        <v>60609460</v>
      </c>
      <c r="G137" s="20" t="s">
        <v>5</v>
      </c>
      <c r="H137" s="20" t="s">
        <v>157</v>
      </c>
      <c r="I137" s="11">
        <v>10000</v>
      </c>
      <c r="J137" s="20"/>
      <c r="K137" s="20"/>
      <c r="L137" s="20" t="s">
        <v>169</v>
      </c>
      <c r="N137" s="20" t="s">
        <v>231</v>
      </c>
      <c r="O137" s="25" t="s">
        <v>156</v>
      </c>
      <c r="P137" s="20"/>
    </row>
    <row r="138" spans="1:16" x14ac:dyDescent="0.2">
      <c r="A138" s="7">
        <v>43916</v>
      </c>
      <c r="B138" s="23">
        <v>12057648</v>
      </c>
      <c r="C138" s="21" t="s">
        <v>155</v>
      </c>
      <c r="D138" s="21">
        <v>24761184</v>
      </c>
      <c r="E138" s="21" t="s">
        <v>156</v>
      </c>
      <c r="F138" s="21">
        <v>60609460</v>
      </c>
      <c r="G138" s="20" t="s">
        <v>5</v>
      </c>
      <c r="H138" s="20" t="s">
        <v>157</v>
      </c>
      <c r="I138" s="11">
        <v>40000</v>
      </c>
      <c r="J138" s="20"/>
      <c r="K138" s="20"/>
      <c r="L138" s="20" t="s">
        <v>158</v>
      </c>
      <c r="N138" s="20" t="s">
        <v>231</v>
      </c>
      <c r="O138" s="25" t="s">
        <v>156</v>
      </c>
      <c r="P138" s="20"/>
    </row>
    <row r="139" spans="1:16" x14ac:dyDescent="0.2">
      <c r="A139" s="7">
        <v>43916</v>
      </c>
      <c r="B139" s="23">
        <v>12061216</v>
      </c>
      <c r="C139" s="20" t="s">
        <v>159</v>
      </c>
      <c r="D139" s="20">
        <v>6762930</v>
      </c>
      <c r="E139" s="20" t="s">
        <v>156</v>
      </c>
      <c r="F139" s="20">
        <v>60609460</v>
      </c>
      <c r="G139" s="20" t="s">
        <v>5</v>
      </c>
      <c r="H139" s="20" t="s">
        <v>160</v>
      </c>
      <c r="I139" s="11">
        <v>20000</v>
      </c>
      <c r="J139" s="13" t="s">
        <v>161</v>
      </c>
      <c r="K139" s="10">
        <v>2140000</v>
      </c>
      <c r="L139" s="20" t="s">
        <v>162</v>
      </c>
      <c r="M139">
        <v>129.47</v>
      </c>
      <c r="N139" s="25" t="s">
        <v>230</v>
      </c>
      <c r="O139" s="25" t="s">
        <v>156</v>
      </c>
      <c r="P139" s="20"/>
    </row>
    <row r="140" spans="1:16" x14ac:dyDescent="0.2">
      <c r="A140" s="7">
        <v>43916</v>
      </c>
      <c r="B140" s="23">
        <v>12061452</v>
      </c>
      <c r="C140" s="20" t="s">
        <v>14</v>
      </c>
      <c r="D140" s="20">
        <v>25355015</v>
      </c>
      <c r="E140" s="20" t="s">
        <v>156</v>
      </c>
      <c r="F140" s="20">
        <v>60609460</v>
      </c>
      <c r="G140" s="20" t="s">
        <v>13</v>
      </c>
      <c r="H140" s="20" t="s">
        <v>163</v>
      </c>
      <c r="I140" s="20" t="s">
        <v>164</v>
      </c>
      <c r="J140" s="20" t="s">
        <v>165</v>
      </c>
      <c r="K140" s="20"/>
      <c r="L140" s="20" t="s">
        <v>29</v>
      </c>
      <c r="N140" s="20" t="s">
        <v>231</v>
      </c>
      <c r="O140" s="25" t="s">
        <v>156</v>
      </c>
      <c r="P140" s="20"/>
    </row>
    <row r="141" spans="1:16" x14ac:dyDescent="0.2">
      <c r="A141" s="7">
        <v>43916</v>
      </c>
      <c r="B141" s="23">
        <v>12063872</v>
      </c>
      <c r="C141" s="20" t="s">
        <v>166</v>
      </c>
      <c r="D141" s="20">
        <v>27721761</v>
      </c>
      <c r="E141" s="20" t="s">
        <v>156</v>
      </c>
      <c r="F141" s="20">
        <v>60609460</v>
      </c>
      <c r="G141" s="20" t="s">
        <v>3</v>
      </c>
      <c r="H141" s="20" t="s">
        <v>160</v>
      </c>
      <c r="I141" s="11">
        <v>10000</v>
      </c>
      <c r="J141" s="10">
        <v>1960200</v>
      </c>
      <c r="K141" s="20"/>
      <c r="L141" s="20" t="s">
        <v>167</v>
      </c>
      <c r="M141">
        <v>196.02</v>
      </c>
      <c r="N141" s="25" t="s">
        <v>230</v>
      </c>
      <c r="O141" s="25" t="s">
        <v>156</v>
      </c>
      <c r="P141" s="20"/>
    </row>
    <row r="142" spans="1:16" x14ac:dyDescent="0.2">
      <c r="A142" s="7">
        <v>43924</v>
      </c>
      <c r="B142" s="23">
        <v>12132820</v>
      </c>
      <c r="C142" s="20" t="s">
        <v>155</v>
      </c>
      <c r="D142" s="20">
        <v>24761184</v>
      </c>
      <c r="E142" s="20" t="s">
        <v>156</v>
      </c>
      <c r="F142" s="20">
        <v>60609460</v>
      </c>
      <c r="G142" s="20" t="s">
        <v>5</v>
      </c>
      <c r="H142" s="20" t="s">
        <v>168</v>
      </c>
      <c r="I142" s="20" t="s">
        <v>84</v>
      </c>
      <c r="J142" s="20"/>
      <c r="K142" s="20"/>
      <c r="L142" s="21" t="s">
        <v>157</v>
      </c>
      <c r="M142">
        <v>80.7</v>
      </c>
      <c r="N142" s="25" t="s">
        <v>230</v>
      </c>
      <c r="O142" s="25" t="s">
        <v>156</v>
      </c>
      <c r="P142" s="20" t="s">
        <v>234</v>
      </c>
    </row>
    <row r="143" spans="1:16" x14ac:dyDescent="0.2">
      <c r="A143" s="7">
        <v>43913</v>
      </c>
      <c r="B143" s="23">
        <v>12083712</v>
      </c>
      <c r="C143" s="20" t="s">
        <v>170</v>
      </c>
      <c r="D143" s="20">
        <v>28113250</v>
      </c>
      <c r="E143" s="20" t="s">
        <v>171</v>
      </c>
      <c r="F143" s="20">
        <v>70890749</v>
      </c>
      <c r="G143" s="20" t="s">
        <v>5</v>
      </c>
      <c r="H143" s="20" t="s">
        <v>226</v>
      </c>
      <c r="I143" s="20" t="s">
        <v>7</v>
      </c>
      <c r="J143" s="20"/>
      <c r="K143" s="20"/>
      <c r="L143" s="20"/>
      <c r="N143" s="20" t="s">
        <v>231</v>
      </c>
      <c r="O143" s="25" t="s">
        <v>232</v>
      </c>
      <c r="P143" s="20"/>
    </row>
    <row r="144" spans="1:16" x14ac:dyDescent="0.2">
      <c r="A144" s="7">
        <v>43924</v>
      </c>
      <c r="B144" s="23">
        <v>12188200</v>
      </c>
      <c r="C144" s="21" t="s">
        <v>172</v>
      </c>
      <c r="D144" s="21">
        <v>4491891</v>
      </c>
      <c r="E144" s="21" t="s">
        <v>171</v>
      </c>
      <c r="F144" s="20">
        <v>70890749</v>
      </c>
      <c r="G144" s="20" t="s">
        <v>5</v>
      </c>
      <c r="H144" s="20" t="s">
        <v>51</v>
      </c>
      <c r="I144" s="20" t="s">
        <v>173</v>
      </c>
      <c r="J144" s="20" t="s">
        <v>174</v>
      </c>
      <c r="K144" s="20" t="s">
        <v>175</v>
      </c>
      <c r="L144" s="20"/>
      <c r="M144">
        <v>205.7</v>
      </c>
      <c r="N144" s="25" t="s">
        <v>230</v>
      </c>
      <c r="O144" s="24" t="s">
        <v>232</v>
      </c>
      <c r="P144" s="20"/>
    </row>
    <row r="145" spans="1:16" x14ac:dyDescent="0.2">
      <c r="A145" s="7">
        <v>43930</v>
      </c>
      <c r="B145" s="23">
        <v>12188524</v>
      </c>
      <c r="C145" s="21" t="s">
        <v>176</v>
      </c>
      <c r="D145" s="21">
        <v>46900098</v>
      </c>
      <c r="E145" s="21" t="s">
        <v>171</v>
      </c>
      <c r="F145" s="20">
        <v>70890749</v>
      </c>
      <c r="G145" s="20" t="s">
        <v>3</v>
      </c>
      <c r="H145" s="20" t="s">
        <v>177</v>
      </c>
      <c r="I145" s="20" t="s">
        <v>7</v>
      </c>
      <c r="J145" s="20" t="s">
        <v>178</v>
      </c>
      <c r="K145" s="21" t="s">
        <v>179</v>
      </c>
      <c r="L145" s="20"/>
      <c r="M145">
        <v>54.45</v>
      </c>
      <c r="N145" s="25" t="s">
        <v>230</v>
      </c>
      <c r="O145" s="24" t="s">
        <v>232</v>
      </c>
      <c r="P145" s="20"/>
    </row>
    <row r="146" spans="1:16" x14ac:dyDescent="0.2">
      <c r="A146" s="22">
        <v>43915</v>
      </c>
      <c r="B146" s="23">
        <v>12048468</v>
      </c>
      <c r="C146" s="20" t="s">
        <v>180</v>
      </c>
      <c r="D146" s="9">
        <v>2819759</v>
      </c>
      <c r="E146" s="20" t="s">
        <v>171</v>
      </c>
      <c r="F146" s="9">
        <v>70890749</v>
      </c>
      <c r="G146" s="20" t="s">
        <v>5</v>
      </c>
      <c r="H146" s="20" t="s">
        <v>227</v>
      </c>
      <c r="I146" s="11">
        <v>30000</v>
      </c>
      <c r="J146" s="11">
        <v>8628000</v>
      </c>
      <c r="K146" s="11">
        <v>7130579</v>
      </c>
      <c r="L146" s="20" t="s">
        <v>181</v>
      </c>
      <c r="N146" s="20" t="s">
        <v>231</v>
      </c>
      <c r="O146" s="24" t="s">
        <v>232</v>
      </c>
      <c r="P146" s="20"/>
    </row>
    <row r="147" spans="1:16" x14ac:dyDescent="0.2">
      <c r="A147" s="22">
        <v>43915</v>
      </c>
      <c r="B147" s="23">
        <v>12048468</v>
      </c>
      <c r="C147" s="20" t="s">
        <v>180</v>
      </c>
      <c r="D147" s="9">
        <v>2819759</v>
      </c>
      <c r="E147" s="20" t="s">
        <v>171</v>
      </c>
      <c r="F147" s="9">
        <v>70890749</v>
      </c>
      <c r="G147" s="20" t="s">
        <v>3</v>
      </c>
      <c r="H147" s="20" t="s">
        <v>228</v>
      </c>
      <c r="I147" s="11">
        <v>2000</v>
      </c>
      <c r="J147" s="20"/>
      <c r="K147" s="20"/>
      <c r="L147" s="20"/>
      <c r="N147" s="20" t="s">
        <v>231</v>
      </c>
      <c r="O147" s="24" t="s">
        <v>232</v>
      </c>
      <c r="P147" s="20"/>
    </row>
    <row r="148" spans="1:16" x14ac:dyDescent="0.2">
      <c r="A148" s="22">
        <v>43907</v>
      </c>
      <c r="B148" s="23">
        <v>11984684</v>
      </c>
      <c r="C148" s="21" t="s">
        <v>77</v>
      </c>
      <c r="D148" s="21">
        <v>27762262</v>
      </c>
      <c r="E148" s="21" t="s">
        <v>78</v>
      </c>
      <c r="F148" s="21">
        <v>70892156</v>
      </c>
      <c r="G148" s="21" t="s">
        <v>5</v>
      </c>
      <c r="H148" s="20" t="s">
        <v>79</v>
      </c>
      <c r="I148" s="21" t="s">
        <v>10</v>
      </c>
      <c r="J148" s="21" t="s">
        <v>80</v>
      </c>
      <c r="K148" s="21" t="s">
        <v>81</v>
      </c>
      <c r="L148" s="21" t="s">
        <v>82</v>
      </c>
      <c r="M148">
        <v>193.6</v>
      </c>
      <c r="N148" s="25" t="s">
        <v>230</v>
      </c>
      <c r="O148" s="25" t="s">
        <v>78</v>
      </c>
      <c r="P148" s="20"/>
    </row>
    <row r="149" spans="1:16" x14ac:dyDescent="0.2">
      <c r="A149" s="7">
        <v>43918</v>
      </c>
      <c r="B149" s="23">
        <v>12072780</v>
      </c>
      <c r="C149" s="20" t="s">
        <v>30</v>
      </c>
      <c r="D149" s="20">
        <v>25409727</v>
      </c>
      <c r="E149" s="20" t="s">
        <v>78</v>
      </c>
      <c r="F149" s="20">
        <v>70892156</v>
      </c>
      <c r="G149" s="20" t="s">
        <v>5</v>
      </c>
      <c r="H149" s="20" t="s">
        <v>83</v>
      </c>
      <c r="I149" s="20" t="s">
        <v>84</v>
      </c>
      <c r="J149" s="20" t="s">
        <v>85</v>
      </c>
      <c r="K149" s="20" t="s">
        <v>86</v>
      </c>
      <c r="L149" s="20" t="s">
        <v>29</v>
      </c>
      <c r="M149">
        <v>119.79</v>
      </c>
      <c r="N149" s="25" t="s">
        <v>230</v>
      </c>
      <c r="O149" s="25" t="s">
        <v>78</v>
      </c>
      <c r="P149" s="20"/>
    </row>
    <row r="150" spans="1:16" x14ac:dyDescent="0.2">
      <c r="A150" s="7">
        <v>43910</v>
      </c>
      <c r="B150" s="23">
        <v>12096536</v>
      </c>
      <c r="C150" s="20" t="s">
        <v>182</v>
      </c>
      <c r="D150" s="20">
        <v>27335780</v>
      </c>
      <c r="E150" s="20" t="s">
        <v>183</v>
      </c>
      <c r="F150" s="20">
        <v>70891168</v>
      </c>
      <c r="G150" s="20" t="s">
        <v>13</v>
      </c>
      <c r="H150" s="20" t="s">
        <v>184</v>
      </c>
      <c r="I150" s="20" t="s">
        <v>91</v>
      </c>
      <c r="J150" s="20" t="s">
        <v>185</v>
      </c>
      <c r="K150" s="20"/>
      <c r="L150" s="21" t="s">
        <v>186</v>
      </c>
      <c r="M150">
        <v>200</v>
      </c>
      <c r="N150" s="25" t="s">
        <v>231</v>
      </c>
      <c r="O150" s="24" t="s">
        <v>183</v>
      </c>
      <c r="P150" s="20"/>
    </row>
    <row r="151" spans="1:16" x14ac:dyDescent="0.2">
      <c r="A151" s="7">
        <v>43916</v>
      </c>
      <c r="B151" s="23">
        <v>12096464</v>
      </c>
      <c r="C151" s="20" t="s">
        <v>187</v>
      </c>
      <c r="D151" s="20">
        <v>70890366</v>
      </c>
      <c r="E151" s="20" t="s">
        <v>183</v>
      </c>
      <c r="F151" s="20">
        <v>70891168</v>
      </c>
      <c r="G151" s="20" t="s">
        <v>5</v>
      </c>
      <c r="H151" s="20" t="s">
        <v>188</v>
      </c>
      <c r="I151" s="20" t="s">
        <v>189</v>
      </c>
      <c r="J151" s="20" t="s">
        <v>190</v>
      </c>
      <c r="K151" s="20"/>
      <c r="L151" s="21" t="s">
        <v>186</v>
      </c>
      <c r="M151">
        <v>212.5</v>
      </c>
      <c r="N151" s="25" t="s">
        <v>230</v>
      </c>
      <c r="O151" s="24" t="s">
        <v>183</v>
      </c>
      <c r="P151" s="20"/>
    </row>
    <row r="152" spans="1:16" x14ac:dyDescent="0.2">
      <c r="A152" s="7">
        <v>43920</v>
      </c>
      <c r="B152" s="23">
        <v>12096344</v>
      </c>
      <c r="C152" s="20" t="s">
        <v>201</v>
      </c>
      <c r="D152" s="20">
        <v>28678648</v>
      </c>
      <c r="E152" s="20" t="s">
        <v>192</v>
      </c>
      <c r="F152" s="20">
        <v>70891095</v>
      </c>
      <c r="G152" s="20" t="s">
        <v>5</v>
      </c>
      <c r="H152" s="20" t="s">
        <v>4</v>
      </c>
      <c r="I152" s="20" t="s">
        <v>102</v>
      </c>
      <c r="J152" s="20" t="s">
        <v>202</v>
      </c>
      <c r="K152" s="20" t="s">
        <v>203</v>
      </c>
      <c r="L152" s="21" t="s">
        <v>29</v>
      </c>
      <c r="M152">
        <v>169.4</v>
      </c>
      <c r="N152" s="25" t="s">
        <v>230</v>
      </c>
      <c r="O152" s="24" t="s">
        <v>192</v>
      </c>
      <c r="P152" s="20"/>
    </row>
    <row r="153" spans="1:16" x14ac:dyDescent="0.2">
      <c r="A153" s="7">
        <v>43921</v>
      </c>
      <c r="B153" s="23">
        <v>12096576</v>
      </c>
      <c r="C153" s="20" t="s">
        <v>191</v>
      </c>
      <c r="D153" s="20">
        <v>24690341</v>
      </c>
      <c r="E153" s="20" t="s">
        <v>192</v>
      </c>
      <c r="F153" s="20">
        <v>70891095</v>
      </c>
      <c r="G153" s="20" t="s">
        <v>5</v>
      </c>
      <c r="H153" s="20" t="s">
        <v>4</v>
      </c>
      <c r="I153" s="20" t="s">
        <v>45</v>
      </c>
      <c r="J153" s="20" t="s">
        <v>193</v>
      </c>
      <c r="K153" s="20" t="s">
        <v>194</v>
      </c>
      <c r="L153" s="20" t="s">
        <v>11</v>
      </c>
      <c r="M153">
        <v>169.4</v>
      </c>
      <c r="N153" s="25" t="s">
        <v>230</v>
      </c>
      <c r="O153" s="24" t="s">
        <v>192</v>
      </c>
      <c r="P153" s="20"/>
    </row>
    <row r="154" spans="1:16" x14ac:dyDescent="0.2">
      <c r="A154" s="7">
        <v>43921</v>
      </c>
      <c r="B154" s="23">
        <v>12115656</v>
      </c>
      <c r="C154" s="20" t="s">
        <v>50</v>
      </c>
      <c r="D154" s="20">
        <v>4828704</v>
      </c>
      <c r="E154" s="20" t="s">
        <v>192</v>
      </c>
      <c r="F154" s="20">
        <v>70891095</v>
      </c>
      <c r="G154" s="21" t="s">
        <v>5</v>
      </c>
      <c r="H154" s="21" t="s">
        <v>4</v>
      </c>
      <c r="I154" s="21" t="s">
        <v>84</v>
      </c>
      <c r="J154" s="20" t="s">
        <v>195</v>
      </c>
      <c r="K154" s="21" t="s">
        <v>196</v>
      </c>
      <c r="L154" s="20" t="s">
        <v>197</v>
      </c>
      <c r="M154">
        <v>229.9</v>
      </c>
      <c r="N154" s="25" t="s">
        <v>230</v>
      </c>
      <c r="O154" s="24" t="s">
        <v>192</v>
      </c>
      <c r="P154" s="20"/>
    </row>
    <row r="155" spans="1:16" x14ac:dyDescent="0.2">
      <c r="A155" s="7">
        <v>43921</v>
      </c>
      <c r="B155" s="23">
        <v>12115988</v>
      </c>
      <c r="C155" s="20" t="s">
        <v>198</v>
      </c>
      <c r="D155" s="20">
        <v>27647030</v>
      </c>
      <c r="E155" s="20" t="s">
        <v>192</v>
      </c>
      <c r="F155" s="20">
        <v>70891095</v>
      </c>
      <c r="G155" s="20" t="s">
        <v>5</v>
      </c>
      <c r="H155" s="20" t="s">
        <v>51</v>
      </c>
      <c r="I155" s="20" t="s">
        <v>10</v>
      </c>
      <c r="J155" s="20" t="s">
        <v>199</v>
      </c>
      <c r="K155" s="20"/>
      <c r="L155" s="20" t="s">
        <v>200</v>
      </c>
      <c r="M155">
        <v>178.07</v>
      </c>
      <c r="N155" s="25" t="s">
        <v>230</v>
      </c>
      <c r="O155" s="24" t="s">
        <v>192</v>
      </c>
      <c r="P155" s="20"/>
    </row>
    <row r="156" spans="1:16" x14ac:dyDescent="0.2">
      <c r="A156" s="7">
        <v>43922</v>
      </c>
      <c r="B156" s="23">
        <v>12109504</v>
      </c>
      <c r="C156" s="20" t="s">
        <v>207</v>
      </c>
      <c r="D156" s="20">
        <v>26274493</v>
      </c>
      <c r="E156" s="20" t="s">
        <v>205</v>
      </c>
      <c r="F156" s="20">
        <v>70888337</v>
      </c>
      <c r="G156" s="20" t="s">
        <v>5</v>
      </c>
      <c r="H156" s="20" t="s">
        <v>208</v>
      </c>
      <c r="I156" s="20" t="s">
        <v>209</v>
      </c>
      <c r="J156" s="20" t="s">
        <v>210</v>
      </c>
      <c r="K156" s="20" t="s">
        <v>211</v>
      </c>
      <c r="L156" s="20"/>
      <c r="M156">
        <v>150</v>
      </c>
      <c r="N156" s="20" t="s">
        <v>230</v>
      </c>
      <c r="O156" s="24" t="s">
        <v>205</v>
      </c>
      <c r="P156" s="20"/>
    </row>
    <row r="157" spans="1:16" x14ac:dyDescent="0.2">
      <c r="A157" s="22">
        <v>43923</v>
      </c>
      <c r="B157" s="23">
        <v>12134652</v>
      </c>
      <c r="C157" s="20" t="s">
        <v>204</v>
      </c>
      <c r="D157" s="20">
        <v>45274649</v>
      </c>
      <c r="E157" s="20" t="s">
        <v>205</v>
      </c>
      <c r="F157" s="21">
        <v>70888337</v>
      </c>
      <c r="G157" s="20" t="s">
        <v>5</v>
      </c>
      <c r="H157" s="20" t="s">
        <v>4</v>
      </c>
      <c r="I157" s="20" t="s">
        <v>40</v>
      </c>
      <c r="J157" s="20"/>
      <c r="K157" s="20"/>
      <c r="L157" s="20" t="s">
        <v>206</v>
      </c>
      <c r="N157" s="20" t="s">
        <v>231</v>
      </c>
      <c r="O157" s="24" t="s">
        <v>205</v>
      </c>
      <c r="P157" s="20"/>
    </row>
    <row r="158" spans="1:16" x14ac:dyDescent="0.2">
      <c r="A158" s="7"/>
      <c r="B158" s="23"/>
      <c r="C158" s="20"/>
      <c r="D158" s="20"/>
      <c r="E158" s="20"/>
      <c r="F158" s="20"/>
      <c r="G158" s="20"/>
      <c r="H158" s="20"/>
      <c r="I158" s="11"/>
      <c r="J158" s="13"/>
      <c r="K158" s="10"/>
      <c r="L158" s="20"/>
      <c r="N158" s="20"/>
      <c r="O158" s="20"/>
      <c r="P158" s="20"/>
    </row>
    <row r="159" spans="1:16" x14ac:dyDescent="0.2">
      <c r="A159" s="3"/>
      <c r="B159" s="4"/>
      <c r="C159" s="5"/>
      <c r="D159" s="5"/>
      <c r="E159" s="5"/>
      <c r="F159" s="5"/>
      <c r="G159" s="5"/>
      <c r="H159" s="2"/>
      <c r="I159" s="5"/>
      <c r="J159" s="5"/>
      <c r="K159" s="5"/>
      <c r="L159" s="5"/>
      <c r="N159" s="2"/>
      <c r="O159" s="2"/>
      <c r="P159" s="2"/>
    </row>
    <row r="160" spans="1:16" x14ac:dyDescent="0.2">
      <c r="A160" s="7"/>
      <c r="B160" s="4"/>
      <c r="C160" s="5"/>
      <c r="D160" s="5"/>
      <c r="E160" s="5"/>
      <c r="F160" s="2"/>
      <c r="G160" s="2"/>
      <c r="H160" s="2"/>
      <c r="I160" s="2"/>
      <c r="J160" s="2"/>
      <c r="K160" s="2"/>
      <c r="L160" s="2"/>
      <c r="N160" s="2"/>
      <c r="O160" s="2"/>
      <c r="P160" s="2"/>
    </row>
    <row r="161" spans="1:16" x14ac:dyDescent="0.2">
      <c r="A161" s="3"/>
      <c r="B161" s="4"/>
      <c r="C161" s="5"/>
      <c r="D161" s="5"/>
      <c r="E161" s="5"/>
      <c r="F161" s="5"/>
      <c r="G161" s="5"/>
      <c r="H161" s="5"/>
      <c r="I161" s="5"/>
      <c r="J161" s="2"/>
      <c r="K161" s="2"/>
      <c r="L161" s="2"/>
      <c r="N161" s="2"/>
      <c r="O161" s="2"/>
      <c r="P161" s="2"/>
    </row>
    <row r="162" spans="1:16" x14ac:dyDescent="0.2">
      <c r="A162" s="3"/>
      <c r="B162" s="4"/>
      <c r="C162" s="5"/>
      <c r="D162" s="5"/>
      <c r="E162" s="5"/>
      <c r="F162" s="5"/>
      <c r="G162" s="5"/>
      <c r="H162" s="5"/>
      <c r="I162" s="5"/>
      <c r="J162" s="12"/>
      <c r="K162" s="2"/>
      <c r="L162" s="2"/>
      <c r="N162" s="2"/>
      <c r="O162" s="2"/>
      <c r="P162" s="2"/>
    </row>
    <row r="163" spans="1:16" x14ac:dyDescent="0.2">
      <c r="A163" s="7"/>
      <c r="B163" s="4"/>
      <c r="C163" s="2"/>
      <c r="D163" s="2"/>
      <c r="E163" s="2"/>
      <c r="F163" s="2"/>
      <c r="G163" s="2"/>
      <c r="H163" s="2"/>
      <c r="I163" s="2"/>
      <c r="J163" s="2"/>
      <c r="K163" s="2"/>
      <c r="L163" s="5"/>
      <c r="N163" s="2"/>
      <c r="O163" s="2"/>
      <c r="P163" s="2"/>
    </row>
    <row r="164" spans="1:16" x14ac:dyDescent="0.2">
      <c r="A164" s="7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5"/>
      <c r="N164" s="2"/>
      <c r="O164" s="2"/>
      <c r="P164" s="2"/>
    </row>
    <row r="165" spans="1:16" x14ac:dyDescent="0.2">
      <c r="A165" s="7"/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5"/>
      <c r="N165" s="2"/>
      <c r="O165" s="2"/>
      <c r="P165" s="2"/>
    </row>
    <row r="166" spans="1:16" x14ac:dyDescent="0.2">
      <c r="A166" s="3"/>
      <c r="B166" s="4"/>
      <c r="C166" s="5"/>
      <c r="D166" s="5"/>
      <c r="E166" s="5"/>
      <c r="F166" s="5"/>
      <c r="G166" s="5"/>
      <c r="H166" s="2"/>
      <c r="I166" s="5"/>
      <c r="J166" s="5"/>
      <c r="K166" s="5"/>
      <c r="L166" s="5"/>
      <c r="N166" s="2"/>
      <c r="O166" s="2"/>
      <c r="P166" s="2"/>
    </row>
    <row r="167" spans="1:16" x14ac:dyDescent="0.2">
      <c r="A167" s="7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N167" s="2"/>
      <c r="O167" s="2"/>
      <c r="P167" s="2"/>
    </row>
    <row r="168" spans="1:16" x14ac:dyDescent="0.2">
      <c r="A168" s="7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5"/>
      <c r="N168" s="2"/>
      <c r="O168" s="2"/>
      <c r="P168" s="2"/>
    </row>
    <row r="169" spans="1:16" x14ac:dyDescent="0.2">
      <c r="A169" s="7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N169" s="2"/>
      <c r="O169" s="2"/>
      <c r="P169" s="2"/>
    </row>
    <row r="170" spans="1:16" x14ac:dyDescent="0.2">
      <c r="A170" s="7"/>
      <c r="B170" s="4"/>
      <c r="C170" s="5"/>
      <c r="D170" s="2"/>
      <c r="E170" s="2"/>
      <c r="F170" s="2"/>
      <c r="G170" s="2"/>
      <c r="H170" s="2"/>
      <c r="I170" s="2"/>
      <c r="J170" s="2"/>
      <c r="K170" s="2"/>
      <c r="L170" s="2"/>
    </row>
    <row r="171" spans="1:16" ht="19" customHeight="1" x14ac:dyDescent="0.2">
      <c r="A171" s="7"/>
      <c r="B171" s="4"/>
      <c r="C171" s="5"/>
      <c r="D171" s="2"/>
      <c r="E171" s="2"/>
      <c r="F171" s="2"/>
      <c r="G171" s="2"/>
      <c r="H171" s="2"/>
      <c r="I171" s="2"/>
      <c r="J171" s="2"/>
      <c r="K171" s="2"/>
      <c r="L171" s="2"/>
      <c r="N171" s="2"/>
      <c r="O171" s="2"/>
      <c r="P171" s="2"/>
    </row>
    <row r="172" spans="1:16" x14ac:dyDescent="0.2">
      <c r="A172" s="3"/>
      <c r="B172" s="4"/>
      <c r="C172" s="2"/>
      <c r="D172" s="5"/>
      <c r="E172" s="2"/>
      <c r="F172" s="2"/>
      <c r="G172" s="2"/>
      <c r="H172" s="2"/>
      <c r="I172" s="2"/>
      <c r="J172" s="2"/>
      <c r="K172" s="2"/>
      <c r="L172" s="2"/>
      <c r="N172" s="2"/>
      <c r="O172" s="2"/>
      <c r="P172" s="2"/>
    </row>
    <row r="173" spans="1:16" x14ac:dyDescent="0.2">
      <c r="A173" s="7"/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2"/>
      <c r="N173" s="2"/>
      <c r="O173" s="2"/>
      <c r="P173" s="2"/>
    </row>
    <row r="174" spans="1:16" x14ac:dyDescent="0.2">
      <c r="A174" s="3"/>
      <c r="B174" s="4"/>
      <c r="C174" s="5"/>
      <c r="D174" s="5"/>
      <c r="E174" s="5"/>
      <c r="F174" s="5"/>
      <c r="G174" s="5"/>
      <c r="H174" s="21"/>
      <c r="I174" s="5"/>
      <c r="J174" s="2"/>
      <c r="K174" s="2"/>
      <c r="L174" s="2"/>
      <c r="N174" s="2"/>
      <c r="O174" s="2"/>
      <c r="P174" s="2"/>
    </row>
    <row r="175" spans="1:16" x14ac:dyDescent="0.2">
      <c r="A175" s="3"/>
      <c r="B175" s="4"/>
      <c r="C175" s="5"/>
      <c r="D175" s="5"/>
      <c r="E175" s="5"/>
      <c r="F175" s="5"/>
      <c r="G175" s="5"/>
      <c r="H175" s="21"/>
      <c r="I175" s="5"/>
      <c r="J175" s="12"/>
      <c r="K175" s="2"/>
      <c r="L175" s="2"/>
      <c r="N175" s="2"/>
      <c r="O175" s="2"/>
      <c r="P175" s="2"/>
    </row>
    <row r="176" spans="1:16" x14ac:dyDescent="0.2">
      <c r="A176" s="7"/>
      <c r="B176" s="4"/>
      <c r="C176" s="2"/>
      <c r="D176" s="2"/>
      <c r="E176" s="2"/>
      <c r="F176" s="2"/>
      <c r="G176" s="2"/>
      <c r="H176" s="21"/>
      <c r="I176" s="2"/>
      <c r="J176" s="2"/>
      <c r="K176" s="2"/>
      <c r="L176" s="5"/>
      <c r="N176" s="2"/>
      <c r="O176" s="2"/>
      <c r="P176" s="2"/>
    </row>
    <row r="177" spans="1:16" x14ac:dyDescent="0.2">
      <c r="A177" s="22"/>
      <c r="B177" s="23"/>
      <c r="C177" s="20"/>
      <c r="D177" s="20"/>
      <c r="E177" s="14"/>
      <c r="F177" s="20"/>
      <c r="G177" s="20"/>
      <c r="H177" s="21"/>
      <c r="I177" s="11"/>
      <c r="J177" s="10"/>
      <c r="K177" s="20"/>
      <c r="L177" s="20"/>
      <c r="N177" s="20"/>
      <c r="O177" s="20"/>
      <c r="P177" s="20"/>
    </row>
    <row r="178" spans="1:16" x14ac:dyDescent="0.2">
      <c r="A178" s="7"/>
      <c r="B178" s="23"/>
      <c r="C178" s="21"/>
      <c r="D178" s="21"/>
      <c r="E178" s="21"/>
      <c r="F178" s="21"/>
      <c r="G178" s="20"/>
      <c r="H178" s="21"/>
      <c r="I178" s="20"/>
      <c r="J178" s="10"/>
      <c r="K178" s="10"/>
      <c r="L178" s="20"/>
      <c r="N178" s="20"/>
      <c r="O178" s="20"/>
      <c r="P178" s="20"/>
    </row>
    <row r="179" spans="1:16" x14ac:dyDescent="0.2">
      <c r="A179" s="7"/>
      <c r="B179" s="23"/>
      <c r="C179" s="20"/>
      <c r="D179" s="20"/>
      <c r="E179" s="20"/>
      <c r="F179" s="20"/>
      <c r="G179" s="20"/>
      <c r="H179" s="21"/>
      <c r="I179" s="20"/>
      <c r="J179" s="20"/>
      <c r="K179" s="20"/>
      <c r="L179" s="20"/>
      <c r="N179" s="20"/>
      <c r="O179" s="20"/>
      <c r="P179" s="20"/>
    </row>
    <row r="180" spans="1:16" x14ac:dyDescent="0.2">
      <c r="A180" s="7"/>
      <c r="B180" s="23"/>
      <c r="C180" s="21"/>
      <c r="D180" s="21"/>
      <c r="E180" s="21"/>
      <c r="F180" s="21"/>
      <c r="G180" s="20"/>
      <c r="H180" s="21"/>
      <c r="I180" s="11"/>
      <c r="J180" s="10"/>
      <c r="K180" s="20"/>
      <c r="L180" s="20"/>
      <c r="N180" s="20"/>
      <c r="O180" s="20"/>
      <c r="P180" s="20"/>
    </row>
    <row r="181" spans="1:16" x14ac:dyDescent="0.2">
      <c r="A181" s="7"/>
      <c r="B181" s="23"/>
      <c r="C181" s="21"/>
      <c r="D181" s="21"/>
      <c r="E181" s="21"/>
      <c r="F181" s="21"/>
      <c r="G181" s="20"/>
      <c r="H181" s="20"/>
      <c r="I181" s="20"/>
      <c r="J181" s="10"/>
      <c r="K181" s="20"/>
      <c r="L181" s="20"/>
      <c r="N181" s="20"/>
      <c r="O181" s="20"/>
      <c r="P181" s="20"/>
    </row>
    <row r="182" spans="1:16" x14ac:dyDescent="0.2">
      <c r="A182" s="7"/>
      <c r="B182" s="23"/>
      <c r="C182" s="20"/>
      <c r="D182" s="20"/>
      <c r="E182" s="20"/>
      <c r="F182" s="20"/>
      <c r="G182" s="20"/>
      <c r="H182" s="20"/>
      <c r="I182" s="20"/>
      <c r="J182" s="20"/>
      <c r="K182" s="20"/>
      <c r="L182" s="21"/>
      <c r="N182" s="20"/>
      <c r="O182" s="20"/>
      <c r="P182" s="20"/>
    </row>
    <row r="183" spans="1:16" x14ac:dyDescent="0.2">
      <c r="A183" s="7"/>
      <c r="B183" s="23"/>
      <c r="C183" s="20"/>
      <c r="D183" s="20"/>
      <c r="E183" s="20"/>
      <c r="F183" s="20"/>
      <c r="G183" s="20"/>
      <c r="H183" s="20"/>
      <c r="I183" s="20"/>
      <c r="J183" s="20"/>
      <c r="K183" s="21"/>
      <c r="L183" s="20"/>
      <c r="N183" s="20"/>
      <c r="O183" s="20"/>
      <c r="P183" s="20"/>
    </row>
    <row r="184" spans="1:16" x14ac:dyDescent="0.2">
      <c r="A184" s="7"/>
      <c r="B184" s="23"/>
      <c r="C184" s="20"/>
      <c r="D184" s="20"/>
      <c r="E184" s="20"/>
      <c r="F184" s="20"/>
      <c r="G184" s="20"/>
      <c r="H184" s="20"/>
      <c r="I184" s="20"/>
      <c r="J184" s="20"/>
      <c r="K184" s="21"/>
      <c r="L184" s="20"/>
      <c r="N184" s="20"/>
      <c r="O184" s="20"/>
      <c r="P184" s="20"/>
    </row>
    <row r="185" spans="1:16" x14ac:dyDescent="0.2">
      <c r="A185" s="7"/>
      <c r="B185" s="23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N185" s="20"/>
      <c r="O185" s="20"/>
      <c r="P185" s="20"/>
    </row>
    <row r="186" spans="1:16" x14ac:dyDescent="0.2">
      <c r="A186" s="7"/>
      <c r="B186" s="23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N186" s="20"/>
      <c r="O186" s="20"/>
      <c r="P186" s="20"/>
    </row>
    <row r="187" spans="1:16" x14ac:dyDescent="0.2">
      <c r="A187" s="7"/>
      <c r="B187" s="23"/>
      <c r="C187" s="21"/>
      <c r="D187" s="21"/>
      <c r="E187" s="21"/>
      <c r="F187" s="21"/>
      <c r="G187" s="20"/>
      <c r="H187" s="20"/>
      <c r="I187" s="11"/>
      <c r="J187" s="13"/>
      <c r="K187" s="10"/>
      <c r="L187" s="20"/>
      <c r="N187" s="20"/>
      <c r="O187" s="20"/>
      <c r="P187" s="20"/>
    </row>
    <row r="188" spans="1:16" x14ac:dyDescent="0.2">
      <c r="A188" s="7"/>
      <c r="B188" s="23"/>
      <c r="C188" s="21"/>
      <c r="D188" s="21"/>
      <c r="E188" s="21"/>
      <c r="F188" s="21"/>
      <c r="G188" s="20"/>
      <c r="H188" s="20"/>
      <c r="I188" s="11"/>
      <c r="J188" s="20"/>
      <c r="K188" s="20"/>
      <c r="L188" s="20"/>
      <c r="N188" s="20"/>
      <c r="O188" s="20"/>
      <c r="P188" s="20"/>
    </row>
    <row r="189" spans="1:16" x14ac:dyDescent="0.2">
      <c r="A189" s="7"/>
      <c r="B189" s="23"/>
      <c r="C189" s="21"/>
      <c r="D189" s="21"/>
      <c r="E189" s="21"/>
      <c r="F189" s="21"/>
      <c r="G189" s="20"/>
      <c r="H189" s="20"/>
      <c r="I189" s="11"/>
      <c r="J189" s="20"/>
      <c r="K189" s="20"/>
      <c r="L189" s="20"/>
      <c r="N189" s="20"/>
      <c r="O189" s="20"/>
      <c r="P189" s="20"/>
    </row>
    <row r="190" spans="1:16" x14ac:dyDescent="0.2">
      <c r="A190" s="7"/>
      <c r="B190" s="23"/>
      <c r="C190" s="20"/>
      <c r="D190" s="20"/>
      <c r="E190" s="20"/>
      <c r="F190" s="20"/>
      <c r="G190" s="20"/>
      <c r="H190" s="20"/>
      <c r="I190" s="11"/>
      <c r="J190" s="13"/>
      <c r="K190" s="10"/>
      <c r="L190" s="20"/>
      <c r="N190" s="20"/>
      <c r="O190" s="20"/>
      <c r="P190" s="20"/>
    </row>
    <row r="191" spans="1:16" x14ac:dyDescent="0.2">
      <c r="A191" s="7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N191" s="20"/>
      <c r="O191" s="20"/>
      <c r="P191" s="20"/>
    </row>
    <row r="192" spans="1:16" x14ac:dyDescent="0.2">
      <c r="A192" s="7"/>
      <c r="B192" s="23"/>
      <c r="C192" s="20"/>
      <c r="D192" s="20"/>
      <c r="E192" s="20"/>
      <c r="F192" s="20"/>
      <c r="G192" s="20"/>
      <c r="H192" s="20"/>
      <c r="I192" s="11"/>
      <c r="J192" s="10"/>
      <c r="K192" s="20"/>
      <c r="L192" s="20"/>
      <c r="N192" s="20"/>
      <c r="O192" s="20"/>
      <c r="P192" s="20"/>
    </row>
    <row r="193" spans="1:16" x14ac:dyDescent="0.2">
      <c r="A193" s="7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N193" s="20"/>
      <c r="O193" s="20"/>
      <c r="P193" s="20"/>
    </row>
    <row r="194" spans="1:16" x14ac:dyDescent="0.2">
      <c r="A194" s="7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N194" s="20"/>
      <c r="O194" s="20"/>
      <c r="P194" s="20"/>
    </row>
    <row r="195" spans="1:16" x14ac:dyDescent="0.2">
      <c r="A195" s="7"/>
      <c r="B195" s="23"/>
      <c r="C195" s="21"/>
      <c r="D195" s="21"/>
      <c r="E195" s="21"/>
      <c r="F195" s="20"/>
      <c r="G195" s="20"/>
      <c r="H195" s="20"/>
      <c r="I195" s="20"/>
      <c r="J195" s="20"/>
      <c r="K195" s="20"/>
      <c r="L195" s="20"/>
      <c r="N195" s="20"/>
      <c r="O195" s="20"/>
      <c r="P195" s="20"/>
    </row>
    <row r="196" spans="1:16" x14ac:dyDescent="0.2">
      <c r="A196" s="7"/>
      <c r="B196" s="23"/>
      <c r="C196" s="21"/>
      <c r="D196" s="21"/>
      <c r="E196" s="21"/>
      <c r="F196" s="20"/>
      <c r="G196" s="20"/>
      <c r="H196" s="20"/>
      <c r="I196" s="20"/>
      <c r="J196" s="20"/>
      <c r="K196" s="21"/>
      <c r="L196" s="20"/>
      <c r="N196" s="20"/>
      <c r="O196" s="20"/>
      <c r="P196" s="20"/>
    </row>
    <row r="197" spans="1:16" x14ac:dyDescent="0.2">
      <c r="A197" s="22"/>
      <c r="B197" s="23"/>
      <c r="C197" s="20"/>
      <c r="D197" s="9"/>
      <c r="E197" s="20"/>
      <c r="F197" s="9"/>
      <c r="G197" s="20"/>
      <c r="H197" s="20"/>
      <c r="I197" s="11"/>
      <c r="J197" s="11"/>
      <c r="K197" s="11"/>
      <c r="L197" s="20"/>
      <c r="N197" s="20"/>
      <c r="O197" s="20"/>
      <c r="P197" s="20"/>
    </row>
    <row r="198" spans="1:16" x14ac:dyDescent="0.2">
      <c r="A198" s="22"/>
      <c r="B198" s="23"/>
      <c r="C198" s="20"/>
      <c r="D198" s="9"/>
      <c r="E198" s="20"/>
      <c r="F198" s="9"/>
      <c r="G198" s="20"/>
      <c r="H198" s="20"/>
      <c r="I198" s="11"/>
      <c r="J198" s="20"/>
      <c r="K198" s="20"/>
      <c r="L198" s="20"/>
      <c r="N198" s="20"/>
      <c r="O198" s="20"/>
      <c r="P198" s="20"/>
    </row>
    <row r="199" spans="1:16" x14ac:dyDescent="0.2">
      <c r="A199" s="22"/>
      <c r="B199" s="23"/>
      <c r="C199" s="21"/>
      <c r="D199" s="21"/>
      <c r="E199" s="21"/>
      <c r="F199" s="21"/>
      <c r="G199" s="21"/>
      <c r="H199" s="20"/>
      <c r="I199" s="21"/>
      <c r="J199" s="21"/>
      <c r="K199" s="21"/>
      <c r="L199" s="21"/>
      <c r="N199" s="20"/>
      <c r="O199" s="20"/>
      <c r="P199" s="20"/>
    </row>
    <row r="200" spans="1:16" x14ac:dyDescent="0.2">
      <c r="A200" s="7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N200" s="20"/>
      <c r="O200" s="20"/>
      <c r="P200" s="20"/>
    </row>
    <row r="201" spans="1:16" x14ac:dyDescent="0.2">
      <c r="A201" s="7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N201" s="20"/>
      <c r="O201" s="20"/>
      <c r="P201" s="20"/>
    </row>
    <row r="202" spans="1:16" x14ac:dyDescent="0.2">
      <c r="A202" s="7"/>
      <c r="B202" s="23"/>
      <c r="C202" s="20"/>
      <c r="D202" s="20"/>
      <c r="E202" s="20"/>
      <c r="F202" s="20"/>
      <c r="G202" s="20"/>
      <c r="H202" s="20"/>
      <c r="I202" s="20"/>
      <c r="J202" s="20"/>
      <c r="K202" s="20"/>
      <c r="L202" s="21"/>
      <c r="N202" s="20"/>
      <c r="O202" s="20"/>
      <c r="P202" s="20"/>
    </row>
    <row r="203" spans="1:16" x14ac:dyDescent="0.2">
      <c r="A203" s="7"/>
      <c r="B203" s="23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N203" s="20"/>
      <c r="O203" s="20"/>
      <c r="P203" s="20"/>
    </row>
    <row r="204" spans="1:16" x14ac:dyDescent="0.2">
      <c r="A204" s="7"/>
      <c r="B204" s="23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N204" s="20"/>
      <c r="O204" s="20"/>
      <c r="P204" s="20"/>
    </row>
    <row r="205" spans="1:16" x14ac:dyDescent="0.2">
      <c r="A205" s="7"/>
      <c r="B205" s="23"/>
      <c r="C205" s="20"/>
      <c r="D205" s="20"/>
      <c r="E205" s="20"/>
      <c r="F205" s="20"/>
      <c r="G205" s="21"/>
      <c r="H205" s="21"/>
      <c r="I205" s="21"/>
      <c r="J205" s="20"/>
      <c r="K205" s="21"/>
      <c r="L205" s="20"/>
      <c r="N205" s="20"/>
      <c r="O205" s="20"/>
      <c r="P205" s="20"/>
    </row>
    <row r="206" spans="1:16" x14ac:dyDescent="0.2">
      <c r="A206" s="7"/>
      <c r="B206" s="23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N206" s="20"/>
      <c r="O206" s="20"/>
      <c r="P206" s="20"/>
    </row>
    <row r="207" spans="1:16" x14ac:dyDescent="0.2">
      <c r="A207" s="7"/>
      <c r="B207" s="23"/>
      <c r="C207" s="20"/>
      <c r="D207" s="20"/>
      <c r="E207" s="20"/>
      <c r="F207" s="20"/>
      <c r="G207" s="21"/>
      <c r="H207" s="21"/>
      <c r="I207" s="21"/>
      <c r="J207" s="20"/>
      <c r="K207" s="21"/>
      <c r="L207" s="20"/>
      <c r="N207" s="20"/>
      <c r="O207" s="20"/>
      <c r="P207" s="20"/>
    </row>
    <row r="208" spans="1:16" s="19" customFormat="1" x14ac:dyDescent="0.2">
      <c r="A208" s="15"/>
      <c r="B208" s="16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M208"/>
      <c r="N208" s="17"/>
      <c r="O208" s="17"/>
      <c r="P208" s="17"/>
    </row>
    <row r="209" spans="1:16" x14ac:dyDescent="0.2">
      <c r="A209" s="7"/>
      <c r="B209" s="23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N209" s="20"/>
      <c r="O209" s="20"/>
      <c r="P209" s="20"/>
    </row>
    <row r="210" spans="1:16" x14ac:dyDescent="0.2">
      <c r="A210" s="22"/>
      <c r="B210" s="23"/>
      <c r="C210" s="20"/>
      <c r="D210" s="20"/>
      <c r="E210" s="20"/>
      <c r="F210" s="21"/>
      <c r="G210" s="20"/>
      <c r="H210" s="20"/>
      <c r="I210" s="20"/>
      <c r="J210" s="20"/>
      <c r="K210" s="20"/>
      <c r="L210" s="20"/>
      <c r="N210" s="20"/>
      <c r="O210" s="20"/>
      <c r="P210" s="20"/>
    </row>
    <row r="211" spans="1:16" x14ac:dyDescent="0.2">
      <c r="A211" s="7"/>
      <c r="B211" s="23"/>
      <c r="C211" s="20"/>
      <c r="D211" s="20"/>
      <c r="E211" s="20"/>
      <c r="F211" s="20"/>
      <c r="G211" s="20"/>
      <c r="H211" s="20"/>
      <c r="I211" s="11"/>
      <c r="J211" s="13"/>
      <c r="K211" s="10"/>
      <c r="L211" s="20"/>
      <c r="N211" s="20"/>
      <c r="O211" s="20"/>
      <c r="P211" s="20"/>
    </row>
    <row r="212" spans="1:16" x14ac:dyDescent="0.2">
      <c r="A212" s="3"/>
      <c r="B212" s="4"/>
      <c r="C212" s="2"/>
      <c r="D212" s="9"/>
      <c r="E212" s="2"/>
      <c r="F212" s="9"/>
      <c r="G212" s="2"/>
      <c r="H212" s="2"/>
      <c r="I212" s="11"/>
      <c r="J212" s="2"/>
      <c r="K212" s="2"/>
      <c r="L212" s="2"/>
      <c r="N212" s="2"/>
      <c r="O212" s="2"/>
      <c r="P212" s="2"/>
    </row>
    <row r="213" spans="1:16" x14ac:dyDescent="0.2">
      <c r="A213" s="3"/>
      <c r="B213" s="4"/>
      <c r="C213" s="5"/>
      <c r="D213" s="5"/>
      <c r="E213" s="5"/>
      <c r="F213" s="5"/>
      <c r="G213" s="5"/>
      <c r="H213" s="2"/>
      <c r="I213" s="5"/>
      <c r="J213" s="5"/>
      <c r="K213" s="5"/>
      <c r="L213" s="5"/>
      <c r="N213" s="2"/>
      <c r="O213" s="2"/>
      <c r="P213" s="2"/>
    </row>
    <row r="214" spans="1:16" x14ac:dyDescent="0.2">
      <c r="A214" s="7"/>
      <c r="B214" s="4"/>
      <c r="C214" s="2"/>
      <c r="D214" s="2"/>
      <c r="E214" s="2"/>
      <c r="F214" s="2"/>
      <c r="G214" s="2"/>
      <c r="H214" s="2"/>
      <c r="I214" s="2"/>
      <c r="J214" s="2"/>
      <c r="K214" s="2"/>
      <c r="L214" s="2"/>
      <c r="N214" s="2"/>
      <c r="O214" s="2"/>
      <c r="P214" s="2"/>
    </row>
    <row r="215" spans="1:16" x14ac:dyDescent="0.2">
      <c r="A215" s="7"/>
      <c r="B215" s="4"/>
      <c r="C215" s="2"/>
      <c r="D215" s="2"/>
      <c r="E215" s="2"/>
      <c r="F215" s="2"/>
      <c r="G215" s="2"/>
      <c r="H215" s="2"/>
      <c r="I215" s="2"/>
      <c r="J215" s="2"/>
      <c r="K215" s="2"/>
      <c r="L215" s="5"/>
      <c r="N215" s="2"/>
      <c r="O215" s="2"/>
      <c r="P215" s="2"/>
    </row>
    <row r="216" spans="1:16" x14ac:dyDescent="0.2">
      <c r="A216" s="7"/>
      <c r="B216" s="4"/>
      <c r="C216" s="2"/>
      <c r="D216" s="2"/>
      <c r="E216" s="2"/>
      <c r="F216" s="2"/>
      <c r="G216" s="2"/>
      <c r="H216" s="2"/>
      <c r="I216" s="2"/>
      <c r="J216" s="2"/>
      <c r="K216" s="2"/>
      <c r="L216" s="5"/>
      <c r="N216" s="2"/>
      <c r="O216" s="2"/>
      <c r="P216" s="2"/>
    </row>
    <row r="217" spans="1:16" x14ac:dyDescent="0.2">
      <c r="A217" s="7"/>
      <c r="B217" s="4"/>
      <c r="C217" s="2"/>
      <c r="D217" s="2"/>
      <c r="E217" s="2"/>
      <c r="F217" s="2"/>
      <c r="G217" s="2"/>
      <c r="H217" s="2"/>
      <c r="I217" s="2"/>
      <c r="J217" s="2"/>
      <c r="K217" s="2"/>
      <c r="L217" s="5"/>
      <c r="N217" s="2"/>
      <c r="O217" s="2"/>
      <c r="P217" s="2"/>
    </row>
    <row r="218" spans="1:16" x14ac:dyDescent="0.2">
      <c r="A218" s="7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N218" s="2"/>
      <c r="O218" s="2"/>
      <c r="P218" s="2"/>
    </row>
    <row r="219" spans="1:16" x14ac:dyDescent="0.2">
      <c r="A219" s="7"/>
      <c r="B219" s="4"/>
      <c r="C219" s="2"/>
      <c r="D219" s="2"/>
      <c r="E219" s="2"/>
      <c r="F219" s="2"/>
      <c r="G219" s="5"/>
      <c r="H219" s="5"/>
      <c r="I219" s="5"/>
      <c r="J219" s="2"/>
      <c r="K219" s="5"/>
      <c r="L219" s="2"/>
      <c r="N219" s="2"/>
      <c r="O219" s="2"/>
      <c r="P219" s="2"/>
    </row>
    <row r="220" spans="1:16" x14ac:dyDescent="0.2">
      <c r="A220" s="7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N220" s="2"/>
      <c r="O220" s="2"/>
      <c r="P220" s="2"/>
    </row>
    <row r="221" spans="1:16" x14ac:dyDescent="0.2">
      <c r="A221" s="7"/>
      <c r="B221" s="4"/>
      <c r="C221" s="2"/>
      <c r="D221" s="2"/>
      <c r="E221" s="2"/>
      <c r="F221" s="2"/>
      <c r="G221" s="5"/>
      <c r="H221" s="5"/>
      <c r="I221" s="5"/>
      <c r="J221" s="2"/>
      <c r="K221" s="5"/>
      <c r="L221" s="2"/>
      <c r="N221" s="2"/>
      <c r="O221" s="2"/>
      <c r="P221" s="2"/>
    </row>
    <row r="222" spans="1:16" x14ac:dyDescent="0.2">
      <c r="A222" s="7"/>
      <c r="B222" s="4"/>
      <c r="C222" s="5"/>
      <c r="D222" s="5"/>
      <c r="E222" s="5"/>
      <c r="F222" s="2"/>
      <c r="G222" s="2"/>
      <c r="H222" s="2"/>
      <c r="I222" s="2"/>
      <c r="J222" s="2"/>
      <c r="K222" s="2"/>
      <c r="L222" s="1"/>
      <c r="N222" s="2"/>
      <c r="O222" s="2"/>
      <c r="P222" s="2"/>
    </row>
    <row r="223" spans="1:16" x14ac:dyDescent="0.2">
      <c r="A223" s="7"/>
      <c r="B223" s="4"/>
      <c r="C223" s="2"/>
      <c r="D223" s="2"/>
      <c r="E223" s="2"/>
      <c r="F223" s="2"/>
      <c r="G223" s="2"/>
      <c r="H223" s="2"/>
      <c r="I223" s="2"/>
      <c r="J223" s="2"/>
      <c r="K223" s="2"/>
      <c r="L223" s="2"/>
      <c r="N223" s="2"/>
      <c r="O223" s="2"/>
      <c r="P223" s="2"/>
    </row>
    <row r="224" spans="1:16" x14ac:dyDescent="0.2">
      <c r="A224" s="3"/>
      <c r="B224" s="4"/>
      <c r="C224" s="2"/>
      <c r="D224" s="2"/>
      <c r="E224" s="2"/>
      <c r="F224" s="5"/>
      <c r="G224" s="2"/>
      <c r="H224" s="2"/>
      <c r="I224" s="2"/>
      <c r="J224" s="2"/>
      <c r="K224" s="2"/>
      <c r="L224" s="2"/>
      <c r="N224" s="2"/>
      <c r="O224" s="2"/>
      <c r="P224" s="2"/>
    </row>
    <row r="225" spans="1:16" x14ac:dyDescent="0.2">
      <c r="A225" s="3"/>
      <c r="B225" s="4"/>
      <c r="C225" s="5"/>
      <c r="D225" s="5"/>
      <c r="E225" s="5"/>
      <c r="F225" s="5"/>
      <c r="G225" s="5"/>
      <c r="H225" s="5"/>
      <c r="I225" s="5"/>
      <c r="J225" s="13"/>
      <c r="K225" s="5"/>
      <c r="L225" s="5"/>
      <c r="N225" s="2"/>
      <c r="O225" s="2"/>
      <c r="P225" s="2"/>
    </row>
    <row r="226" spans="1:16" x14ac:dyDescent="0.2">
      <c r="A226" s="3"/>
      <c r="B226" s="4"/>
      <c r="C226" s="5"/>
      <c r="D226" s="5"/>
      <c r="E226" s="5"/>
      <c r="F226" s="5"/>
      <c r="G226" s="5"/>
      <c r="H226" s="5"/>
      <c r="I226" s="5"/>
      <c r="J226" s="6"/>
      <c r="K226" s="5"/>
      <c r="L226" s="5"/>
      <c r="N226" s="2"/>
      <c r="O226" s="2"/>
      <c r="P226" s="2"/>
    </row>
    <row r="227" spans="1:16" x14ac:dyDescent="0.2">
      <c r="A227" s="3"/>
      <c r="B227" s="4"/>
      <c r="C227" s="2"/>
      <c r="D227" s="8"/>
      <c r="E227" s="2"/>
      <c r="F227" s="9"/>
      <c r="G227" s="2"/>
      <c r="H227" s="2"/>
      <c r="I227" s="11"/>
      <c r="J227" s="13"/>
      <c r="K227" s="10"/>
      <c r="L227" s="2"/>
      <c r="N227" s="2"/>
      <c r="O227" s="2"/>
      <c r="P227" s="2"/>
    </row>
    <row r="228" spans="1:16" x14ac:dyDescent="0.2">
      <c r="A228" s="3"/>
      <c r="B228" s="4"/>
      <c r="C228" s="5"/>
      <c r="D228" s="5"/>
      <c r="E228" s="5"/>
      <c r="F228" s="5"/>
      <c r="G228" s="5"/>
      <c r="H228" s="2"/>
      <c r="I228" s="5"/>
      <c r="J228" s="2"/>
      <c r="K228" s="2"/>
      <c r="L228" s="5"/>
      <c r="N228" s="2"/>
      <c r="O228" s="2"/>
      <c r="P228" s="2"/>
    </row>
    <row r="229" spans="1:16" x14ac:dyDescent="0.2">
      <c r="A229" s="7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N229" s="2"/>
      <c r="O229" s="2"/>
      <c r="P229" s="2"/>
    </row>
    <row r="230" spans="1:16" x14ac:dyDescent="0.2">
      <c r="A230" s="7"/>
      <c r="B230" s="4"/>
      <c r="C230" s="2"/>
      <c r="D230" s="2"/>
      <c r="E230" s="2"/>
      <c r="F230" s="2"/>
      <c r="G230" s="2"/>
      <c r="H230" s="2"/>
      <c r="I230" s="2"/>
      <c r="J230" s="2"/>
      <c r="K230" s="2"/>
      <c r="L230" s="2"/>
      <c r="N230" s="2"/>
      <c r="O230" s="2"/>
      <c r="P230" s="2"/>
    </row>
    <row r="231" spans="1:16" x14ac:dyDescent="0.2">
      <c r="A231" s="7"/>
      <c r="B231" s="4"/>
      <c r="C231" s="2"/>
      <c r="D231" s="2"/>
      <c r="E231" s="2"/>
      <c r="F231" s="2"/>
      <c r="G231" s="2"/>
      <c r="H231" s="2"/>
      <c r="I231" s="2"/>
      <c r="J231" s="2"/>
      <c r="K231" s="2"/>
      <c r="L231" s="2"/>
      <c r="N231" s="2"/>
      <c r="O231" s="2"/>
      <c r="P231" s="2"/>
    </row>
    <row r="232" spans="1:16" x14ac:dyDescent="0.2">
      <c r="A232" s="7"/>
      <c r="B232" s="4"/>
      <c r="C232" s="2"/>
      <c r="D232" s="2"/>
      <c r="E232" s="2"/>
      <c r="F232" s="2"/>
      <c r="G232" s="2"/>
      <c r="H232" s="2"/>
      <c r="I232" s="2"/>
      <c r="J232" s="2"/>
      <c r="K232" s="5"/>
      <c r="L232" s="2"/>
      <c r="N232" s="2"/>
      <c r="O232" s="2"/>
      <c r="P232" s="2"/>
    </row>
    <row r="233" spans="1:16" x14ac:dyDescent="0.2">
      <c r="A233" s="7"/>
      <c r="B233" s="4"/>
      <c r="C233" s="2"/>
      <c r="D233" s="2"/>
      <c r="E233" s="2"/>
      <c r="F233" s="2"/>
      <c r="G233" s="2"/>
      <c r="H233" s="2"/>
      <c r="I233" s="2"/>
      <c r="J233" s="2"/>
      <c r="K233" s="5"/>
      <c r="L233" s="2"/>
      <c r="N233" s="2"/>
      <c r="O233" s="2"/>
      <c r="P233" s="2"/>
    </row>
    <row r="234" spans="1:16" x14ac:dyDescent="0.2">
      <c r="A234" s="3"/>
      <c r="B234" s="4"/>
      <c r="C234" s="5"/>
      <c r="D234" s="5"/>
      <c r="E234" s="5"/>
      <c r="F234" s="5"/>
      <c r="G234" s="5"/>
      <c r="H234" s="2"/>
      <c r="I234" s="5"/>
      <c r="J234" s="5"/>
      <c r="K234" s="5"/>
      <c r="L234" s="5"/>
      <c r="N234" s="2"/>
      <c r="O234" s="2"/>
      <c r="P234" s="2"/>
    </row>
    <row r="235" spans="1:16" x14ac:dyDescent="0.2">
      <c r="A235" s="3"/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N235" s="2"/>
      <c r="O235" s="2"/>
      <c r="P235" s="2"/>
    </row>
    <row r="236" spans="1:16" x14ac:dyDescent="0.2">
      <c r="A236" s="3"/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2"/>
      <c r="N236" s="2"/>
      <c r="O236" s="2"/>
      <c r="P236" s="2"/>
    </row>
  </sheetData>
  <hyperlinks>
    <hyperlink ref="B86" r:id="rId1" display="https://www.hlidacstatu.cz/Detail/11980448" xr:uid="{B334BEED-43F7-214A-B747-6243CD7638AD}"/>
    <hyperlink ref="B87" r:id="rId2" display="https://www.hlidacstatu.cz/Detail/12006904" xr:uid="{12011F82-DD38-874B-A054-571905960252}"/>
    <hyperlink ref="B88" r:id="rId3" display="https://www.hlidacstatu.cz/Detail/12035884" xr:uid="{51E420BC-612B-D848-AAE1-5FFDB4E975FC}"/>
    <hyperlink ref="B89" r:id="rId4" display="https://www.hlidacstatu.cz/Detail/12029608" xr:uid="{A6F045C2-D8E2-1C42-8584-C4712A78CB7E}"/>
    <hyperlink ref="B90" r:id="rId5" display="https://www.hlidacstatu.cz/Detail/12122572" xr:uid="{7EA017B0-1148-134F-857D-B54956897036}"/>
    <hyperlink ref="B91" r:id="rId6" display="https://www.hlidacstatu.cz/Detail/11984656" xr:uid="{EFB61D0F-5161-4442-AC41-787DE6594C0E}"/>
    <hyperlink ref="B92" r:id="rId7" display="https://www.hlidacstatu.cz/Detail/12172504" xr:uid="{141C38F4-A406-8946-86F2-D2CED868EE77}"/>
    <hyperlink ref="B93" r:id="rId8" display="https://www.hlidacstatu.cz/Detail/12149928" xr:uid="{B45760D5-5090-E34D-9FE8-78C4A6095A94}"/>
    <hyperlink ref="B94" r:id="rId9" display="https://www.hlidacstatu.cz/Detail/12180392" xr:uid="{3A08023D-3E00-5047-843A-CE25A251A6FF}"/>
    <hyperlink ref="B95" r:id="rId10" display="https://www.hlidacstatu.cz/Detail/11925676" xr:uid="{E10BAB7A-57BA-E941-819B-EC9FD809C0EE}"/>
    <hyperlink ref="B96" r:id="rId11" display="https://www.hlidacstatu.cz/Detail/12148204" xr:uid="{6BF06DFF-460F-DD4B-86A9-397CB5FBF2F2}"/>
    <hyperlink ref="B97" r:id="rId12" display="https://www.hlidacstatu.cz/Detail/12148476" xr:uid="{14594181-4EE3-B14B-849F-2BF34FEE0AEA}"/>
    <hyperlink ref="B105" r:id="rId13" display="https://www.hlidacstatu.cz/Detail/12002012" xr:uid="{EC9CF6E6-D777-0242-8A00-86400E868606}"/>
    <hyperlink ref="B106" r:id="rId14" display="https://www.hlidacstatu.cz/Detail/12187180" xr:uid="{3939F1E7-C037-BC42-8E11-5179CB56FE71}"/>
    <hyperlink ref="B108" r:id="rId15" display="https://www.hlidacstatu.cz/Detail/12003024" xr:uid="{A11F8023-8861-954B-888F-0FBA87E48988}"/>
    <hyperlink ref="B109" r:id="rId16" display="https://www.hlidacstatu.cz/Detail/12003024" xr:uid="{71339D56-4D28-BE4A-9550-82F33AAA86FD}"/>
    <hyperlink ref="B107" r:id="rId17" display="https://www.hlidacstatu.cz/Detail/11996820" xr:uid="{E3E28DFE-8839-E240-8DF3-DF3178D03BCC}"/>
    <hyperlink ref="B110" r:id="rId18" display="https://www.hlidacstatu.cz/Detail/11989940" xr:uid="{FE53B31C-D3D1-1A43-A5C0-407807AA802F}"/>
    <hyperlink ref="B111" r:id="rId19" display="https://www.hlidacstatu.cz/Detail/11989940" xr:uid="{C47A458C-A5CA-804F-9D12-EAC9197ABDA3}"/>
    <hyperlink ref="B112" r:id="rId20" display="https://www.hlidacstatu.cz/Detail/12085244" xr:uid="{D4052B76-AD96-9549-877A-549059FCBAAE}"/>
    <hyperlink ref="B113" r:id="rId21" display="https://www.hlidacstatu.cz/Detail/12085248" xr:uid="{76A12A20-916B-784C-86AE-C4F2173DF6B4}"/>
    <hyperlink ref="B114" r:id="rId22" display="https://www.hlidacstatu.cz/Detail/12085192" xr:uid="{AB0D5369-EF57-3E4E-87BC-E41A19053BE4}"/>
    <hyperlink ref="B120" r:id="rId23" display="https://www.hlidacstatu.cz/Detail/12151292" xr:uid="{E1183C93-896F-CC43-8425-563119BFE473}"/>
    <hyperlink ref="B119" r:id="rId24" display="https://www.hlidacstatu.cz/Detail/12151292" xr:uid="{7757352A-CE35-EF44-88E1-0ADBEF37E3FE}"/>
    <hyperlink ref="B118" r:id="rId25" display="https://www.hlidacstatu.cz/Detail/12073592" xr:uid="{A27DE5D3-8995-E645-BB89-A31C4B563F92}"/>
    <hyperlink ref="B117" r:id="rId26" display="https://www.hlidacstatu.cz/Detail/12100120" xr:uid="{46E4F50E-6C5F-6548-9627-EDCCC0CEFC30}"/>
    <hyperlink ref="B116" r:id="rId27" display="https://www.hlidacstatu.cz/Detail/12072780" xr:uid="{6588C2EE-967E-C043-B961-D58DA85C4C46}"/>
    <hyperlink ref="B115" r:id="rId28" display="https://www.hlidacstatu.cz/Detail/11984684" xr:uid="{C5D525C2-B692-FD4F-B3D5-5D91608877C8}"/>
    <hyperlink ref="B121" r:id="rId29" display="https://www.hlidacstatu.cz/Detail/12009532?qs=FFP3" xr:uid="{0171FE22-0890-A049-965E-E3C760133F42}"/>
    <hyperlink ref="B122" r:id="rId30" display="https://www.hlidacstatu.cz/Detail/12072612" xr:uid="{6063E88C-A9C4-F140-81D4-29CD7D7E1F1A}"/>
    <hyperlink ref="B124" r:id="rId31" display="https://www.hlidacstatu.cz/Detail/12105176" xr:uid="{CF01E55C-C504-284E-9F4C-CCBACEC1A0B2}"/>
    <hyperlink ref="B123" r:id="rId32" display="https://www.hlidacstatu.cz/Detail/12150812" xr:uid="{9C9085F2-A7EB-A747-BCAE-8368B209082F}"/>
    <hyperlink ref="B125" r:id="rId33" display="https://www.hlidacstatu.cz/Detail/12176408" xr:uid="{1D04A346-13C6-5945-886F-71892F7552EB}"/>
    <hyperlink ref="B126" r:id="rId34" display="https://www.hlidacstatu.cz/Detail/12162756" xr:uid="{E01D497C-A3DD-8946-BA3E-FF6BCC673A65}"/>
    <hyperlink ref="B127" r:id="rId35" display="https://www.hlidacstatu.cz/Detail/12036848" xr:uid="{7A3FADD4-72EC-A34F-A271-AA83CE1F0904}"/>
    <hyperlink ref="B128" r:id="rId36" display="https://www.hlidacstatu.cz/Detail/12103908" xr:uid="{49680C03-C76F-AA4A-A342-3F277C222117}"/>
    <hyperlink ref="B129" r:id="rId37" display="https://www.hlidacstatu.cz/Detail/12008760" xr:uid="{E0D1A8B6-BDD8-1545-8193-D95B8C9D7044}"/>
    <hyperlink ref="B130" r:id="rId38" display="https://www.hlidacstatu.cz/Detail/12030004" xr:uid="{9F06677D-9DBF-E241-AB06-7B7FF47F2763}"/>
    <hyperlink ref="B131" r:id="rId39" display="https://www.hlidacstatu.cz/Detail/12085708" xr:uid="{62A79A0D-BA0A-0049-BC27-12D628E9FB72}"/>
    <hyperlink ref="B132" r:id="rId40" display="https://www.hlidacstatu.cz/Detail/12115600" xr:uid="{DB86C625-F7C1-6D4F-B389-46519A231BB9}"/>
    <hyperlink ref="B133" r:id="rId41" display="https://www.hlidacstatu.cz/Detail/12122340" xr:uid="{BAA1AE4A-57DB-6A4D-9BD3-20A38A4F3954}"/>
    <hyperlink ref="B134" r:id="rId42" display="https://www.hlidacstatu.cz/Detail/12155452" xr:uid="{AFB5278E-D6A2-B74F-9114-23C14DE206C0}"/>
    <hyperlink ref="B135" r:id="rId43" display="https://www.hlidacstatu.cz/Detail/12157540" xr:uid="{60F3FB20-D112-D447-975A-701687095475}"/>
    <hyperlink ref="B136" r:id="rId44" display="https://www.hlidacstatu.cz/Detail/12051648" xr:uid="{A4F13D69-20A2-8D4F-B733-A98BBD6921E7}"/>
    <hyperlink ref="B137" r:id="rId45" display="https://www.hlidacstatu.cz/Detail/12049732" xr:uid="{D07093FE-7099-1D4F-A90B-B498CFC901CB}"/>
    <hyperlink ref="B138" r:id="rId46" display="https://www.hlidacstatu.cz/Detail/12057648" xr:uid="{98D2E1AC-8336-BC49-BBB8-2B3C4C219492}"/>
    <hyperlink ref="B139" r:id="rId47" display="https://www.hlidacstatu.cz/Detail/12061216" xr:uid="{DBDB280B-E34D-AA4E-9B72-FE41EB8ED37B}"/>
    <hyperlink ref="B140" r:id="rId48" display="https://www.hlidacstatu.cz/Detail/12061452" xr:uid="{7052D53D-B1B3-9D4F-B8E2-DDDE199C9756}"/>
    <hyperlink ref="B141" r:id="rId49" display="https://www.hlidacstatu.cz/Detail/12063872" xr:uid="{6BD8B579-BD72-4D46-8F06-299DA05F7E1D}"/>
    <hyperlink ref="B142" r:id="rId50" display="https://www.hlidacstatu.cz/Detail/12132820" xr:uid="{C79908EC-D7E4-6946-9B9F-67C5D8D23240}"/>
    <hyperlink ref="B143" r:id="rId51" display="https://www.hlidacstatu.cz/Detail/12083712" xr:uid="{3178C0DC-1A1A-E14C-AA5E-184838934CF6}"/>
    <hyperlink ref="B144" r:id="rId52" display="https://www.hlidacstatu.cz/Detail/12188200" xr:uid="{F25DEC32-F525-0640-ACA6-599FE446D395}"/>
    <hyperlink ref="B145" r:id="rId53" display="https://www.hlidacstatu.cz/Detail/12188524" xr:uid="{7F978B5C-E1B5-A046-A1D7-2F2D4F470E32}"/>
    <hyperlink ref="B146" r:id="rId54" display="https://www.hlidacstatu.cz/Detail/12048468" xr:uid="{395E2221-474B-C34C-A732-60CD6DCE50DB}"/>
    <hyperlink ref="B147" r:id="rId55" display="https://www.hlidacstatu.cz/Detail/12048468" xr:uid="{5833117B-8079-424B-BA75-A55552A9DE82}"/>
    <hyperlink ref="B149" r:id="rId56" display="https://www.hlidacstatu.cz/Detail/12072780" xr:uid="{C184BAF0-79A9-3442-B43D-43D76C4C63CB}"/>
    <hyperlink ref="B148" r:id="rId57" display="https://www.hlidacstatu.cz/Detail/11984684" xr:uid="{D0CE07C7-273A-0D4C-8543-31BDBD818C95}"/>
    <hyperlink ref="B150" r:id="rId58" display="https://www.hlidacstatu.cz/Detail/12096536" xr:uid="{884819AA-99F7-BC43-8F60-9A863576C46B}"/>
    <hyperlink ref="B151" r:id="rId59" display="https://www.hlidacstatu.cz/Detail/12096464" xr:uid="{322A5F51-59D9-684D-96BC-F079CA499269}"/>
    <hyperlink ref="B152" r:id="rId60" display="https://www.hlidacstatu.cz/Detail/12096344" xr:uid="{49FCEADB-8DEB-2C45-8F7C-EDBB2F2840EF}"/>
    <hyperlink ref="B153" r:id="rId61" display="https://www.hlidacstatu.cz/Detail/12096576" xr:uid="{13076789-C197-4047-9E2D-50A7DF07D14C}"/>
    <hyperlink ref="B154" r:id="rId62" display="https://www.hlidacstatu.cz/Detail/12115656" xr:uid="{F209F50C-3CC3-4247-8687-24E5524C2261}"/>
    <hyperlink ref="B155" r:id="rId63" display="https://www.hlidacstatu.cz/Detail/12115988" xr:uid="{ED4A15C3-CC71-5F4F-9BC1-5BD0541F83FD}"/>
    <hyperlink ref="B157" r:id="rId64" display="https://www.hlidacstatu.cz/Detail/12134652" xr:uid="{7D0305C6-F354-DC4E-A2AB-E9BE89D468C7}"/>
    <hyperlink ref="B156" r:id="rId65" display="https://www.hlidacstatu.cz/Detail/12109504" xr:uid="{FC1B7288-CD87-3649-9473-EFEDEB8C93D2}"/>
  </hyperlinks>
  <pageMargins left="0.7" right="0.7" top="0.78740157499999996" bottom="0.78740157499999996" header="0.3" footer="0.3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2020-04-14T12:07:45Z</dcterms:created>
  <dcterms:modified xsi:type="dcterms:W3CDTF">2020-04-16T09:54:38Z</dcterms:modified>
</cp:coreProperties>
</file>