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Samizdat\uhelne-regiony\data\"/>
    </mc:Choice>
  </mc:AlternateContent>
  <xr:revisionPtr revIDLastSave="0" documentId="13_ncr:1_{031EC215-14AE-41DD-A1BA-3DD170F9841C}" xr6:coauthVersionLast="47" xr6:coauthVersionMax="47" xr10:uidLastSave="{00000000-0000-0000-0000-000000000000}"/>
  <bookViews>
    <workbookView xWindow="-108" yWindow="-108" windowWidth="23256" windowHeight="12576" xr2:uid="{4B90165A-4A10-4AAF-B9C8-C5546D9E0E36}"/>
  </bookViews>
  <sheets>
    <sheet name="projekty" sheetId="6" r:id="rId1"/>
  </sheets>
  <definedNames>
    <definedName name="_xlnm._FilterDatabase" localSheetId="0" hidden="1">projekty!$A$1:$M$161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7" i="6" l="1"/>
  <c r="H68" i="6"/>
  <c r="H69" i="6"/>
  <c r="H70" i="6"/>
  <c r="H71" i="6"/>
  <c r="H72" i="6"/>
  <c r="H75"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1" i="6"/>
  <c r="H112" i="6"/>
  <c r="H113" i="6"/>
  <c r="H114" i="6"/>
  <c r="H115" i="6"/>
  <c r="H116" i="6"/>
  <c r="H117" i="6"/>
  <c r="H118" i="6"/>
  <c r="H119" i="6"/>
  <c r="H120" i="6"/>
  <c r="H121" i="6"/>
  <c r="H122" i="6"/>
  <c r="H123" i="6"/>
  <c r="H124" i="6"/>
  <c r="H125" i="6"/>
  <c r="H127" i="6"/>
  <c r="H128" i="6"/>
  <c r="H129" i="6"/>
  <c r="H130" i="6"/>
  <c r="H131" i="6"/>
  <c r="H133" i="6"/>
  <c r="H134" i="6"/>
  <c r="H135" i="6"/>
  <c r="H136" i="6"/>
  <c r="H137" i="6"/>
  <c r="H138" i="6"/>
  <c r="H139" i="6"/>
  <c r="H140" i="6"/>
  <c r="H142" i="6"/>
  <c r="H144" i="6"/>
  <c r="H145" i="6"/>
  <c r="H146" i="6"/>
  <c r="H147" i="6"/>
  <c r="H148" i="6"/>
  <c r="H149" i="6"/>
  <c r="H150" i="6"/>
  <c r="H151" i="6"/>
  <c r="H152" i="6"/>
  <c r="H153" i="6"/>
  <c r="H154" i="6"/>
  <c r="H155" i="6"/>
  <c r="H156" i="6"/>
  <c r="H157" i="6"/>
  <c r="H158" i="6"/>
  <c r="H159" i="6"/>
  <c r="H160" i="6"/>
  <c r="H161" i="6"/>
</calcChain>
</file>

<file path=xl/sharedStrings.xml><?xml version="1.0" encoding="utf-8"?>
<sst xmlns="http://schemas.openxmlformats.org/spreadsheetml/2006/main" count="1519" uniqueCount="489">
  <si>
    <t>PROGRES</t>
  </si>
  <si>
    <t>Marlin, s.r.o.</t>
  </si>
  <si>
    <t>MSP (0–249)</t>
  </si>
  <si>
    <t xml:space="preserve">Projekt se zaměřuje na podporu vzdělávání kvalifikované pracovní síly, která je schopna uplatnit se na restruktualizovaném trhu práce. V první fázi se projekt zaměřuje se na výchovu a certifikaci nových kariérových poradců pro žáky, studenty a dospělé. Podporuje kvalifikaci specialistů vzdělávání a rozvoje zaměstnanců ve firmách. Následně tuto nově vyškolenou pracovní sílu zapojuje do praxe profesionálních poradců působících v celém kraji. V druhé, klíčové fázi projektu, dochází k zapojení 200 osob z kraje z cílových skupin, které patří mezi ohrožené skupiny na trhu práce. Těmto osobám je poskytnuto odborné poradenství v oblasti trhu práce - rozklíčování jejich potřeb, navržení konkrétního  vzdělávacího programu vč. rekvalifikace. Po absolvování vzdělávacího programu na míru, dojde k poradenství v oblasti zprostředkování a vyhledávání zaměstnání. </t>
  </si>
  <si>
    <t>NE</t>
  </si>
  <si>
    <t>Rozšířená Regionální stálá konference MSK vzala na vědomí všechny projekty, přičemž ty nestrategické slouží jako absorpční kapacita do tématických výzev, zjednodušených schémat či síťových řešení v rámci OP ST. K tomuto přijala usneseni: 
Rozšířená Regionální stálá konference MSK schvaluje rozdělení alokace mezi jednotlivé typy operací obsažené v Transformačním plánu Moravskoslezského kraje, v této podobě:
1) strategické projekty 51 %
2) strategické brownfieldy 12 %
3) ostatní (zjednodušená schémata, síťové řešení (vodík), tématické výzvy) 37 %</t>
  </si>
  <si>
    <t>PS RSK MSK rozhodla o nejedinečnosti projektu a směřování do tematické výzvy či jiných zdrojů financování v návaznosti na níže uvedená stanoviska ministerstev:
MŽP: Projekt není strategický, sešlo se více tematicky podobných projektů od několika nositelů. Může být vhodný k zařazení do tematické výzvy.
MMR: Souhlas s MŽP, projekt popsán hodně obecně, nic specifického. Tematická výzva.</t>
  </si>
  <si>
    <t>Centrum veřejných energetiků</t>
  </si>
  <si>
    <t>Moravskoslezské energetické centrum, příspěvková organizace</t>
  </si>
  <si>
    <t>Kraj a jejich PO vč. agentur</t>
  </si>
  <si>
    <t xml:space="preserve">Centrum veřejných energetiků (CVE, síť veřejných energetiků) bude v rámci celého Moravskoslezského kraje (MSK) poskytovat poradenství v oblasti energetiky a čisté mobility pro města, obce, malé a střední podniky (cílové skupiny) s cílem transformace energetiky v souladu se závazky a strategickými dokumenty EU a ČR. CVE přispěje k transformaci aktivní komunikací s cílovými skupinami z MSK v oblasti energetického managementu, projednáváním předložených návrhů klientů o optimálních energetických opatření pro objekty s kombinací různých technologií, poradenstvím v oblasti využívání finančních nástrojů, sledováním trendů, inovací a jejich implementací do praxe, osvětou ke zvyšování povědomí o nutnosti transformace energetiky s ohledem na udržitelný rozvoj a ochranu ŽP a klimatu. Bez systematické pomoci odborníků v území není možné nastartovat změnu směrem k čistější, inovativnější a odolnější energetice. </t>
  </si>
  <si>
    <t>ANO</t>
  </si>
  <si>
    <t>Rozšířená Regionální stálá konference MSK doporučuje představené strategické projekty k zařazení do Plánu spravedlivé územní transformace (PSÚT) a k financování z Operačního programu Spravedlivá transformace, v této podobě: 
1.	Strategické projekty s vysokým transformačním potenciálem</t>
  </si>
  <si>
    <t>Podpora adaptability a zaměstnanosti v MSK</t>
  </si>
  <si>
    <t>Úřad práce ČR, krajská pobočka v Ostravě</t>
  </si>
  <si>
    <t xml:space="preserve">Organizační složky státu </t>
  </si>
  <si>
    <t>Hlavním aspektem projektu je zvýšení zaměstnanosti a uplatnitelsnosti osob, které přišly o zaměstnání zejména z důvodu strukturální transformace ekonomiky spojené s přechodem k nízkouhlíkové či klimaticky neutrální ekonomice, nebo které jsou z těchto důvodů ohroženy ztrátou zaměstnání. Projekt se zaměřuje na zvýšení adaptability těchto osob na trhu práce a zvýšení jejich schopností a šancí nalézt nové pracovní uplatnění, popřípadě udržení stávajícího zaměstnání. Cíle projektu bude dosaženo nabídkou  komplexního balíčku aktivit směřujících k rychlé reintegraci na trhu práce. Projekt bude obsahovat aktivity zaměřené na zvýšení motivace, kariérové poradenství, rekvalifikace, vzdělávání a finanční podporu vzniku nových pracovních míst, nebo zahájení podnikání. Realizace projektu bude mít přímý dopad na zaměstnanost a dojde ke zvýšení konkurenceschopnosti celého kraje.</t>
  </si>
  <si>
    <t xml:space="preserve">Rozšířená Regionální stálá konference MSK vzala na vědomí projekty bod  hranici 10 bodů. </t>
  </si>
  <si>
    <t>Rozšířená Regionální stálá konference MSK vzala na vědomí všechny projekty, přičemž pro tento projekt doporučila dle návrhu PS RSK MSK hledat jiné zdroje financování.</t>
  </si>
  <si>
    <t>Technologická a podnikatelská akademie a digitální, inovační a mediální laboratoř (TPA a DIMLab)</t>
  </si>
  <si>
    <t>Moravskoslezský kraj</t>
  </si>
  <si>
    <t>Pro transformaci MSK je nezbytné podpořit zvýšení kvality středního a vysokého školství, zajistit, aby dobře reagovalo na vývoj technických a technologických trendů, popularizovat VaV a prohloubit spolupráci vzdělávacího a firemního sektoru. Cílem projektu je vytvořit ekosystém a zázemí pro rozvoj takových aktivit a využít synergie jednotlivých částí projektu zaměřených na střední (TPA) a vysoké (DIMLab) školství.</t>
  </si>
  <si>
    <t>Education District</t>
  </si>
  <si>
    <t>Dolní oblast Vítkovice, z.s.</t>
  </si>
  <si>
    <t>Veřejně prospěšná činnost (neziskovky)</t>
  </si>
  <si>
    <t>CirkArena - Circular Economy R&amp;D Centre</t>
  </si>
  <si>
    <t>MATERIÁLOVÝ A METALURGICKÝ VÝZKUM s.r.o.</t>
  </si>
  <si>
    <t>Cílem projektu je vytvořit novou nezbytnou vědeckou infrastrukturu, výzkumně-vývojové centrum pro cirkulární ekonomiku, kompetenční centrum, v němž budou soustředěny vědecké, výzkumné a vývojové kapacity včetně systému národních referenčních laboratoří pro strategickou výzkumnou agendu centra (Třinec, Ostrava). Centrum kompetence bude mostem mezi technologickou a znalostní základnou EU, ČR a MSK, bude platformou pro excelentní vědecké a inovační týmy v MSK a ČR, pomůže akcelerovat aktivity VaV, inovací a vzdělávání v oblasti cirkulární ekonomiky. Projekt je unikátní i tím, že pro vytvoření zázemí bude recyklována budova charakteru brownfield coby příklad možnosti cirk. ekon. ve stavebnictví.</t>
  </si>
  <si>
    <t>Dynamický dopravní dispečink Moravskoslezského kraje</t>
  </si>
  <si>
    <t xml:space="preserve">Účelem projektu je vytvořit systém on-line Dynamického dopravního dispečinku MSK (dále jen "DDD") pro řízení, monitorování a diagnostiku dopravy a energetických zdrojů, který bude vybaven call centrem, moderním  datově analytickým centrem (významná nástavba současného) a systémem komunikace s cestujícími založeném na multimodálním plánovači tras a síti multifunkčních samoobslužných terminálů.DDD bude informovat účastníky dopravy před cestou i v jejím průběhu a řešit vzniklé nahodilé stavy. DDD přinese nástroje pro možnost optimalizace využití energetických zdrojů pro dopravu a vedle zvýšení kvality veřejné dopravy přispěje k efektivnímu využívání zdrojů se záměrem preference ekologicky šetrnějších forem dopravy (v souladu se záměrem uplatnění  vodíku v MSK). </t>
  </si>
  <si>
    <t xml:space="preserve">Rozšířená Regionální stálá konference MSK vzala na vědomí projekty pod hranicí 10 bodů. </t>
  </si>
  <si>
    <t>Koncertní sál Ostrava</t>
  </si>
  <si>
    <t>Statutární město Ostrava</t>
  </si>
  <si>
    <t>Obce a jejich PO</t>
  </si>
  <si>
    <t>Projekt je zaměřen na obnovu budovy Domu kultury města Ostravy a přístavbu Koncertního sálu. Objekt byl v minulosti využíván pracujícími v těžkém průmyslu a po uzavření dolů na Ostravsku a útlumu těžkého průmyslu chátrá. Cílem projektu je vytvoření centra kreativního průmyslu na Ostravsku. Moderní přístup k architektonickému ztvárnění objektu (Steven Holl Architects New York),  použití čistých technologií v provozu budovy, využití jako důstojného sídla Janáčkovy filharmonie a jméno světoznámého architekta přinesou kýžené multiplikační efekty a povznesou ekonomiku kraje a podnítí další ekonomickou transformaci Ostravy jako protipól infrastruktury budované v polských Katowicích.</t>
  </si>
  <si>
    <t>Nerelevantní</t>
  </si>
  <si>
    <t>Rozšířená Regionální stálá konference MSK doporučuje představené strategické projekty k zařazení do Plánu spravedlivé územní transformace (PSÚT) a k financování z Operačního programu Spravedlivá transformace, v této podobě: 
4.Projekty do II./III. pilíře Mechanismu spravedlivé transformace (mimo alokaci OP ST)</t>
  </si>
  <si>
    <t>Projekt nebyl postoupen do hodnocení z důvodu nesouladu s Nařízením o FST v návaznosti na vyjádření ministerstev viz níže:
MŽP: Nařízení k FST žádnou samostatnou oblast podpory pro podobnou infrastrukturu (koncertní haly, divadla apod.) neobsahuje. 
EIB: Projekt koncertního sálu je dle EIB vhodný pro financování z III. pilíře Mechanismu pro spravedlivou transformaci</t>
  </si>
  <si>
    <t>Green Urban Farming Academy Karviná</t>
  </si>
  <si>
    <t>Statutární město Karviná</t>
  </si>
  <si>
    <t>Předmětem projektu je vybudování unikátního ekosystému na podporu sociální transformace obyvatel Karvinska v duchu GREEN IS NEW BLACK. Projekt zahrnuje unikátní systém technologicky vyspělých hydroponických skleníků, které poskytnou prostor pro zapojení univerzit, místních komunit, edukaci žáků, rekvalifikaci zaměstnanců na rušených pozicích a socializaci obyvatel včetně startovacích programů pro mladé zemědělce. Každá funkce bude mít svůj skleník dle potřeb,  nositele a provozně-ekonomický model. Ekosystém bude zahrnovat celkem 8 nízkoenergetických skleníků o rozloze 2400 m2, umístěných v zóně OSP a bude součástí Energeticky pozitivní čtvrti Karviná. Nositelem je Statutární město Karviná. Do projektu je zapojeno mnoho partnerů.</t>
  </si>
  <si>
    <t xml:space="preserve">PS RSK MSK rozhodla o nejedinečnosti projektu a směřování do tematické výzvy v návaznosti na níže uvedená stanoviska ministerstev:
MŽP: Doporučujeme do tematické výzvy, takových projektů „skleníků“ je víc, více nositelů, nejen v MSK, ale i KVK, ÚLK, návrh: tematická výzva podpora MSP.
MMR: Mění situaci pouze v lokálním prostoru, nemá transformační potenciál, souhlas s MŽP, není jedinečné, chybí popis ekonomické udržitelnosti.
</t>
  </si>
  <si>
    <t>Osmička F≈M - transformace brownfieldu na multifunkční objekt</t>
  </si>
  <si>
    <t>Statutární město Frýdek Místek</t>
  </si>
  <si>
    <t>V současnosti nevyužívaný objekt bývalého závodu Slezan 08 ve Frýdku-Místku (původně Přádelna bavlny bratří Neumannů z roku 1890) bude transformován tak, aby získal nové udržitelné využití, jehož funkce se budou navzájem doplňovat a vytvoří tak novou autonomní městskou čtvrť. Lidé by zde měli chtít pracovat, nakupovat, relaxovat, ale i bydlet. Oživení území proběhne postupně, v několika etapách, které jsou navrženy tak, aby je šlo realizovat samostatně. Nové využití zahrnuje prostory pro coworking, řemeslnou dílnu, výstavní prostory - tkalcovské muzeum a muzeum autoveteránů, návštěvnické informační centrum, multifunkční sály, parkovací dům, bydlení, a rovněž restauraci, kavárnu, skybar či rozhlednu na stávajícím komíně.</t>
  </si>
  <si>
    <t>PS RSK MSK rozhodla o nejedinečnosti projektu a směřování do tematické výzvy či jiných zdrojů financování v návaznosti na níže uvedená stanoviska ministerstev:
MŽP: Projekt není jedinečný, běžná obnova brownfieldu. Vhodné pro III. pilíř. Nebo tematickou výzvu. Je tam návratnost investice, není to strategický projekt.
MMR: Malý transformační potenciál, pouze lokální význam.</t>
  </si>
  <si>
    <t>PED – energeticky plusová čtvrť v Karviné</t>
  </si>
  <si>
    <t>Předmětem projektu je vybudování energeticky plusové čtvrti (zkr. PED) v Karviné, která prostřednictvím řady technologických a organizačních inovací dosahuje energeticky plusové bilance a současně nabízí vysoký standard kvality života. Vybrané objekty budou propojeny v rámci mikrosítě, která umožní sdílenou spotřebu a výrobu energie z obnovitelných zdrojů, která bude zcela soběstačná. Tento projekt umožní pilotní ověření fungování technologií a infrastruktury v oblasti nízkouhlíkové energetiky v Karviné, jejíž energetický mix je závislý na využívání uhlí. Projekt bude mít dopad zejména na stávající objekty, kterým díky projektu poklesne vlastní spotřeba elektrické energie.</t>
  </si>
  <si>
    <t>PS RSK MSK rozhodla o nejedinečnosti projektu a směřování do tematické výzvy či jiného zdroje financování v návaznosti na níže uvedená stanoviska ministerstev:
MŽP: Spíše tematická výzva, nebo III. pilíř, je to ziskový projekt, zdroje by se daly najít i v Modernizačním fondu nebo jiných OP.
MMR: Spíše doporučujeme hledat zdroje v jiných OP; projekt jako pilot inovativní, ale není jedinečný.</t>
  </si>
  <si>
    <t>Černá kostka - Centrum digitalizace, vědy a inovací</t>
  </si>
  <si>
    <t>Černá kostka – centrum digitalizace, vědy a inovací svým zaměřením naplňuje vizi přechodu kraje „od coal mining k data mining“. Nové sídlo Moravskoslezské vědecké knihovny v Ostravě nabídne služby moderní vzdělávací instituce, která bude vyvíjet a aplikovat inovace v oblasti knihovnictví a smart technologií. Bude centrem digitální transformace kultury regionu a garantem uchovávání průmyslového dědictví kraje v digitální podobě. Nové trendy a technologie budou odborné i laické veřejnosti představovány prostřednictvím kreativních vzdělávacích programů. Do aktivit bude výrazně zapojeno také environmentální vzdělávání, a to díky vzniku střediska klimatické osvěty a laboratoře obnovitelných zdrojů energie. Díky Černé kostce budou vytvořena nová pracovní místa a vzniknou akreditované kurzy pro nové typy kvalifikací související s digitalizací kultury.</t>
  </si>
  <si>
    <t>Obnova brownfieldů a výstavba edukační kolonády v  historických lázních  Darkov po ukončení těžby černého uhlí</t>
  </si>
  <si>
    <t>WF Group SICAV a.s.</t>
  </si>
  <si>
    <t xml:space="preserve">Nerelevantní </t>
  </si>
  <si>
    <t>Projekt nebyl postoupen do hodnocení z důvodu nesouladu s Nařízením o FST v návaznosti na vyjádření ministerstev viz níže:
MŽP: U všech podpor dle čl. 8 (2) (i) je nutné důkladně prověřit, zda se skutečně jedná o brownfield a zda není narušen princip znečišťovatel platí.  Dle dostupných informací daná lokalita není browfiledem. Budování nových lázeňských objektů, sporotovní či kulturní infrastrukturu není v souladu s čl. 8. Muselo by se jednat o obnovu brownfiledu nebo podporu MSP.</t>
  </si>
  <si>
    <t>Nové Staré Město</t>
  </si>
  <si>
    <t>V rámci projektu dojde k revitalizaci lokality Staré Město v Karviné. Smyslem projektu je vyrovnání se  s dopady transformace regionu a vytvoření podmínek pro péči o starší i o rodiny s dětmi, zvýšení zaměstnanosti a zamezení odlivu obyvatel z města. Lokalita je historicky nedílnou součástí socio-kulturního rozvoje města, ale její rozvoj byl utlumen těžbou uhlí. Cílem projektu je revitalizace a regenerace lokality rozšířením nabídky kvalitního bydlení pro nové obyvatele. Součástí záměru je podpora komunitního života, osazení čtvrti chytrými technologiemi, mobiliářem a energeticky účinnými systémy (FTV), chytré dopravní napojení a revitalizace veřejného prostranství.</t>
  </si>
  <si>
    <t>PS RSK MSK rozhodla o směřování do III. pilíře MST v návaznosti na níže uvedená stanoviska ministerstev:
MŽP: Součást projektu je bydlení, které nelze v OP ST podporovat, možná do III. pilíře, pokud by město dělalo obnovu celé čtvrti. Některé části lze podporovat z OP ŽP a IROP.
MMR: Souhlas s MŽP.</t>
  </si>
  <si>
    <t>TRAFIN OIL - velkokapacitní závod na zpracování a recyklaci odpadních jedlých olejů</t>
  </si>
  <si>
    <t>TRAFIN OIL a.s.</t>
  </si>
  <si>
    <t>PS RSK MSK rozhodla o nejedinečnosti projektu a směřování do tematické výzvy či jiných zdrojů financování v návaznosti na níže uvedená stanoviska ministerstev:
MŽP: Podobné projekty lze financovat z OP ŽP, není jedinečný.
MMR: Souhlas s MŽP.</t>
  </si>
  <si>
    <t xml:space="preserve">Boutique Business Inkubátor Ostravica </t>
  </si>
  <si>
    <t xml:space="preserve">Ivančice property a.s. </t>
  </si>
  <si>
    <t>Vybudování kvalitní inovační infrastruktury zaměřené na zvýšení inovačního potenciálu MSK  prostřednictvím organického propojení oborů kulturních a kreativních průmyslů s již existujícími inovačními kapacitami. Klíčovým aspektem pro naplnění tohoto cíle je spolupráce BBI Ostravica s MSIC a.s., OSU a VŠ kreativní komunikace. Rekonstrukcí  zchátralého objektu bývalého obchodního domu Ostravica - Textilia v Ostravě vznikne téměř 7000 m2 ploch pro rozvoj malých a středních podniků s výraznou inkubační funkcí a také prostor pro setkávání aktérů kreativních průmyslů s technologickými partnery. Inovační infrastruktura bude vybavena laboratořemi audiovizuální techniky, streamování, postprodukce, virtuální reality a 3D tisku. Silnou stránkou je vysoký stupeň připravenosti.</t>
  </si>
  <si>
    <t>PS RSK MSK rozhodla o nejedinečnosti projektu a směřování do tematické výzvy či jiného zdroje financování v návaznosti na níže uvedená stanoviska ministerstev:
MŽP: Výhrada k udržitelnosti (financování + personální kapacita). Sešlo se více podobných projektů. Brownfield nemá přímou návaznost na útlum uhelného průmyslu, doporučuji do tematické výzvy.
MK: Lze financovat z Národního plánu obnovy – překryv. Navíc v oblasti kulturních a kreativních průmyslů se v MSK sešlo více projektů kromě tohoto, např. Museum+ a Černá kostka.
MMR: Nevidíme explicitní vazbu na FST, lze financovat z OP TAK nebo z Národního plánu obnovy.</t>
  </si>
  <si>
    <t>Tyčová ocel pro ELEKTROMOBILITU</t>
  </si>
  <si>
    <t>TŘINECKÉ ŽELEZÁRNY, a. s.</t>
  </si>
  <si>
    <t>VP (250+)</t>
  </si>
  <si>
    <t>Podstatou projektu je modernizace technologického zařízení kontijemné tratě v Třineckých železárnách, která zvýší  konkurenceschopnost firmy především v oblasti výroby nezbytných komponentů pro ekologizaci automobilového průmyslu zejména v oblasti rozvoje elektromobility. Nové trendy v automobilovém průmyslu ve směru k výrobě bezemisních/nízkoemisních vozidel nesou nové požadavky nejen  na tvarový sortiment válcovaných polotovarů, ale především na jejich užitné vlastnosti. Konstrukční řešení  vozidel na elektropohon redukují podíl ocelových částí při současném zvýšení požadavků na jejich tvrdost a trvanlivost. Záměr je součástí transformačního projektu GREEN WERK a přispívá k dosažení klimatické neutrality zavedením  tzv. zeleného výrobku tedy oceli, která má potřebné parametry stát se součástí výrobků a zařízení, které jsou pro dosažení neutrality nezbytné (např. elektromobilita).</t>
  </si>
  <si>
    <t>Rozšířená Regionální stálá konference MSK doporučuje představené strategické projekty k zařazení do Plánu spravedlivé územní transformace (PSÚT) a k financování z Operačního programu Spravedlivá transformace, v této podobě: 
2. Strategické projekty firem: s doporučením na využití tematické výzvy pro produktivní investice s vazbou na podporované oblasti FST</t>
  </si>
  <si>
    <t xml:space="preserve">RSK MSK schválila projekt jako strategický s vysokým transformačním potenciálem na základě doporučení tripartity a vysokého bodového hodnocení (20b), nicméně s ohledem na skutečnost, že ze strany Ministerstva životního prostředí probíhá ověřování možné podpory tohoto typu projektu u Evropské komise, RSK MSK doporučila vytvořit tematickou výzvu pro produktivní investice v rámci Operačního programu Spravedlivá transformace s vazbou na podporované oblasti Fondu pro spravedlivou transformaci, do které bude moci projekt směřovat. 
Tripartita: Doporučila projekt směřovat mezi strategické. </t>
  </si>
  <si>
    <t>Life &amp; Environment Research Center​ Ostrava (LERCO)</t>
  </si>
  <si>
    <t>Ostravská univerzita</t>
  </si>
  <si>
    <t>Vysoké školy a výzkumné organizace</t>
  </si>
  <si>
    <t>Life&amp;Environment Research Center Ostrava je nově budovaný vědeckovýzkumný hub, který umožní transformaci kraje z „uhelného” na „zdravější a chytřejší” region. Špičkově vybavená facilita a 8 excelentních výzkumných týmů projektu umožní realizaci aktivit v širokém a unikátním mezioborovém zaměření v biomedicínských, přírodovědných a behaviorálních oborech, od základního přes aplikovaný výzkum, napříč VaV institucemi (OSU, FNO, VŠB-TUO) a dalšími spolupracujícími VaV i komerčními subjekty z praxe v ČR/zahraničí. Cílem projektu je komplexní podpora rozvoje inovačního VaV potenciálu kraje v netechnických oborech s dopadem na: zdraví obyvatelstva, rozvoj spolupráce VaV s komerční sférou (spin-off firmy), podporu zaměstnanosti v kraji, zvýšení atraktivnosti regionu ve VaV, vzdělávání a municipality poskytnutím inovačních nástrojů.</t>
  </si>
  <si>
    <t>EDEN Karviná - výzkumný a vzdělávací park</t>
  </si>
  <si>
    <t>Slezská univerzita v Opavě</t>
  </si>
  <si>
    <t>Cílem projektu je podpora obnovy průmyslově poškozené krajiny na území určené pro udržitelné pěstování rostlin, obnovu původních druhů flóry a fauny a návazného využití rekultivované krajiny pro výzkumné, vzdělávací a volnočasové aktivity. Pro tyto účely bude vybudována unikátní vzdělávací a výzkumná infrastruktura, jejíž jádro tvoří univerzitní ekokampus Slezské univerzity spojený s vybudováním velkokapacitních skleníků určených nejen pro výzkumné účely, ale také jako prostor pro environmentální výchovu zaměřenou na vzájemnost lidí a rostlin. Vznikne tak „živá laboratoř“, ve které se bude za účasti nejen odborníků, ale také návštěvníků, zkoumána a vytvářena změna z průmyslově poškozené krajiny na území s udržitelným přírodním, výzkumným, vzdělávacím, kulturním a turistickým využitím.</t>
  </si>
  <si>
    <t>GreenIN - industriální park Jan-Karel</t>
  </si>
  <si>
    <t>GreenIN s.r.o.</t>
  </si>
  <si>
    <t>Rozšířená Regionální stálá konference MSK doporučuje představené strategické projekty k zařazení do Plánu spravedlivé územní transformace (PSÚT) a k financování z Operačního programu Spravedlivá transformace, v této podobě: 
3.Strategické brownfieldy: s doporučením na využití tematické výzvy na revitalizaci brownfieldů, na kterých budou realizovány nové ekonomické aktivity a vzniknou nová pracovní místa. Uznatelnými náklady budou pouze investice.</t>
  </si>
  <si>
    <t xml:space="preserve">S ohledem na skutečnost, že MSK v rámci veřejné výzvy obdržel z území několik obsahově a tematicky shodných projektů, RSK MSK doporučila na základě stanoviska Ministerstva životního prostředí vytvořit tematickou výzvu či finanční nástroj na revitalizaci strategických brownfieldů. Tento projekt RSK MSK doporučila k zařazení do této výzvy na základě vysokého bodového hodnocení (20b) a revitalizaci brownfieldu na území po těžbě s tím, že v tematické výzvě budou projekty procházet dalším kvalitativním hodnocením. 
</t>
  </si>
  <si>
    <t>GreenIN - industriální park Lazy</t>
  </si>
  <si>
    <t xml:space="preserve">Projekt se zabývá novým využitím brownfieldu po bývalém dolu Lazy v Orlové. Dobývání na dole Lazy bylo ukončeno v listopadu 2019. Podstatou řešení je nová infrastruktura pro udržitelné podnikání, rekonstrukce části historického centra důlního areálu, vytvoření ploch pro volnočasové aktivity a vybudování základních prvků pro lokální soběstačnou eneregtickou soustavu (smart grid).  Důraz bude kladen na udrbanistické řešení, které areál propojí s okolní krajinou (zelená infrastruktura) a zajistí jeho prostupnost pro veřejnost. Vzniklý prostor bude kombinovat veřejné funkce s ponikatelskými aktivitami. Součástí projektu bude rovněž akcelerace podnikatelských záměrů, které mohou následně nalézt své uplatnění v rámci vznikajících ploch a objektů.  Projekt má ambici stát se příkladem udržitelné a společensky zodpovědné konverze důlních areálů vytvářený za účasti jejich budoucích uživatelů.     </t>
  </si>
  <si>
    <t>Nová studená válcovna pásů</t>
  </si>
  <si>
    <t>Liberty Ostrava a.s.</t>
  </si>
  <si>
    <t xml:space="preserve">Projekt zahrnuje výstavbu nové válcovny pásů za studena, ve které bude vytvořeno 239 přímých pracovních míst a očekává se vytvoření cca 1000 dalších pracovních míst v navazujících společnostech. Válcovna za studena  bude dále zpracovávat a zhodnocovat přibližně polovinu výroby stávající válcovny teplých pásů LO, a.s., tj. cca 600 kt. Tím  přispěje ke stabilizaci a maximalizaci úrovně produkce oceli v LO, a.s. a s tím spojené zaměstnanosti nejen v této firmě, ale i navazujících společností . Vyrobené pásy/plechy budou uplatnitelné v automobilovém průmyslu a v dalších oblastech lehkého strojírenství, které mají významný podíl na ekonomice Moravskoslezského kraje, České republiky i střední Evropy, čímž se zásadně rozšíří sortiment,  zvýší kvalita a rozšíří možnosti využití dosavadní produkce válcovny pásů a tímto stabilizuje výroba v LO jako celku. </t>
  </si>
  <si>
    <t>PS RSK MSK rozhodla o nejedinečnosti projektu a směřování do tematické výzvy v návaznosti na níže uvedená stanoviska ministerstev:
MŽP: Musíme ověřit, zda ocel vůbec bude podporovatelná, nejedinečný projekt, modernizace výroby v jedné společnosti.
MMR: Spíše produktivní investice, není strategický projekt.</t>
  </si>
  <si>
    <t>ZAŘÍZENÍ PRO SPRÁVU ŠROTU</t>
  </si>
  <si>
    <t xml:space="preserve">Základním projektem pro naplnění vize výroby uhlíkově nízkoemisní oceli v LO v roce 2029 je "Modernizace ocelárny" představující výstavbu 2 hybridních pecí k náhradě současných 4 tandemových pecí. Hybridní pec kombinuje možnosti procesu foukání kyslíku a procesu elektrického oblouku při výrobě oceli, což umožňuje použití šrotu ve výši 20-100%. Ke zvýšení podílu šrotu ve vsázce nad současných 40 % je nutné zavést nový zdroj elektřiny. </t>
  </si>
  <si>
    <t xml:space="preserve">Rozšířená Regionální stálá konference MSK vzala na vědomí všechny projekty, přičemž tento nestrategický projekt doporučuje směřovat dle doporučení PS RSK MSK do jiných dostupných zdrojů financování mimo OP ST. </t>
  </si>
  <si>
    <t>PS RSK MSK rozhodla o nejedinečnosti projektu a směřování do jiných zdrojů financování v návaznosti na níže uvedená stanoviska ministerstev:
MŽP: Lze financovat z MdF, není jedinečný.
MMR: Souhlas s MŽP.</t>
  </si>
  <si>
    <t>REFRESH</t>
  </si>
  <si>
    <t>Vysoká škola báňská - TUO</t>
  </si>
  <si>
    <t>Projekt REFRESH nabízí nadregionální řešení technologických a společenských výzev v prioritních oblastech obnovitelné energie, environmentálních aplikací, digitalizace v duchu Průmyslu 4.0, dopravy, IT a materiálového výzkumu s výrazným dopadem na hospodářskou, energetickou a ekologickou transformaci. Realizace přispěje k energetické udržitelnosti MSK užitím nízkouhlíkových technologií, revitalizaci postuhelné krajiny, vytvoření pracovních míst, zvýšení konkurenceschopnosti firem digitalizací průmyslové výroby a zavedením chytrých technologií. Klíčovým nástrojem řešení je koncept živých laboratoří, s důrazem na intenzivní propojení VaV s průmyslovým sektorem a transfer výsledků do praxe s podporou MSIC. Díky zapojení špičkových vědců včetně ERC laureátů, významných akademických i průmyslových partnerů, se MSK stane evropským centrem zelené energetiky, IT a materiálových technologií.</t>
  </si>
  <si>
    <t xml:space="preserve">Rekultivace VKB 11 a výstavba FVE na jejím území </t>
  </si>
  <si>
    <t>Jádrem projektu je demolice současných objektů velkoprostorové koksárenské baterie VKB 11 spolu s demolicí dalších souvisejících stavebních objektů/zařízení a následná příprava území. Uvolněná významná plocha 108 000 m2 v areálu Liberty Ostrava bude obnovitelně využita pro produkci zelené elektřiny z fotovoltaiky, resp. zeleného H2. Postupného snížení spotřeby koksu bude docíleno zvýšením podílu výroby oceli ze šrotu a částečnou náhradu vsázky koksu do vysoké pece injektáží zeleného vodíku, pro jehož výrobu bude využita energie z FVE s předpokládaným špičkovým výkonem 6,09 MWp. Součástí projektu není dekontaminace půdy, která je v areálu celé koksovny řešena jiným způsobem bez přímého zásahu v místech tohoto projektu.</t>
  </si>
  <si>
    <t>PS RSK MSK rozhodla o nejedinečnosti projektu a směřování do jiných zdrojů financování v návaznosti na níže uvedená stanoviska ministerstev:
MŽP: Fotovoltaiku lze financovat z MdF.
MMR: Souhlas s MŽP.</t>
  </si>
  <si>
    <t>Výstavba fotovoltaické elektrárny</t>
  </si>
  <si>
    <t>Cílem tohoto projektu je výstavba fotovoltaické elektrárny na vybraných lokalitách LIBERTY OSTRAVA. Vyrobená energie bude využita pro výrobu tzv. zeleného vodíku, který nahradí uhelnou a koksovou vsázku pro vysokou pec a zároveň může být využita pro vlastní spotřebu hutě. Celkový výkon FVE na 3 vytipovaných lokalitách odpovídá plánovanému výkonu 79 MWp. Tento projekt je součástí transformačního programu společnosti LIBERTY OSTRAVA, který zahrnuje několik inovativních technologií, jmenovitě hybridní pece pro výrobu oceli s flexibilním poměrem mezi množstvím vsazeného šrotu a tekutého železa a dále využitím technologie injektování plynného vodíku to vysoké pece, která zatím v ČR nemá obdobu.</t>
  </si>
  <si>
    <t xml:space="preserve">CENTRUM PRO TECHNOLOGIE GREEN STEEL </t>
  </si>
  <si>
    <t xml:space="preserve">Cílem projektu je vznik vzdělávacího Centra pro technologie Green Steel, jehož základ spočívá v modernizaci a rekonstrukci současného střediska. Vzdělávací akademie zahrnuje: vzdělávání a rekvalifikace v oblasti výroby zelené oceli, přeškolování zaměstnanců z utlumovaných provozů, zvyšování kvalifikace zaměstnanců LO v oblasti nových technologií, podporu technického vzdělávání studentů, učňů, učitelů a potenciálních uchazečů o práci. Projekt je součástí Integrovaného transformačního projektu Green Steel Liberty 2030 zabezpečujícího dlouhodobou udržitelnost a konkurenceschopnost společnosti. </t>
  </si>
  <si>
    <t>PS RSK MSK rozhodla o nejedinečnosti projektu a směřování do tematické výzvy v návaznosti na níže uvedená stanoviska ministerstev:
MŽP: Do veřejné výzvy se přihlásily dva velmi podobné projekty dvou různých nositelů, proto nelze hovořit o jedinečnosti. Souhlasím s hodnocením panelistů. Také zde může nastat problém s veřejnou podporou. Za MŽP – projekt není jedinečný a je vhodný do tematické výzvy.
MMR: Souhlas s MŽP, není jedinečný, vhodný do tematické výzvy.</t>
  </si>
  <si>
    <t>Modernizace řídících systémů Válcoven dlouhých výrobků</t>
  </si>
  <si>
    <t>Cílem projektu je udržení pracovních míst ve válcovnách profilů a drátů Liberty Ostrava a.s. (LO) zajištěním dalšího provozu kontidrátové válcovny a válcovny hrubých profilů , a to nahrazením  zastaralých řídících systému těchto válcovacích tratí za moderní řídící systémy splňující aktuální i budoucí požadavky na řízení technologického procesu, umožňující další technický rozvoj válcoven. Přínosem bude zavedení digitálních technologií pro lepší kontrolu procesu výroby.</t>
  </si>
  <si>
    <t>Gest-Net : Underground lab</t>
  </si>
  <si>
    <t>VŠB - TUO</t>
  </si>
  <si>
    <t>Projekt GEST-NET - Underground Lab je součástí plánu rozvoje VŠB-TUO – SMARAGD. Navazuje na historické zaměření HGF VŠB-TUO s cílem transformace výukových programů a vědecké činnosti na nové obory. Projekt je umístěn na bývalém dole Staříč II a představuje inovativní konverzi černouhelného hlubinného dolu do infrastruktury na světové úrovni umožňující realizaci nejnáročnějších aktivit základního i aplikovaného výzkumu v podzemí i na povrchu. V rámci projektu dojde k návrhu a realizaci vypořádání provozních, legislativních a majetkoprávních vztahů, který je v ČR zcela unikátní. Součástí projektu je široké spektrum komerčních aktivit zajišťujících udržitelnost infrastruktury. Projekt podporuje průmysl s vysokou přidanou hodnotou a umožňuje transfer technologií do jiných oblastí.</t>
  </si>
  <si>
    <t xml:space="preserve">RSK MSK schválila projekt jako strategický s vysokým transformačním potenciálem, nicméně s ohledem na skutečnost, že MSK v rámci veřejné výzvy obdržel z území několik obsahově a tematicky shodných projektů, RSK MSK doporučila na základě stanoviska Ministerstva životního prostředí vytvořit tematickou výzvu či finanční nástroj v rámci Operačního programu Spravedlivá transformace na revitalizaci strategických brownfieldů s tím, že v tematické výzvě budou projekty procházet dalším kvalitativním hodnocením. </t>
  </si>
  <si>
    <t>KOLEJNICE PRO 21. STOLETÍ</t>
  </si>
  <si>
    <t>Centrum pokročilých technologií s využitím čisté energie Staříč a Chlebovice.</t>
  </si>
  <si>
    <t>Green Gas DPB, a.s. + Technoprojekt, a.s. + Diamo s.p.</t>
  </si>
  <si>
    <t xml:space="preserve">Konverze dvou významných brownfieldů z původní důlní činnosti na novou činnost s pokrokovými technologiemi v rámci výstavboy  centra s důrazem na využívání čisté energie zaměstnávající 800 odborníků s návazující zaměstnaností 700 lidí. Stávající areály dolů Staříč II. a Staříč III.(Chlebovice)  s možností využití cca 70 ha území a z toho 40 ha pro budoucí výstavbu. Přestože většina jednoúčelových objektů bude v rámci projektu odstraněna, stále zůstává v lokalitách hodnota spojená s velmi dobrým napojením na elektrizační soustavu, napojením na silniční/dálniční  síť, u Staříče II. napojení ne železniční síť. Přínosem bude komplexní proměna a modernizace důlního brownfieldu pro nové funkce. Projet bude mít minimální dopad na životní prostředí a svým charakterem budoucích funkcí bude mít velmi příznivý dopad nejen na zaměstnanost, ale taky na vyšší úroveň pracovní síly. </t>
  </si>
  <si>
    <t>Transformace TWS v areálu Tatra Kopřivnice</t>
  </si>
  <si>
    <t>Tawesco s.r.o.</t>
  </si>
  <si>
    <t xml:space="preserve">Předmětem investice je transformace společnosti Tawesco spočívající v zásadní modernizaci, centralizaci výroby, nastartování digitální transformace a ekologizace výroby. Celý transformační projekt tvoří jeden integrovaný strategický projekt, ale zároveň je ho možno rozdělit do čtyř zásadních transformačních projektů. Jedná se o výstavbu nového ekologicky koncipovaného provozusdíleného centra prvotních technologických operací, přenosu výroby ze zanikajícího areálu Avia v Letňanech, projekt digitální transformace společnosti Tawesco 4.0 a modernizace lakovny TATRA. Celý integrovaný transformační projekt skupiny umožní nejen udržení stávající míry zaměstnanosti, ale má potenciál vytvořit cca 500 nových pracovních míst. </t>
  </si>
  <si>
    <t>PS RSK MSK rozhodla o nejedinečnosti projektu a směřování do tematické výzvy v návaznosti na níže uvedená stanoviska ministerstev:
MŽP: Produktivní investice do podniků. Nejedinečný projekt.
MMR: Jen lokální dopad.</t>
  </si>
  <si>
    <t>TRÉNINKOVÉ CENTRUM JAVOR</t>
  </si>
  <si>
    <t xml:space="preserve">TŘINECKÉ ŽELEZÁRNY, a. s. </t>
  </si>
  <si>
    <t xml:space="preserve">Třinecké železárny se vydaly na cestu k uhlíkově neutrální ekonomice prostřednictvím projektu Green Werk, který navazuje na strategické záměry rozvoje MSK.  Jeho součástí je vytvoření nových pracovních míst a modifikace těch stávajících s ohledem zejména na rozvoj digitálních dovedností. Ekologizace výroby se projeví ve změně portfolia směřujícímu k zeleným produktům a k zeleným dovednostem. Pro tyto účely vzdělávání bude přebudováno dlouhodobě nevyužívané školicí středisko Javor v Řece na multifunkční TRÉNINKOVÉ CENTRUM JAVOR s použitím nejmodernějších metod výuky pro vzdělávání zaměstnanců v celém spektru profesí tak, že samotná budova se stane učebnicí ekologického přístupu v praxi. Pro zaškolování nových zaměstnanců a rekvalifikace stávajících zaměstnanců bude klíčová instalace specifického trenažeru, tzv. digitálního dvojčete a využívání virtuální reality. </t>
  </si>
  <si>
    <t xml:space="preserve">MUSEum+. Národní experimentální platforma pro sdílení, digitalizaci a využití sbírek a rozvoj kulturních a kreativních průmyslů. </t>
  </si>
  <si>
    <t xml:space="preserve">MUSEum+, s.p.o. </t>
  </si>
  <si>
    <t xml:space="preserve">Projekt MUSEum+ vznikl z potřeby přispět k restartu strukturálně postiženého regionu a napravit absenci národní muzejní infrastruktury v Ostravě.  Cílem je vybudování inovativního státního muzea nového typu vyvíjejícího metody práce s využitím moderních technologií a postupů, které se stane inspirací pro transformaci a rozvoj regionu s důrazem na oblast kulturních a kreativních průmyslů (KKP) a vzdělávací platformou prezentující aktuální témata orientovaná na problémy člověka a globální megatrendy, zejména interakci humanity a technologií. Projekt podporuje KKP jako nový typ zaměstnanosti v éře znalostní ekonomiky. Je klíčový díky vstupu ministerstva kultury do Ostravy. </t>
  </si>
  <si>
    <t>Podpora učitelství a výzkumu v oblasti vzdělávání v Moravskoslezském kraji (POUČ)</t>
  </si>
  <si>
    <t xml:space="preserve">Záměrem projektu je inovace pregraduální přípravy studentů učitelských programů, která bude spočívat v masivních změnách v koncepci studijních programů s využitím digitálních technologií, virtuální reality a blended learning. Změny budou realizovány s důrazem na kompetenční model přípravy budoucích učitelů. Markantní změnou bude výrazná internacionalizace studia a zintenzivnění spolupráce se zahraničními experty v oblasti vědy a výzkumu. Finálním přínosem projektu bude kvalitativní zlepšenín vstupních znalostí a dovedností absoloventa a vyšší úroveň praktické připravenosti pro výkon učitelské profese. </t>
  </si>
  <si>
    <t>PS RSK MSK rozhodla o nejedinečnosti projektu a směřování do tematické výzvy či jiných zdrojů financování v návaznosti na níže uvedená stanoviska ministerstev:
MŽP: Projekt na hraně souladu s nařízením o FST. Nevidíme tam transformační potenciál, šlo by aplikovat v každém kraji.
MMR: Souhlas s MŽP, není prokázána vazba na region, nevidíme tam větší přidanou hodnotu, lze financovat z OP JAK.</t>
  </si>
  <si>
    <t>T-PARK UPGRADE: modernizace a rozšíření technologického parku</t>
  </si>
  <si>
    <t>MSIC, a.s.</t>
  </si>
  <si>
    <t>MSIC provozuje technologický park v Ostravě-Porubě. Jeho kapacity jsou plně obazeny.Řada firem rychle roste.Současně se každým rokem zvyšuje poptávka po kapacitách TP od dalších firem, včetně vývojových center globálních firem.Cílem projektu je (i) rozšířit kapacitu (ii)modernizovat technologie v celém areálu TP. Realizací projektu dojde ke zvýšení pronajímatelné kapacity na trojnásobek současného stavu. Využití nových technologií v oblasti stavebnictví, energetiky, mobility a nakládání s vodou a odpady přinese výrazné snížení vlivu TP na ŽP. Současně umožní firmám v TP testovat nové produkty a technologie. Celý areál bude v důsledku projektu možné koncipovat jako otevřenou živou laboratoř pro klíčové směry hospodářské transformace regionu: mobilita, průmyslová automatizace, energetika a envi-tech, health-tech.</t>
  </si>
  <si>
    <t xml:space="preserve">Projekt nebyl postoupen do hodnocení z důvodu explicitního sdělení v preasibility study ze strany nositele, že projekt směřuje do III. pilíře MST. </t>
  </si>
  <si>
    <t>City Campus OU lives</t>
  </si>
  <si>
    <t>OU City Campus Lives je zaměřen na využití  vznikajícího zázemí sportu a kultury Ostravské univerzity v centru Ostravy pro kulturní a sportovní aktivity určené široké veřejnosti MSK.  Cílem projektu je přispět k oživení centra Ostravy prostřednictvím sportu a kultury. Projekt si klade za cíl i podporu a udržení sportovních a uměleckých talentů v regionu a přilákání talentů nových, a to nejen z ČR, ale i ze zahraničí. Dalším z cílů je podpora zdravého životního stylu, což může napomoci zvrátit nepříznivý trend ve věku dožití obyvatel průmyslově postiženého regionu. Prostřednictvím sportovních a kulturních aktivit bude pozitivně ovlivňován wellbeing obyvatel MSK</t>
  </si>
  <si>
    <t xml:space="preserve">Rozšířená Regionální stálá konference MSK vzala na vědomí projekty pod  hranici 10 bodů. </t>
  </si>
  <si>
    <t>Výstavba závodu pro recyklaci vysloužilých letadel a využití získaného materiálu</t>
  </si>
  <si>
    <t>VAE CONTROLS, s. r. o.</t>
  </si>
  <si>
    <t>Hlavním cílem projektu je výstavba závodu na recyklaci vysloužilých letadel a využití získaného materiálu v areálu letiště Ostrava - Mošnov. Projekt vytvoří nová pracovní místa, podpoří opětovné využívání a recyklaci materiálů, svým zaměřením a produkcí podpoří MSK a celou ČR v procesu transformace na mezinárodně konkurenceschopnou ekonomiku a současně přispěje ke snižování emisí z letecké dopravy. Materiál získaný z letadel lze cca z 92 % opětovně využít a podpořit tak oběhové hospodářství a snížit potřebu primárních zdrojů. Předpokládaný rozsah recyklace bude cca 45 letadel ročně. Celkový počet nově vytvořených pracovních míst bude 100, z toho 3 vedení, 7 THP, 3 výzkumní, 7 odborných technických a 80 kvalifikovaných i nekvalifikovaných dělnických profesí.</t>
  </si>
  <si>
    <t xml:space="preserve">RSK MSK schválila projekt jako strategický s vysokým transformačním potenciálem, nicméně s ohledem na skutečnost, že ze strany Ministerstva životního prostředí probíhá ověřování možné podpory tohoto typu projektu u Evropské komise, RSK MSK doporučila vytvořit tematickou výzvu pro produktivní investice v rámci Operačního programu Spravedlivá transformace s vazbou na podporované oblasti Fondu pro spravedlivou transformaci, do které bude moci projekt směřovat. </t>
  </si>
  <si>
    <t>Výroba zeleného vodíku ve Frýdku-Místku a Krnově pro využití v dopravě a teplárenství</t>
  </si>
  <si>
    <t>Veolia Energie ČR, a.s.</t>
  </si>
  <si>
    <t xml:space="preserve">Výroba zeleného vodíku ve stávajících teplárnách v Krnově a Frýdku-Místku. </t>
  </si>
  <si>
    <t xml:space="preserve">RSK MSK schválila projekt jako strategický s vysokým transformačním potenciálem na základě doporučení tripartity a vysokého bodového hodnocení (17b), nicméně s ohledem na skutečnost, že ze strany Ministerstva životního prostředí probíhá ověřování možné podpory tohoto typu projektu u Evropské komise, RSK MSK doporučila vytvořit tematickou výzvu pro produktivní investice v rámci Operačního programu Spravedlivá transformace s vazbou na podporované oblasti Fondu pro spravedlivou transformaci, do které bude moci projekt směřovat. Projekt je také projednáván jako možný k financování v rámci síťového řešení na podporu vodíku v MSK. 
Tripartita: Doporučila projekt směřovat mezi strategické. </t>
  </si>
  <si>
    <t>EKOLOGICKÁ STANICE PRO VOZIDLA S ALTERNATIVNÍM POHONEM</t>
  </si>
  <si>
    <t>VŠB – TU Ostrava, Centrum energetických a environmentálních technologii, Výzkumné energetické centrum</t>
  </si>
  <si>
    <t>Hlavním cílem projektu je výstavba a provoz ekologické čerpací stanice, která bude v koncepci vodík, rychlé elektro nabíjení a CNG. Hlavní součástí čerpací stanice bude technologie pro výrobu zeleného vodíku elektrolýzou, jeho kompresi, skladování a distribuci. Významným ekologickým prvkem stanice bude zajištění převažujícího množství elektřiny pro provoz stanice z fotovoltaické elektrárny sousedícího areálu VŠB-TUO. Návrh projektu předpokládá rovněž navýšení výkonu v současné době provozované FVE z 390 kWp na min. 790 kWp. Dalším inovativním technickým řešením je doplnění systému elektro soustavy univerzitního areálu o velkokapacitní bateriové uložiště s kapacitou 2MWh. Komplexní pojetí moderní stanice pro vozidla s alternativním pohonem představuje vysoce inovativní řešení, které bude mít velký význam pro další aplikace.</t>
  </si>
  <si>
    <t>PS RSK MSK rozhodla o směřování do tematické výzvy v návaznosti na stanoviska níže:
MŽP: Projekt není jedinečný, CNG nelze podporovat (fosilní), díky znalosti projektu můžeme tematickou výzvu správně nastavit, aby vyhovovala potřebám regionu.
MMR: Doporučujeme do otevřené tematické výzvy. Není transformační potenciál.</t>
  </si>
  <si>
    <t>Realizace opatření nezbytných pro další využití území na Ostravsko-karvinsku</t>
  </si>
  <si>
    <t>DIAMO, s.p.</t>
  </si>
  <si>
    <t>Záměrem projektu je realizace činností zajišťujících bezpečnost v území po ukončení dobývání ložiska černého uhlí v ostravsko-karvinském revíru. Jedná se zejména o ochranu povrchu před účinky metanu vystupujícího ze zlikvidovaných dolů. Dále se jedná o čerpání důlních vod, které umožní řízené nastoupání hladiny podzemních vod bezpečným způsobem na bezpečnou úroveň a omezí rizika nestability horninového masinu a ovlivnění povrchu.</t>
  </si>
  <si>
    <t>Projekt nebyl postoupen do hodnocení z důvodu nesouladu s Nařízením o FST (porušen princip znečišťovatel platí) v návaznosti na vyjádření ministerstev viz níže:
U všech podpor dle čl. 8 (2) (i) je nutné důkladně prověřit, zda se skutečně jedná o brownfield a zda není narušen princip znečišťovatel platí.  Ze studie proveditelnosti nevyplvývají žádné informace, které by potvrzovaly, že k narušení prinicipu znečišťovatel platí nedojde.</t>
  </si>
  <si>
    <t>Obnova lokalit po těžbě uhlí - OKR - jih</t>
  </si>
  <si>
    <t>Obnova lokalit dolu Darkov</t>
  </si>
  <si>
    <t>Community HUB – Identita jako potenciál pohornické krajiny</t>
  </si>
  <si>
    <t xml:space="preserve">Projekt usiluje o vytvoření zázemí pro komunitu a její aktivity participativní revitalizací brownfieldu bývalé konírny, mléčnice a přilehlého území. Udržitelná infr. je postavená na principech New European Bauhaus. Vytvoří platformu pro rozvoj kulturních, kreativních a vzdělávacích aktivit, obnoví tradiční krajinu a modrozelenou infr., napomůže identifikaci obyvatel s krajinou. Projekt je modelovým příkladem revitalizace území v pohornické krajině založené na zájmu veřejnosti o Karvinou a osudy lidí postižených těžbou obecně. </t>
  </si>
  <si>
    <t>PS RSK MSK rozhodla o nejedinečnosti projektu směřování do tematické výzvy v návaznosti na stanoviska níže:
MŽP: Z pohledu jedinečnosti sporný projekt - není jasné, v čem přesně spočívá, jedná se o běžnou obnovu kulturní památky a parku.  Vyjádřil pochybnosti ohledně udržitelnosti i soulad s OP ST - park je za hranou nařízení a krom parku to již není jedinečný projekt. Upozornil, že sídelní zeleň je podporována v OP ŽP. Projekt vidí spíše na tematickou výzvu př. obnova BF.
MMR: Souhlasí s MŽP, projekt není strategický ani jedinečný, vidí jej taky na financování v rámci tematické výzvy.</t>
  </si>
  <si>
    <t>Výroba a vstřikování H2 do VP</t>
  </si>
  <si>
    <t>Evropská unie na cestě ke klimatické neutralitě do roku 2050 bude muset investovat do technologických řešení pro snižování emisí skleníkových plynů. Cílem tohoto projektu je implementovat inovativní technologii, která umožňuje vstřikovat plynný vodík do vysoké pece jako vhodnou náhradu koksu během procesu výroby oceli. Vodík má také nahradit uhlí jako další redukční činidlo. Hlavním cílem projektu je snížit emise CO2 pomocí zeleného vodíku místo koksu. Vodík sníží emise CO2, protože na rozdíl od uhlíku vodík nereaguje ve vysoké peci za vzniku CO2, ale vody. Realizací tohoto projektu se v Liberty Ostrava při výrobě oceli sníží emise až o 274 000 t CO2 / rok. Elektřina potřebná pro výrobu vodíku bude získávána výhradně z obnovitelných zdrojů energie.</t>
  </si>
  <si>
    <t xml:space="preserve">RSK MSK schválila projekt jako strategický s vysokým transformačním potenciálem na základě doporučení tripartity a vysokého bodového hodnocení (17b), nicméně s ohledem na skutečnost, že ze strany Ministerstva životního prostředí probíhá ověřování možné podpory tohoto typu projektu u Evropské komise, RSK MSK doporučila vytvořit tematickou výzvu pro produktivní investice v rámci Operačního programu Spravedlivá transformace s vazbou na podporované oblasti Fondu pro spravedlivou transformaci, do které bude moci projekt směřovat. Projekt případně může směřovat také do Modernizačního fondu. 
Tripartita: Doporučila projekt směřovat mezi strategické. </t>
  </si>
  <si>
    <t>Technologie materiálového využití a energetické transformace odpadů</t>
  </si>
  <si>
    <t>SMOLO a.s</t>
  </si>
  <si>
    <t>Projektový záměr firmy SMOLO a.s. spočívá v třídění, úpravě a transformaci celkem 150 až 200 tisíc tun směsného komunálního odpadu, objemného odpadu, některých nebezpečných odpadů a dalších zbytkových či obtížně recyklovatelných odpadů, které obsahují především biomasu anebo alespoň organickou uhlovodíkovou strukturu, pomocí vysokoteplotní gasifikace (zplyňování) odpadů na syntetický plyn (syngas). Zplyňovacím médiem je kyslík s vodní párou. Syngas se po vyčištění a úpravě dále přemění na chemické produkty, vodík anebo na jiné formy paliva. Anorganické složky odpadů jsou v procesu vysokoteplotní gasifikace odpadů zbaveny organických složek, inertizovány anebo vitrifikovány, což umožňuje jejich další materiálové využití anebo recyklaci. Gasifikace jinak téměř nerecyklovatelných odpadů tak umožní městům a obcím jako původcům komunálního odpadu splnit požadavky a cíle legislativy EU a ČR.</t>
  </si>
  <si>
    <t>PS RSK MSK rozhodla o nejedinečnosti projektu a směřování do tematické výzvy v návaznosti na stanoviska níže:
MŽP: Na evropské úrovni se k financování těžko prosazují jiné způsoby nakládání s odpady, než je recyklace, není jisté, zda toto bude podporovatelné; v ÚLK podobné projekty, spíše tematická výzva.
MMR: Souhlas s MŽP, více projektů, více nositelů, projekt není jedinečný a není strategický.
Člen PS: Výrazný problém technologický, investičně i provozně náročné, zatím jen 2 piloty této technologie a ty byly neúspěšné.</t>
  </si>
  <si>
    <t>CEPIS -  „Centrum podnikání, profesních a mezinárodních studií“  (Centre for Entrepreneurship, Professional and International Studies).</t>
  </si>
  <si>
    <t>PODOLUPARK Karviná</t>
  </si>
  <si>
    <t>PDI a.s.</t>
  </si>
  <si>
    <t>Projekt je postaven na principech Smart City, udržitelného stavitelství a moderního řešení odpadového hospodářství, kde je odpad zdrojem. Hlavním inovativním prvkem projektu je technologie plazmového zplyňování uplatňující se v odpadovém hospodářství a výrobě vodíku. Cílem projektu je zajištění energetické soběstačnosti a bezpečnosti, dekarbonizace průmyslu a dopravy, zvyšování zaměstnanosti a tvorba pracovních míst s vysokou přidanou hodnotou v regionu Karvinska. PODOLUPARK Karviná zároveň rozvíjí spolupráci ve výzkumu a vývoji, transferu technologií a znalostí a posiluje tak vznik a rozvoj firem. Moderní průmyslový park vznikne na nevyužitém brownfieldu, tudíž přispěje k revitalizaci lokality, posílení přírodních prvků a přispěje k adaptaci na změnu klimatu. Posílí environmentální standardy podniků a celkově přispěje k zatraktivnění regionu a přilákání nových obyvatel.</t>
  </si>
  <si>
    <t xml:space="preserve">PS RSK MSK rozhodla o jedinečnosti projektu a zařazení na seznam strategických projektů v rámci PSÚT v návaznosti na vysoký transformační potenciál (17 bodů) a stanovisko tripartity, která přijala usnesení doporučující projekt zařadit mezi strategické v návaznosti na vznik nových pracovních míst pro obyvatele nejvíce postiženého území těžbou na Karvinsku a okolí. </t>
  </si>
  <si>
    <t>POHO Park</t>
  </si>
  <si>
    <t>Sdružení pro POHO Park</t>
  </si>
  <si>
    <t xml:space="preserve">Cílem projektu je revitalizace areálu bývalého dolu Gabriela na nové centrum Pohornické krajiny, tzv. kampus. Ten nabídne potřebné zázemí pro návštěvníky nejen samotného kampusu (široká a odborná veřejnost), ale také pro návštěvníky přilehlého kostela sv. Petra z Alkantary. Zároveň bude sloužit jako atraktor pro získávání zájmu nových investorů. Veškerá výstavba v areálu nového kampusu bude v energeticky aktivním standardu, se zápornou uhlíkovou stopou (provoz i výstavba). Dokončené realizace by měly sloužit jako vzorové projekty a zvýšit tak zájem a informovanost o udržitelnosti a podnikání. </t>
  </si>
  <si>
    <t>Revitalizace odkaliště Elektrárny Třebovice a vybudování rozvojové zóny pro termicky náročné technologie s využitím odpadního tepla</t>
  </si>
  <si>
    <t>Projekt bude realizován v blízkém okolí Elektrárny Třebovice (dále ETB) a je zaměřený na komplexní řešení ekologizace technologií energetického zdroje s konečným cílem připravit zónu pro umístění firem, které pro efektivní provoz technologických celků a konkurenceschopnost své produkce, potřebují zajištění dlouhodobé dodávky tepla a páry, případně elektrické energie za ekonomicky příznivých podmínek s důrazem na využití odpadního tepla.</t>
  </si>
  <si>
    <t>GREEN INNOVATION PARK PASKOV</t>
  </si>
  <si>
    <t>Technoprojekt a.s.</t>
  </si>
  <si>
    <t>Zvýšení kapacity lokální distribuční soustavy v Ostravě</t>
  </si>
  <si>
    <t xml:space="preserve">Cílem projektu je posílení el. příkonu lokální distribuční sítě (LDS) v Ostravě provozované nositelem projektu, a to vybudováním nového vedení zvláště vysokého napětí 400 kV (dále jen „vedení ZVN“) napojeného na přenosovou soustavu ČEPS. Díky tomuto novému vedení ZVN dojde k rozvoji LDS z hlediska navýšení kapacity el. příkonu, což je nezbytným předpokladem pro to, aby region Ostravska, ale zejména společnost Liberty Ostrava a.s. mohla čelit zvýšeným potřebám na příkon el. energie v souvislosti s transformací na nízkouhlíkovou výrobu. </t>
  </si>
  <si>
    <t xml:space="preserve">RSK MSK schválila projekt jako strategický s vysokým transformačním potenciálem, nicméně s ohledem na skutečnost, že ze strany Ministerstva životního prostředí probíhá ověřování možné podpory tohoto typu projektu u Evropské komise, RSK MSK doporučila vytvořit tematickou výzvu pro produktivní investice v rámci Operačního programu Spravedlivá transformace s vazbou na podporované oblasti Fondu pro spravedlivou transformaci, do které bude moci projekt směřovat. 
Tripartita: Doporučila projekt směřovat mezi strategické. </t>
  </si>
  <si>
    <t>Energolab - Modernizace a rozvoj rozvodných sítí a energetických zdrojů</t>
  </si>
  <si>
    <t>PowRev s.r.o.</t>
  </si>
  <si>
    <t>Projekt navrhuje vyvinout a vybudovat nad stávajícími sítěmi infrastrukturu měření, diagnostiky a optimalizace zdrojů, zátěží a akumulace energie za účelem efektivního využití rozvodné soustavy, udržení její stability a spolehlivosti dodávek a současně zachování kvalitativních parametrů dodávek energie. Součástí projektu je vytvoření mezinárodní energetické platformy pro transfer know-how, výměnu  dobré praxe, zahraniční výměnu pracovních týmů a stratupů a komunitních synergií.</t>
  </si>
  <si>
    <t>PS RSK MSK rozhodla o nejedinečnosti a o směřování do tematické výzvy v návaznosti na stanoviska níže:
MŽP: Pochyby o jedinečnosti, jde o ziskový projekt, spíš do II. pilíře nebo MdF.
MMR: Není strategický, více podobných projektů.
Člen PS: Jedná se ostrovní systém, spíše do MdF.</t>
  </si>
  <si>
    <t>Výzkumné a inovační centrum pro spravedlivou transformaci SM Havířova a jeho okolí</t>
  </si>
  <si>
    <t>Konsorcium kolem Vysoké školy PRIGO, z.ú.</t>
  </si>
  <si>
    <t>Cílem projektu je v souladu se strategickými dokumenty MSK, ČR i EU vybudovat ve slezské části MSK, konkrétně ve SM Havířově a přilehlých obcích excelentní pracoviště pro výzkum a inovace, které bude začleněno do organizační struktury Vysoké školy PRIGO. Vzhledem k tomu, že většina vzdělávacích i vědecko-výzkumných aktivit VŠP je zaměřena do oblasti společenských věd, bude součástí budovaného pracoviště experimentální laboratoř společenských věd, která umožní zkoumání aktuálních společenských problémů a potřeb s využitím nejmodernějších výzkumných metod. Dále zde bude vybudován podnikatelský inkubátor určený začínajícím podnikatelům a start-upům a tréninkové pracoviště vybavené virtuální realitou pro rozvoj měkkých dovedností. Vznik pracoviště podpoří zaměstnanost ve výzkumu a souvisejících službách a také dodavatelé high-tech technologií a materiálů s nízkou uhlíkovou stopou.</t>
  </si>
  <si>
    <t>PS RSK MSK rozhodla o nejedinečnosti projektu a směřování do tematické výzvy v návaznosti na níže uvedená stanoviska ministerstev:
MŽP: Projekt není jedinečný.
MMR: Souhlas s MŽP.</t>
  </si>
  <si>
    <t>TRAUTOM</t>
  </si>
  <si>
    <t>Moravskoslezský pakt zaměstnanosti, z.s.</t>
  </si>
  <si>
    <t xml:space="preserve">Region čelí strukt. změně, ve které probíhá odklon od tradičního průmyslu (těžba uhlí a napojené aktivity) a také transformace důležitých rozvoj. odvětví kraje, jako je automob. průmysl, či celý ekosystém mobility, přispívající k plnění Zelené dohody. Rozhodným prvkem transformace je kompetenční struktura pracovníků v regionu. Proto cílem projektu TRAUTOM je zvýšení kvalifikace a rekvalifikace u min. 7 500 osob do konce roku 2026 pro naplnění kompetenčních potřeb nutných pro další rozvoj ekosystému.  TRAUTOM jev pilotním projektem zapojeným do Automotive Skills Alliance. TRAUTOM vytváří komplexní, udržitelný systém služeb zaměřených na rozvoj lidských zdrojů, ve prospěch zaměstnavatelů i zaměstnanců na základě znalostí spec. potřeb regionu. </t>
  </si>
  <si>
    <t xml:space="preserve">PS RSK MSK rozhodla o jedinečnosti projektu a zařazení  na seznam strategických projektů v rámci PSÚT v návaznosti na níže uvedená stanoviska ministerstev:
MŽP: Projekt lze považovat za strategický. Potřeba jej navázat s dalšími předloženými projekty. 
MMR: Pokud by se tento projekt spojil s dalším projektem Kompetence pro 21. století, pak jej lze považovat za strategický, s velkým transformačním potenciálem.  
Usnesení: PS navrhuje sloučit dva uvedené projekty (Trautom a Kompetence), optimalizovat náklady a zařadit na seznam strategických projektů. </t>
  </si>
  <si>
    <t xml:space="preserve">KOMPETENCE PRO 21. STOLETÍ </t>
  </si>
  <si>
    <t>KOMPETENCE PRO 21. STOLETÍ jsou zaměřeny na zvýšení kvalifikace, rekvalifikaci a usnadnění přechodu zaměstnanců či zájemců o zaměstnání z ohrožených profesí na nové kvalitnější uplatnění v rámci či mimo stávající odvětví. Do konce roku 2026 bude podpořeno 5 000 osob. Potřebné kompetence profesí změnami dotčených odvětví budou definovány a průběžně aktualizovány ve spolupráci s regionálními zaměstnavateli. Projekt vytváří komplexní, udržitelný systém služeb zaměřených na rozvoj lidských zdrojů, ve prospěch zaměstnavatelů i zaměstnanců na základě znalostí specifických potřeb regionu.</t>
  </si>
  <si>
    <t>Přípojka VVN - Rozvoj lokální distribuční sítě</t>
  </si>
  <si>
    <t>ENERGETIKA TŘINEC, a.s.</t>
  </si>
  <si>
    <t xml:space="preserve">Posílení elektrického příkonu lokální distribuční sítě provozované nositelem projektu (LDS ET), a to vybudováním nové distribuční přípojky velmi vysokého napětí 400 kV napojené na přenosovou soustavu ČEPS. Dojde k rozvoji LDS ET z hlediska navýšení kapacity elektrického příkonu, což je nezbytný předpokladem pro to, aby region Třinecka, ale zejména Třinecké železárny(TŽ) mohl čelit zvýšeným potřebám na příkon v souvislosti s transformací na nízkouhlíkovou výrobu. Nová přípojka VVN bude dimenzována zejména pro napojení nové technologie pro nízkouhlíkovou výrobu oceli, ale zároveň bude disponovat částečně kapacitou pro uspokojení budoucích energetických potřeb dalších spotřebitelů, zejména z řad podnikatelských subjektů. </t>
  </si>
  <si>
    <t>Rekreační a sportovní zóna Karvinské moře</t>
  </si>
  <si>
    <t>Asental Land s.r.o.</t>
  </si>
  <si>
    <t xml:space="preserve">Vytvoření rekreačního centra, které by soustřeďovalo rekreační aktivity přímo související s využitím jezera a jeho bezprostředního okolí (přechodné ubytování, plavání, jachting, windsurfing, kitesurfing, rybolov, hudební a kulturní akce), a současně propojovalo tyto rekreační aktivity s dalšími, které již sice v mikroregionu probíhají, avšak nejsou nikterak vzájemně koncepčně propojeny. Projekt Karvinské moře tak směřuje dále k rozvoji řetězce řady rekreačních aktivit ve stávající krajině Karvinska a je ambiciozním záměrem možného nového využití území historicky zatíženého těžbou uhlí. </t>
  </si>
  <si>
    <t>Rozšířená Regionální stálá konference MSK vzala na vědomí všechny projekty, přičemž tento projekt doporučila zařadit do tematické výzvy v rámci územního řešení POHO 2030 případně dle návrhu PS RSK MSK pro něj hledat jiné zdroje financování.</t>
  </si>
  <si>
    <t>Smart Park Karviná</t>
  </si>
  <si>
    <t xml:space="preserve">Na katastru Karviné, která dlouhodobě trpí odlivem obyvatel za prací, je řada nepřipravených ploch pro investice. Omezení migrace je podmíněno vytvořením podmínek pro rozvoj podnikání. Cílem projektu je realizace Smart Parku vybaveného potřebnou infrastrukturou a připraveného pro potenciální investory. Nedílnou součástí je kompenzační zóna, jejíž nutnost realizace vyplývá z vydaného stanoviska EIA. Další přínosy: snížení nezaměstnanosti, oživení a rozvoj podnikatelských aktivit s přeshraničním dosahem, zvýšení atraktivity města a okolí, krajinářské a estetické hodnoty území, zlepšení kvality a úrovně života obyvatel regionu a resocializace území. </t>
  </si>
  <si>
    <t>PS RSK MSK rozhodla o nejedinečnosti projektu a o směřování do tematické výzvy či jiných zdrojů financování v návaznosti na stanoviska níže:
MŽP: Projekt do tematické výzvy, není jedinečný, opět chybí specifikace budoucího využití.
MMR: Transformační potenciál pro město Karviná, ale ne pro kraj. Možná podpora z OP TAK.</t>
  </si>
  <si>
    <t>Využití prostoru bývalého odvalu dolu Šverma</t>
  </si>
  <si>
    <t>ECOCOAL, s.r.o.</t>
  </si>
  <si>
    <t>Využití prostoru bývalého odvalu dolu Šverma pro nový OZE (obnovitelný zdroj energie) doplněný bioplynovou kogenerační jednotkou s využitím tepelné energie. Část elektrické energie pro provoz hydroponického skleníkového hospodářství s klimatizovanými sklady pro vypěstovanou čerstvou zeleninu určenou pro lokální zásobování aglomerace Ostrava a okolí.  Po následné rekultivaci se předpokládá s rozšířením projektu do další etapy. FVE (fotovoltaická elektrárna) jako OZE je osazena FVP (fotovoltaickými panely) o výkonu 3,214 MW. Energetický zdroj je doplněn vysokovýkonovým systémen BESS (systém pro akumulaci energie do baterie) o kapacitě 4 MWh. Návazné skleníkové hospodářství včetně skladových klimatizovaných prostor využívá vlastní energetické zdroje. Přebytečná energie je odprodána okolním průmyslovým podnikům.</t>
  </si>
  <si>
    <t>PS RSK MSK rozhodla o nejedinečnosti projektu a směřování do tematické výzvy v návaznosti na níže uvedená stanoviska ministerstev:
MŽP: Bioplyn lze podpořit z OP ŽP, nejedinečný projekt.
MMR: Souhlas s MŽP.</t>
  </si>
  <si>
    <t>Síť komunitně vedených animačních hubů pro spravedlivou transformaci venkovských oblastí Moravskoslezského kraje na klimaticky neutrální ekonomiku (HUB-NET-KOM)</t>
  </si>
  <si>
    <t>Krajské sdružení NS MAS ČR Moravskoslezského kraje</t>
  </si>
  <si>
    <t xml:space="preserve">Smyslem projektu je vybudování funkční poradenské sítě (HUB-NET), která bude animovat venkovská území a naplňovat vytčené cíle v tematických oblastech Transformačního plánu Moravskoslezského kraje. Projekt je zaměřen na iniciaci transformačních procesů, animaci a aktivní podporu absorpční kapacity venkova při realizaci OP Spravedlivé transformace. Realizátory sítě poradenských HUBů budou místní akční skupiny MSK s podporou partnerů, jimiž jsou Svaz měst a obcí a Sdružení místních samospráv. Výsledkem bude realizace velkého počtu komunitami podporovaných projektů naplňujících cíle programu transformace kraje na klimaticky neutrální ekonomiku. </t>
  </si>
  <si>
    <t>Green Energy Park Sviadnov</t>
  </si>
  <si>
    <t>Green Gas RE,s.r.o.</t>
  </si>
  <si>
    <t>Příprava území, konverze brownfieldu s  následnou výstavbou výrobních a skladovacích kapacit s důrazem na využívání čisté energie zaměstnávající 150 odborníků. Stávající areál dolu Staříč ve Sviadnově  nabízí možnost využití cca 6 ha území a z toho 4 ha pro budoucí výstavbu. Přestože většina jednoúčelových objektů bude v rámci projektu odstraněna, stále zůstává v lokalitách hodnota spojená s velmi dobrým napojením na elektrickou soustavu, napojením na silniční síť. Přínosem bude komplexní revitalizace a modernizace důlního brownfieldu. Projekt bude mít minimální dopad na životní prostředí a svým charakterem budoucích funkcí bude mít velmi příznivý dopad nejen na zaměstnanost, tak na vyšší úroveň pracovní síly.</t>
  </si>
  <si>
    <t xml:space="preserve">S ohledem na skutečnost, že MSK v rámci veřejné výzvy obdržel z území několik obsahově a tematicky shodných projektů, RSK MSK doporučila na základě stanoviska Ministerstva životního prostředí vytvořit tematickou výzvu či finanční nástroj na revitalizaci strategických brownfieldů. Tento projekt RSK MSK doporučila k zařazení do této výzvy s ohledem na revitalizaci brownfieldu na území po těžbě s tím, že v tematické výzvě budou projekty procházet dalším kvalitativním hodnocením. </t>
  </si>
  <si>
    <t>Kulturně kreativní infrastruktura Moravskoslezského kraje</t>
  </si>
  <si>
    <t>Ostravská kreativní s.r.o.</t>
  </si>
  <si>
    <t>PS RSK MSK rozhodla o nejedinečnosti projektu a směřování do tematické výzvy v návaznosti na níže uvedená stanoviska ministerstev:
MŽP: Vidí projekt spíše do výzvy na podporu MSP, není jedinečný ani strategický, může realizovat kdokoli.
MMR: Souhlas s MŽP, projekt hodně obecný, rizikový a není strategický.
MK: Souhlasí s MŽP a MMR, upozorňuje možnost kolize s kulturními a kreativními centry v NPO.</t>
  </si>
  <si>
    <t>Zábavní a naučný rodinný park Doubrava</t>
  </si>
  <si>
    <t>VISTA BONA, a.s.</t>
  </si>
  <si>
    <t xml:space="preserve">Jedná se o zábavní rodinný park s důrazem na přírodní charakter. Jde o kombinaci dětských herních prvků, naučných stezek a přírodně edukačních prvků. Rovněž zde budou výběhy se zvířaty jak pro pozorování, tak pro přímý kontakt. Součástí dále bude volnočasová relaxační zóna a vyhlídky a pozorovací stanoviště do volné přírody. Značná část parku bude pojata jako "hornické městečko" s herními replikami staveb a zařízení odkazující na hornickou historii celé oblasti. V rámci parku bude využit stávající zchátralý zámecký areál včetně některých budov. V parku vzniknou řádově desítky nových pracovních míst. </t>
  </si>
  <si>
    <t>Revitalizace brownfieldů na závod pro výrobu  lithiových baterií</t>
  </si>
  <si>
    <t>SKATLOP a.s.</t>
  </si>
  <si>
    <t>MŽP: Projekt není jedinečný, výrobní závod nelze považovat za jedinečný.Lze si představit, že když projekt splní všechny podmínky, půjde podpořit v rámci tematické výzvy, která musí být v souladu s nařízením o FST.
MMR: Souhlas s MŽP, tematická výzva.</t>
  </si>
  <si>
    <t>PS RSK MSK rozhodla o jedinečnosti projektu a zařazení do PSÚT v návaznosti na níže uvedená stanoviska ministerstev a SFŽP: 
MŽP: Projekt považuje za strategický a splňující jedinečnost.
SFŽP: Doporučuji dopracovat a zařadit znovu mezi strategické, více popsat absorpční kapacitu obcí a přínos projektu, vliv na ŽP.
MMR: Projekt s transformačním potenciálem, navrhujeme dopracovat, vazba na malé hráče, silné téma komunitní energetiky.</t>
  </si>
  <si>
    <t>Karlovarský kraj</t>
  </si>
  <si>
    <t>Karlovarské inovační centrum (KIC)</t>
  </si>
  <si>
    <t>Kulturní a kreativní odvětví - Krajská kulturní a kreativní kancelář - 4K</t>
  </si>
  <si>
    <t>Město Aš</t>
  </si>
  <si>
    <t>vl:aštovka</t>
  </si>
  <si>
    <t>Krajský Business Park Sokolov (KBPS)</t>
  </si>
  <si>
    <t>Rekonstrukce a modernizace Střední uměleckoprůmyslové školy keramické a sklářské Karlovy Vary</t>
  </si>
  <si>
    <t>Agentura pro transformaci Karlovarského kraje</t>
  </si>
  <si>
    <t>Sokolovská uhelná, právní nástupce, a.s.</t>
  </si>
  <si>
    <t>Sokolovská investiční a green development</t>
  </si>
  <si>
    <t>město Boží Dar</t>
  </si>
  <si>
    <t>Regenerace brownfieldu Horský hotel Klínovec a jeho okolí</t>
  </si>
  <si>
    <t>Institut lázeňství a balneologie, v. v. i. (ILaB)</t>
  </si>
  <si>
    <t>Centrum lázeňského výzkumu (CLV)</t>
  </si>
  <si>
    <t>Udržitelná revitalizace a resocializace lokality Medard</t>
  </si>
  <si>
    <t>Česká zemědělská univerita v Praze (ČZU)</t>
  </si>
  <si>
    <t>Chytrá krajina 2030+</t>
  </si>
  <si>
    <t>Veolia Energie Mariánské Lázně, s.r.o</t>
  </si>
  <si>
    <t>Výroba zeleného vodíku Mariánských Lázních pro využití v dopravě a teplárenství</t>
  </si>
  <si>
    <t>-</t>
  </si>
  <si>
    <t>Dobrovolný svazek měst a obcí Kraslicka</t>
  </si>
  <si>
    <r>
      <rPr>
        <sz val="8"/>
        <rFont val="Calibri"/>
        <family val="2"/>
        <scheme val="minor"/>
      </rPr>
      <t>Komplexní a systémové řešení
klíčových lokálních problémů mikroregionu Kraslicko</t>
    </r>
  </si>
  <si>
    <t>město Františkovy Lázně</t>
  </si>
  <si>
    <t>Rozvoj infrastruktury a podpora lázeňství jako ekonomického odvětví v Karlovarském kraji</t>
  </si>
  <si>
    <t>Statutární město Karlovy Vary</t>
  </si>
  <si>
    <t>Svět záchranářů - centrum zdraví a bezpečí - II. Etapa</t>
  </si>
  <si>
    <t>Krajská hospodářská komora Karlovarského kraje</t>
  </si>
  <si>
    <t>Byznys centrum Karlovarského kraje (BC KK)</t>
  </si>
  <si>
    <t>ept connector s.r.o.</t>
  </si>
  <si>
    <t>Rozšíření výroby ept connector s.r.o. – výstavba nových technologických linek pro galvanické pokovování a ražení kontaktů</t>
  </si>
  <si>
    <t>Karlovarská agentura rozvoje podnikání, p. o. (KARP)</t>
  </si>
  <si>
    <t>Research Point - rozvoj VaV aktivit pro úspěšnou transformaci regionu</t>
  </si>
  <si>
    <t>Město Sokolov</t>
  </si>
  <si>
    <t>Efektivní hospodaření s energií a využívání obnovitelných zdrojů energie ve městě Sokolov</t>
  </si>
  <si>
    <t>Fond rizikového kapitálu Karlovarského kraje</t>
  </si>
  <si>
    <t>Úřad práce České republiky</t>
  </si>
  <si>
    <t>Podpora transformačního procesu v Karlovarském kraji</t>
  </si>
  <si>
    <t>město Cheb</t>
  </si>
  <si>
    <t>Rekonstrukce a přístavba Městské knihovny v Chebu</t>
  </si>
  <si>
    <t>Battery Park Tisová</t>
  </si>
  <si>
    <t>Energy Hub</t>
  </si>
  <si>
    <t>Hospodaření s odpady ve městě Sokolov</t>
  </si>
  <si>
    <t>DC ELEKTRONIKA, s.r.o.</t>
  </si>
  <si>
    <t>Pilotní projekt Karlovarský kraj</t>
  </si>
  <si>
    <t>Projekt spravedlivé územní transformace, řízená decentralizace, výstavba a provozování lokálních distribučních území</t>
  </si>
  <si>
    <t>Energetické a materiálové využití odpadů v Karlovarském kraji</t>
  </si>
  <si>
    <t>Záchrana hornických tradic a kulturního dědictví - Stavební úpravy Hornického domu v Sokolově</t>
  </si>
  <si>
    <t>Revitalizace území bývalého lomu Michal a zaniklé obce Vítkov</t>
  </si>
  <si>
    <t>Svobodná chebská škola s.r.o., základní škola a gymnázium</t>
  </si>
  <si>
    <t>Česko-německá digitální a jazyková akademie</t>
  </si>
  <si>
    <t>Revitalizace bývalé třídírny dolu Jiří a železničního depa</t>
  </si>
  <si>
    <t>LIAS Vintířov</t>
  </si>
  <si>
    <r>
      <rPr>
        <sz val="8"/>
        <rFont val="Calibri"/>
        <family val="2"/>
        <scheme val="minor"/>
      </rPr>
      <t>Udržení výroby lehkého keramického kameniva ve výrobním závodu Lias Vintířov po ukončení těžby hnědého
uhlí na Sokolovsku</t>
    </r>
  </si>
  <si>
    <t>PETROLIA s.r.o.</t>
  </si>
  <si>
    <t>Zelený plyn pro kaolinku a vodík pro mobilitu</t>
  </si>
  <si>
    <t>Farma Trojmezí a.s.</t>
  </si>
  <si>
    <t>Farma Trojmezí - Energopark</t>
  </si>
  <si>
    <t>Výzkumný ústav pro podnikání a inovace, z.ú.</t>
  </si>
  <si>
    <t>Transfer technologií</t>
  </si>
  <si>
    <t>Ekofarma Ušák s.r.o.</t>
  </si>
  <si>
    <t>Skleník Jiří</t>
  </si>
  <si>
    <t>Sedlecký kaolin, a. s. Božičany</t>
  </si>
  <si>
    <t>Výroba granuláptu pro průmyslové využití a výroba písků</t>
  </si>
  <si>
    <t>Ústav pro výzkum a edukaci aktivního zdraví, Z.Ú.</t>
  </si>
  <si>
    <t>Výzkum přírodních prostředků podpory zdraví, využití získaných poznatků v lázeňské léčbě, pro zlepšení zdraví obyvatel, pro zvyšování kvalifikace odborníků v lázeňství a k podpoře významu a role lázeňství v transformaci regionu</t>
  </si>
  <si>
    <t>COBA ENVI s.r.o.</t>
  </si>
  <si>
    <t>Zefektivnění systému odpadového hospodářství v ORP Sokolov a Kraslice</t>
  </si>
  <si>
    <t>G. Benedikt Karlovy Vary s.r.o.</t>
  </si>
  <si>
    <r>
      <rPr>
        <sz val="8"/>
        <rFont val="Calibri"/>
        <family val="2"/>
        <scheme val="minor"/>
      </rPr>
      <t>Strategický projekt G.Benedikt pro zajištění hospodářské diverzifikace, modernizace a přeměny - Lisovna 4.0
porcelánových výrobků</t>
    </r>
  </si>
  <si>
    <t>Synthomer a.s.</t>
  </si>
  <si>
    <r>
      <rPr>
        <sz val="8"/>
        <rFont val="Calibri"/>
        <family val="2"/>
        <scheme val="minor"/>
      </rPr>
      <t>Výstavba moderních technologií pro zpracování odpadních proudů z výroby monomerů a disperzí vedoucí ke snížení emisí a k celkové podpoře
subsystému ŽP</t>
    </r>
  </si>
  <si>
    <t>SANAKA Industry, a.s.</t>
  </si>
  <si>
    <t>SANDBOX (součást síťového projektu Battery Value Chain Sokolov)</t>
  </si>
  <si>
    <t>ČEZ a.s.</t>
  </si>
  <si>
    <t>Gigafactory</t>
  </si>
  <si>
    <t>Battery Value Chain Sokolov</t>
  </si>
  <si>
    <t>Výstavba separační linky pro magnetickou separaci hlušiny. Projekt SANBOX umožňuje zapojení Ústeckého kraje do zcela nově se tvořícího produktového řetězce, který je klíčový pro celkovou transformaci kraje a české ekonomiky. Výroba baterií především pro automobilový a energetický sektor je klíčová pro udržení konkurenceschopnosti české ekonomiky. Projekt SANBOX a zasazení do síťového projektu Battery Value Chaiin Sokolov tak umožňuje jednak prakticky lokalizovat část nového řetězce v Ústeckém kraji a zároveň přináší i dodatečný impuls pro lokální zpracovatele (dodávky komponent pro sklářský průmysl).</t>
  </si>
  <si>
    <t>Projekt nabízí snadno dosažitelnou pomoc podnikům a osobám, které jsou dotčené transformačním procesem souvisejícím s přechodem na nízkouhlíkovou ekonomiku.  Zaměstnavatelé mají díky projektu unikátní možnost využít při přechodu na nové technologie rozsáhlou nabídku poradenských a vzdělávacích služeb včetně sítě expertů. Výrazně bude podporována podnikavost formou poradenství a finanční podpory lidí, kteří začnou podnikat v transformované ekonomice.
Osoby ohrožené ztrátou zaměstnání budou mít možnost využít širokou nabídku podpory v četně sociálního poradenství, dalšího vzdělávání a podporovaného zaměstnání. Zároveň tak dochází ke snižování míry sociálního vyloučení. Ve spojení s environmentálními   aktivitami projekt přispěje ke zvýšení atraktivity regionu. V dlouhodobém horizontu projekt podporuje vznik pracovních míst s vysokou přidanou hodnotou a na to navázaný systém dalšího vzdělávání.</t>
  </si>
  <si>
    <t>Vizí projektu je vytvoření nového hi-tech vědeckého centra, které by v budoucnu fungovalo jako odborný garant kraje v otázkách udržitelné digitální a enviromentální transformace, uplatňování politiky Green Dealu při maximální snaze udržení energetického a průmyslového významu regionu. Viz více v předběžné studii proveditelnosti.</t>
  </si>
  <si>
    <t>Svět geověd je edukativně-společensko-kulturním centrem v areálu Zahrady Čech v Litoměřicích zaměřeným na oblast geovědních disciplín a souvisejících oborů. Jeho primárním účelem je poskytnout atraktivní prostředí pro vzdělávání žáků ZŠ, studentů SŠ, VŠ i postgraduálních studentů a praktickou výuku i rekvalifikace odborných pracovníků v návaznosti na činnosti VVI RINGEN. Jeho hlavní předností a zároveň unikátností je forma, jakou by mělo zaujmout své budoucí uživatele     a odlišit se tak od již existujících „science“ center v České republice. S použitím nejmodernějších technologií umožní nahlédnout do zemského jádra, sledovat, jak se zemská energie tvoří a postupuje k povrchu a jak jí člověk díky nejrůznějším technologiím získává a využívá jako zdroj tepla a elektřiny, ukáže přírodní hrozby a jejich příčiny. Expozice budou přístupné i pro širokou veřejnost jako volnočasové centrum.</t>
  </si>
  <si>
    <t>Strategie řízené decentralizace, výstavba a provozování lokálních energetických soustav (elektrické energie, tepelné energie, zemní plyn, kombinované zdroje, OZE, datové a jiné zdroje) bude v souladu s energetickými koncepcemi na území kraje a bude tyto koncepce a řešení vhodně doplňovat. Dojde k realizaci strategické koncepce zřízení komunitní energetiky. Provozování jednotlivých soustav, včetně dispečerského řízení a dohledového centra (Digitalizace a digitální propojení), bude koncipováno na lokální zaměstnanost, včetně přípravy jednotlivých zaměstnanců na digitalizované prostředí. Veškerá činnost bude koordinována zejména se společnostmi ČEPS, NET 4 GAS a distribučními společnostmi pro rozvod elektřiny a zemního plynu za účelem zvyšování bezpečnosti dodávek jednotlivých forem energie. Důraz bude kladen na energetickou bezpečnost - Kritická infrastruktura dle zákona 240/2000 Sb.</t>
  </si>
  <si>
    <t>Projekt si bere za cíl vytvořit výrazný symbol transformace směřování kraje v podobě proměny bývalého cukrovaru na nábřeží v Ústí nad Labem v místo, kde se setkávají inovace a kreativita, umení a technika. Jedná s eo místo, které může navštěvovat veřejnost a má tak potenciálně spojovat nové myšlenky. Je to ideální poloha, kde se spojuje forma s obsahem. Cukrovar poskytne prostorové a produkční zázemí osobám a firmám podnikajícím v kulturních a kreativních odvětvích (KKO). Kapacita budovy umožní provoz prostorově náročnějších aktivit, od uměleckých řemesel přes větší herní a filmová studia až po zázemí pro popularizaci technologií a podnikavosti. Projekt je v synergii se strategickým záměrem na zřízení krajského Kreativního hubu i se strategickým univerzitním projektem R.U.R. Realizací projektu dojde k transformaci brownfieldu do energeticky pasivní víceúčelové budovy (Demonstrátor).</t>
  </si>
  <si>
    <t>Záměrem projektu je výstavba vodíkového hospodářství uvnitř průmyslového areálu Triangle zahrnujícího jednotku pro generaci obnovitelné elektřiny, výrobu zeleného vodíku, jeho kompresi, skladování, distribuci či konverzi zpět na obnovitelnou elektřinu. V rozsahu projektu je též výstavba čerpací stanice, obsahující výdejní stojany pro vozidla na konvenční i alternativní pohony vč. vodíku a elektřiny. Projekt má ambici přispět k výzkumné a vývojové činnosti výstavbou výrobní haly na komponenty vodíkových palivočlánkových technologií a poskytnutím zázemí pro externí vědecko-výzkumnou činnost. Prostor v rámci areálu Triangle vyhraněný pro tento projekt má tímto záměrem posloužit k iniciaci jednoho z prvních kroků směřujících k rozvoji vodíkového hospodářství v Ústeckém kraji a tím přispět ke snižování dopadů klimatických změn a energetické transformace na ekonomiku a zaměstnanost.</t>
  </si>
  <si>
    <t>Cílem předkládaného projektu je vybudovat na FSI UJEP komplexní energeticky zaměřené pracoviště, které bude sloužit pro výchovu a vzdělávání nových specialistů potřebných pro realizaci energetické transformace Ústeckomostecké aglomerace. Dalším cílem projektu je s pomocí partnerů projektu vytvořit komplexní síť vědeckých pracovišť, která spolu budou vzájemně spolupracovat v oblasti vzdělávání a výzkumu v oblasti obnovitelných zdrojů energie a využití vodíku v moderní bezuhlíkové energetice. Společně tak vybudují dostatečně robustní odbornou platformu, která poskytne dostatečně silný vědeckovýzkumný potenciál pro transformaci Ústeckomostecké aglomerace z uhelného regionu do moderní bezemisní společnosti založené na udržitelném růstu. Tato společná platforma pak umožní dlouhodobý rozvoj pracoviště a zajistí potřebnou výchovu specialistů v oblasti nové bezemisní energetiky a technologií.</t>
  </si>
  <si>
    <t>Projekt MATECH reflektuje priority EK pro transformaci uhelných regionů jako je posílení inovačního potenciálu a diverzifikace ekonomiky regionu zavedením nových chemických technologií využitelných v recyklacích plastů a biomasy včetně zpracování odpadních plynů a vývoj nanomateriálů pro tyto technologie: nanostrukturované katalyzátory a chemicky modifikované nanovlákenné membrány pro separaci plynů. Výstupem projektu budou dále nanomateriály pro ochranu zdraví a chemickou bezpečnost: nanomateriály rozkládající obzvlášť nebezpečné toxické látky a nanostruktury pro biosenzory v lékařské diagnostice. Projekt posílí propojení univerzity, výzkumných ústavů a firem a vytvoří v regionu technologicky zaměřenou výzkumnou základnu orientovanou na inovační technologie, především nízkoemisní a recyklační, a nové nanomateriály a specifické chemikálie s vysokou přidanou hodnotou.</t>
  </si>
  <si>
    <t>Cílem projektu je založení nového podniku naplňujícího znaky produktivní investice na území Ústeckého kraje. Podnik bude v souladu se strategickým zaměřením skupiny do které žadatel patří (CE Industires) zaměřen na oblast železniční nákladní dopravy konkrétně opraven železničních nákladních vagonů a jejich  komponent. Podnik bude poskytovat služby v oblasti revizních, bežných i preventivních oprav železničních nákladních vagónů, jejich technických kontrol, oprav a výměny komponent pro provozovatele železniční nákladní dopravy v ČR i zahraničí. Realizací projektu vznikne v horizontu 5let 150 nových pracovních míst pro pracovníky postižené restrukturalizací regionu na místě nevyužitého brownfieldu. Vzhledem k dosavadní úspěšnosti projektu Vítkovických železničních opraven a vysokému potenciálu trhu chce žadatel replikovat úspěch tohoto projektu na území USK.</t>
  </si>
  <si>
    <t>Projekt přispěje k řešení problémů a výzev spojených s transformací kraje v energetice, ke snížení energetické náročnosti a k nahrazení fosilních zdrojů. Rozvíjí podmínky pro vývoj a aplikaci nových čistých zdrojů energie a možností ukládání do horninového prostředí pro mezisezónní využití. Klíčovým výstupem je soubor pilotních technologií hlubinného geotermálního zdroje, podzemních zásobníků tepla a elektrolytické jednotky pro výrobu zeleného vodíku integrovaných do funkčního technologického “ekosystému”. V regionu vznikne unikátní, evropsky významná výzkumná infrastrukturu zaměřená na využívání geoenergií a integraci dalších obnovitelných zdrojů s hlavním cílem zajistit bezpečné bezemisní zdroje energie schopné v horizontu 5-10 let nahrazovat uhlí v systémech dálkového vytápění a vytvořit nové odvětví geoenergií absorbující odborníky z utlumovaného důlního a energetického sektoru.</t>
  </si>
  <si>
    <t>Rekultivace bývalého těžebního areálu Měděnec, který se nachází v Ústeckém kraji. Celý projekt bude rozdělen do několika fází. V prvé řadě půjde o vytěžení odkaliště bývalého težebního dolu o velikosti 10,5ha, ve kterém se nalézá milion tun kapacity hlušiny. V samotném odkališti bude probíhat pouzě těžba      materiálu, úprava bude prováděna technologií na zpracování tohoto materiálu v areálu bývalého dolu, který je brownfieldem. V další fázi projektu se počítá s využitím podzemních vod zatopeného dolu Měděnec, kdy objem dolu je cca 1000000 m3 vody. Pro tuto fázi je zpracována hydrogeologická studie a jako nejvýhodnější navrhovaná možnost se jeví využití tepelného potenciálu vod k vytápění tepelným čerpadlem a dále využití vod pro výrobu balené vody. V posledn í fázi by došlo k rekonstrukci objektů na muzeum těžby a dalších turistických cílů.</t>
  </si>
  <si>
    <t>Hlavním cílem jsou přípravné kroky pro řadu dílčích projektů souvisejících se záměrem nového využívání území po ukončení těžební činnosti v Ústeckém kraji. Po více než jedno století oblast sloužila k dobývání energetické suroviny povrchovým způsobem, kdy po těžbě zůstávají morfologicky významné deprese. Po ukončování těžby hnědého uhlí je řešením tyto deprese eliminovat zatopením vodou a tyto rozsáhlé plochy, vodní i pevné okolní, využít způsobem, který přinese vodohospodářský užitek, je šetrný k životnímu prostředí a zároveň může i nadále již bez negativních dopadů poskytovat služby k zajištění rostoucích    energetických potřeb nejen kraje ale i celé ČR. Projekt se zaměřuje na přípravné kroky realizace hydrických rekultivací, výstavby nových energetických celků na vodních i pevných okolních plochách, uplatnitelnosti nových technologií skladování a přeměny energie a přečerpávací elektrárny.</t>
  </si>
  <si>
    <t>Cílem projektu je vybudovat v bezprostřední blízkosti jezera Most umělou vlnu na surfing. Vybudováním umělé vlny získá region ve střední a východní Evropě naprosto unikátní sportoviště, které ročně přiláká desítky tisíc návštěvníků a podpoří tak významně cestovní ruch a ekonomiku s ním spojenou. Provoz vlny tak pomůže oživit revitalizovanou oblast bývalého lomu Ležáky a zároveň umožní rozvoj sportovního odvětví, které se v současné době nedá v ČR provozovat.</t>
  </si>
  <si>
    <t>Transformační centrum ÚK se stane pilířem proměny regionu. Ekonomika Ústeckého kraje se ve 20. století opírala o velké podniky těžící uhlí a provozující uhelné elektrárny. Ve 21. století kraj změní své hospodářství, revitalizací projde také krajina a sociální sféra. Transformační centrum přinese znalosti: díky otevřené   datové platformě, která bude sbírat, analyzovat a vizualizovat data, budou mít firmy i veřejná správa vždy přesné informace pro rozhodování. Transformační centrum přinese lepší práci: podpoří malé a střední firmy s inovativními nápady a otevře jim cestu k moderním technologiím a digitalizaci. Transformační     centrum změní region: pokročilý energetický management bude odrazovým můstkem pro čisté a efektivní prostředí, plánování krajiny a urbanismus přinesou revitalizovaná území po těžbě a moderní města pro život, oběhové hospodářství povede k úspoře zdrojů a snížení odpadu.</t>
  </si>
  <si>
    <t>Cílem projektu je vybudování kempu, restaurace a bufetu, technického zázemí správy jezera, zázemí pro Středisko volného času Most, školícího a vzdělávacího centra, multifunkčních hřišť, minigolfu, tenisových kurtů, lanového centra, pumptrackové dráhy a dalších možností volnočasového využití v jižní části jezera Most. Zázemí bude vybudováno v souladu s moderními evropskými standardy. Vybudováním těchto objektů vzniknou nové pracovní příležitosti, které napomohou s transformací kraje. Projekt má ambici zlepšit kvalitu života a přispět k rozvoji cestovního ruchu v regionu.</t>
  </si>
  <si>
    <t>Cílem projektu je výstavba přečerpávací vodní elektrárny (PVE) v území brownfieldu v okolí jezera Milada. Smyslem je vybudovat akumulaci elektrické energie pro stabilizaci elektrické sítě, díky které bude možné v lokalitě provozovat více obnovitelných zdrojů energie (OZE) a samotný projekt PVE Milada bude v sobě zahrnovat OZE ve formě střešních fotovoltaických instalací na budovách, bude zahrnovat i akumulaci energie v bateriovém systému (pro vlastní účely, bez dodávky do veřejné sítě) a zároveň bude v objektu PVE i vědecko-výzkumné pracoviště pro oblast synergického působení OZE, s dobíjecí stanicemi pro elektrokola a automobily, jako pro zaměstnance, tak pro veřejnost. V konečném důsledku tímto PVE umožní větší využitelný výkon obnovitelných zdrojů v lokalitě, jejichž budování přispívá k dekarbonizaci/snížení emise CO2, čil k jednomu z hlavních cílů FST.</t>
  </si>
  <si>
    <t>Předmětem projektu je výstavba továrny na výrobu lithiových baterií (gigafactory) s výrobní kapacitou 40GWh baterií ročně v lokalitě odstavené elektrárny v Prunéřově. Vyráběné lithium-iontové baterie budou primárně sloužit pro elektrické a hybridní vozydle požadavků smluvních partnerů a bude je rovněž možné použít pro systémy skladování energie. Investice má potenciál svým rozsahem a zaměřením zásadně podpořit rozvoj regionu. V rámci projektu bude přímo vytvořeno nejméně 3000 nových pracovních míst a další tisíce v navazujících provozech v rámci vznikajícího bateriového hodnotového řetězce. Investice do moderních technologií podpoří konkurenceschopnost české ekonomiky a zároveň přispěje k rozvoji vznikajícího evropského bateriového hodnotového řetězce v ČR i Evropě.</t>
  </si>
  <si>
    <t>V současné době se v ČR vytřídí přibližně 1 milion tun sběrového papíru, z čehož 20% je lokálně zpracován a zbytek je exportován do okolních zemí.  Mezi hlavní cíle projektu patří rozšíření výroby papíru založené na recyklovaných vláknech a podpora cirkulární ekonomiky. Po realizaci moderní linky na zpracováníPFR a výrobu papíru na bázi sběrových vláken může dojít ke zvýšení zpracovatelských kapacit v ČR až na 80% a dojde k úspoře emisí způsoných současnou dopravou až  o 2900 CO2/rok. Realizací projektu vznikne nabídka nových pracovních míst, použitím moderního vybavení vzroste využívaná technologické úroveň vč.    digitalizace procesu. Výslední emisní faktor 0,07 CO2/t produktu patří z hlediska dopadu na klima mezi 10%nejlepších v EU (2016/2017), čímž výrazně přispívá k naplňování cílů stanovených v Evropské zelené dohodě.</t>
  </si>
  <si>
    <t>ČEZ vybuduje ve spolupráci s Ústeckým krajem dvě výrobny zeleného vodíku v oblastech Šlunkovska a Lounska: Jde o jedinečný projekt pokrývající celý řetězec vodíkové ekonomiky od výroby po spotřebu. Zdrojem elektřiny budou místní fotovoltaické elektrárny (nejsoučástí záměru, financované z Modernizačního fondu)    a další obnovitelné zdroje. Výrobny vodíku budou instalovaného výkonu 2 a 2,5 MW. Součástí zařízení bude skladování a vždy jedna plnící stanice. Vodík bude používán ve třiceti autobusech na regionální dopravě. Projekt má potenciál nastartovat vodíkovou ekonomiku v odlehlých částech kraje. Vytvoř pracovní místa v oblasti servisu , certifikace a údržby vodíkových zařízení. Provozem vodíkových autobusů náhradou za naftové vozy dojde ročně k úspoře až 2500 t emisí CO2 a prevenci vzniku mnoha dalších polutantů (pevné částice, NOx, aromatické sloučeniny a další).</t>
  </si>
  <si>
    <t>Cílem projektu je vybudování výzkumného centra pro výzkum a aplikace nových technologií s využitím mechanických a chemických procesů pro recyklaci druhotných surovin v rámci cirkulární ekonomiky a komplexního využití vybraných doprovodných především jílových surovin severočeské pánve. Výstupem   budou pokročilé materiály, chemické produkty, pucolány pro přípravu cementů s nízkouuhlíkovou stopou, geopolymerních pojiv a žáruvzdorné materiály.    Výzkum bude také zaměřen na ověření ekonomické využitelnosti vedlejších energetických produktů (stabilizátů na bázi elektrárenských popelů a strusek) ze severočeské pánve. Materiály z těchto složišť jsou využitelné jako pucolánové či latentně hydraulické materiály pro využití ve stavebnictví s nízkouemisní stopou. Klíčovým zařízením je experimentální rotační pec vybudovaná vlastním nákladem VŠCHT Praha v areálu Lafarge Cement, Čížkovice.</t>
  </si>
  <si>
    <t>Tento strategicky projekt předpokládá výstavbu inovační jednotky plazmového zplyňování odpadu kombinované s reaktorem Fisher-Tropshovy syntézy, a její integrace do existující infrastruktury rafinerie v Litvínově. Díky využiti nízkoemisní technologiiezpracovávající obnovitelnou surovinu se očekávají významné  emisní úspory oproti výrobě tradičním způsobem. Hlavními výstupy projektu jsou: procesní teplo, obnovitelná energie, pokročilá biopaliva a kvalitní  meziprodukty pro petrochemický segment. Jedná se o komplexní systém nakládání s odpady, řešení obalové problematiky, skládkování a nakládání s vybranými výrobky, nastavený k maximalizaci materiálového využití. Toho lze dosáhnout inovativní technologií, která nejenže podpoří cirkulární ekonomiku v regionu a  vznik nových pracovních pozic, ale zároveň přispěje k naplnění legislativních požadavků EU o obnovitelných zdrojích energie v dopravě.</t>
  </si>
  <si>
    <t>Cílem projektu je výstavba nového výrobního závodu obnovitelného vodíku určeného pro dekarbonizaci chemického průmyslu a dopravy v Ústeckém kraji. Uvažovaný výrobní závod se bude skládat z fotovoltaické elektrárny o špičkovém výkonu 60 MWp, navržené pro potřeby výrobní jednotky obnovitelného vodíku
– alkalického elektrolyzéru o výkonu 26,2 MW. Pro vznik fotovoltaické elektrárny je v současné době alokovaná plocha o výměře 34 ha v lokalitě revitalizované oblasti Růžodol v blízkosti areálu Chempark Záluží. Fotovoltaická elektrárna je navržená inovativním způsobem, který zajišťuje převedení maximálního množství výkonu pro potřeby elektrolyzéru, a tedy i minimalizaci přebytků el. výkonu do lokální distribuční soustavy ORLEN Unipetrol. Pro vybudování alkalického elektrolyzéru, je alokováno místo v Chemparku Záluží. Výrobní kapacita nového výrobního závodu bude minimálně 990 t vodíku ročně.</t>
  </si>
  <si>
    <t>Náplní projektu je cílený transfer technologií s cílem využití výsledků výzkumu a vývoje pro přechod ekonomiky k inovativním technologiím s vysokou přidanou hodnotou:
A. Posilování transferu výsledků vědy a výzkumu a transferu technologií od výzkumných institucí (regionální, z ČR, ze světa) do firem v ÚK.
B. Opačný transfer výsledků VaV od výzkumných institucí v kraji směrem k možným zákazníkům a komerčním uživatelům.
Inovace a nové technologie jsou důležitou součástí udržení ekonomické konkurenceschopnosti a prosperity kraje, proto je náplní projektu vyhledání vhodných výsledků výzkumu a vývoje a jejich transfer směrem ke komerčnímu využití. Touto komercializací výsledků VaV (min. 20 transferů) se zvýší produkce výrobků a služeb s vysokou přidanou hodnotou v kraji, čímž dojde k potřebnému hospodářskému růstu kraje a zaměstnanosti (min. 100 přímých a cca 300 nepřímých prac. míst).</t>
  </si>
  <si>
    <t>Vybudování výroby CLT panelů a k ní potřebné pilařské kapacity zpracovávající kůrovcovou kulatinu pocházející především z Krušných hor a ze dřeva těženého samotnou skupinou LST na dalších lokalitách hlavně v západní polovině naší republiky, tj. Karlovarském, Ústeckém, Plzeňském, Středočeském a Jihočeském kraji. Vyráběné řezivo bude prioritně určeno k využití v navazujícím provozu výroby CLT panelů, ale i k dalšímu hlubšímu zpracování v kapacitách skupiny v Hostouni a     v Březnici. Podle potřeby a vývoje trhu není vyloučen i další rozvoj v samotném dřevozpracujícím areálu, např. dřevní peletky z výrobních zbytků. Navazovat bude energetické hospodářství společné pro cedlý areál se sušárnami řeziva. Biomasa z odkorňovače kulatiny, tedy kůra a stružiny, bude použita jako topné médium v dostatečně kapacitních kotelnách pokrývajících potřeby tepla celého areálu.</t>
  </si>
  <si>
    <t>Předlužení obyvatel a exekuce jsou plošných problémem na území celého kraje  a současně je patrné, že nejproblematičtější území z pohledu koncentrace osob s exekucemi jsou v oblasti podkrušnohorské pánve, kde se zároveň budou koncentrovat jevy související s hospodářskou transformací regionu a ústupem od těžby a zpracování uhlí. Pracovní místa tudíž zaniknou právě v lokalitách, kde je již dnes vysoký počet SVL, vysoká zadluženost a počet exekucí. Lze zde tedy očekávat zhoršení sociální situace.
Hlavním cílem projektu je proto skrze provázané aktivity pomoci této CS nedostat se do dluhové pasti, do šedé zóny a zvýšit tak kvalitu jejich života a uplatnitelnost na trh práce s celkovým dopadem snížení nezaměstnanosti. Výstupy: 10 poradenských pracovišť a poskytnutí poradenství minimálně 3500 osobám.</t>
  </si>
  <si>
    <t>Ambicí integrovaného projektu je dát udržitelnou budoucnost lokalitě uhelného Lomu ČSA a přispět k řešení sociálních, hospodářských a environmentálních problémů kraje. Těžba na území o rozloze 45,4 km2 skončí již v roce 2024 a těžební společnost zajistí povinnou rekultivaci, je však nutné komplexně řešit rozvoj území s ohledem na potřeby obyvatel a cíle transformace. Smyslem projektu je skloubit v tomto území novu post-těžební krajinu, nové podnikatelské aktivity, vybudování smart rozvojových zón, výrobu čisté energie a kvalitní život obyvatel. Revitalizace a resocializace je dlouhodobý nákladný proces, vyžadující zapojení mnoha aktérů veřejné i privátní sféry a vícezdrojové financování. Předkládaný integrovaný projekt řeší první dvě etapy, které jsou časově a věcně relevantní k financování z OPST - koncepční a projektovou přípravu, přípravné práce, výzkum a realizaci prvních investic.</t>
  </si>
  <si>
    <t>Předmětem projektu je vybudování závodu na zpracování vedlejších energetických produktů (VEP), které dnes zůstávají nevyužity, a přitom mají velký transformační potenciál pro vznik nových trhů a dodavatelsko-odběratelských řetězců ve stavebnictví, chemickém průmyslu, elektrotechnice, moderní energetice a aditivní výrobě. V současnosti jsou VEPy klasifikovány jako nežádoucí produkt a jejich ukládání způsobuje vznik brownfieldů. Samotné investici do závodu bude předcházet výzkum, jehož výstupem budou receptury zpracování včetně business modelů a návrh technologických postupů pro vybudování zpracovatelského závodu. Díky znalosti složení VEPů lze predikovat odvětví, ve kterých budou produkty vyvinuté z VEPů tržně uplatněny. Přínosy pro transformaci spočívají ve vzniku nového zpracovatelského odvětví, náhradě primárních surovin druhotnými, regeneraci brownfieldů a tvorbě pracovních míst.</t>
  </si>
  <si>
    <t>Cílem projektu FVE 60 MV AgriPV Šluknov je dosáhnout soudržitelnosti zemědělské činnosti a ekologické výroby elektřiny pomocí fotovoltaické elektrárny v režimu AGRIPV, což je sofistikovaný způsob zachávvající dosavadní způsob využití na vybraných pozemcích (viz. příloha č. 1 Prezentace). Skutečný zábor instalované FVE činí 1-4% z celkové plochyzemědělské půdy a anvíc se snižuje odpar povrchové vody a eroze půdy. Jedná se o inovativní proejkt v rámci Česka a svýcm rozsahem jde o světový unikát. Součástí projektu bude spolupráce s výzkumným organizacemi v oblasti zemědělství a energetiky a přímov místě realiazce vznikne školící středisko. Použitá technologie (systém instalace) je již několik let zkoumán a vyvíjen majitelem a tvůrcem, firmou NEXT2SUN. vytvářením kvalifikovaných pracovních pozic, podporu vědy a výzkumu a snížením cen energie projekt podpoří ekonomický rozvoj Šluknovska.</t>
  </si>
  <si>
    <t>Projekt má za cíl rozšíření stávající bioplynové stanice (BPS) pro přetvoření balených biologických odpadů, odpadů ze stravoven a jídelen (gastroodpady) a odpadů z ČOV - kalů a bio odpadů "hnědých popelnic" na zdroj energie. Díky procesu separace bioplynu na biometan, bude ten následně vstupovat do veřejné distribuční soustavy plynu. Současně bude vystavěna hala s technologií na zpracování baleného gastroodpadu, pro který neexistuje v Ústeckém kraji žádná technologie jeho zpracování a linka na zpracování komunálního odpadu a plastů na materiálové pelety sloužící k dalšímu energetickému využití. Zároveňbude vybudována jednotka na termo-chemické zpracování odpadu - termokatalytický rozklad a jeho bezemisní přetvoření dalšími procesy na "zelený" vodík a biometan. Zelený vodík bude sloužit v bezemisní dopravě jako palivo a biometan bude opět vtláčen do distribuční plynárenské soustavy.</t>
  </si>
  <si>
    <t>Očekávaným problémem, který vzniká v důsledku hospodářské transformace uhelného regionu, jsou nedostatečné dovednosti stávajících pracovníků pro jejich další uplatnění v jednotlivých firmách. Tento aspekt může vést k prohlubování nezaměstnanosti v kraji. Hlavní náplní projektu je proto profesní vzdělávání zaměstnanců v předem stanovených hlavních a průřezových oblastech tak, aby firmy byly schopny své pracovníky efektivně využít na nových pozicích nutných pro rozvoj nových a inovativních ekonomických aktivit (rozdíl oproti projektům ÚP zaměřeným na ohrožené pracovníky).
Výsledky:
- Min. 4 200 zaměstnanců, kteří zvýší své dovednosti a uplatnitelnost ve firmě Dopady:
- Zvýšení uplatnitelnosti osob na trhu práce
- Vyšší přidaná hodnota činnosti a produkce firem
- Růst firem a jejich konkurenceschopnosti, tvorba nových pracovních míst</t>
  </si>
  <si>
    <t>Cílem projektu je revitalizace centrálního území města za účelem vytvoření nové městské čtvrti s charakterem „low carbon district“. Území (cca 15 ha) zahrnuje plochu hlavního městského parku, objektu bývalých městských lázní a atletického stadionu, sportovní haly, divadla, parkovacích ploch. Cílem je komplexní revitalizace a rozšíření zelených ploch s implementací prvků modrozelené infrastruktury, konverze bývalých městských lázní na moderní multifunkční objekt neformálního vzdělávání s centrem městské energetiky, rekonstrukce a rozšíření městské sportovní haly dle principů energeticky pasivních budov a výstavba městského bytového domu jako první energeticky aktivní budovy ve městě. Území je zatíženo brownfieldem (budova lázní), jejichž obnovu nelze řešit izolovaně, ale naopak v kontextu širšího území podle jasné urbanistické koncepce, aby se mohlo stát skutečným „zeleným srdcem města“.</t>
  </si>
  <si>
    <t>Společnost PLASTOIL Europe a.s., která je členem skupiny Active Development investments je vývojářem technologie chemické recyklace plastových odpadů "POL-OPTIMUS" jejíž výsledným produktem je olej, který je díky svému složení opětovně uplatnitelný a v petrochemickém a rifinérském průmyslu a díky jeho využití naplňuje podstatu cirkulární ekonoémiky. Zázemí skupiny ADI poskytuje rozsáhlé zkušenosti z oblasti aplikace vysoce účinných a obnovitelných zdrojů energie, kdy realizovala a provozovala instalace FVE, VTE, KGJ o celkovém výkunu v řádu desítek megawatt. Zkušený tým PLASTIL ve spolupráci s odborníky ADI připravuje unikátní projekt spojení inovativní chemické recyklace plastů a využití energie z obnovitelných zdrojů, které je optimalizováno za použití vysokokapacitních úložišť energie. Projekt navíc využije prostor stávající skládky a přinese desítky pracovních míst.</t>
  </si>
  <si>
    <t>Cínovecká deponie, a.s.</t>
  </si>
  <si>
    <t>SANDBOX</t>
  </si>
  <si>
    <t>Statutární město Ústí nad Labem</t>
  </si>
  <si>
    <t>Digitální město</t>
  </si>
  <si>
    <t>Dopravní podnik města Ústí nad Labem a.s.</t>
  </si>
  <si>
    <t>Zavádění vodíkové mobility ve městě Ústí nad Labem</t>
  </si>
  <si>
    <t>SMART infrastruktura ZOO pro 21. století (SMART ZOO)</t>
  </si>
  <si>
    <t>POZATR</t>
  </si>
  <si>
    <t>Výzkumný ústav pro hnědé uhlí a.s.</t>
  </si>
  <si>
    <t>Centrum pro digitalizaci a rozvoj území</t>
  </si>
  <si>
    <t>Animace pro spravedlivou transformaci Ústeckého kraje</t>
  </si>
  <si>
    <t>Město Litoměřice</t>
  </si>
  <si>
    <t>Svět GEOvěd</t>
  </si>
  <si>
    <t>AŽD Praha s.r.o.</t>
  </si>
  <si>
    <t>Bateriové vlaky</t>
  </si>
  <si>
    <t>Město Varnsdorf</t>
  </si>
  <si>
    <t>CEP/MANU HUB VARNSDORF</t>
  </si>
  <si>
    <t>Pilotní projekt SPZ TRIANGLE</t>
  </si>
  <si>
    <t>Cukrovar - Centrum umění a techniky</t>
  </si>
  <si>
    <t>Univerzita Jana Evangelisty Purkyně v Ústí nad Labem</t>
  </si>
  <si>
    <t>RUR - Region univerzitě, univerzita regionu</t>
  </si>
  <si>
    <t>FOR H2ENERGY s.r.o.</t>
  </si>
  <si>
    <t>H2 Triangle</t>
  </si>
  <si>
    <t>GET Centre UJEP - Green Energy Technologies Centre of UJEP</t>
  </si>
  <si>
    <t>MATECH – Materiály a pokročilé technologie pro recyklace, snížení emisí, zdraví a chemickou bezpečnost</t>
  </si>
  <si>
    <t>Statutární město Děčín</t>
  </si>
  <si>
    <t>Rozvojová zóna Děčín – východní nádraží</t>
  </si>
  <si>
    <t>Vítkovické železniční opravny a.s.</t>
  </si>
  <si>
    <t>Opravny železničních vagónů Most</t>
  </si>
  <si>
    <t>SYNERGYS - systémy pro energetickou synergii</t>
  </si>
  <si>
    <t>Belvoir s.r.o.</t>
  </si>
  <si>
    <t>Rekultivace bývalého těžebního areálu Měděnec</t>
  </si>
  <si>
    <t>Palivový kombinát Ústí, státní podnik</t>
  </si>
  <si>
    <t>Příprava pro budoucí, nové využití rekultivovaných lokalit v Ústeckém kraji</t>
  </si>
  <si>
    <t>Umělá surfová vlna Most</t>
  </si>
  <si>
    <t>Ústecký kraj</t>
  </si>
  <si>
    <t>Transformační centrum Ústeckého kraje</t>
  </si>
  <si>
    <t>Resocializace jižní části jezera Most</t>
  </si>
  <si>
    <t>Aquaponická farma Kohinoor</t>
  </si>
  <si>
    <t>Statutární město Teplice</t>
  </si>
  <si>
    <t>Teplice - inteligentní, čistá a udržitelná městská mobilita</t>
  </si>
  <si>
    <t>REAL-AXIS s.r.o. (jako společnost typu SPV, Special Purpose Vehicle Company, čili projektová společnost)</t>
  </si>
  <si>
    <t>Přečerpávací vodní elektrárna Milada (PVE Milada)</t>
  </si>
  <si>
    <t>MONDI Štětí a.s.</t>
  </si>
  <si>
    <t>Eco9</t>
  </si>
  <si>
    <t>Výroba a využití vodíku v dopravě na Šluknovsku, Lounsku a Podbořansku</t>
  </si>
  <si>
    <t>Veřejný sál Hraničář, spolek</t>
  </si>
  <si>
    <t>Kreativni.uk - Kreativní hub v Ústeckém kraji</t>
  </si>
  <si>
    <t>Vysoká škola chemicko- technologická Praha - Technopark Kralupy VŠCHT Praha, pracoviště Cementárna Čížkovice</t>
  </si>
  <si>
    <t>Výzkumné Centrum pokročilých mechanických a chemických procesů pro cirkulární ekonomiku - investiční část</t>
  </si>
  <si>
    <t>ORLEN Unipetrol RPA s.r.o.</t>
  </si>
  <si>
    <t>Termická depolymerace směsných termoplastů a termosetů na směsi kapalných a plynných uhlovodíků pro další zpracování (akronym TERDEPOL)</t>
  </si>
  <si>
    <t>Plazmové zplyňování komunálního odpadu (akronym PLAZKOMOD)</t>
  </si>
  <si>
    <t>Průmyslová výroba obnovitelného vodíku za účelem dekarbonizace sektorů místní dopravy a chemické výroby paliv</t>
  </si>
  <si>
    <t>LST a.s. (pro projekt bude založeno SPV v místě nové výroby)</t>
  </si>
  <si>
    <t>Výroba řeziva a CLT panelů</t>
  </si>
  <si>
    <t>Krajská hospodářská komora Ústeckého kraje</t>
  </si>
  <si>
    <t>STOP Exekucím</t>
  </si>
  <si>
    <t>Sev.en Innovations a.s</t>
  </si>
  <si>
    <t>Green Mine - celková revitalizace a resocializace lomu ČSA</t>
  </si>
  <si>
    <t>Rozvoj cirkulárních řešení prostřednictvím užití vedlejších energetických produktů</t>
  </si>
  <si>
    <t>Solek Holding SE</t>
  </si>
  <si>
    <t>Výroba zeleného vodíku elektrolýzou v UK</t>
  </si>
  <si>
    <t>Farma Tušimice s.r.o.</t>
  </si>
  <si>
    <t>Skleník MEGADEX</t>
  </si>
  <si>
    <t>WNE-CZ s.r.o.</t>
  </si>
  <si>
    <t>FVE 60 MW AgriPV Šluknov</t>
  </si>
  <si>
    <t>Energetické využití odpadů Všebořice</t>
  </si>
  <si>
    <t>Vzdělávání - společná cesta k rozvoji uhelných regionů</t>
  </si>
  <si>
    <t>Statutární město Chomutov</t>
  </si>
  <si>
    <t>CENTRAL PARK Chomutov</t>
  </si>
  <si>
    <t>PLASTOIL Europe, a.s.</t>
  </si>
  <si>
    <t>Využití energie z obnovitelných zdrojů pro chemickou recyklaci plastového odpadu</t>
  </si>
  <si>
    <t>Těžba lithia na Cínovci</t>
  </si>
  <si>
    <t>ČEZ, a.s.</t>
  </si>
  <si>
    <t>Železniční trať Litoměřice - Čížkovice - Most jeneelektrifikovanou tratí, přičemž k přepravě cestujících jsou využívány naftová vozidla. O elektrifikaci trati se neuvažuje. V rámci realizace projektu dojde k nákupu čtyř bateriových vlaků BEMU 120, které na trati nahradí naftové vozy. Jedná se o alternativně poháněná drážní vozidla, která jsou napájeny akumulátorem (BEMU) a jsozu schopna provozu jak na tratích s liniovou elektrifikací (energii dodává vozidlu trakční vedení),   tak i na tratích bez liniové elektrifikace (energii dodává vozidlu trakční akumulátor). Nahrazení naftou poháněných vozidel moderními dvouzdrojovými vozidly by došlo ke komplexnímu řešení, které by přispělo k dosažení cíle proejktu, tedy snížení produkce emisí, způsobené provozem naftových vozidel a zajištění ekologičtější veřejné dopravy v rámci Ústeckého kraje (Strategie rozvoje ÚK nebo RE:STAR)</t>
  </si>
  <si>
    <t>Projekt generuje nová pracovní místa prostřednictvím podpory vzniku nových firem a vytvoření kvalitních a dostupných podmínek pro rozvoj podnikání firem s vysokým inovačním potenciálem. Nabízí komplexní služby, které umožní začínajícím, či nově vzniklým firmám, inkubaci s výraznou úsporou času a nákladů v počáteční fázi rozvoje. Zajištění kontaktů, know-how a poradenských služeb pomůže firmám při vstupu a prosazení svých výrobků a služeb v praxi jak na českém, tak na německém trhu. V podnikatelském HUBu budou poskytovány prostory a služby také pro stávající firmy, které chtějí realizovat vlastní podnikový výzkum a inovace prostřednictvím sdílené infrastruktury a služeb. Vedlejším cíle je podpora vzdělávání v technických oborech dětí (MŠ-SŠ) a také vlastní vzdělávání pedagogů prioritně z ÚK.
Dalšími cíli je nabídnout coworkové prostory „kancelářským“ profesím s odpovídajícím zázemím.</t>
  </si>
  <si>
    <t>KRAJ</t>
  </si>
  <si>
    <t>PROJEKT</t>
  </si>
  <si>
    <t>SUBJEKT</t>
  </si>
  <si>
    <t>Krajské sdružení NS MAS ČR Ústeckého kraje, z.s.</t>
  </si>
  <si>
    <t>NÁKLADY</t>
  </si>
  <si>
    <t>DOTACE</t>
  </si>
  <si>
    <t>Revitalizace náměstí Budovatelů</t>
  </si>
  <si>
    <t>Moravskoslezský</t>
  </si>
  <si>
    <t>KATEGORIE</t>
  </si>
  <si>
    <t>POPIS</t>
  </si>
  <si>
    <t xml:space="preserve"> </t>
  </si>
  <si>
    <t>1. Strategické projekty s vysokým transformačním potenciálem</t>
  </si>
  <si>
    <t>4. Projekty do II./III. pilíře Mechanismu spravedlivé transformace (mimo alokaci OP ST)</t>
  </si>
  <si>
    <t>2. Strategické projekty firem: s doporučením na využití tematické výzvy pro produktivní investice s vazbou na podporované oblasti FST</t>
  </si>
  <si>
    <t>3. Strategické brownfieldy: s doporučením na využití tematické výzvy na revitalizaci brownfieldů, na kterých budou realizovány nové ekonomické aktivity a vzniknou nová pracovní místa. Uznatelnými náklady budou pouze investice.</t>
  </si>
  <si>
    <t>Mimo OP ST</t>
  </si>
  <si>
    <t>POZNÁMKA</t>
  </si>
  <si>
    <t>HODNOCENÍ</t>
  </si>
  <si>
    <t>Karlovarský</t>
  </si>
  <si>
    <t>Transformační potenciál: 90</t>
  </si>
  <si>
    <t>Transformační potenciál: 87,5</t>
  </si>
  <si>
    <t>Transformační potenciál: 83</t>
  </si>
  <si>
    <t>Transformační potenciál: 82</t>
  </si>
  <si>
    <t>Transformační potenciál: 78</t>
  </si>
  <si>
    <t>Transformační potenciál: 72</t>
  </si>
  <si>
    <t>Transformační potenciál: 67</t>
  </si>
  <si>
    <t>Transformační potenciál: 64</t>
  </si>
  <si>
    <t>Transformační potenciál: 58,5</t>
  </si>
  <si>
    <t>Transformační potenciál: 56</t>
  </si>
  <si>
    <t>Transformační potenciál: 48,5</t>
  </si>
  <si>
    <t>Transformační potenciál: 48</t>
  </si>
  <si>
    <t>Transformační potenciál: 44,5</t>
  </si>
  <si>
    <t>Transformační potenciál: 43</t>
  </si>
  <si>
    <t>Transformační potenciál: 33,5</t>
  </si>
  <si>
    <t>Transformační potenciál: 32,5</t>
  </si>
  <si>
    <t>Transformační potenciál: 29</t>
  </si>
  <si>
    <t>Ústecký</t>
  </si>
  <si>
    <t>Priorita:  Nízká</t>
  </si>
  <si>
    <t>Priorita:  Střední</t>
  </si>
  <si>
    <t>Priorita:  Vysoká</t>
  </si>
  <si>
    <t>STRATEGICKÝ</t>
  </si>
  <si>
    <t>TYP PROJEKTU</t>
  </si>
  <si>
    <t>Česká geologická služba</t>
  </si>
  <si>
    <t>Sustainable Energy Solutions s.r.o. (SES)</t>
  </si>
  <si>
    <t>DOTACE %</t>
  </si>
  <si>
    <t>Jedná se o vybudování inovační infrastruktury, jejímž cílem je zvýšení intenzity výzkumných, vývojových a inovačních aktivit v Karlovarském kraji mezi podnikatelskými subjekty, veřejným sektorem a výzkumnými pracovišti. Projekt zahrnuje výstavbu víceúčelového komplexu budov KIC - Krajské inovační centrum (VTP, který se skládá ze čtyř vzájemně propojených objektů)</t>
  </si>
  <si>
    <t>Cílem projektu je zvýšit podnikavost zejména mladých lidí a v oborech, které budou v kraji užitečné, tedy podpořit ekonomickou transformaci kraje. Podpora kreativity zároveň povede ke zvyšování předpokladů dětí a studentů k dalšímu studiu a k rozvoji jejich dovedností, takže se dobře uplatní jednak ve svobodných povoláních a ve firmách, které budou zavádět digitalizaci, Průmysl 4.0.
Kreativní hub dá zájemcům o nové typy podnikání zázemí pro rozvoj jejich činnosti. Poskytne poradenství v oblasti nového podnikání (např. designéři a architekti, pracovníci reklamě, digitálních odvětvích, atd.)
Projekt výzkumu a inovací bude mít dvě části – výzkum v tradičních oblastech – sklo, keramika, porcelán, textil, fotografie, a výzkum v nových oblastech – Nový karlovarský Bauhaus</t>
  </si>
  <si>
    <t>Díky projektu dojde k vytvoření podmínek pro rozvoj tradičních odvětví se zaměřením na keramiku, sklo a porcelán, která jsou v rámci kraje jedinečná, pro inovaci vzdělávacího obsahu a rozvoj kreativních oborů a oborů se zaměřením na ekologii a životní prostředí, s potenciálem dalšího rozvoje v návaznosti na vyvíjející se požadavky na vzdělávací proces a na transformační proces průmyslových odvětví Karlovarského kraje.</t>
  </si>
  <si>
    <t>Cílem projektu je zajistit institucionalizovanou podporu transformace Karlovarského kraje prostřednictvím agentury Karlovarského kraje, která bude poskytovat metodickou, znalostní, analytickou a konzultační podporu všem aktérům dle modelu quadruple helix za účelem udržitelného rozvoje kraje ve všech třech pilířích udržitelného rozvoje - ekonomickém, sociálně-společenském i environmentálním.
STRATEGICKÝ ROZVOJ
Aktivitami v tomto pilíři bude poskytovat analytické podklady a poradenství pro plánování změn v Karlovarském kraji ve všech oblastech souvisejících s jeho rozvojem a podílet se na koordinaci přípravy a implementaci SMART řešení.
DIGITALIZACE
V rámci této oblasti bude agentura zajišťovat poradenství a podporu realizace projektů založených na SMART řešení a ICT projektech.
INVESTIČNÍ CENTRUM
Aktivity se budou soustředit na identifikaci potenciálu rozvoje Karlovarského kraje prostřednictvím podpory investičních i neinvestičních projektů.</t>
  </si>
  <si>
    <t>Cílem projektu je vytvořit prostředí a pro-rozvojové předpoklady, které umožní zásadně transformovat centrum Sokolova. Nový multifunkční areál s nadregionálním významem bude svou atraktivitou a přesahem lákat investory, podporovat inovace, rozvíjet ekonomiku založenou na vyšší přidané hodnotě, propojovat kreativní odvětví s tradičním průmyslem, vytvářet podmínky pro růst vzdělanosti a kvalifikace, apod.
Transformační charakter bude založen na spolupráci KARP i vybranými vzdělávacími a výzkumnými institucemi . Na území projektu vzniknou prostory (budovy, kanceláře) pro podnikový sektor se zaměřením zejména na realizaci nových technologií a konkurenceschopných výrobků a služeb nebo se zaměřením na greenjobs. Vytvoří se zázemí pro firmy i jednotlivce, provozující tzv. kreativní řemesla (IT, architektura, marketing, umění, design atd.). Projekt naplňuje Karlovarským krajem stanovené cíle, tj. výstavbu základní infrastruktura a další zkvalitňování služeb podpůrné infrastruktury</t>
  </si>
  <si>
    <t>Předmětem projektu je využití potenciálu území po skončení těžby uhlí jako klíčového zdroje pro nastartování transformace regionu a výstavba uhlíkově neutrálních průmyslových zón. Pro nové využití budou připraveny lokality Staré Sedlo, Přátelství, Silvestr a Podkrušn. výsypka. Lokalita Staré Sedlo bude připravena pro vstup strategického investora typu Gigafactory, lokality Přátelství a Silvestr pak pro potenciální další články odběratelských řetězců.</t>
  </si>
  <si>
    <t xml:space="preserve">Regenerace brownfieldu Horský hotel Klínovec, kulturní památky, nacházející se na nejvyšším vrcholu Krušných hor. Jeho počátek se datuje rokem 1900 a od roku 2003 je jeho vlastníkem město Boží Dar. Přínosem projektu je obnova chátrající kulturní památky a jeho okolí. Projekt výrazně přispěje k trvale udržitelnému cestovnímu ruchu, který je významný v rozvoji Karlovarského kraje, a zvýší potenciál a ekonomickou stabilitu celé oblasti. </t>
  </si>
  <si>
    <t>Přínosem projektu je obnova chátrající kulturní památky a jeho okolí. Projekt výrazně přispěje k trvale udržitelnému cestovnímu ruchu, který je významný v rozvoji Karlovarského kraje, a zvýší potenciál a ekonomickou stabilitu celé oblasti.
Strategický projekt rozvoje ILaB je postaven tak, aby zajistil rychlý rozvoj výzkumu v KVK a následně získání vysokoškolského vzdělávání do kraje. To, že kraj nemá dostatečně velké a výkonné výzkumné zařízení, jej zásadním způsobem handicapuje ve srovnání s ostatními kraji v republice.</t>
  </si>
  <si>
    <t>Předmětem projektu je inženýrská a stavební příprava území v okolí jezera Medard pro další využití tohoto zemí pro aktivity, které přinesou udržitelnou revitalizaci a resocializaci území po ukončení těžby a návrat lidí.
Tato příprava území je základem pro další investice, které v území návazně proběhnou a přinesou rozvoj lokality celého regionu, neboť se jedná o unikátní rozvojovou lokalitu s mezinárodním potenciálem.</t>
  </si>
  <si>
    <t>Projekt v rámci víceúrovňového řešení využití potenciálu území KVK zpracuje environmentální a urbánní postupy s respektováním limitů probíhajících klimatických změn a příležitostí daných jedinečnými charakteristikami území KVK.
Cílem je na základě analýzy stavu krajin (lesozemědělská, posttěžební, urbanizovaná i industriální) a jejich hlavních limitů stanovit postupy pro plánování a realizaci jejich budoucí podoby včetně ověření prostřednictvím pilotních projektů. Dalším výstupem bude dynamický podklad pro plánování změn v krajině na strategické i územně plánovací úrovni v zásadních oblastech rozvoje (např. energetika, lázeňství, cestovní ruch, lesnictví a zemědělství, průmysl) při respektování principů oběhového hospodářství. Nezbytnou součástí je transfer znalostí, pokročilých technologií a zvyšování odborného potenciálu kraje.</t>
  </si>
  <si>
    <t>?</t>
  </si>
  <si>
    <t xml:space="preserve">Education District naplňuje vizi kraje jako chytrého a zeleného regionu, který je atraktivní pro všechny cílové skupiny. Projekt je předpokladem pro úspěšnou transformaci kraje, protože díky novému systému celoživotního a neformálního vzdělávání a demonstraci nových řešení umožňuje cílovým skupinám  seznámení se s procesy transformace kraje, novými technologiemi a globálními megatrendy. Rozvíjí společně s partnery vzdělávací programy pro všechny oblasti transformace kraje a Green Dealu. Education District umožní vytvořit zcela novou kvalitu nabídky a obsahu vzdělávacích aktivit. Education District využije lokalit brownfieldů v DOV a na Landek Parku a naváže na kulturní, industriální a přírodní dědictví kraje. </t>
  </si>
  <si>
    <t>Slezská univerzita v Opavě (SLU) a Obchodně podnikatelská fakulta v Karviné (OPF) má ambici vytvořit unikátní prostor a prostředí pro podporu vzdělávání, inovací a podnikání. Vybudováním centra CEPIS dojde k vytvoření zázemí pro podporu inovací a výuku atraktivních studijních programů ve vazbě na potřeby, rozvoj a transformaci MSK. Propojení s úspěšnou platformou Bussines Gate dojde k prohloubení integrace do ekosystému podpory podnikání a inovací v Karviné i v celém MSK. Mezi hlavní přínosy pro region patří podpora podnikavosti a inovací, propojení studia a praxe, zvyšování kvalifikace pracovníků, vytvoření prostoru pro sdílení a inspiraci, lákání a udržení talentů, zvýšení počtu studentů, připravenosti na trh práce, vytvoření prac. míst, kultivace veřejného prostoru a trend zelených budov.</t>
  </si>
  <si>
    <t>vl:aštovka je projekt, který je zárodkem budoucí změny v Aši a širokém okolí. Zahrnuje několik úrovní transformace. vl:aštovka kapitálově i lidsky zajistí podporu nového i stávajícího podnikání, podporu zaměstnanosti, lákání a vzdělávání lidí a edukaci dětí i dospělých a podporu místního cestovního ruchu v přímé vazbě na vznik nových pracovních míst v nových odvětvích.
1. Fyzické prostory – úprava prostor hasičské zbrojnice na náměstí k vytvoření velkého otevřeného prostoru 
2. Excelentní tým – lidé z ČR i zahraničí, experti z praxe a jiných inovačních center 
3. Síťování a partnership – navázání kontaktu a partnerství: univerzity (MUNI, UJEP), inkubátory ČR i DE pro spolupráci stáže a praxe, hospodářská komora KVK, města v okolí jak v ČR tak i v DE 
4. Výstupy – pracovní portál ve třech jazycích, inkubační program pro podnikatele, vzdělávací programy pro děti, vzdělávání pro dospělé, podnikatelská konzultace, databáze podnikatelů 
5. Granty – finanční dotační nástroj na podporu podnikání</t>
  </si>
  <si>
    <t>Subjekty veřejné správy často spravují ICT dle vlastní působnosti i přesto, že vykonávají z velké části totožné agendy a vytváří totožné služby. V oblasti sdílených prostředků ICT může být docíleno výrazných úspor veřejných financí a synergických efektů v podobě sdílení lidských zdrojů a know-how napříč obcemi a organizacemi Ústeckého kraje, dosažení vyšší kvality poskytovaných služeb a možnosti využití profesionálního a v současné době nevyužívaného datového centra na místo často neodpovídajících lokálních datových center. Toto zázemí umožňuje vytvoření nadstavbových služeb, které jsou pro jednotlivé subjekty finančně a personálně nedostupné zejména pak v oblasti kybernetické bezpečnosti.</t>
  </si>
  <si>
    <t>Cílem projektu je vytvoření podmínek pro snížení negativních dopadů na životní prostředí v Ústí nad Labem a jeho nejbližším okolí, které vytváří provoz veřejné hromadné dopravy. Projekt se skládá z následujících hlavních částí:
1. Nákup dvaceti nových autobusů na vodíkový pohon pro zajištění provozu veřejné hromadné dopravy na území Ústí nad Labem a v jeho okolí
2. Výstavba vodíkové čerpací stanice
3. Výstavba čističky vodíku
4. Rekonstrukce servisního zázemí DPMUL s cílem umožnit servis autobusů na vodíkový pohon
Přínosem projektu je především snížení znečištění ovzduší v ústeckém regionu, který byl v minulém období negativně ovlivněn těžbou uhlí, která v něm probíhala. Projekt nejenže sníží emise škodlivých látek z dopravy do ovzduší, ale i vytvoří podmínky pro další dekarbonizaci místní dopravy a pro výzkum využití vodíkových technologií ve veřejné dopravě.</t>
  </si>
  <si>
    <t>Komplexně pojatý transformační projekt, který klade důraz na na vybudování nové infrastruktury, která bude využívat obnovitelné zdroje energie OZE, přispívat k adaptaci na změnu klimatu a zároveň bude zaváděním digitálních technologií velmi přívětivá i pro návštěvníky. Transformační projekt  umožní pozvednout infrastrukuturu ZOO na úrovnen 21. století, kdy se ZOO naváže na historické využívání geotermální energie a opět se stane vzorem svým přístupem k udržitelnému rozvoji, energetické soběstačnosti a enviromentálnímu vzdělávání. Globálním cílem proejktu je dosažení uhlíkové neutrality, jejiž dosažení by yblo ojedinělým příkladem moderního inovativního myšlení a zároveň enviromentální zodpovědnosti u tohoto typu organizace.</t>
  </si>
  <si>
    <t>Projekt obsahuje soubor aktivit, jejichž cílem je napomoct transformaci Ústeckého kraje, hledání a nalezení nových příležitostí a to vlastní iniciativou a úsilím metodou bottom-up. Projekt si klade za cíl využít v kraji fungující síť MAS, která aktivizuje místní hráče, aktivní obyvatele, soukromé subjekty, neziskové organizace a veřejnou správu, vtáhne je do realizace změn, které jsou vygenerovány jako potřebné při přeměněÚsteckého kraje. Projekt bude realizován jako projekt spolupráce "uhelných regionů" realizujících OP ST. Přínosem tak bude sdílení dobré praxe, síťování, stáže a studijní pobyty, včetně cest do zahraničních transformovaných regionů, společné workshopy a publikace, výměna zkušeností a know-how formou koordinace podobných animačních projektů a  šíření informací ohledně dotačních možností. Projekt připraví území na realizaci projektů z operačních programů v období 21+.</t>
  </si>
  <si>
    <t>Strategické energetické technologie pro naplnění vize transformace a modernizace energetického sektoru. Cílem projektu je nákup technologií - standů a vývoj nového digitálního systému monitoringu a provozu energetické infrastruktury splňující aktuální požadavky na provoz energetické, dopravní a logistické infrastruktury v návaznosti na požadavky rozvoje území samosprávy.  Tím bude dosaženo cílů projektu NAP SG, bude zajištěna bezpečnost distribuce a výroby energie (vyrobené z OZE) protože projekt bude realizován na relativně samostatném a bezpečném území. Pro vypracování digitálního modelu je nezbytné zajistit pasportizaci stávajícího systému distribuce energie a naplánování jeho rozvoje jako komunitního energetického systému, řízené decentralizace. Projekt    podporuje bezodpadovou ekonomiku.</t>
  </si>
  <si>
    <t>Strategický projekt bude reflektovat priority Evropské komise pro spravedlivou transformaci uhelných regionů a jeho strategickým cílem bude přispění k maximalizaci efektivity přechodu k dekarbonizaci kraje. Projekt cílí na nastavení komplexních změn v krajinné perspektivě se zaměřením na udržitelné hospodaření a komplexní transformaci vzdělávací soustavy, a to jak po stránce personální, tak po stránce praktických výstupů ze vzdělávání (spolupráce vzdělávací soustavy s aplikační sférou) a po stránce andragogické. Analytická část je zaměřena na tvorbu koncepčního řízení a moderace transformace uhelných regionů, a to především v oblasti firem, veřejných služeb a SMART governance, včetně hledání synergií v regionu, což významně překračuje vzdělávací či sociálně-ekonomickou rovinu projektu a zaměřuje se tak na integrované řešení zásadních obtíží plynoucích ze strukturárního postižení regionu.</t>
  </si>
  <si>
    <t>Cílem projektu je revitalizace brownfieldu Děčín-východní nádraží a vytvoření svébytné městské čtvrti kombinující průmyslové, podnikatelské, vědecko- technické, vzdělávací, kulturní i občanské využití. Projekt navazuje na plánovanou rekonstrukci kolejiště, díky níž se uvolní plochy pro územní rozvoj města. V nové rozvojové zóně vzniknou tři funkční celky:
1. Kolejiště s redukovanou šířkou (oddělující od sebe následující celky)
2. Menší průmyslové provozy, teplárenství, zařízení pro energetické využití odpadů, výrobní provozy (SV území)
3. Centrum s polyfunkčním smíšeným využitím městského charakteru: občanská vybavenost, výzkum, vývoj, vzdělávání, kultura, kanceláře, maloobchod (JZ území).
Projekt přiláká do území nové podnikatelské subjekty, povede k vytvoření nových pracovních míst, a bude mít příznivý vliv na rozvoj vzdělanostní struktury obyvatel.</t>
  </si>
  <si>
    <t>Záměrem žadatele je vybudovat aquaponickou farmu v areálu podnikového střediska v blízkosti obce Mariánské Radčice v okrese Most. V areálu, ve kterém se nachází několik budov a relativně velké volné plochy, se v minulosti nacházel hnědouhelný důl Kohinoor II. Po ukončení těžby zůstala velká část nemovitostí a pozemků nevyužívaná. V regionu s vysokou mírou nezaměstnanosti a relativně vysokým podílem obyvatel se základním vzděláním je zásadní tvorba kvalitních pracovních příležitostí pro tuto skupinu obyvatel, jež tak najdou uplatnění na trhu práce. Výsledkem projektu bude vznik moderní aquaponické farmy na ploše cca 5 hektarů, jejíž součástí budou 4 hydroponické skleníky pro pěstování listové a plodové zeleniny, 2 skleníky pro předsadbu, aquaponický systém chovu ryb a zpracovna rybích produktů. Dopad na zaměstnanost v regionu bude přesahovat projektem vytvořených cca 150 pracovních míst.</t>
  </si>
  <si>
    <t>Projekt  "Teplice – inteligentní a udržitelná veřejná městská mobilita" řeší závěrečnou etapu přechodu místní veřejné dopravy ve městě Teplice ke 100% čisté (bezemisní) a dekarbonizované dopravě, snížení energetické náročnosti  provozování dopravy, zapojení  digitálních inovací a digitálního propojení pro lepší, bezpečnější a udržitelnou dopravu dle požadavků 21.století.  Veřejná  e-mobilita je v Teplicích realizována  nejefektivnějším způsobem - prostřednictvím trolejbusové trakce. Po ukončení projektu bude provoz  MHD pouze trolejbusy a  s inovativním řešením parciálních trolejbusů (variabilita jízdy na baterii i mimo trakci).  V rámci projektu bude rovněž modernizovaná infrastruktura MHD vč. technologie s využití obnovitelných zdrojů  a budou zavedeny digitální informační a řídící systémy pro dopravu.</t>
  </si>
  <si>
    <t>Předmětem projektu je těžba a zpracování lithia, cínu a wolframu v severočeském Cínovci na úpatí Krušných hor. V rámci projektu bude hlubině vytěžena hornina, která bude dále upravena na požadovanou frakci a dopravena na povrch k dalšímu zpracování v povrchovém areálu dolu. Součástí projektu je také výstavba navazujících zařízení – liniová stavba produktovodu, která bude sloužit k podzemní dopravě rozemleté horniny a samotný zpracovatelský závod, kde bude speciální úpravárenskou metodou extrahováno především lithium v kvalitě vhodné do baterií. Lithium je základní surovinou pro výrobu tzv. Li-ion baterií, jejichž poptávka v posledních letech prudce stoupá, a to především v návaznosti na klimatické cíle Evropské unie a dekarbonizaci evropského hospodářství.</t>
  </si>
  <si>
    <t>Cílem projektu je ve společné koalici žadatele, místních a institucionálních partnerů během 5 let výrazně posílit rozvoj kulturních a kreativních odvětví (KKO), jejichž silný transformační potenciál povede k vytváření nových pracovních míst a diverzifikaci oborů/sektorů  v ÚK a to včetně zvyšování regionální HDP. Decentralizovaná síť menších kreativních spotů rozmístěných napříč krajem a větší kreativní centrum v Ústí nad Labem pomohou nastartovat rychlý růst inovativního ekonomického odvětví, které prokazatelně přináší další benefity jako zvýšení občanské angažovanosti, vytváření atraktivní image místa a značky lokality odspodu,  zvýšení zaměstnanosti umělců a kreativců a jejich udržení „doma“, oživení turistického ruchu a rozvoj turistické infrastruktury, zvyšování kvality rozvojových strategií a jejich obohacení o inovativní nápady.</t>
  </si>
  <si>
    <t>Samotný projekt je koncipován jako realizace komplexu technologií pro zpracování plastových odpadů prostřednictvím technologie termické depolymerace a následné úpravy získaných produktů na kvalitu vhodnou pro jejich petrochemické zpracování. Celý komplex technologií lzečlenit do dvou základních bloků:
1. Fyzikálně – chemická konverze odpadních plastů na meziprodukt.
2. Chemická úprava meziproduktů před dalším zpracováním.
V rámci bloku konverze je počítáno s realizací technologie pro zpracování až 300 kt/rok odpadních plastů. Vzhledem k objemům odpadních plastů produkovaných v rámci UK je počítáno s importem suroviny z oblasti sousedních krajů i ze zahraničí (DE, PL).
V rámci bloku chemické úpravy produktů před jejich dalším zpracováním je počítáno s realizací vhodné technologie rafinace / štěpení produktů termické depolymerace za pomocí vodíku.</t>
  </si>
  <si>
    <t>V Ústeckém kraji se nachází velké množství ploch znehodnocených těžkým průmyslem, které by bylo možno využít k výstavbě solárních elektráren. Výstupní energie by byla využita k procesu Power-to-Gas, konkrétně tedy k výrobě vodíku pomocí elektrolýzy, jejíž jediným výstupem je čistý vodík a čistý kyslík, nikoliv však žádné skleníkové plyny a jiné nežádoucí emise. Vodík je významným energetickým nosičem i výchozí látkou mnoha průmyslových syntéz a procesů, jako například syntéza amoniaku, methanolu, rafinace ropy a výroba oceli. Se vzrůstajícím tlakem na snížení emisí vyprodukovaných dopravními prostředky na fosilní paliva tak vzniká poptávka pro vybudování vodíkové infrastruktury a po vodíku jako palivu.</t>
  </si>
  <si>
    <t>Předmětem projektu je zavedení nové hospodářské činnosti - skleníkové pěstování zeleniny metodou hydroponie a počítačově řízené pěstování. Skleník bude umístěn na pozemcích bývalého stavebního dvora pro výstavbu elektrárny Prunéřov II - jedná se o využití brownfieldu. Přínosy projektu spočívají ve využití moderních IT technologií, bezemisní a bezodpadové hospodářství, snížení emisí CO2, přispění k soběstačnosti ČR v pěstování zeleniny, využití brownfield, vytvoření nových pracovních míst, návrat k původní hospodářské činnosti typické pro Poohří. Projekt bude mít pozitivní dopad na celý kraj, jeho cíle jsou v souladu s cíli Strategie rozvoje Ústeckého kraje - projekt vytvoří cca 100 nových pracovních míst, rekvalifikace pracovníků, dojde k diversifikaci hospodářských činností kraje, k rozvoji inovačního potenciálu a podnikání založeném na principech Digitálního podniku a Průmyslu 4.0</t>
  </si>
  <si>
    <t>Cílem projektu je znovuoživení historické léčebny Darkov (HLD), která je výrazně postižena důlní činností a byla odkázána k zániku. Plánované rekonstrukce budov, které jsou brownfieldy a výstavba nové interaktivní  kolonády v místě původní, která padla za oběť těžbě. Cílem je dostavba HLD o nový pavilón a o interaktivní kolonádu s VR realitou, která bude sloužit k propojení jednotlivých objektů a k využívání léčebny pro celoroční provoz. Dojde i k vybudování sportovního (tenis. kurty, minigolf) a kulturního (hudební pavilón, inhalatorium, fontány) prostředí v okolí Společenského domu. Přestavba objektu bývalé Dětské léčebny na rehabilitační pavilón s propojením na stávající bazénový komplex. Rekonstrukce bytového domu Macurovka, v kterém vzniknou sociální byty pro vyřazené horníky  a startovací byty  pro mladé rodiny.</t>
  </si>
  <si>
    <t xml:space="preserve">Jde o vybudování velkokapacitního závodu na zpracování a recyklaci odpadních jedlých olejů a tuků. Díky realizaci projektu dojde k zásadnímu navýšení kapacit podniku žadatele, společnosti TRAFIN OIL a.s. Součástí tohoto investičního projektu je také založení výzkumné laboratoře v daném objektu, která se bude zabývat výzkumem nejefektnějších způsobů čištění a recyklace odpadních jedlých olejů a tuků, přičemž spolupracujícím subjektem bude Centrum energetických a environmentálních technologií při VŠB-TU Ostrava. Realizace projektu s sebou nese řadu pozitivních efektů a přínosů nejen pro MSK (nová pracovní místa, podpora cirkulární ekonomiky a tím zlepšení kvality vod a ovzduší, využití bývalého průmyslového areálu, výzkumné aktivity atd.). Projekt je umístěn do areálu bývalého dolu František v Horní Suché. </t>
  </si>
  <si>
    <t xml:space="preserve">Cílem projektu je vybudovat základní zázemí pro nové využití důlního brownfieldu v lokalitě bývalého dolu ČSA. Podstatou řešení je nová infrastruktura pro udržitelné podnikání, rekonstrukce části historického centra důlního areálu, vytvoření ploch pro volnočasové aktivity a vybudování základních prvků pro lokální soběstačnou eneregtickou soustavu (smart grid).  Důraz bude kladen na udrbanistické řešení, které areál propojí s okolní krajinou (zelená infrastruktura) a zajistí jeho prostupnost pro veřejnost. Vzniklý prostor bude kombinovat veřejné funkce s ponikatelskými aktivitami. Součástí projektu bude rovněž akcelerace podnikatelských záměrů, které mohou následně nalézt své uplatnění v rámci vznikajících ploch a objektů. Projekt má ambici stát se příkladem udržitelné a společensky zodpovědné konverze důlních areálů vytvářený za účasti jejich budoucích uživatelů.     </t>
  </si>
  <si>
    <t xml:space="preserve">Podstatou projektu je realizace technologie tepelného zpracování kolejnic  (projekt TZK), díky níž budou vykazovat vyšší mechanickou odolnost a celkovou  životnost. Tato produktivní investice umožní vyrábět kolejnice potřebných parametrů pro stavby moderních tratí a podporu kolejové dopravy, a v důsledku prodloužení jejich životnosti můžeme počítat s žádoucím environmentálním dopadem. Podstatou investice je implementace inovativní metody chlazení vzduchem,  která je výsledkem vlastního vývoje nositele projektu. Záměr je součástí integrovaného transformačního projektu GREEN WERK a přispívá k dosažení klimatické neutrality. </t>
  </si>
  <si>
    <t>Projekt zahrnuje obnovu lokalit po těžbě uhlí (tj. likvidaci dolů a povrchových areálů, a dále sanaci a rekultivaci souvisejících pozemků), která umožní pozdější konverzi lokalit (tj. adaptaci staveb, technologií a pozemků pro jiné využití). Projekt zahrnuje lokality Staříč, Sviadnov, Chlebovice, Dukla a Frenštát na jižním okraji Ostravsko-karvinského revíru.</t>
  </si>
  <si>
    <t>Projekt zahrnuje obnovu lokalit po těžbě uhlí (tj. likvidaci dolů a povrchových areálů, a dále sanaci a rekultivaci souvisejících pozemků), která umožní pozdější konverzi lokalit (tj. adaptaci staveb, technologií a pozemků pro jiné využití). Projekt zahrnuje Důl Darkov. Technická likvidace dolu zahrnuje likvidaci 5 důlních jam v lokalitě o celkové hloubce 4 453 m a celkovém objemu 196 715 m3, a dále likvidaci objektů v bezpečnostním pásmu jam. Likvidace povrchových areálů zahrnuje pasportizaci objektů (celkem 136), posouzení jejich využitelnosti pro náhradní  účely a likvidaci nevyužitých objektů.  Sanace a rekultivace zahrnuje zejména odvaly, kalojemy a pozemky po demolici stavebních objektů v souvisejících dobývacích prostorách.</t>
  </si>
  <si>
    <t xml:space="preserve">Vybudování kompletní infrastruktury pro nový inovační park 15ha na místě současného brownfieldu v Paskově, části Oprechtice vč. hybridní elektrárny pro potřebu soběstačnosti. Následně doplnění ekosystému MSK v olasti RIS o nové prostory, přímá vazba na MSIC.  Součástí projektu je rovněž vybudování prvního objektu s užitnou plochou 3000 m2. Budoucí objekty budou budovány na míru potřeb velkých, regionálních firem, ale taky zde vznikne prostor pro inkubátory a menší firmy. Bude vytvořena koncentraci inovačních a výzkumných aktivit vzájemně spolupracujícíh a sdílejícíh vybrané služby, mix velkých a menších firem s napojením na obdobné inovační parky v ČR a zahraničí a v koordinaci aktivit s MSIC. Přínosem bude vytvoření cca 800 pracovních míst pro vyšší úroveň vzdělání.  </t>
  </si>
  <si>
    <t>Hlavním cílem projektu je do konce roku 2025 posílit kulturně kreativní (KK) infrastrukturu a pozvednout kulturně kreativní sektor (KKS) na celém území MSK. Výsledkem bude vybudování: A1) 1 KK akcelerátoru v Ostravě-Hrušově, A2) 1 KK inkubátoru v Ostravě, Pohraniční 3135/16 a A3) 1 kulturně komunitního ubytovacího centra (KKUC) v Ostravě, Průmyslová ul. (ostravský Pentagon) a b) při současné realizaci 4 doprovodných KK mobilních projektů: B1) Kreativní pódia, B2) Kreativní LED technika, B3) Kreativní učebna a B4) Kreativní Centrum. Projekt má 8 partnerů. CS jsou děti, mládež, dospělí, podnikatelé a municipality po celém území MSK. V rámci projektu vznikne 244 nových pracovních míst, zrevitalizuje se 1 brownfield a 1 plocha a zužitkuje 1 objekt (ostravský Pentagon).</t>
  </si>
  <si>
    <t>Revitalizace areálu brownfieldu bývalé slévárny oceli v Ostravě-Vítkovicích a následná výstavba závodu  na výrobu lithiových baterií. Vyráběné baterie budou využívány pro fotovoltaické elektrárny pro rodinné domky a menší provozovny. Vyráběny budou baterie o kapacitách mezi 5 kWh a 15 kWh. Výroba bude sestávat z následujících provozů: příjem materiálu, sklad polotovarů, montáž baterií, zkušebna + nabíjení, sklad hotových výrobků, expedice. Součástí provozu bude i zpětná recyklace baterií. Předpokládaný rozsah výroby bude celkem 32 tis. baterií ročně. Celkový počet nově vytvořených míst bude 43, z toho 3 vedení, 3 výzkumní a 32 kvalifikovaných dělnických profesí.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</si>
</sst>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charset val="238"/>
      <scheme val="minor"/>
    </font>
    <font>
      <b/>
      <sz val="8"/>
      <color theme="1"/>
      <name val="Calibri"/>
      <family val="2"/>
      <charset val="238"/>
      <scheme val="minor"/>
    </font>
    <font>
      <sz val="8"/>
      <color theme="1"/>
      <name val="Calibri"/>
      <family val="2"/>
      <charset val="238"/>
      <scheme val="minor"/>
    </font>
    <font>
      <sz val="10"/>
      <color rgb="FF000000"/>
      <name val="Times New Roman"/>
      <family val="1"/>
      <charset val="238"/>
    </font>
    <font>
      <sz val="8"/>
      <color theme="1"/>
      <name val="Calibri"/>
      <family val="2"/>
      <scheme val="minor"/>
    </font>
    <font>
      <sz val="8"/>
      <name val="Calibri"/>
      <family val="2"/>
      <scheme val="minor"/>
    </font>
    <font>
      <sz val="8"/>
      <name val="Calibri"/>
      <family val="2"/>
      <charset val="238"/>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24">
    <xf numFmtId="0" fontId="0" fillId="0" borderId="0" xfId="0"/>
    <xf numFmtId="0" fontId="2" fillId="0" borderId="0" xfId="0" applyFont="1" applyAlignment="1">
      <alignment horizontal="left" vertical="top"/>
    </xf>
    <xf numFmtId="0" fontId="4" fillId="0" borderId="0" xfId="0" applyFont="1" applyAlignment="1">
      <alignment horizontal="left"/>
    </xf>
    <xf numFmtId="0" fontId="5" fillId="0" borderId="0" xfId="0" applyFont="1" applyAlignment="1">
      <alignment horizontal="left"/>
    </xf>
    <xf numFmtId="0" fontId="4" fillId="0" borderId="0" xfId="0" applyFont="1" applyAlignment="1">
      <alignment horizontal="left" vertical="top"/>
    </xf>
    <xf numFmtId="0" fontId="5" fillId="0" borderId="0" xfId="0" applyFont="1" applyAlignment="1">
      <alignment horizontal="left" vertical="top"/>
    </xf>
    <xf numFmtId="0" fontId="2" fillId="0" borderId="0" xfId="0" applyFont="1"/>
    <xf numFmtId="0" fontId="2" fillId="0" borderId="0" xfId="0" applyFont="1" applyAlignment="1">
      <alignment horizontal="left"/>
    </xf>
    <xf numFmtId="0" fontId="4" fillId="0" borderId="0" xfId="0" applyFont="1" applyFill="1" applyAlignment="1">
      <alignment horizontal="left"/>
    </xf>
    <xf numFmtId="0" fontId="1" fillId="0" borderId="0" xfId="0" applyFont="1"/>
    <xf numFmtId="9" fontId="2" fillId="0" borderId="0" xfId="0" applyNumberFormat="1" applyFont="1" applyAlignment="1">
      <alignment horizontal="left"/>
    </xf>
    <xf numFmtId="9" fontId="4" fillId="0" borderId="0" xfId="0" applyNumberFormat="1" applyFont="1" applyAlignment="1">
      <alignment horizontal="left"/>
    </xf>
    <xf numFmtId="0" fontId="5" fillId="0" borderId="0" xfId="0" applyFont="1" applyFill="1" applyAlignment="1">
      <alignment horizontal="left"/>
    </xf>
    <xf numFmtId="164" fontId="1" fillId="0" borderId="0" xfId="0" applyNumberFormat="1" applyFont="1"/>
    <xf numFmtId="164" fontId="2" fillId="0" borderId="0" xfId="0" applyNumberFormat="1" applyFont="1" applyAlignment="1">
      <alignment horizontal="left" vertical="top"/>
    </xf>
    <xf numFmtId="164" fontId="4" fillId="0" borderId="0" xfId="0" applyNumberFormat="1" applyFont="1" applyAlignment="1">
      <alignment horizontal="left"/>
    </xf>
    <xf numFmtId="164" fontId="2" fillId="0" borderId="0" xfId="0" applyNumberFormat="1" applyFont="1" applyAlignment="1">
      <alignment horizontal="left"/>
    </xf>
    <xf numFmtId="164" fontId="2" fillId="0" borderId="0" xfId="0" applyNumberFormat="1" applyFont="1"/>
    <xf numFmtId="164" fontId="2" fillId="0" borderId="0" xfId="0" applyNumberFormat="1" applyFont="1" applyFill="1" applyAlignment="1">
      <alignment horizontal="left"/>
    </xf>
    <xf numFmtId="164" fontId="4" fillId="0" borderId="0" xfId="0" applyNumberFormat="1" applyFont="1" applyFill="1" applyAlignment="1">
      <alignment horizontal="left"/>
    </xf>
    <xf numFmtId="9" fontId="4" fillId="0" borderId="0" xfId="0" applyNumberFormat="1" applyFont="1" applyFill="1" applyAlignment="1">
      <alignment horizontal="left"/>
    </xf>
    <xf numFmtId="0" fontId="2" fillId="0" borderId="0" xfId="0" applyFont="1" applyAlignment="1"/>
    <xf numFmtId="9" fontId="2" fillId="0" borderId="0" xfId="0" applyNumberFormat="1" applyFont="1" applyFill="1" applyAlignment="1">
      <alignment horizontal="left"/>
    </xf>
    <xf numFmtId="0" fontId="2" fillId="0" borderId="0" xfId="0" applyFont="1" applyFill="1" applyAlignment="1">
      <alignment horizontal="left" vertical="top"/>
    </xf>
  </cellXfs>
  <cellStyles count="2">
    <cellStyle name="Normální" xfId="0" builtinId="0"/>
    <cellStyle name="Normální 2" xfId="1" xr:uid="{BBD97992-D599-46AD-B3EA-FDCB54371EF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Moti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C43FB-F448-4041-B0E1-142BF843E2CA}">
  <dimension ref="A1:M194"/>
  <sheetViews>
    <sheetView tabSelected="1" workbookViewId="0">
      <selection activeCell="H143" sqref="H143"/>
    </sheetView>
  </sheetViews>
  <sheetFormatPr defaultColWidth="10.88671875" defaultRowHeight="10.199999999999999" x14ac:dyDescent="0.2"/>
  <cols>
    <col min="1" max="1" width="13.77734375" style="6" customWidth="1"/>
    <col min="2" max="2" width="29.33203125" style="6" customWidth="1"/>
    <col min="3" max="3" width="28.109375" style="6" customWidth="1"/>
    <col min="4" max="4" width="36.6640625" style="6" customWidth="1"/>
    <col min="5" max="5" width="68.88671875" style="6" customWidth="1"/>
    <col min="6" max="6" width="8.5546875" style="17" customWidth="1"/>
    <col min="7" max="8" width="6.5546875" style="6" customWidth="1"/>
    <col min="9" max="9" width="9.21875" style="6" customWidth="1"/>
    <col min="10" max="10" width="10.88671875" style="6"/>
    <col min="11" max="11" width="10.21875" style="6" customWidth="1"/>
    <col min="12" max="12" width="20.44140625" style="6" customWidth="1"/>
    <col min="13" max="16384" width="10.88671875" style="6"/>
  </cols>
  <sheetData>
    <row r="1" spans="1:13" x14ac:dyDescent="0.2">
      <c r="A1" s="9" t="s">
        <v>407</v>
      </c>
      <c r="B1" s="9" t="s">
        <v>409</v>
      </c>
      <c r="C1" s="9" t="s">
        <v>415</v>
      </c>
      <c r="D1" s="9" t="s">
        <v>408</v>
      </c>
      <c r="E1" s="9" t="s">
        <v>416</v>
      </c>
      <c r="F1" s="13" t="s">
        <v>411</v>
      </c>
      <c r="G1" s="9" t="s">
        <v>451</v>
      </c>
      <c r="H1" s="9" t="s">
        <v>412</v>
      </c>
      <c r="I1" s="9" t="s">
        <v>447</v>
      </c>
      <c r="J1" s="9" t="s">
        <v>448</v>
      </c>
      <c r="K1" s="9" t="s">
        <v>424</v>
      </c>
      <c r="L1" s="9" t="s">
        <v>423</v>
      </c>
    </row>
    <row r="2" spans="1:13" x14ac:dyDescent="0.2">
      <c r="A2" s="6" t="s">
        <v>414</v>
      </c>
      <c r="B2" s="1" t="s">
        <v>1</v>
      </c>
      <c r="C2" s="1" t="s">
        <v>2</v>
      </c>
      <c r="D2" s="1" t="s">
        <v>0</v>
      </c>
      <c r="E2" s="1" t="s">
        <v>3</v>
      </c>
      <c r="F2" s="14">
        <v>50</v>
      </c>
      <c r="G2" s="22" t="s">
        <v>462</v>
      </c>
      <c r="H2" s="18" t="s">
        <v>462</v>
      </c>
      <c r="I2" s="1" t="s">
        <v>4</v>
      </c>
      <c r="K2" s="1" t="s">
        <v>5</v>
      </c>
      <c r="L2" s="6" t="s">
        <v>6</v>
      </c>
      <c r="M2" s="6" t="s">
        <v>417</v>
      </c>
    </row>
    <row r="3" spans="1:13" x14ac:dyDescent="0.2">
      <c r="A3" s="6" t="s">
        <v>414</v>
      </c>
      <c r="B3" s="1" t="s">
        <v>8</v>
      </c>
      <c r="C3" s="1" t="s">
        <v>9</v>
      </c>
      <c r="D3" s="1" t="s">
        <v>7</v>
      </c>
      <c r="E3" s="1" t="s">
        <v>10</v>
      </c>
      <c r="F3" s="14">
        <v>200</v>
      </c>
      <c r="G3" s="22" t="s">
        <v>462</v>
      </c>
      <c r="H3" s="18" t="s">
        <v>462</v>
      </c>
      <c r="I3" s="6" t="s">
        <v>11</v>
      </c>
      <c r="J3" s="6" t="s">
        <v>418</v>
      </c>
      <c r="K3" s="1" t="s">
        <v>12</v>
      </c>
      <c r="L3" s="6" t="s">
        <v>220</v>
      </c>
      <c r="M3" s="17"/>
    </row>
    <row r="4" spans="1:13" x14ac:dyDescent="0.2">
      <c r="A4" s="6" t="s">
        <v>414</v>
      </c>
      <c r="B4" s="1" t="s">
        <v>14</v>
      </c>
      <c r="C4" s="1" t="s">
        <v>15</v>
      </c>
      <c r="D4" s="1" t="s">
        <v>13</v>
      </c>
      <c r="E4" s="1" t="s">
        <v>16</v>
      </c>
      <c r="F4" s="14">
        <v>399.7</v>
      </c>
      <c r="G4" s="22" t="s">
        <v>462</v>
      </c>
      <c r="H4" s="18" t="s">
        <v>462</v>
      </c>
      <c r="I4" s="1" t="s">
        <v>4</v>
      </c>
      <c r="K4" s="1" t="s">
        <v>17</v>
      </c>
      <c r="L4" s="6" t="s">
        <v>18</v>
      </c>
      <c r="M4" s="6" t="s">
        <v>417</v>
      </c>
    </row>
    <row r="5" spans="1:13" x14ac:dyDescent="0.2">
      <c r="A5" s="6" t="s">
        <v>414</v>
      </c>
      <c r="B5" s="1" t="s">
        <v>20</v>
      </c>
      <c r="C5" s="1" t="s">
        <v>9</v>
      </c>
      <c r="D5" s="1" t="s">
        <v>19</v>
      </c>
      <c r="E5" s="1" t="s">
        <v>21</v>
      </c>
      <c r="F5" s="14">
        <v>1220</v>
      </c>
      <c r="G5" s="22" t="s">
        <v>462</v>
      </c>
      <c r="H5" s="18" t="s">
        <v>462</v>
      </c>
      <c r="I5" s="6" t="s">
        <v>11</v>
      </c>
      <c r="J5" s="6" t="s">
        <v>418</v>
      </c>
      <c r="K5" s="1" t="s">
        <v>12</v>
      </c>
      <c r="M5" s="6" t="s">
        <v>417</v>
      </c>
    </row>
    <row r="6" spans="1:13" x14ac:dyDescent="0.2">
      <c r="A6" s="6" t="s">
        <v>414</v>
      </c>
      <c r="B6" s="1" t="s">
        <v>23</v>
      </c>
      <c r="C6" s="1" t="s">
        <v>24</v>
      </c>
      <c r="D6" s="1" t="s">
        <v>22</v>
      </c>
      <c r="E6" s="1" t="s">
        <v>463</v>
      </c>
      <c r="F6" s="14">
        <v>496.3</v>
      </c>
      <c r="G6" s="22" t="s">
        <v>462</v>
      </c>
      <c r="H6" s="18" t="s">
        <v>462</v>
      </c>
      <c r="I6" s="6" t="s">
        <v>11</v>
      </c>
      <c r="J6" s="6" t="s">
        <v>418</v>
      </c>
      <c r="K6" s="1" t="s">
        <v>12</v>
      </c>
      <c r="M6" s="6" t="s">
        <v>417</v>
      </c>
    </row>
    <row r="7" spans="1:13" x14ac:dyDescent="0.2">
      <c r="A7" s="6" t="s">
        <v>414</v>
      </c>
      <c r="B7" s="1" t="s">
        <v>26</v>
      </c>
      <c r="C7" s="1" t="s">
        <v>2</v>
      </c>
      <c r="D7" s="1" t="s">
        <v>25</v>
      </c>
      <c r="E7" s="1" t="s">
        <v>27</v>
      </c>
      <c r="F7" s="14">
        <v>2199</v>
      </c>
      <c r="G7" s="22" t="s">
        <v>462</v>
      </c>
      <c r="H7" s="18" t="s">
        <v>462</v>
      </c>
      <c r="I7" s="6" t="s">
        <v>11</v>
      </c>
      <c r="J7" s="6" t="s">
        <v>418</v>
      </c>
      <c r="K7" s="1" t="s">
        <v>12</v>
      </c>
      <c r="M7" s="6" t="s">
        <v>417</v>
      </c>
    </row>
    <row r="8" spans="1:13" x14ac:dyDescent="0.2">
      <c r="A8" s="6" t="s">
        <v>414</v>
      </c>
      <c r="B8" s="1" t="s">
        <v>20</v>
      </c>
      <c r="C8" s="1" t="s">
        <v>9</v>
      </c>
      <c r="D8" s="1" t="s">
        <v>28</v>
      </c>
      <c r="E8" s="1" t="s">
        <v>29</v>
      </c>
      <c r="F8" s="14">
        <v>269</v>
      </c>
      <c r="G8" s="22" t="s">
        <v>462</v>
      </c>
      <c r="H8" s="18" t="s">
        <v>462</v>
      </c>
      <c r="I8" s="1" t="s">
        <v>4</v>
      </c>
      <c r="K8" s="1" t="s">
        <v>30</v>
      </c>
      <c r="L8" s="6" t="s">
        <v>18</v>
      </c>
      <c r="M8" s="6" t="s">
        <v>417</v>
      </c>
    </row>
    <row r="9" spans="1:13" x14ac:dyDescent="0.2">
      <c r="A9" s="6" t="s">
        <v>414</v>
      </c>
      <c r="B9" s="1" t="s">
        <v>32</v>
      </c>
      <c r="C9" s="1" t="s">
        <v>33</v>
      </c>
      <c r="D9" s="1" t="s">
        <v>31</v>
      </c>
      <c r="E9" s="1" t="s">
        <v>34</v>
      </c>
      <c r="F9" s="14">
        <v>2300</v>
      </c>
      <c r="G9" s="22" t="s">
        <v>462</v>
      </c>
      <c r="H9" s="18" t="s">
        <v>462</v>
      </c>
      <c r="I9" s="1" t="s">
        <v>4</v>
      </c>
      <c r="J9" s="6" t="s">
        <v>419</v>
      </c>
      <c r="K9" s="1" t="s">
        <v>36</v>
      </c>
      <c r="L9" s="6" t="s">
        <v>37</v>
      </c>
      <c r="M9" s="6" t="s">
        <v>417</v>
      </c>
    </row>
    <row r="10" spans="1:13" x14ac:dyDescent="0.2">
      <c r="A10" s="6" t="s">
        <v>414</v>
      </c>
      <c r="B10" s="1" t="s">
        <v>39</v>
      </c>
      <c r="C10" s="1" t="s">
        <v>33</v>
      </c>
      <c r="D10" s="1" t="s">
        <v>38</v>
      </c>
      <c r="E10" s="1" t="s">
        <v>40</v>
      </c>
      <c r="F10" s="14">
        <v>204</v>
      </c>
      <c r="G10" s="22" t="s">
        <v>462</v>
      </c>
      <c r="H10" s="18" t="s">
        <v>462</v>
      </c>
      <c r="I10" s="1" t="s">
        <v>4</v>
      </c>
      <c r="K10" s="1" t="s">
        <v>5</v>
      </c>
      <c r="L10" s="6" t="s">
        <v>41</v>
      </c>
      <c r="M10" s="6" t="s">
        <v>417</v>
      </c>
    </row>
    <row r="11" spans="1:13" x14ac:dyDescent="0.2">
      <c r="A11" s="6" t="s">
        <v>414</v>
      </c>
      <c r="B11" s="1" t="s">
        <v>43</v>
      </c>
      <c r="C11" s="1" t="s">
        <v>33</v>
      </c>
      <c r="D11" s="1" t="s">
        <v>42</v>
      </c>
      <c r="E11" s="1" t="s">
        <v>44</v>
      </c>
      <c r="F11" s="14">
        <v>200</v>
      </c>
      <c r="G11" s="22" t="s">
        <v>462</v>
      </c>
      <c r="H11" s="18" t="s">
        <v>462</v>
      </c>
      <c r="I11" s="1" t="s">
        <v>4</v>
      </c>
      <c r="K11" s="1" t="s">
        <v>5</v>
      </c>
      <c r="L11" s="6" t="s">
        <v>45</v>
      </c>
      <c r="M11" s="6" t="s">
        <v>417</v>
      </c>
    </row>
    <row r="12" spans="1:13" x14ac:dyDescent="0.2">
      <c r="A12" s="6" t="s">
        <v>414</v>
      </c>
      <c r="B12" s="1" t="s">
        <v>39</v>
      </c>
      <c r="C12" s="1" t="s">
        <v>33</v>
      </c>
      <c r="D12" s="1" t="s">
        <v>46</v>
      </c>
      <c r="E12" s="1" t="s">
        <v>47</v>
      </c>
      <c r="F12" s="14">
        <v>360.4</v>
      </c>
      <c r="G12" s="22" t="s">
        <v>462</v>
      </c>
      <c r="H12" s="18" t="s">
        <v>462</v>
      </c>
      <c r="I12" s="1" t="s">
        <v>4</v>
      </c>
      <c r="J12" s="6" t="s">
        <v>419</v>
      </c>
      <c r="K12" s="1" t="s">
        <v>36</v>
      </c>
      <c r="L12" s="6" t="s">
        <v>48</v>
      </c>
      <c r="M12" s="6" t="s">
        <v>417</v>
      </c>
    </row>
    <row r="13" spans="1:13" x14ac:dyDescent="0.2">
      <c r="A13" s="6" t="s">
        <v>414</v>
      </c>
      <c r="B13" s="1" t="s">
        <v>20</v>
      </c>
      <c r="C13" s="1" t="s">
        <v>9</v>
      </c>
      <c r="D13" s="1" t="s">
        <v>49</v>
      </c>
      <c r="E13" s="1" t="s">
        <v>50</v>
      </c>
      <c r="F13" s="14">
        <v>1946</v>
      </c>
      <c r="G13" s="22" t="s">
        <v>462</v>
      </c>
      <c r="H13" s="18" t="s">
        <v>462</v>
      </c>
      <c r="I13" s="1" t="s">
        <v>11</v>
      </c>
      <c r="J13" s="6" t="s">
        <v>418</v>
      </c>
      <c r="K13" s="1" t="s">
        <v>12</v>
      </c>
      <c r="M13" s="6" t="s">
        <v>417</v>
      </c>
    </row>
    <row r="14" spans="1:13" x14ac:dyDescent="0.2">
      <c r="A14" s="6" t="s">
        <v>414</v>
      </c>
      <c r="B14" s="1" t="s">
        <v>52</v>
      </c>
      <c r="C14" s="1" t="s">
        <v>2</v>
      </c>
      <c r="D14" s="1" t="s">
        <v>51</v>
      </c>
      <c r="E14" s="1" t="s">
        <v>480</v>
      </c>
      <c r="F14" s="14">
        <v>450</v>
      </c>
      <c r="G14" s="22" t="s">
        <v>462</v>
      </c>
      <c r="H14" s="18" t="s">
        <v>462</v>
      </c>
      <c r="I14" s="1" t="s">
        <v>4</v>
      </c>
      <c r="K14" s="1" t="s">
        <v>53</v>
      </c>
      <c r="L14" s="6" t="s">
        <v>54</v>
      </c>
      <c r="M14" s="6" t="s">
        <v>417</v>
      </c>
    </row>
    <row r="15" spans="1:13" x14ac:dyDescent="0.2">
      <c r="A15" s="6" t="s">
        <v>414</v>
      </c>
      <c r="B15" s="1" t="s">
        <v>39</v>
      </c>
      <c r="C15" s="1" t="s">
        <v>33</v>
      </c>
      <c r="D15" s="1" t="s">
        <v>55</v>
      </c>
      <c r="E15" s="1" t="s">
        <v>56</v>
      </c>
      <c r="F15" s="14">
        <v>999.9</v>
      </c>
      <c r="G15" s="22" t="s">
        <v>462</v>
      </c>
      <c r="H15" s="18" t="s">
        <v>462</v>
      </c>
      <c r="I15" s="1" t="s">
        <v>4</v>
      </c>
      <c r="J15" s="6" t="s">
        <v>419</v>
      </c>
      <c r="K15" s="1" t="s">
        <v>36</v>
      </c>
      <c r="L15" s="6" t="s">
        <v>57</v>
      </c>
      <c r="M15" s="6" t="s">
        <v>417</v>
      </c>
    </row>
    <row r="16" spans="1:13" x14ac:dyDescent="0.2">
      <c r="A16" s="6" t="s">
        <v>414</v>
      </c>
      <c r="B16" s="1" t="s">
        <v>59</v>
      </c>
      <c r="C16" s="1" t="s">
        <v>2</v>
      </c>
      <c r="D16" s="1" t="s">
        <v>58</v>
      </c>
      <c r="E16" s="1" t="s">
        <v>481</v>
      </c>
      <c r="F16" s="14">
        <v>490.7</v>
      </c>
      <c r="G16" s="22" t="s">
        <v>462</v>
      </c>
      <c r="H16" s="18" t="s">
        <v>462</v>
      </c>
      <c r="I16" s="1" t="s">
        <v>4</v>
      </c>
      <c r="K16" s="1" t="s">
        <v>5</v>
      </c>
      <c r="L16" s="6" t="s">
        <v>60</v>
      </c>
      <c r="M16" s="6" t="s">
        <v>417</v>
      </c>
    </row>
    <row r="17" spans="1:13" x14ac:dyDescent="0.2">
      <c r="A17" s="6" t="s">
        <v>414</v>
      </c>
      <c r="B17" s="1" t="s">
        <v>62</v>
      </c>
      <c r="C17" s="1" t="s">
        <v>2</v>
      </c>
      <c r="D17" s="1" t="s">
        <v>61</v>
      </c>
      <c r="E17" s="1" t="s">
        <v>63</v>
      </c>
      <c r="F17" s="14">
        <v>295.3</v>
      </c>
      <c r="G17" s="22" t="s">
        <v>462</v>
      </c>
      <c r="H17" s="18" t="s">
        <v>462</v>
      </c>
      <c r="I17" s="1" t="s">
        <v>4</v>
      </c>
      <c r="K17" s="1" t="s">
        <v>5</v>
      </c>
      <c r="L17" s="6" t="s">
        <v>64</v>
      </c>
      <c r="M17" s="6" t="s">
        <v>417</v>
      </c>
    </row>
    <row r="18" spans="1:13" x14ac:dyDescent="0.2">
      <c r="A18" s="6" t="s">
        <v>414</v>
      </c>
      <c r="B18" s="1" t="s">
        <v>66</v>
      </c>
      <c r="C18" s="1" t="s">
        <v>67</v>
      </c>
      <c r="D18" s="1" t="s">
        <v>65</v>
      </c>
      <c r="E18" s="1" t="s">
        <v>68</v>
      </c>
      <c r="F18" s="14">
        <v>3015</v>
      </c>
      <c r="G18" s="22" t="s">
        <v>462</v>
      </c>
      <c r="H18" s="18" t="s">
        <v>462</v>
      </c>
      <c r="I18" s="1" t="s">
        <v>4</v>
      </c>
      <c r="J18" s="6" t="s">
        <v>420</v>
      </c>
      <c r="K18" s="1" t="s">
        <v>69</v>
      </c>
      <c r="L18" s="6" t="s">
        <v>70</v>
      </c>
      <c r="M18" s="6" t="s">
        <v>417</v>
      </c>
    </row>
    <row r="19" spans="1:13" x14ac:dyDescent="0.2">
      <c r="A19" s="6" t="s">
        <v>414</v>
      </c>
      <c r="B19" s="1" t="s">
        <v>72</v>
      </c>
      <c r="C19" s="1" t="s">
        <v>73</v>
      </c>
      <c r="D19" s="1" t="s">
        <v>71</v>
      </c>
      <c r="E19" s="1" t="s">
        <v>74</v>
      </c>
      <c r="F19" s="14">
        <v>1847.3</v>
      </c>
      <c r="G19" s="22" t="s">
        <v>462</v>
      </c>
      <c r="H19" s="18" t="s">
        <v>462</v>
      </c>
      <c r="I19" s="1" t="s">
        <v>11</v>
      </c>
      <c r="J19" s="6" t="s">
        <v>418</v>
      </c>
      <c r="K19" s="1" t="s">
        <v>12</v>
      </c>
      <c r="M19" s="6" t="s">
        <v>417</v>
      </c>
    </row>
    <row r="20" spans="1:13" x14ac:dyDescent="0.2">
      <c r="A20" s="6" t="s">
        <v>414</v>
      </c>
      <c r="B20" s="1" t="s">
        <v>76</v>
      </c>
      <c r="C20" s="1" t="s">
        <v>73</v>
      </c>
      <c r="D20" s="1" t="s">
        <v>75</v>
      </c>
      <c r="E20" s="1" t="s">
        <v>77</v>
      </c>
      <c r="F20" s="14">
        <v>2980</v>
      </c>
      <c r="G20" s="22" t="s">
        <v>462</v>
      </c>
      <c r="H20" s="18" t="s">
        <v>462</v>
      </c>
      <c r="I20" s="1" t="s">
        <v>11</v>
      </c>
      <c r="J20" s="6" t="s">
        <v>418</v>
      </c>
      <c r="K20" s="1" t="s">
        <v>12</v>
      </c>
      <c r="M20" s="6" t="s">
        <v>417</v>
      </c>
    </row>
    <row r="21" spans="1:13" x14ac:dyDescent="0.2">
      <c r="A21" s="6" t="s">
        <v>414</v>
      </c>
      <c r="B21" s="1" t="s">
        <v>79</v>
      </c>
      <c r="C21" s="1" t="s">
        <v>2</v>
      </c>
      <c r="D21" s="1" t="s">
        <v>78</v>
      </c>
      <c r="E21" s="1" t="s">
        <v>482</v>
      </c>
      <c r="F21" s="14">
        <v>725</v>
      </c>
      <c r="G21" s="22" t="s">
        <v>462</v>
      </c>
      <c r="H21" s="18" t="s">
        <v>462</v>
      </c>
      <c r="I21" s="1" t="s">
        <v>4</v>
      </c>
      <c r="J21" s="6" t="s">
        <v>421</v>
      </c>
      <c r="K21" s="1" t="s">
        <v>80</v>
      </c>
      <c r="L21" s="6" t="s">
        <v>81</v>
      </c>
      <c r="M21" s="6" t="s">
        <v>417</v>
      </c>
    </row>
    <row r="22" spans="1:13" x14ac:dyDescent="0.2">
      <c r="A22" s="6" t="s">
        <v>414</v>
      </c>
      <c r="B22" s="1" t="s">
        <v>79</v>
      </c>
      <c r="C22" s="1" t="s">
        <v>2</v>
      </c>
      <c r="D22" s="1" t="s">
        <v>82</v>
      </c>
      <c r="E22" s="1" t="s">
        <v>83</v>
      </c>
      <c r="F22" s="14">
        <v>613</v>
      </c>
      <c r="G22" s="22" t="s">
        <v>462</v>
      </c>
      <c r="H22" s="18" t="s">
        <v>462</v>
      </c>
      <c r="I22" s="1" t="s">
        <v>4</v>
      </c>
      <c r="J22" s="6" t="s">
        <v>421</v>
      </c>
      <c r="K22" s="1" t="s">
        <v>80</v>
      </c>
      <c r="L22" s="6" t="s">
        <v>81</v>
      </c>
      <c r="M22" s="6" t="s">
        <v>417</v>
      </c>
    </row>
    <row r="23" spans="1:13" x14ac:dyDescent="0.2">
      <c r="A23" s="6" t="s">
        <v>414</v>
      </c>
      <c r="B23" s="1" t="s">
        <v>85</v>
      </c>
      <c r="C23" s="1" t="s">
        <v>67</v>
      </c>
      <c r="D23" s="1" t="s">
        <v>84</v>
      </c>
      <c r="E23" s="1" t="s">
        <v>86</v>
      </c>
      <c r="F23" s="14">
        <v>6372</v>
      </c>
      <c r="G23" s="22" t="s">
        <v>462</v>
      </c>
      <c r="H23" s="18" t="s">
        <v>462</v>
      </c>
      <c r="I23" s="1" t="s">
        <v>4</v>
      </c>
      <c r="K23" s="1" t="s">
        <v>5</v>
      </c>
      <c r="L23" s="6" t="s">
        <v>87</v>
      </c>
      <c r="M23" s="6" t="s">
        <v>417</v>
      </c>
    </row>
    <row r="24" spans="1:13" x14ac:dyDescent="0.2">
      <c r="A24" s="6" t="s">
        <v>414</v>
      </c>
      <c r="B24" s="1" t="s">
        <v>85</v>
      </c>
      <c r="C24" s="1" t="s">
        <v>67</v>
      </c>
      <c r="D24" s="1" t="s">
        <v>88</v>
      </c>
      <c r="E24" s="1" t="s">
        <v>89</v>
      </c>
      <c r="F24" s="14">
        <v>803</v>
      </c>
      <c r="G24" s="22" t="s">
        <v>462</v>
      </c>
      <c r="H24" s="18" t="s">
        <v>462</v>
      </c>
      <c r="I24" s="1" t="s">
        <v>4</v>
      </c>
      <c r="J24" s="6" t="s">
        <v>422</v>
      </c>
      <c r="K24" s="1" t="s">
        <v>90</v>
      </c>
      <c r="L24" s="6" t="s">
        <v>91</v>
      </c>
      <c r="M24" s="6" t="s">
        <v>417</v>
      </c>
    </row>
    <row r="25" spans="1:13" x14ac:dyDescent="0.2">
      <c r="A25" s="6" t="s">
        <v>414</v>
      </c>
      <c r="B25" s="1" t="s">
        <v>93</v>
      </c>
      <c r="C25" s="1" t="s">
        <v>73</v>
      </c>
      <c r="D25" s="1" t="s">
        <v>92</v>
      </c>
      <c r="E25" s="1" t="s">
        <v>94</v>
      </c>
      <c r="F25" s="14">
        <v>3994</v>
      </c>
      <c r="G25" s="22" t="s">
        <v>462</v>
      </c>
      <c r="H25" s="18" t="s">
        <v>462</v>
      </c>
      <c r="I25" s="1" t="s">
        <v>11</v>
      </c>
      <c r="J25" s="6" t="s">
        <v>418</v>
      </c>
      <c r="K25" s="1" t="s">
        <v>12</v>
      </c>
      <c r="M25" s="6" t="s">
        <v>417</v>
      </c>
    </row>
    <row r="26" spans="1:13" x14ac:dyDescent="0.2">
      <c r="A26" s="6" t="s">
        <v>414</v>
      </c>
      <c r="B26" s="1" t="s">
        <v>85</v>
      </c>
      <c r="C26" s="1" t="s">
        <v>67</v>
      </c>
      <c r="D26" s="1" t="s">
        <v>95</v>
      </c>
      <c r="E26" s="1" t="s">
        <v>96</v>
      </c>
      <c r="F26" s="14">
        <v>336.4</v>
      </c>
      <c r="G26" s="22" t="s">
        <v>462</v>
      </c>
      <c r="H26" s="18" t="s">
        <v>462</v>
      </c>
      <c r="I26" s="1" t="s">
        <v>4</v>
      </c>
      <c r="J26" s="6" t="s">
        <v>422</v>
      </c>
      <c r="K26" s="1" t="s">
        <v>90</v>
      </c>
      <c r="L26" s="6" t="s">
        <v>97</v>
      </c>
      <c r="M26" s="6" t="s">
        <v>417</v>
      </c>
    </row>
    <row r="27" spans="1:13" x14ac:dyDescent="0.2">
      <c r="A27" s="6" t="s">
        <v>414</v>
      </c>
      <c r="B27" s="1" t="s">
        <v>85</v>
      </c>
      <c r="C27" s="1" t="s">
        <v>67</v>
      </c>
      <c r="D27" s="1" t="s">
        <v>98</v>
      </c>
      <c r="E27" s="1" t="s">
        <v>99</v>
      </c>
      <c r="F27" s="14">
        <v>2372</v>
      </c>
      <c r="G27" s="22" t="s">
        <v>462</v>
      </c>
      <c r="H27" s="18" t="s">
        <v>462</v>
      </c>
      <c r="I27" s="1" t="s">
        <v>4</v>
      </c>
      <c r="J27" s="6" t="s">
        <v>422</v>
      </c>
      <c r="K27" s="1" t="s">
        <v>90</v>
      </c>
      <c r="L27" s="6" t="s">
        <v>91</v>
      </c>
      <c r="M27" s="6" t="s">
        <v>417</v>
      </c>
    </row>
    <row r="28" spans="1:13" x14ac:dyDescent="0.2">
      <c r="A28" s="6" t="s">
        <v>414</v>
      </c>
      <c r="B28" s="1" t="s">
        <v>85</v>
      </c>
      <c r="C28" s="1" t="s">
        <v>67</v>
      </c>
      <c r="D28" s="1" t="s">
        <v>100</v>
      </c>
      <c r="E28" s="1" t="s">
        <v>101</v>
      </c>
      <c r="F28" s="14">
        <v>255.9</v>
      </c>
      <c r="G28" s="22" t="s">
        <v>462</v>
      </c>
      <c r="H28" s="18" t="s">
        <v>462</v>
      </c>
      <c r="I28" s="1" t="s">
        <v>4</v>
      </c>
      <c r="K28" s="1" t="s">
        <v>5</v>
      </c>
      <c r="L28" s="6" t="s">
        <v>102</v>
      </c>
      <c r="M28" s="6" t="s">
        <v>417</v>
      </c>
    </row>
    <row r="29" spans="1:13" x14ac:dyDescent="0.2">
      <c r="A29" s="6" t="s">
        <v>414</v>
      </c>
      <c r="B29" s="1" t="s">
        <v>85</v>
      </c>
      <c r="C29" s="1" t="s">
        <v>67</v>
      </c>
      <c r="D29" s="1" t="s">
        <v>103</v>
      </c>
      <c r="E29" s="1" t="s">
        <v>104</v>
      </c>
      <c r="F29" s="14">
        <v>229.4</v>
      </c>
      <c r="G29" s="22" t="s">
        <v>462</v>
      </c>
      <c r="H29" s="18" t="s">
        <v>462</v>
      </c>
      <c r="I29" s="1" t="s">
        <v>4</v>
      </c>
      <c r="K29" s="1" t="s">
        <v>17</v>
      </c>
      <c r="L29" s="6" t="s">
        <v>18</v>
      </c>
      <c r="M29" s="6" t="s">
        <v>417</v>
      </c>
    </row>
    <row r="30" spans="1:13" x14ac:dyDescent="0.2">
      <c r="A30" s="6" t="s">
        <v>414</v>
      </c>
      <c r="B30" s="1" t="s">
        <v>106</v>
      </c>
      <c r="C30" s="1" t="s">
        <v>73</v>
      </c>
      <c r="D30" s="1" t="s">
        <v>105</v>
      </c>
      <c r="E30" s="1" t="s">
        <v>107</v>
      </c>
      <c r="F30" s="14">
        <v>2001.6</v>
      </c>
      <c r="G30" s="22" t="s">
        <v>462</v>
      </c>
      <c r="H30" s="18" t="s">
        <v>462</v>
      </c>
      <c r="I30" s="1" t="s">
        <v>4</v>
      </c>
      <c r="J30" s="6" t="s">
        <v>421</v>
      </c>
      <c r="K30" s="1" t="s">
        <v>80</v>
      </c>
      <c r="L30" s="6" t="s">
        <v>108</v>
      </c>
      <c r="M30" s="6" t="s">
        <v>417</v>
      </c>
    </row>
    <row r="31" spans="1:13" x14ac:dyDescent="0.2">
      <c r="A31" s="6" t="s">
        <v>414</v>
      </c>
      <c r="B31" s="1" t="s">
        <v>66</v>
      </c>
      <c r="C31" s="1" t="s">
        <v>67</v>
      </c>
      <c r="D31" s="1" t="s">
        <v>109</v>
      </c>
      <c r="E31" s="1" t="s">
        <v>483</v>
      </c>
      <c r="F31" s="14">
        <v>721.7</v>
      </c>
      <c r="G31" s="22" t="s">
        <v>462</v>
      </c>
      <c r="H31" s="18" t="s">
        <v>462</v>
      </c>
      <c r="I31" s="1" t="s">
        <v>4</v>
      </c>
      <c r="K31" s="1" t="s">
        <v>17</v>
      </c>
      <c r="L31" s="6" t="s">
        <v>18</v>
      </c>
      <c r="M31" s="6" t="s">
        <v>417</v>
      </c>
    </row>
    <row r="32" spans="1:13" x14ac:dyDescent="0.2">
      <c r="A32" s="6" t="s">
        <v>414</v>
      </c>
      <c r="B32" s="1" t="s">
        <v>111</v>
      </c>
      <c r="C32" s="1" t="s">
        <v>2</v>
      </c>
      <c r="D32" s="1" t="s">
        <v>110</v>
      </c>
      <c r="E32" s="1" t="s">
        <v>112</v>
      </c>
      <c r="F32" s="14">
        <v>650</v>
      </c>
      <c r="G32" s="22" t="s">
        <v>462</v>
      </c>
      <c r="H32" s="18" t="s">
        <v>462</v>
      </c>
      <c r="I32" s="1" t="s">
        <v>4</v>
      </c>
      <c r="J32" s="6" t="s">
        <v>421</v>
      </c>
      <c r="K32" s="1" t="s">
        <v>80</v>
      </c>
      <c r="L32" s="6" t="s">
        <v>108</v>
      </c>
      <c r="M32" s="6" t="s">
        <v>417</v>
      </c>
    </row>
    <row r="33" spans="1:13" x14ac:dyDescent="0.2">
      <c r="A33" s="6" t="s">
        <v>414</v>
      </c>
      <c r="B33" s="1" t="s">
        <v>114</v>
      </c>
      <c r="C33" s="1" t="s">
        <v>67</v>
      </c>
      <c r="D33" s="1" t="s">
        <v>113</v>
      </c>
      <c r="E33" s="1" t="s">
        <v>115</v>
      </c>
      <c r="F33" s="14">
        <v>2108</v>
      </c>
      <c r="G33" s="22" t="s">
        <v>462</v>
      </c>
      <c r="H33" s="18" t="s">
        <v>462</v>
      </c>
      <c r="I33" s="1" t="s">
        <v>4</v>
      </c>
      <c r="K33" s="1" t="s">
        <v>5</v>
      </c>
      <c r="L33" s="6" t="s">
        <v>116</v>
      </c>
      <c r="M33" s="6" t="s">
        <v>417</v>
      </c>
    </row>
    <row r="34" spans="1:13" x14ac:dyDescent="0.2">
      <c r="A34" s="6" t="s">
        <v>414</v>
      </c>
      <c r="B34" s="1" t="s">
        <v>118</v>
      </c>
      <c r="C34" s="1" t="s">
        <v>67</v>
      </c>
      <c r="D34" s="1" t="s">
        <v>117</v>
      </c>
      <c r="E34" s="1" t="s">
        <v>119</v>
      </c>
      <c r="F34" s="14">
        <v>281</v>
      </c>
      <c r="G34" s="22" t="s">
        <v>462</v>
      </c>
      <c r="H34" s="18" t="s">
        <v>462</v>
      </c>
      <c r="I34" s="1" t="s">
        <v>4</v>
      </c>
      <c r="K34" s="1" t="s">
        <v>5</v>
      </c>
      <c r="L34" s="6" t="s">
        <v>102</v>
      </c>
      <c r="M34" s="6" t="s">
        <v>417</v>
      </c>
    </row>
    <row r="35" spans="1:13" x14ac:dyDescent="0.2">
      <c r="A35" s="6" t="s">
        <v>414</v>
      </c>
      <c r="B35" s="1" t="s">
        <v>121</v>
      </c>
      <c r="C35" s="1" t="s">
        <v>24</v>
      </c>
      <c r="D35" s="1" t="s">
        <v>120</v>
      </c>
      <c r="E35" s="1" t="s">
        <v>122</v>
      </c>
      <c r="F35" s="14">
        <v>1999.7</v>
      </c>
      <c r="G35" s="22" t="s">
        <v>462</v>
      </c>
      <c r="H35" s="18" t="s">
        <v>462</v>
      </c>
      <c r="I35" s="1" t="s">
        <v>11</v>
      </c>
      <c r="J35" s="6" t="s">
        <v>418</v>
      </c>
      <c r="K35" s="1" t="s">
        <v>12</v>
      </c>
      <c r="M35" s="6" t="s">
        <v>417</v>
      </c>
    </row>
    <row r="36" spans="1:13" x14ac:dyDescent="0.2">
      <c r="A36" s="6" t="s">
        <v>414</v>
      </c>
      <c r="B36" s="1" t="s">
        <v>72</v>
      </c>
      <c r="C36" s="1" t="s">
        <v>73</v>
      </c>
      <c r="D36" s="1" t="s">
        <v>123</v>
      </c>
      <c r="E36" s="1" t="s">
        <v>124</v>
      </c>
      <c r="F36" s="14">
        <v>222</v>
      </c>
      <c r="G36" s="22" t="s">
        <v>462</v>
      </c>
      <c r="H36" s="18" t="s">
        <v>462</v>
      </c>
      <c r="I36" s="1" t="s">
        <v>4</v>
      </c>
      <c r="K36" s="1" t="s">
        <v>5</v>
      </c>
      <c r="L36" s="6" t="s">
        <v>125</v>
      </c>
      <c r="M36" s="6" t="s">
        <v>417</v>
      </c>
    </row>
    <row r="37" spans="1:13" x14ac:dyDescent="0.2">
      <c r="A37" s="6" t="s">
        <v>414</v>
      </c>
      <c r="B37" s="1" t="s">
        <v>127</v>
      </c>
      <c r="C37" s="1" t="s">
        <v>9</v>
      </c>
      <c r="D37" s="1" t="s">
        <v>126</v>
      </c>
      <c r="E37" s="1" t="s">
        <v>128</v>
      </c>
      <c r="F37" s="14">
        <v>1800</v>
      </c>
      <c r="G37" s="22" t="s">
        <v>462</v>
      </c>
      <c r="H37" s="18" t="s">
        <v>462</v>
      </c>
      <c r="I37" s="1" t="s">
        <v>4</v>
      </c>
      <c r="J37" s="6" t="s">
        <v>419</v>
      </c>
      <c r="K37" s="1" t="s">
        <v>36</v>
      </c>
      <c r="L37" s="6" t="s">
        <v>129</v>
      </c>
      <c r="M37" s="6" t="s">
        <v>417</v>
      </c>
    </row>
    <row r="38" spans="1:13" x14ac:dyDescent="0.2">
      <c r="A38" s="6" t="s">
        <v>414</v>
      </c>
      <c r="B38" s="1" t="s">
        <v>72</v>
      </c>
      <c r="C38" s="1" t="s">
        <v>73</v>
      </c>
      <c r="D38" s="1" t="s">
        <v>130</v>
      </c>
      <c r="E38" s="1" t="s">
        <v>131</v>
      </c>
      <c r="F38" s="14">
        <v>159.9</v>
      </c>
      <c r="G38" s="22" t="s">
        <v>462</v>
      </c>
      <c r="H38" s="18" t="s">
        <v>462</v>
      </c>
      <c r="I38" s="1" t="s">
        <v>4</v>
      </c>
      <c r="K38" s="1" t="s">
        <v>132</v>
      </c>
      <c r="L38" s="6" t="s">
        <v>18</v>
      </c>
      <c r="M38" s="6" t="s">
        <v>417</v>
      </c>
    </row>
    <row r="39" spans="1:13" x14ac:dyDescent="0.2">
      <c r="A39" s="6" t="s">
        <v>414</v>
      </c>
      <c r="B39" s="1" t="s">
        <v>134</v>
      </c>
      <c r="C39" s="1" t="s">
        <v>2</v>
      </c>
      <c r="D39" s="1" t="s">
        <v>133</v>
      </c>
      <c r="E39" s="1" t="s">
        <v>135</v>
      </c>
      <c r="F39" s="14">
        <v>399</v>
      </c>
      <c r="G39" s="22" t="s">
        <v>462</v>
      </c>
      <c r="H39" s="18" t="s">
        <v>462</v>
      </c>
      <c r="I39" s="1" t="s">
        <v>4</v>
      </c>
      <c r="J39" s="6" t="s">
        <v>420</v>
      </c>
      <c r="K39" s="1" t="s">
        <v>69</v>
      </c>
      <c r="L39" s="6" t="s">
        <v>136</v>
      </c>
      <c r="M39" s="6" t="s">
        <v>417</v>
      </c>
    </row>
    <row r="40" spans="1:13" x14ac:dyDescent="0.2">
      <c r="A40" s="6" t="s">
        <v>414</v>
      </c>
      <c r="B40" s="1" t="s">
        <v>138</v>
      </c>
      <c r="C40" s="1" t="s">
        <v>67</v>
      </c>
      <c r="D40" s="1" t="s">
        <v>137</v>
      </c>
      <c r="E40" s="1" t="s">
        <v>139</v>
      </c>
      <c r="F40" s="14">
        <v>788</v>
      </c>
      <c r="G40" s="22" t="s">
        <v>462</v>
      </c>
      <c r="H40" s="18" t="s">
        <v>462</v>
      </c>
      <c r="I40" s="1" t="s">
        <v>4</v>
      </c>
      <c r="J40" s="6" t="s">
        <v>420</v>
      </c>
      <c r="K40" s="1" t="s">
        <v>69</v>
      </c>
      <c r="L40" s="6" t="s">
        <v>140</v>
      </c>
      <c r="M40" s="6" t="s">
        <v>417</v>
      </c>
    </row>
    <row r="41" spans="1:13" x14ac:dyDescent="0.2">
      <c r="A41" s="6" t="s">
        <v>414</v>
      </c>
      <c r="B41" s="1" t="s">
        <v>142</v>
      </c>
      <c r="C41" s="1" t="s">
        <v>73</v>
      </c>
      <c r="D41" s="1" t="s">
        <v>141</v>
      </c>
      <c r="E41" s="1" t="s">
        <v>143</v>
      </c>
      <c r="F41" s="14">
        <v>261.7</v>
      </c>
      <c r="G41" s="22" t="s">
        <v>462</v>
      </c>
      <c r="H41" s="18" t="s">
        <v>462</v>
      </c>
      <c r="I41" s="1" t="s">
        <v>4</v>
      </c>
      <c r="K41" s="1" t="s">
        <v>5</v>
      </c>
      <c r="L41" s="6" t="s">
        <v>144</v>
      </c>
      <c r="M41" s="6" t="s">
        <v>417</v>
      </c>
    </row>
    <row r="42" spans="1:13" x14ac:dyDescent="0.2">
      <c r="A42" s="6" t="s">
        <v>414</v>
      </c>
      <c r="B42" s="1" t="s">
        <v>146</v>
      </c>
      <c r="C42" s="1" t="s">
        <v>15</v>
      </c>
      <c r="D42" s="1" t="s">
        <v>145</v>
      </c>
      <c r="E42" s="1" t="s">
        <v>147</v>
      </c>
      <c r="F42" s="14">
        <v>815</v>
      </c>
      <c r="G42" s="22" t="s">
        <v>462</v>
      </c>
      <c r="H42" s="18" t="s">
        <v>462</v>
      </c>
      <c r="I42" s="1" t="s">
        <v>4</v>
      </c>
      <c r="K42" s="1" t="s">
        <v>35</v>
      </c>
      <c r="L42" s="6" t="s">
        <v>148</v>
      </c>
      <c r="M42" s="6" t="s">
        <v>417</v>
      </c>
    </row>
    <row r="43" spans="1:13" x14ac:dyDescent="0.2">
      <c r="A43" s="6" t="s">
        <v>414</v>
      </c>
      <c r="B43" s="1" t="s">
        <v>146</v>
      </c>
      <c r="C43" s="1" t="s">
        <v>15</v>
      </c>
      <c r="D43" s="1" t="s">
        <v>149</v>
      </c>
      <c r="E43" s="1" t="s">
        <v>484</v>
      </c>
      <c r="F43" s="14">
        <v>735</v>
      </c>
      <c r="G43" s="22" t="s">
        <v>462</v>
      </c>
      <c r="H43" s="18" t="s">
        <v>462</v>
      </c>
      <c r="I43" s="1" t="s">
        <v>4</v>
      </c>
      <c r="K43" s="1" t="s">
        <v>35</v>
      </c>
      <c r="L43" s="6" t="s">
        <v>148</v>
      </c>
      <c r="M43" s="6" t="s">
        <v>417</v>
      </c>
    </row>
    <row r="44" spans="1:13" x14ac:dyDescent="0.2">
      <c r="A44" s="6" t="s">
        <v>414</v>
      </c>
      <c r="B44" s="1" t="s">
        <v>146</v>
      </c>
      <c r="C44" s="1" t="s">
        <v>15</v>
      </c>
      <c r="D44" s="1" t="s">
        <v>150</v>
      </c>
      <c r="E44" s="1" t="s">
        <v>485</v>
      </c>
      <c r="F44" s="14">
        <v>580</v>
      </c>
      <c r="G44" s="22" t="s">
        <v>462</v>
      </c>
      <c r="H44" s="18" t="s">
        <v>462</v>
      </c>
      <c r="I44" s="1" t="s">
        <v>4</v>
      </c>
      <c r="K44" s="1" t="s">
        <v>35</v>
      </c>
      <c r="L44" s="6" t="s">
        <v>148</v>
      </c>
      <c r="M44" s="6" t="s">
        <v>417</v>
      </c>
    </row>
    <row r="45" spans="1:13" x14ac:dyDescent="0.2">
      <c r="A45" s="6" t="s">
        <v>414</v>
      </c>
      <c r="B45" s="1" t="s">
        <v>39</v>
      </c>
      <c r="C45" s="1" t="s">
        <v>33</v>
      </c>
      <c r="D45" s="1" t="s">
        <v>151</v>
      </c>
      <c r="E45" s="1" t="s">
        <v>152</v>
      </c>
      <c r="F45" s="14">
        <v>451.5</v>
      </c>
      <c r="G45" s="22" t="s">
        <v>462</v>
      </c>
      <c r="H45" s="18" t="s">
        <v>462</v>
      </c>
      <c r="I45" s="1" t="s">
        <v>4</v>
      </c>
      <c r="K45" s="1" t="s">
        <v>5</v>
      </c>
      <c r="L45" s="6" t="s">
        <v>153</v>
      </c>
      <c r="M45" s="6" t="s">
        <v>417</v>
      </c>
    </row>
    <row r="46" spans="1:13" x14ac:dyDescent="0.2">
      <c r="A46" s="6" t="s">
        <v>414</v>
      </c>
      <c r="B46" s="1" t="s">
        <v>85</v>
      </c>
      <c r="C46" s="1" t="s">
        <v>67</v>
      </c>
      <c r="D46" s="1" t="s">
        <v>154</v>
      </c>
      <c r="E46" s="1" t="s">
        <v>155</v>
      </c>
      <c r="F46" s="14">
        <v>3454.8</v>
      </c>
      <c r="G46" s="22" t="s">
        <v>462</v>
      </c>
      <c r="H46" s="18" t="s">
        <v>462</v>
      </c>
      <c r="I46" s="1" t="s">
        <v>4</v>
      </c>
      <c r="J46" s="6" t="s">
        <v>420</v>
      </c>
      <c r="K46" s="1" t="s">
        <v>69</v>
      </c>
      <c r="L46" s="6" t="s">
        <v>156</v>
      </c>
      <c r="M46" s="6" t="s">
        <v>417</v>
      </c>
    </row>
    <row r="47" spans="1:13" x14ac:dyDescent="0.2">
      <c r="A47" s="6" t="s">
        <v>414</v>
      </c>
      <c r="B47" s="1" t="s">
        <v>158</v>
      </c>
      <c r="C47" s="1" t="s">
        <v>2</v>
      </c>
      <c r="D47" s="1" t="s">
        <v>157</v>
      </c>
      <c r="E47" s="1" t="s">
        <v>159</v>
      </c>
      <c r="F47" s="14">
        <v>6512</v>
      </c>
      <c r="G47" s="22" t="s">
        <v>462</v>
      </c>
      <c r="H47" s="18" t="s">
        <v>462</v>
      </c>
      <c r="I47" s="1" t="s">
        <v>4</v>
      </c>
      <c r="K47" s="1" t="s">
        <v>5</v>
      </c>
      <c r="L47" s="6" t="s">
        <v>160</v>
      </c>
      <c r="M47" s="6" t="s">
        <v>417</v>
      </c>
    </row>
    <row r="48" spans="1:13" x14ac:dyDescent="0.2">
      <c r="A48" s="6" t="s">
        <v>414</v>
      </c>
      <c r="B48" s="1" t="s">
        <v>76</v>
      </c>
      <c r="C48" s="1" t="s">
        <v>73</v>
      </c>
      <c r="D48" s="1" t="s">
        <v>161</v>
      </c>
      <c r="E48" s="1" t="s">
        <v>464</v>
      </c>
      <c r="F48" s="14">
        <v>619.5</v>
      </c>
      <c r="G48" s="22" t="s">
        <v>462</v>
      </c>
      <c r="H48" s="18" t="s">
        <v>462</v>
      </c>
      <c r="I48" s="1" t="s">
        <v>11</v>
      </c>
      <c r="J48" s="6" t="s">
        <v>418</v>
      </c>
      <c r="K48" s="1" t="s">
        <v>12</v>
      </c>
      <c r="M48" s="6" t="s">
        <v>417</v>
      </c>
    </row>
    <row r="49" spans="1:13" x14ac:dyDescent="0.2">
      <c r="A49" s="6" t="s">
        <v>414</v>
      </c>
      <c r="B49" s="1" t="s">
        <v>163</v>
      </c>
      <c r="C49" s="1" t="s">
        <v>2</v>
      </c>
      <c r="D49" s="1" t="s">
        <v>162</v>
      </c>
      <c r="E49" s="1" t="s">
        <v>164</v>
      </c>
      <c r="F49" s="14">
        <v>7400</v>
      </c>
      <c r="G49" s="22" t="s">
        <v>462</v>
      </c>
      <c r="H49" s="18" t="s">
        <v>462</v>
      </c>
      <c r="I49" s="1" t="s">
        <v>11</v>
      </c>
      <c r="J49" s="6" t="s">
        <v>418</v>
      </c>
      <c r="K49" s="1" t="s">
        <v>12</v>
      </c>
      <c r="L49" s="6" t="s">
        <v>165</v>
      </c>
      <c r="M49" s="6" t="s">
        <v>417</v>
      </c>
    </row>
    <row r="50" spans="1:13" x14ac:dyDescent="0.2">
      <c r="A50" s="6" t="s">
        <v>414</v>
      </c>
      <c r="B50" s="1" t="s">
        <v>167</v>
      </c>
      <c r="C50" s="1" t="s">
        <v>24</v>
      </c>
      <c r="D50" s="1" t="s">
        <v>166</v>
      </c>
      <c r="E50" s="1" t="s">
        <v>168</v>
      </c>
      <c r="F50" s="14">
        <v>503</v>
      </c>
      <c r="G50" s="22" t="s">
        <v>462</v>
      </c>
      <c r="H50" s="18" t="s">
        <v>462</v>
      </c>
      <c r="I50" s="1" t="s">
        <v>11</v>
      </c>
      <c r="J50" s="6" t="s">
        <v>418</v>
      </c>
      <c r="K50" s="1" t="s">
        <v>12</v>
      </c>
      <c r="M50" s="6" t="s">
        <v>417</v>
      </c>
    </row>
    <row r="51" spans="1:13" x14ac:dyDescent="0.2">
      <c r="A51" s="6" t="s">
        <v>414</v>
      </c>
      <c r="B51" s="1" t="s">
        <v>138</v>
      </c>
      <c r="C51" s="1" t="s">
        <v>67</v>
      </c>
      <c r="D51" s="1" t="s">
        <v>169</v>
      </c>
      <c r="E51" s="1" t="s">
        <v>170</v>
      </c>
      <c r="F51" s="14">
        <v>255</v>
      </c>
      <c r="G51" s="22" t="s">
        <v>462</v>
      </c>
      <c r="H51" s="18" t="s">
        <v>462</v>
      </c>
      <c r="I51" s="1" t="s">
        <v>4</v>
      </c>
      <c r="J51" s="6" t="s">
        <v>421</v>
      </c>
      <c r="K51" s="1" t="s">
        <v>80</v>
      </c>
      <c r="L51" s="6" t="s">
        <v>108</v>
      </c>
      <c r="M51" s="6" t="s">
        <v>417</v>
      </c>
    </row>
    <row r="52" spans="1:13" x14ac:dyDescent="0.2">
      <c r="A52" s="6" t="s">
        <v>414</v>
      </c>
      <c r="B52" s="1" t="s">
        <v>172</v>
      </c>
      <c r="C52" s="1" t="s">
        <v>2</v>
      </c>
      <c r="D52" s="1" t="s">
        <v>171</v>
      </c>
      <c r="E52" s="1" t="s">
        <v>486</v>
      </c>
      <c r="F52" s="14">
        <v>450</v>
      </c>
      <c r="G52" s="22" t="s">
        <v>462</v>
      </c>
      <c r="H52" s="18" t="s">
        <v>462</v>
      </c>
      <c r="I52" s="1" t="s">
        <v>4</v>
      </c>
      <c r="J52" s="6" t="s">
        <v>421</v>
      </c>
      <c r="K52" s="1" t="s">
        <v>80</v>
      </c>
      <c r="L52" s="6" t="s">
        <v>108</v>
      </c>
      <c r="M52" s="6" t="s">
        <v>417</v>
      </c>
    </row>
    <row r="53" spans="1:13" x14ac:dyDescent="0.2">
      <c r="A53" s="6" t="s">
        <v>414</v>
      </c>
      <c r="B53" s="1" t="s">
        <v>85</v>
      </c>
      <c r="C53" s="1" t="s">
        <v>67</v>
      </c>
      <c r="D53" s="1" t="s">
        <v>173</v>
      </c>
      <c r="E53" s="1" t="s">
        <v>174</v>
      </c>
      <c r="F53" s="14">
        <v>963</v>
      </c>
      <c r="G53" s="22" t="s">
        <v>462</v>
      </c>
      <c r="H53" s="18" t="s">
        <v>462</v>
      </c>
      <c r="I53" s="1" t="s">
        <v>4</v>
      </c>
      <c r="J53" s="6" t="s">
        <v>420</v>
      </c>
      <c r="K53" s="1" t="s">
        <v>69</v>
      </c>
      <c r="L53" s="6" t="s">
        <v>175</v>
      </c>
      <c r="M53" s="6" t="s">
        <v>417</v>
      </c>
    </row>
    <row r="54" spans="1:13" x14ac:dyDescent="0.2">
      <c r="A54" s="6" t="s">
        <v>414</v>
      </c>
      <c r="B54" s="1" t="s">
        <v>177</v>
      </c>
      <c r="C54" s="1" t="s">
        <v>2</v>
      </c>
      <c r="D54" s="1" t="s">
        <v>176</v>
      </c>
      <c r="E54" s="1" t="s">
        <v>178</v>
      </c>
      <c r="F54" s="14">
        <v>233</v>
      </c>
      <c r="G54" s="22" t="s">
        <v>462</v>
      </c>
      <c r="H54" s="18" t="s">
        <v>462</v>
      </c>
      <c r="I54" s="1" t="s">
        <v>4</v>
      </c>
      <c r="K54" s="1" t="s">
        <v>5</v>
      </c>
      <c r="L54" s="6" t="s">
        <v>179</v>
      </c>
      <c r="M54" s="6" t="s">
        <v>417</v>
      </c>
    </row>
    <row r="55" spans="1:13" x14ac:dyDescent="0.2">
      <c r="A55" s="6" t="s">
        <v>414</v>
      </c>
      <c r="B55" s="1" t="s">
        <v>181</v>
      </c>
      <c r="C55" s="1" t="s">
        <v>73</v>
      </c>
      <c r="D55" s="1" t="s">
        <v>180</v>
      </c>
      <c r="E55" s="1" t="s">
        <v>182</v>
      </c>
      <c r="F55" s="14">
        <v>202.6</v>
      </c>
      <c r="G55" s="22" t="s">
        <v>462</v>
      </c>
      <c r="H55" s="18" t="s">
        <v>462</v>
      </c>
      <c r="I55" s="1" t="s">
        <v>4</v>
      </c>
      <c r="K55" s="1" t="s">
        <v>5</v>
      </c>
      <c r="L55" s="6" t="s">
        <v>183</v>
      </c>
      <c r="M55" s="6" t="s">
        <v>417</v>
      </c>
    </row>
    <row r="56" spans="1:13" ht="10.199999999999999" customHeight="1" x14ac:dyDescent="0.2">
      <c r="A56" s="6" t="s">
        <v>414</v>
      </c>
      <c r="B56" s="1" t="s">
        <v>185</v>
      </c>
      <c r="C56" s="1" t="s">
        <v>9</v>
      </c>
      <c r="D56" s="1" t="s">
        <v>184</v>
      </c>
      <c r="E56" s="1" t="s">
        <v>186</v>
      </c>
      <c r="F56" s="14">
        <v>700</v>
      </c>
      <c r="G56" s="22" t="s">
        <v>462</v>
      </c>
      <c r="H56" s="18" t="s">
        <v>462</v>
      </c>
      <c r="I56" s="1" t="s">
        <v>11</v>
      </c>
      <c r="J56" s="6" t="s">
        <v>418</v>
      </c>
      <c r="K56" s="1" t="s">
        <v>12</v>
      </c>
      <c r="L56" s="6" t="s">
        <v>187</v>
      </c>
      <c r="M56" s="6" t="s">
        <v>417</v>
      </c>
    </row>
    <row r="57" spans="1:13" ht="10.199999999999999" customHeight="1" x14ac:dyDescent="0.2">
      <c r="A57" s="6" t="s">
        <v>414</v>
      </c>
      <c r="B57" s="1" t="s">
        <v>185</v>
      </c>
      <c r="C57" s="1" t="s">
        <v>9</v>
      </c>
      <c r="D57" s="1" t="s">
        <v>188</v>
      </c>
      <c r="E57" s="1" t="s">
        <v>189</v>
      </c>
      <c r="F57" s="14">
        <v>500</v>
      </c>
      <c r="G57" s="22" t="s">
        <v>462</v>
      </c>
      <c r="H57" s="18" t="s">
        <v>462</v>
      </c>
      <c r="I57" s="1" t="s">
        <v>11</v>
      </c>
      <c r="J57" s="6" t="s">
        <v>418</v>
      </c>
      <c r="K57" s="1" t="s">
        <v>12</v>
      </c>
      <c r="M57" s="6" t="s">
        <v>417</v>
      </c>
    </row>
    <row r="58" spans="1:13" x14ac:dyDescent="0.2">
      <c r="A58" s="6" t="s">
        <v>414</v>
      </c>
      <c r="B58" s="1" t="s">
        <v>191</v>
      </c>
      <c r="C58" s="1" t="s">
        <v>67</v>
      </c>
      <c r="D58" s="1" t="s">
        <v>190</v>
      </c>
      <c r="E58" s="1" t="s">
        <v>192</v>
      </c>
      <c r="F58" s="14">
        <v>1500</v>
      </c>
      <c r="G58" s="22" t="s">
        <v>462</v>
      </c>
      <c r="H58" s="18" t="s">
        <v>462</v>
      </c>
      <c r="I58" s="1" t="s">
        <v>4</v>
      </c>
      <c r="J58" s="6" t="s">
        <v>420</v>
      </c>
      <c r="K58" s="1" t="s">
        <v>69</v>
      </c>
      <c r="L58" s="6" t="s">
        <v>175</v>
      </c>
      <c r="M58" s="6" t="s">
        <v>417</v>
      </c>
    </row>
    <row r="59" spans="1:13" x14ac:dyDescent="0.2">
      <c r="A59" s="6" t="s">
        <v>414</v>
      </c>
      <c r="B59" s="1" t="s">
        <v>194</v>
      </c>
      <c r="C59" s="1" t="s">
        <v>2</v>
      </c>
      <c r="D59" s="1" t="s">
        <v>193</v>
      </c>
      <c r="E59" s="1" t="s">
        <v>195</v>
      </c>
      <c r="F59" s="14">
        <v>220</v>
      </c>
      <c r="G59" s="22" t="s">
        <v>462</v>
      </c>
      <c r="H59" s="18" t="s">
        <v>462</v>
      </c>
      <c r="I59" s="1" t="s">
        <v>4</v>
      </c>
      <c r="K59" s="1" t="s">
        <v>5</v>
      </c>
      <c r="L59" s="6" t="s">
        <v>196</v>
      </c>
      <c r="M59" s="6" t="s">
        <v>417</v>
      </c>
    </row>
    <row r="60" spans="1:13" x14ac:dyDescent="0.2">
      <c r="A60" s="6" t="s">
        <v>414</v>
      </c>
      <c r="B60" s="1" t="s">
        <v>39</v>
      </c>
      <c r="C60" s="1" t="s">
        <v>33</v>
      </c>
      <c r="D60" s="1" t="s">
        <v>197</v>
      </c>
      <c r="E60" s="1" t="s">
        <v>198</v>
      </c>
      <c r="F60" s="14">
        <v>399.4</v>
      </c>
      <c r="G60" s="22" t="s">
        <v>462</v>
      </c>
      <c r="H60" s="18" t="s">
        <v>462</v>
      </c>
      <c r="I60" s="1" t="s">
        <v>4</v>
      </c>
      <c r="K60" s="1" t="s">
        <v>5</v>
      </c>
      <c r="L60" s="6" t="s">
        <v>199</v>
      </c>
      <c r="M60" s="6" t="s">
        <v>417</v>
      </c>
    </row>
    <row r="61" spans="1:13" x14ac:dyDescent="0.2">
      <c r="A61" s="6" t="s">
        <v>414</v>
      </c>
      <c r="B61" s="1" t="s">
        <v>201</v>
      </c>
      <c r="C61" s="1" t="s">
        <v>2</v>
      </c>
      <c r="D61" s="1" t="s">
        <v>200</v>
      </c>
      <c r="E61" s="1" t="s">
        <v>202</v>
      </c>
      <c r="F61" s="14">
        <v>400.5</v>
      </c>
      <c r="G61" s="22" t="s">
        <v>462</v>
      </c>
      <c r="H61" s="18" t="s">
        <v>462</v>
      </c>
      <c r="I61" s="1" t="s">
        <v>4</v>
      </c>
      <c r="K61" s="1" t="s">
        <v>5</v>
      </c>
      <c r="L61" s="6" t="s">
        <v>203</v>
      </c>
      <c r="M61" s="6" t="s">
        <v>417</v>
      </c>
    </row>
    <row r="62" spans="1:13" x14ac:dyDescent="0.2">
      <c r="A62" s="6" t="s">
        <v>414</v>
      </c>
      <c r="B62" s="1" t="s">
        <v>205</v>
      </c>
      <c r="C62" s="1" t="s">
        <v>24</v>
      </c>
      <c r="D62" s="1" t="s">
        <v>204</v>
      </c>
      <c r="E62" s="1" t="s">
        <v>206</v>
      </c>
      <c r="F62" s="14">
        <v>108</v>
      </c>
      <c r="G62" s="22" t="s">
        <v>462</v>
      </c>
      <c r="H62" s="18" t="s">
        <v>462</v>
      </c>
      <c r="I62" s="1" t="s">
        <v>4</v>
      </c>
      <c r="K62" s="1" t="s">
        <v>17</v>
      </c>
      <c r="L62" s="6" t="s">
        <v>18</v>
      </c>
      <c r="M62" s="6" t="s">
        <v>417</v>
      </c>
    </row>
    <row r="63" spans="1:13" x14ac:dyDescent="0.2">
      <c r="A63" s="6" t="s">
        <v>414</v>
      </c>
      <c r="B63" s="1" t="s">
        <v>208</v>
      </c>
      <c r="C63" s="1" t="s">
        <v>2</v>
      </c>
      <c r="D63" s="1" t="s">
        <v>207</v>
      </c>
      <c r="E63" s="1" t="s">
        <v>209</v>
      </c>
      <c r="F63" s="14">
        <v>350</v>
      </c>
      <c r="G63" s="22" t="s">
        <v>462</v>
      </c>
      <c r="H63" s="18" t="s">
        <v>462</v>
      </c>
      <c r="I63" s="1" t="s">
        <v>4</v>
      </c>
      <c r="J63" s="6" t="s">
        <v>421</v>
      </c>
      <c r="K63" s="1" t="s">
        <v>80</v>
      </c>
      <c r="L63" s="6" t="s">
        <v>210</v>
      </c>
      <c r="M63" s="6" t="s">
        <v>417</v>
      </c>
    </row>
    <row r="64" spans="1:13" x14ac:dyDescent="0.2">
      <c r="A64" s="6" t="s">
        <v>414</v>
      </c>
      <c r="B64" s="1" t="s">
        <v>212</v>
      </c>
      <c r="C64" s="1" t="s">
        <v>24</v>
      </c>
      <c r="D64" s="1" t="s">
        <v>211</v>
      </c>
      <c r="E64" s="1" t="s">
        <v>487</v>
      </c>
      <c r="F64" s="14">
        <v>569.6</v>
      </c>
      <c r="G64" s="22" t="s">
        <v>462</v>
      </c>
      <c r="H64" s="18" t="s">
        <v>462</v>
      </c>
      <c r="I64" s="1" t="s">
        <v>4</v>
      </c>
      <c r="K64" s="1" t="s">
        <v>5</v>
      </c>
      <c r="L64" s="6" t="s">
        <v>213</v>
      </c>
      <c r="M64" s="6" t="s">
        <v>417</v>
      </c>
    </row>
    <row r="65" spans="1:13" x14ac:dyDescent="0.2">
      <c r="A65" s="6" t="s">
        <v>414</v>
      </c>
      <c r="B65" s="1" t="s">
        <v>215</v>
      </c>
      <c r="C65" s="1" t="s">
        <v>2</v>
      </c>
      <c r="D65" s="1" t="s">
        <v>214</v>
      </c>
      <c r="E65" s="1" t="s">
        <v>216</v>
      </c>
      <c r="F65" s="14">
        <v>210</v>
      </c>
      <c r="G65" s="22" t="s">
        <v>462</v>
      </c>
      <c r="H65" s="18" t="s">
        <v>462</v>
      </c>
      <c r="I65" s="1" t="s">
        <v>4</v>
      </c>
      <c r="K65" s="1" t="s">
        <v>17</v>
      </c>
      <c r="L65" s="6" t="s">
        <v>18</v>
      </c>
      <c r="M65" s="6" t="s">
        <v>417</v>
      </c>
    </row>
    <row r="66" spans="1:13" x14ac:dyDescent="0.2">
      <c r="A66" s="6" t="s">
        <v>414</v>
      </c>
      <c r="B66" s="1" t="s">
        <v>218</v>
      </c>
      <c r="C66" s="1" t="s">
        <v>67</v>
      </c>
      <c r="D66" s="1" t="s">
        <v>217</v>
      </c>
      <c r="E66" s="1" t="s">
        <v>488</v>
      </c>
      <c r="F66" s="14">
        <v>500</v>
      </c>
      <c r="G66" s="22" t="s">
        <v>462</v>
      </c>
      <c r="H66" s="18" t="s">
        <v>462</v>
      </c>
      <c r="I66" s="1" t="s">
        <v>4</v>
      </c>
      <c r="K66" s="1" t="s">
        <v>5</v>
      </c>
      <c r="L66" s="6" t="s">
        <v>219</v>
      </c>
      <c r="M66" s="6" t="s">
        <v>417</v>
      </c>
    </row>
    <row r="67" spans="1:13" x14ac:dyDescent="0.2">
      <c r="A67" s="6" t="s">
        <v>425</v>
      </c>
      <c r="B67" s="2" t="s">
        <v>221</v>
      </c>
      <c r="C67" s="6" t="s">
        <v>9</v>
      </c>
      <c r="D67" s="2" t="s">
        <v>222</v>
      </c>
      <c r="E67" s="6" t="s">
        <v>452</v>
      </c>
      <c r="F67" s="15">
        <v>500</v>
      </c>
      <c r="G67" s="11">
        <v>0.85</v>
      </c>
      <c r="H67" s="18">
        <f t="shared" ref="H67:H72" si="0">F67*G67</f>
        <v>425</v>
      </c>
      <c r="I67" s="3" t="s">
        <v>11</v>
      </c>
      <c r="J67" s="8">
        <v>1</v>
      </c>
      <c r="L67" s="2" t="s">
        <v>426</v>
      </c>
      <c r="M67" s="6" t="s">
        <v>417</v>
      </c>
    </row>
    <row r="68" spans="1:13" x14ac:dyDescent="0.2">
      <c r="A68" s="6" t="s">
        <v>425</v>
      </c>
      <c r="B68" s="2" t="s">
        <v>221</v>
      </c>
      <c r="C68" s="6" t="s">
        <v>9</v>
      </c>
      <c r="D68" s="2" t="s">
        <v>223</v>
      </c>
      <c r="E68" s="21" t="s">
        <v>453</v>
      </c>
      <c r="F68" s="15">
        <v>186.3</v>
      </c>
      <c r="G68" s="11">
        <v>0.85</v>
      </c>
      <c r="H68" s="18">
        <f t="shared" si="0"/>
        <v>158.35500000000002</v>
      </c>
      <c r="I68" s="3" t="s">
        <v>11</v>
      </c>
      <c r="J68" s="8">
        <v>1</v>
      </c>
      <c r="L68" s="2" t="s">
        <v>427</v>
      </c>
      <c r="M68" s="6" t="s">
        <v>417</v>
      </c>
    </row>
    <row r="69" spans="1:13" x14ac:dyDescent="0.2">
      <c r="A69" s="6" t="s">
        <v>425</v>
      </c>
      <c r="B69" s="2" t="s">
        <v>224</v>
      </c>
      <c r="C69" s="6" t="s">
        <v>33</v>
      </c>
      <c r="D69" s="2" t="s">
        <v>225</v>
      </c>
      <c r="E69" s="21" t="s">
        <v>465</v>
      </c>
      <c r="F69" s="15">
        <v>194.7</v>
      </c>
      <c r="G69" s="11">
        <v>0.85</v>
      </c>
      <c r="H69" s="18">
        <f t="shared" si="0"/>
        <v>165.49499999999998</v>
      </c>
      <c r="I69" s="3" t="s">
        <v>11</v>
      </c>
      <c r="J69" s="8">
        <v>1</v>
      </c>
      <c r="L69" s="2" t="s">
        <v>427</v>
      </c>
      <c r="M69" s="6" t="s">
        <v>417</v>
      </c>
    </row>
    <row r="70" spans="1:13" x14ac:dyDescent="0.2">
      <c r="A70" s="6" t="s">
        <v>425</v>
      </c>
      <c r="B70" s="2" t="s">
        <v>221</v>
      </c>
      <c r="C70" s="6" t="s">
        <v>9</v>
      </c>
      <c r="D70" s="2" t="s">
        <v>226</v>
      </c>
      <c r="E70" s="21" t="s">
        <v>456</v>
      </c>
      <c r="F70" s="15">
        <v>450</v>
      </c>
      <c r="G70" s="11">
        <v>0.85</v>
      </c>
      <c r="H70" s="18">
        <f t="shared" si="0"/>
        <v>382.5</v>
      </c>
      <c r="I70" s="12" t="s">
        <v>11</v>
      </c>
      <c r="J70" s="8">
        <v>2</v>
      </c>
      <c r="L70" s="2" t="s">
        <v>428</v>
      </c>
      <c r="M70" s="6" t="s">
        <v>417</v>
      </c>
    </row>
    <row r="71" spans="1:13" x14ac:dyDescent="0.2">
      <c r="A71" s="6" t="s">
        <v>425</v>
      </c>
      <c r="B71" s="2" t="s">
        <v>221</v>
      </c>
      <c r="C71" s="6" t="s">
        <v>9</v>
      </c>
      <c r="D71" s="2" t="s">
        <v>227</v>
      </c>
      <c r="E71" s="6" t="s">
        <v>454</v>
      </c>
      <c r="F71" s="15">
        <v>680</v>
      </c>
      <c r="G71" s="11">
        <v>0.85</v>
      </c>
      <c r="H71" s="18">
        <f t="shared" si="0"/>
        <v>578</v>
      </c>
      <c r="I71" s="12" t="s">
        <v>11</v>
      </c>
      <c r="J71" s="8">
        <v>1</v>
      </c>
      <c r="L71" s="2" t="s">
        <v>429</v>
      </c>
      <c r="M71" s="6" t="s">
        <v>417</v>
      </c>
    </row>
    <row r="72" spans="1:13" x14ac:dyDescent="0.2">
      <c r="A72" s="6" t="s">
        <v>425</v>
      </c>
      <c r="B72" s="2" t="s">
        <v>221</v>
      </c>
      <c r="C72" s="6" t="s">
        <v>9</v>
      </c>
      <c r="D72" s="2" t="s">
        <v>228</v>
      </c>
      <c r="E72" s="21" t="s">
        <v>455</v>
      </c>
      <c r="F72" s="15">
        <v>216.9</v>
      </c>
      <c r="G72" s="11">
        <v>0.85</v>
      </c>
      <c r="H72" s="18">
        <f t="shared" si="0"/>
        <v>184.36500000000001</v>
      </c>
      <c r="I72" s="12" t="s">
        <v>11</v>
      </c>
      <c r="J72" s="8">
        <v>1</v>
      </c>
      <c r="L72" s="2" t="s">
        <v>430</v>
      </c>
      <c r="M72" s="6" t="s">
        <v>417</v>
      </c>
    </row>
    <row r="73" spans="1:13" x14ac:dyDescent="0.2">
      <c r="A73" s="6" t="s">
        <v>425</v>
      </c>
      <c r="B73" s="2" t="s">
        <v>229</v>
      </c>
      <c r="C73" s="1" t="s">
        <v>67</v>
      </c>
      <c r="D73" s="2" t="s">
        <v>230</v>
      </c>
      <c r="E73" s="6" t="s">
        <v>457</v>
      </c>
      <c r="F73" s="19">
        <v>3162.8</v>
      </c>
      <c r="G73" s="20">
        <v>0.4</v>
      </c>
      <c r="H73" s="18">
        <v>500</v>
      </c>
      <c r="I73" s="12" t="s">
        <v>11</v>
      </c>
      <c r="J73" s="8">
        <v>2</v>
      </c>
      <c r="L73" s="2" t="s">
        <v>431</v>
      </c>
      <c r="M73" s="6" t="s">
        <v>417</v>
      </c>
    </row>
    <row r="74" spans="1:13" x14ac:dyDescent="0.2">
      <c r="A74" s="6" t="s">
        <v>425</v>
      </c>
      <c r="B74" s="2" t="s">
        <v>231</v>
      </c>
      <c r="C74" s="6" t="s">
        <v>33</v>
      </c>
      <c r="D74" s="2" t="s">
        <v>232</v>
      </c>
      <c r="E74" s="21" t="s">
        <v>458</v>
      </c>
      <c r="F74" s="19">
        <v>420</v>
      </c>
      <c r="G74" s="20">
        <v>0.85</v>
      </c>
      <c r="H74" s="18">
        <v>150</v>
      </c>
      <c r="I74" s="12" t="s">
        <v>11</v>
      </c>
      <c r="J74" s="8">
        <v>3</v>
      </c>
      <c r="L74" s="2" t="s">
        <v>431</v>
      </c>
      <c r="M74" s="6" t="s">
        <v>417</v>
      </c>
    </row>
    <row r="75" spans="1:13" x14ac:dyDescent="0.2">
      <c r="A75" s="6" t="s">
        <v>425</v>
      </c>
      <c r="B75" s="2" t="s">
        <v>233</v>
      </c>
      <c r="C75" s="1" t="s">
        <v>73</v>
      </c>
      <c r="D75" s="2" t="s">
        <v>234</v>
      </c>
      <c r="E75" s="21" t="s">
        <v>459</v>
      </c>
      <c r="F75" s="15">
        <v>325.5</v>
      </c>
      <c r="G75" s="11">
        <v>0.85</v>
      </c>
      <c r="H75" s="18">
        <f>F75*G75</f>
        <v>276.67500000000001</v>
      </c>
      <c r="I75" s="12" t="s">
        <v>11</v>
      </c>
      <c r="J75" s="8">
        <v>2</v>
      </c>
      <c r="L75" s="2" t="s">
        <v>432</v>
      </c>
      <c r="M75" s="6" t="s">
        <v>417</v>
      </c>
    </row>
    <row r="76" spans="1:13" x14ac:dyDescent="0.2">
      <c r="A76" s="6" t="s">
        <v>425</v>
      </c>
      <c r="B76" s="2" t="s">
        <v>229</v>
      </c>
      <c r="C76" s="1" t="s">
        <v>67</v>
      </c>
      <c r="D76" s="2" t="s">
        <v>235</v>
      </c>
      <c r="E76" s="21" t="s">
        <v>460</v>
      </c>
      <c r="F76" s="19">
        <v>583</v>
      </c>
      <c r="G76" s="20">
        <v>0.78</v>
      </c>
      <c r="H76" s="18">
        <v>233.2</v>
      </c>
      <c r="I76" s="12" t="s">
        <v>11</v>
      </c>
      <c r="J76" s="8">
        <v>3</v>
      </c>
      <c r="L76" s="2" t="s">
        <v>432</v>
      </c>
      <c r="M76" s="6" t="s">
        <v>417</v>
      </c>
    </row>
    <row r="77" spans="1:13" x14ac:dyDescent="0.2">
      <c r="A77" s="6" t="s">
        <v>425</v>
      </c>
      <c r="B77" s="2" t="s">
        <v>236</v>
      </c>
      <c r="C77" s="1" t="s">
        <v>73</v>
      </c>
      <c r="D77" s="2" t="s">
        <v>237</v>
      </c>
      <c r="E77" s="21" t="s">
        <v>461</v>
      </c>
      <c r="F77" s="15">
        <v>313</v>
      </c>
      <c r="G77" s="11">
        <v>0.85</v>
      </c>
      <c r="H77" s="18">
        <f t="shared" ref="H77:H109" si="1">F77*G77</f>
        <v>266.05</v>
      </c>
      <c r="I77" s="12" t="s">
        <v>11</v>
      </c>
      <c r="J77" s="8">
        <v>3</v>
      </c>
      <c r="L77" s="2" t="s">
        <v>433</v>
      </c>
      <c r="M77" s="6" t="s">
        <v>417</v>
      </c>
    </row>
    <row r="78" spans="1:13" x14ac:dyDescent="0.2">
      <c r="A78" s="6" t="s">
        <v>425</v>
      </c>
      <c r="B78" s="2" t="s">
        <v>238</v>
      </c>
      <c r="C78" s="1" t="s">
        <v>2</v>
      </c>
      <c r="D78" s="2" t="s">
        <v>239</v>
      </c>
      <c r="E78" s="6" t="s">
        <v>240</v>
      </c>
      <c r="F78" s="15">
        <v>213</v>
      </c>
      <c r="G78" s="11">
        <v>0.5</v>
      </c>
      <c r="H78" s="18">
        <f t="shared" si="1"/>
        <v>106.5</v>
      </c>
      <c r="I78" s="1" t="s">
        <v>4</v>
      </c>
      <c r="J78" s="6" t="s">
        <v>240</v>
      </c>
      <c r="L78" s="2" t="s">
        <v>434</v>
      </c>
      <c r="M78" s="6" t="s">
        <v>417</v>
      </c>
    </row>
    <row r="79" spans="1:13" x14ac:dyDescent="0.2">
      <c r="A79" s="6" t="s">
        <v>425</v>
      </c>
      <c r="B79" s="2" t="s">
        <v>241</v>
      </c>
      <c r="C79" s="6" t="s">
        <v>33</v>
      </c>
      <c r="D79" s="2" t="s">
        <v>242</v>
      </c>
      <c r="E79" s="6" t="s">
        <v>240</v>
      </c>
      <c r="F79" s="15">
        <v>78.2</v>
      </c>
      <c r="G79" s="11">
        <v>0.85</v>
      </c>
      <c r="H79" s="18">
        <f t="shared" si="1"/>
        <v>66.47</v>
      </c>
      <c r="I79" s="1" t="s">
        <v>4</v>
      </c>
      <c r="J79" s="6" t="s">
        <v>240</v>
      </c>
      <c r="L79" s="2" t="s">
        <v>435</v>
      </c>
      <c r="M79" s="6" t="s">
        <v>417</v>
      </c>
    </row>
    <row r="80" spans="1:13" x14ac:dyDescent="0.2">
      <c r="A80" s="6" t="s">
        <v>425</v>
      </c>
      <c r="B80" s="2" t="s">
        <v>243</v>
      </c>
      <c r="C80" s="6" t="s">
        <v>33</v>
      </c>
      <c r="D80" s="2" t="s">
        <v>244</v>
      </c>
      <c r="E80" s="6" t="s">
        <v>240</v>
      </c>
      <c r="F80" s="15">
        <v>310.10000000000002</v>
      </c>
      <c r="G80" s="11">
        <v>0.8</v>
      </c>
      <c r="H80" s="18">
        <f t="shared" si="1"/>
        <v>248.08000000000004</v>
      </c>
      <c r="I80" s="1" t="s">
        <v>4</v>
      </c>
      <c r="J80" s="6" t="s">
        <v>240</v>
      </c>
      <c r="L80" s="2" t="s">
        <v>436</v>
      </c>
      <c r="M80" s="6" t="s">
        <v>417</v>
      </c>
    </row>
    <row r="81" spans="1:13" x14ac:dyDescent="0.2">
      <c r="A81" s="6" t="s">
        <v>425</v>
      </c>
      <c r="B81" s="2" t="s">
        <v>245</v>
      </c>
      <c r="C81" s="6" t="s">
        <v>33</v>
      </c>
      <c r="D81" s="2" t="s">
        <v>246</v>
      </c>
      <c r="E81" s="6" t="s">
        <v>240</v>
      </c>
      <c r="F81" s="15">
        <v>286.89999999999998</v>
      </c>
      <c r="G81" s="11">
        <v>0.8</v>
      </c>
      <c r="H81" s="18">
        <f t="shared" si="1"/>
        <v>229.51999999999998</v>
      </c>
      <c r="I81" s="1" t="s">
        <v>4</v>
      </c>
      <c r="J81" s="6" t="s">
        <v>240</v>
      </c>
      <c r="L81" s="2" t="s">
        <v>437</v>
      </c>
      <c r="M81" s="6" t="s">
        <v>417</v>
      </c>
    </row>
    <row r="82" spans="1:13" x14ac:dyDescent="0.2">
      <c r="A82" s="6" t="s">
        <v>425</v>
      </c>
      <c r="B82" s="2" t="s">
        <v>247</v>
      </c>
      <c r="C82" s="1" t="s">
        <v>24</v>
      </c>
      <c r="D82" s="2" t="s">
        <v>248</v>
      </c>
      <c r="E82" s="6" t="s">
        <v>240</v>
      </c>
      <c r="F82" s="15">
        <v>121</v>
      </c>
      <c r="G82" s="11">
        <v>0.85</v>
      </c>
      <c r="H82" s="18">
        <f t="shared" si="1"/>
        <v>102.85</v>
      </c>
      <c r="I82" s="1" t="s">
        <v>4</v>
      </c>
      <c r="J82" s="6" t="s">
        <v>240</v>
      </c>
      <c r="L82" s="2" t="s">
        <v>438</v>
      </c>
      <c r="M82" s="6" t="s">
        <v>417</v>
      </c>
    </row>
    <row r="83" spans="1:13" x14ac:dyDescent="0.2">
      <c r="A83" s="6" t="s">
        <v>425</v>
      </c>
      <c r="B83" s="2" t="s">
        <v>249</v>
      </c>
      <c r="C83" s="1" t="s">
        <v>67</v>
      </c>
      <c r="D83" s="2" t="s">
        <v>250</v>
      </c>
      <c r="E83" s="6" t="s">
        <v>240</v>
      </c>
      <c r="F83" s="15">
        <v>250</v>
      </c>
      <c r="G83" s="11">
        <v>0.4</v>
      </c>
      <c r="H83" s="18">
        <f t="shared" si="1"/>
        <v>100</v>
      </c>
      <c r="I83" s="1" t="s">
        <v>4</v>
      </c>
      <c r="J83" s="6" t="s">
        <v>240</v>
      </c>
      <c r="L83" s="2" t="s">
        <v>439</v>
      </c>
      <c r="M83" s="6" t="s">
        <v>417</v>
      </c>
    </row>
    <row r="84" spans="1:13" x14ac:dyDescent="0.2">
      <c r="A84" s="6" t="s">
        <v>425</v>
      </c>
      <c r="B84" s="2" t="s">
        <v>251</v>
      </c>
      <c r="C84" s="6" t="s">
        <v>9</v>
      </c>
      <c r="D84" s="2" t="s">
        <v>252</v>
      </c>
      <c r="E84" s="6" t="s">
        <v>240</v>
      </c>
      <c r="F84" s="15">
        <v>52.2</v>
      </c>
      <c r="G84" s="11">
        <v>0.85</v>
      </c>
      <c r="H84" s="18">
        <f t="shared" si="1"/>
        <v>44.370000000000005</v>
      </c>
      <c r="I84" s="1" t="s">
        <v>4</v>
      </c>
      <c r="J84" s="6" t="s">
        <v>240</v>
      </c>
      <c r="L84" s="2" t="s">
        <v>440</v>
      </c>
      <c r="M84" s="6" t="s">
        <v>417</v>
      </c>
    </row>
    <row r="85" spans="1:13" x14ac:dyDescent="0.2">
      <c r="A85" s="6" t="s">
        <v>425</v>
      </c>
      <c r="B85" s="2" t="s">
        <v>253</v>
      </c>
      <c r="C85" s="6" t="s">
        <v>33</v>
      </c>
      <c r="D85" s="2" t="s">
        <v>254</v>
      </c>
      <c r="E85" s="6" t="s">
        <v>240</v>
      </c>
      <c r="F85" s="15">
        <v>200</v>
      </c>
      <c r="G85" s="11">
        <v>0.85</v>
      </c>
      <c r="H85" s="18">
        <f t="shared" si="1"/>
        <v>170</v>
      </c>
      <c r="I85" s="1" t="s">
        <v>4</v>
      </c>
      <c r="J85" s="6" t="s">
        <v>240</v>
      </c>
      <c r="L85" s="2" t="s">
        <v>441</v>
      </c>
      <c r="M85" s="6" t="s">
        <v>417</v>
      </c>
    </row>
    <row r="86" spans="1:13" x14ac:dyDescent="0.2">
      <c r="A86" s="6" t="s">
        <v>425</v>
      </c>
      <c r="B86" s="2" t="s">
        <v>247</v>
      </c>
      <c r="C86" s="1" t="s">
        <v>24</v>
      </c>
      <c r="D86" s="2" t="s">
        <v>255</v>
      </c>
      <c r="E86" s="6" t="s">
        <v>240</v>
      </c>
      <c r="F86" s="15">
        <v>550</v>
      </c>
      <c r="G86" s="11">
        <v>0.85</v>
      </c>
      <c r="H86" s="18">
        <f t="shared" si="1"/>
        <v>467.5</v>
      </c>
      <c r="I86" s="1" t="s">
        <v>4</v>
      </c>
      <c r="J86" s="6" t="s">
        <v>240</v>
      </c>
      <c r="L86" s="2" t="s">
        <v>442</v>
      </c>
      <c r="M86" s="6" t="s">
        <v>417</v>
      </c>
    </row>
    <row r="87" spans="1:13" x14ac:dyDescent="0.2">
      <c r="A87" s="6" t="s">
        <v>425</v>
      </c>
      <c r="B87" s="2" t="s">
        <v>256</v>
      </c>
      <c r="C87" s="1" t="s">
        <v>15</v>
      </c>
      <c r="D87" s="2" t="s">
        <v>257</v>
      </c>
      <c r="E87" s="6" t="s">
        <v>240</v>
      </c>
      <c r="F87" s="15">
        <v>108.9</v>
      </c>
      <c r="G87" s="11">
        <v>0.85</v>
      </c>
      <c r="H87" s="18">
        <f t="shared" si="1"/>
        <v>92.564999999999998</v>
      </c>
      <c r="I87" s="1" t="s">
        <v>4</v>
      </c>
      <c r="J87" s="6" t="s">
        <v>240</v>
      </c>
      <c r="M87" s="6" t="s">
        <v>417</v>
      </c>
    </row>
    <row r="88" spans="1:13" x14ac:dyDescent="0.2">
      <c r="A88" s="6" t="s">
        <v>425</v>
      </c>
      <c r="B88" s="2" t="s">
        <v>258</v>
      </c>
      <c r="C88" s="6" t="s">
        <v>33</v>
      </c>
      <c r="D88" s="2" t="s">
        <v>259</v>
      </c>
      <c r="E88" s="6" t="s">
        <v>240</v>
      </c>
      <c r="F88" s="15">
        <v>300</v>
      </c>
      <c r="G88" s="11">
        <v>0.85</v>
      </c>
      <c r="H88" s="18">
        <f t="shared" si="1"/>
        <v>255</v>
      </c>
      <c r="I88" s="1" t="s">
        <v>4</v>
      </c>
      <c r="J88" s="6" t="s">
        <v>240</v>
      </c>
      <c r="M88" s="6" t="s">
        <v>417</v>
      </c>
    </row>
    <row r="89" spans="1:13" x14ac:dyDescent="0.2">
      <c r="A89" s="6" t="s">
        <v>425</v>
      </c>
      <c r="B89" s="3" t="s">
        <v>450</v>
      </c>
      <c r="C89" s="23" t="s">
        <v>2</v>
      </c>
      <c r="D89" s="2" t="s">
        <v>260</v>
      </c>
      <c r="E89" s="6" t="s">
        <v>240</v>
      </c>
      <c r="F89" s="15">
        <v>459</v>
      </c>
      <c r="G89" s="11">
        <v>0.3</v>
      </c>
      <c r="H89" s="18">
        <f t="shared" si="1"/>
        <v>137.69999999999999</v>
      </c>
      <c r="I89" s="1" t="s">
        <v>4</v>
      </c>
      <c r="J89" s="6" t="s">
        <v>240</v>
      </c>
      <c r="M89" s="6" t="s">
        <v>417</v>
      </c>
    </row>
    <row r="90" spans="1:13" x14ac:dyDescent="0.2">
      <c r="A90" s="6" t="s">
        <v>425</v>
      </c>
      <c r="B90" s="2" t="s">
        <v>229</v>
      </c>
      <c r="C90" s="1" t="s">
        <v>67</v>
      </c>
      <c r="D90" s="2" t="s">
        <v>261</v>
      </c>
      <c r="E90" s="6" t="s">
        <v>240</v>
      </c>
      <c r="F90" s="15">
        <v>1500</v>
      </c>
      <c r="G90" s="11">
        <v>0.6</v>
      </c>
      <c r="H90" s="18">
        <f t="shared" si="1"/>
        <v>900</v>
      </c>
      <c r="I90" s="1" t="s">
        <v>4</v>
      </c>
      <c r="J90" s="6" t="s">
        <v>240</v>
      </c>
      <c r="M90" s="6" t="s">
        <v>417</v>
      </c>
    </row>
    <row r="91" spans="1:13" x14ac:dyDescent="0.2">
      <c r="A91" s="6" t="s">
        <v>425</v>
      </c>
      <c r="B91" s="2" t="s">
        <v>253</v>
      </c>
      <c r="C91" s="6" t="s">
        <v>33</v>
      </c>
      <c r="D91" s="2" t="s">
        <v>262</v>
      </c>
      <c r="E91" s="6" t="s">
        <v>240</v>
      </c>
      <c r="F91" s="15">
        <v>41</v>
      </c>
      <c r="G91" s="11">
        <v>0.85</v>
      </c>
      <c r="H91" s="18">
        <f t="shared" si="1"/>
        <v>34.85</v>
      </c>
      <c r="I91" s="1" t="s">
        <v>4</v>
      </c>
      <c r="J91" s="6" t="s">
        <v>240</v>
      </c>
      <c r="M91" s="6" t="s">
        <v>417</v>
      </c>
    </row>
    <row r="92" spans="1:13" x14ac:dyDescent="0.2">
      <c r="A92" s="6" t="s">
        <v>425</v>
      </c>
      <c r="B92" s="2" t="s">
        <v>253</v>
      </c>
      <c r="C92" s="6" t="s">
        <v>33</v>
      </c>
      <c r="D92" s="2" t="s">
        <v>413</v>
      </c>
      <c r="E92" s="6" t="s">
        <v>240</v>
      </c>
      <c r="F92" s="15">
        <v>600</v>
      </c>
      <c r="G92" s="11">
        <v>0.7</v>
      </c>
      <c r="H92" s="18">
        <f t="shared" si="1"/>
        <v>420</v>
      </c>
      <c r="I92" s="1" t="s">
        <v>4</v>
      </c>
      <c r="J92" s="6" t="s">
        <v>240</v>
      </c>
      <c r="M92" s="6" t="s">
        <v>417</v>
      </c>
    </row>
    <row r="93" spans="1:13" x14ac:dyDescent="0.2">
      <c r="A93" s="6" t="s">
        <v>425</v>
      </c>
      <c r="B93" s="2" t="s">
        <v>263</v>
      </c>
      <c r="C93" s="23" t="s">
        <v>2</v>
      </c>
      <c r="D93" s="2" t="s">
        <v>264</v>
      </c>
      <c r="E93" s="6" t="s">
        <v>240</v>
      </c>
      <c r="F93" s="15">
        <v>3427</v>
      </c>
      <c r="G93" s="11">
        <v>0.8</v>
      </c>
      <c r="H93" s="18">
        <f t="shared" si="1"/>
        <v>2741.6000000000004</v>
      </c>
      <c r="I93" s="1" t="s">
        <v>4</v>
      </c>
      <c r="J93" s="6" t="s">
        <v>240</v>
      </c>
      <c r="M93" s="6" t="s">
        <v>417</v>
      </c>
    </row>
    <row r="94" spans="1:13" x14ac:dyDescent="0.2">
      <c r="A94" s="6" t="s">
        <v>425</v>
      </c>
      <c r="B94" s="2" t="s">
        <v>263</v>
      </c>
      <c r="C94" s="23" t="s">
        <v>2</v>
      </c>
      <c r="D94" s="2" t="s">
        <v>265</v>
      </c>
      <c r="E94" s="6" t="s">
        <v>240</v>
      </c>
      <c r="F94" s="15">
        <v>2277</v>
      </c>
      <c r="G94" s="11">
        <v>0.8</v>
      </c>
      <c r="H94" s="18">
        <f t="shared" si="1"/>
        <v>1821.6000000000001</v>
      </c>
      <c r="I94" s="1" t="s">
        <v>4</v>
      </c>
      <c r="J94" s="6" t="s">
        <v>240</v>
      </c>
      <c r="M94" s="6" t="s">
        <v>417</v>
      </c>
    </row>
    <row r="95" spans="1:13" x14ac:dyDescent="0.2">
      <c r="A95" s="6" t="s">
        <v>425</v>
      </c>
      <c r="B95" s="2" t="s">
        <v>229</v>
      </c>
      <c r="C95" s="1" t="s">
        <v>67</v>
      </c>
      <c r="D95" s="2" t="s">
        <v>266</v>
      </c>
      <c r="E95" s="6" t="s">
        <v>240</v>
      </c>
      <c r="F95" s="15">
        <v>1067</v>
      </c>
      <c r="G95" s="11">
        <v>0.6</v>
      </c>
      <c r="H95" s="18">
        <f t="shared" si="1"/>
        <v>640.19999999999993</v>
      </c>
      <c r="I95" s="1" t="s">
        <v>4</v>
      </c>
      <c r="J95" s="6" t="s">
        <v>240</v>
      </c>
      <c r="M95" s="6" t="s">
        <v>417</v>
      </c>
    </row>
    <row r="96" spans="1:13" x14ac:dyDescent="0.2">
      <c r="A96" s="6" t="s">
        <v>425</v>
      </c>
      <c r="B96" s="2" t="s">
        <v>253</v>
      </c>
      <c r="C96" s="6" t="s">
        <v>33</v>
      </c>
      <c r="D96" s="2" t="s">
        <v>267</v>
      </c>
      <c r="E96" s="6" t="s">
        <v>240</v>
      </c>
      <c r="F96" s="15">
        <v>280</v>
      </c>
      <c r="G96" s="11">
        <v>0.85</v>
      </c>
      <c r="H96" s="18">
        <f t="shared" si="1"/>
        <v>238</v>
      </c>
      <c r="I96" s="1" t="s">
        <v>4</v>
      </c>
      <c r="J96" s="6" t="s">
        <v>240</v>
      </c>
      <c r="M96" s="6" t="s">
        <v>417</v>
      </c>
    </row>
    <row r="97" spans="1:13" x14ac:dyDescent="0.2">
      <c r="A97" s="6" t="s">
        <v>425</v>
      </c>
      <c r="B97" s="2" t="s">
        <v>253</v>
      </c>
      <c r="C97" s="6" t="s">
        <v>33</v>
      </c>
      <c r="D97" s="2" t="s">
        <v>268</v>
      </c>
      <c r="E97" s="6" t="s">
        <v>240</v>
      </c>
      <c r="F97" s="15">
        <v>200</v>
      </c>
      <c r="G97" s="11">
        <v>0.85</v>
      </c>
      <c r="H97" s="18">
        <f t="shared" si="1"/>
        <v>170</v>
      </c>
      <c r="I97" s="1" t="s">
        <v>4</v>
      </c>
      <c r="J97" s="6" t="s">
        <v>240</v>
      </c>
      <c r="M97" s="6" t="s">
        <v>417</v>
      </c>
    </row>
    <row r="98" spans="1:13" x14ac:dyDescent="0.2">
      <c r="A98" s="6" t="s">
        <v>425</v>
      </c>
      <c r="B98" s="2" t="s">
        <v>269</v>
      </c>
      <c r="C98" s="1" t="s">
        <v>2</v>
      </c>
      <c r="D98" s="2" t="s">
        <v>270</v>
      </c>
      <c r="E98" s="6" t="s">
        <v>240</v>
      </c>
      <c r="F98" s="15">
        <v>850</v>
      </c>
      <c r="G98" s="11">
        <v>0.85</v>
      </c>
      <c r="H98" s="18">
        <f t="shared" si="1"/>
        <v>722.5</v>
      </c>
      <c r="I98" s="1" t="s">
        <v>4</v>
      </c>
      <c r="J98" s="6" t="s">
        <v>240</v>
      </c>
      <c r="M98" s="6" t="s">
        <v>417</v>
      </c>
    </row>
    <row r="99" spans="1:13" x14ac:dyDescent="0.2">
      <c r="A99" s="6" t="s">
        <v>425</v>
      </c>
      <c r="B99" s="2" t="s">
        <v>253</v>
      </c>
      <c r="C99" s="6" t="s">
        <v>33</v>
      </c>
      <c r="D99" s="2" t="s">
        <v>271</v>
      </c>
      <c r="E99" s="6" t="s">
        <v>240</v>
      </c>
      <c r="F99" s="15">
        <v>220</v>
      </c>
      <c r="G99" s="11">
        <v>0.85</v>
      </c>
      <c r="H99" s="18">
        <f t="shared" si="1"/>
        <v>187</v>
      </c>
      <c r="I99" s="1" t="s">
        <v>4</v>
      </c>
      <c r="J99" s="6" t="s">
        <v>240</v>
      </c>
      <c r="M99" s="6" t="s">
        <v>417</v>
      </c>
    </row>
    <row r="100" spans="1:13" x14ac:dyDescent="0.2">
      <c r="A100" s="6" t="s">
        <v>425</v>
      </c>
      <c r="B100" s="2" t="s">
        <v>272</v>
      </c>
      <c r="C100" s="1" t="s">
        <v>2</v>
      </c>
      <c r="D100" s="2" t="s">
        <v>273</v>
      </c>
      <c r="E100" s="6" t="s">
        <v>240</v>
      </c>
      <c r="F100" s="15">
        <v>209</v>
      </c>
      <c r="G100" s="11">
        <v>0.4</v>
      </c>
      <c r="H100" s="18">
        <f t="shared" si="1"/>
        <v>83.600000000000009</v>
      </c>
      <c r="I100" s="1" t="s">
        <v>4</v>
      </c>
      <c r="J100" s="6" t="s">
        <v>240</v>
      </c>
      <c r="M100" s="6" t="s">
        <v>417</v>
      </c>
    </row>
    <row r="101" spans="1:13" x14ac:dyDescent="0.2">
      <c r="A101" s="6" t="s">
        <v>425</v>
      </c>
      <c r="B101" s="2" t="s">
        <v>274</v>
      </c>
      <c r="C101" s="1" t="s">
        <v>2</v>
      </c>
      <c r="D101" s="2" t="s">
        <v>275</v>
      </c>
      <c r="E101" s="6" t="s">
        <v>240</v>
      </c>
      <c r="F101" s="15">
        <v>279.2</v>
      </c>
      <c r="G101" s="11">
        <v>0.7</v>
      </c>
      <c r="H101" s="18">
        <f t="shared" si="1"/>
        <v>195.43999999999997</v>
      </c>
      <c r="I101" s="1" t="s">
        <v>4</v>
      </c>
      <c r="J101" s="6" t="s">
        <v>240</v>
      </c>
      <c r="M101" s="6" t="s">
        <v>417</v>
      </c>
    </row>
    <row r="102" spans="1:13" x14ac:dyDescent="0.2">
      <c r="A102" s="6" t="s">
        <v>425</v>
      </c>
      <c r="B102" s="2" t="s">
        <v>276</v>
      </c>
      <c r="C102" s="1" t="s">
        <v>2</v>
      </c>
      <c r="D102" s="2" t="s">
        <v>277</v>
      </c>
      <c r="E102" s="6" t="s">
        <v>240</v>
      </c>
      <c r="F102" s="15">
        <v>478</v>
      </c>
      <c r="G102" s="11">
        <v>0.7</v>
      </c>
      <c r="H102" s="18">
        <f t="shared" si="1"/>
        <v>334.59999999999997</v>
      </c>
      <c r="I102" s="1" t="s">
        <v>4</v>
      </c>
      <c r="J102" s="6" t="s">
        <v>240</v>
      </c>
      <c r="M102" s="6" t="s">
        <v>417</v>
      </c>
    </row>
    <row r="103" spans="1:13" x14ac:dyDescent="0.2">
      <c r="A103" s="6" t="s">
        <v>425</v>
      </c>
      <c r="B103" s="2" t="s">
        <v>278</v>
      </c>
      <c r="C103" s="1" t="s">
        <v>73</v>
      </c>
      <c r="D103" s="2" t="s">
        <v>279</v>
      </c>
      <c r="E103" s="6" t="s">
        <v>240</v>
      </c>
      <c r="F103" s="15">
        <v>76.2</v>
      </c>
      <c r="G103" s="11">
        <v>1</v>
      </c>
      <c r="H103" s="18">
        <f t="shared" si="1"/>
        <v>76.2</v>
      </c>
      <c r="I103" s="1" t="s">
        <v>4</v>
      </c>
      <c r="J103" s="6" t="s">
        <v>240</v>
      </c>
      <c r="M103" s="6" t="s">
        <v>417</v>
      </c>
    </row>
    <row r="104" spans="1:13" x14ac:dyDescent="0.2">
      <c r="A104" s="6" t="s">
        <v>425</v>
      </c>
      <c r="B104" s="2" t="s">
        <v>280</v>
      </c>
      <c r="C104" s="1" t="s">
        <v>2</v>
      </c>
      <c r="D104" s="2" t="s">
        <v>281</v>
      </c>
      <c r="E104" s="6" t="s">
        <v>240</v>
      </c>
      <c r="F104" s="15">
        <v>930</v>
      </c>
      <c r="G104" s="11">
        <v>0.6</v>
      </c>
      <c r="H104" s="18">
        <f t="shared" si="1"/>
        <v>558</v>
      </c>
      <c r="I104" s="1" t="s">
        <v>4</v>
      </c>
      <c r="J104" s="6" t="s">
        <v>240</v>
      </c>
      <c r="M104" s="6" t="s">
        <v>417</v>
      </c>
    </row>
    <row r="105" spans="1:13" x14ac:dyDescent="0.2">
      <c r="A105" s="6" t="s">
        <v>425</v>
      </c>
      <c r="B105" s="2" t="s">
        <v>282</v>
      </c>
      <c r="C105" s="1" t="s">
        <v>67</v>
      </c>
      <c r="D105" s="2" t="s">
        <v>283</v>
      </c>
      <c r="E105" s="6" t="s">
        <v>240</v>
      </c>
      <c r="F105" s="15">
        <v>256.60000000000002</v>
      </c>
      <c r="G105" s="11">
        <v>0.8</v>
      </c>
      <c r="H105" s="18">
        <f t="shared" si="1"/>
        <v>205.28000000000003</v>
      </c>
      <c r="I105" s="1" t="s">
        <v>4</v>
      </c>
      <c r="J105" s="6" t="s">
        <v>240</v>
      </c>
      <c r="M105" s="6" t="s">
        <v>417</v>
      </c>
    </row>
    <row r="106" spans="1:13" x14ac:dyDescent="0.2">
      <c r="A106" s="6" t="s">
        <v>425</v>
      </c>
      <c r="B106" s="2" t="s">
        <v>284</v>
      </c>
      <c r="C106" s="1" t="s">
        <v>73</v>
      </c>
      <c r="D106" s="2" t="s">
        <v>285</v>
      </c>
      <c r="E106" s="6" t="s">
        <v>240</v>
      </c>
      <c r="F106" s="15">
        <v>60.9</v>
      </c>
      <c r="G106" s="11">
        <v>0.85</v>
      </c>
      <c r="H106" s="18">
        <f t="shared" si="1"/>
        <v>51.765000000000001</v>
      </c>
      <c r="I106" s="1" t="s">
        <v>4</v>
      </c>
      <c r="J106" s="6" t="s">
        <v>240</v>
      </c>
      <c r="M106" s="6" t="s">
        <v>417</v>
      </c>
    </row>
    <row r="107" spans="1:13" x14ac:dyDescent="0.2">
      <c r="A107" s="6" t="s">
        <v>425</v>
      </c>
      <c r="B107" s="2" t="s">
        <v>286</v>
      </c>
      <c r="C107" s="1" t="s">
        <v>2</v>
      </c>
      <c r="D107" s="2" t="s">
        <v>287</v>
      </c>
      <c r="E107" s="6" t="s">
        <v>240</v>
      </c>
      <c r="F107" s="15">
        <v>364</v>
      </c>
      <c r="G107" s="11">
        <v>0.6</v>
      </c>
      <c r="H107" s="18">
        <f t="shared" si="1"/>
        <v>218.4</v>
      </c>
      <c r="I107" s="1" t="s">
        <v>4</v>
      </c>
      <c r="J107" s="6" t="s">
        <v>240</v>
      </c>
      <c r="M107" s="6" t="s">
        <v>417</v>
      </c>
    </row>
    <row r="108" spans="1:13" x14ac:dyDescent="0.2">
      <c r="A108" s="6" t="s">
        <v>425</v>
      </c>
      <c r="B108" s="2" t="s">
        <v>288</v>
      </c>
      <c r="C108" s="1" t="s">
        <v>2</v>
      </c>
      <c r="D108" s="2" t="s">
        <v>289</v>
      </c>
      <c r="E108" s="6" t="s">
        <v>240</v>
      </c>
      <c r="F108" s="15">
        <v>351.3</v>
      </c>
      <c r="G108" s="11">
        <v>0.6</v>
      </c>
      <c r="H108" s="18">
        <f t="shared" si="1"/>
        <v>210.78</v>
      </c>
      <c r="I108" s="1" t="s">
        <v>4</v>
      </c>
      <c r="J108" s="6" t="s">
        <v>240</v>
      </c>
      <c r="M108" s="6" t="s">
        <v>417</v>
      </c>
    </row>
    <row r="109" spans="1:13" x14ac:dyDescent="0.2">
      <c r="A109" s="6" t="s">
        <v>425</v>
      </c>
      <c r="B109" s="2" t="s">
        <v>290</v>
      </c>
      <c r="C109" s="1" t="s">
        <v>67</v>
      </c>
      <c r="D109" s="2" t="s">
        <v>291</v>
      </c>
      <c r="E109" s="6" t="s">
        <v>240</v>
      </c>
      <c r="F109" s="15">
        <v>316</v>
      </c>
      <c r="G109" s="11">
        <v>0.4</v>
      </c>
      <c r="H109" s="18">
        <f t="shared" si="1"/>
        <v>126.4</v>
      </c>
      <c r="I109" s="1" t="s">
        <v>4</v>
      </c>
      <c r="J109" s="6" t="s">
        <v>240</v>
      </c>
      <c r="M109" s="6" t="s">
        <v>417</v>
      </c>
    </row>
    <row r="110" spans="1:13" x14ac:dyDescent="0.2">
      <c r="A110" s="6" t="s">
        <v>425</v>
      </c>
      <c r="B110" s="2" t="s">
        <v>292</v>
      </c>
      <c r="C110" s="23" t="s">
        <v>2</v>
      </c>
      <c r="D110" s="2" t="s">
        <v>293</v>
      </c>
      <c r="E110" s="6" t="s">
        <v>240</v>
      </c>
      <c r="F110" s="15">
        <v>9628</v>
      </c>
      <c r="G110" s="11" t="s">
        <v>240</v>
      </c>
      <c r="H110" s="18">
        <v>0</v>
      </c>
      <c r="I110" s="1" t="s">
        <v>4</v>
      </c>
      <c r="J110" s="6" t="s">
        <v>240</v>
      </c>
      <c r="M110" s="6" t="s">
        <v>417</v>
      </c>
    </row>
    <row r="111" spans="1:13" x14ac:dyDescent="0.2">
      <c r="A111" s="6" t="s">
        <v>425</v>
      </c>
      <c r="B111" s="2" t="s">
        <v>294</v>
      </c>
      <c r="C111" s="6" t="s">
        <v>67</v>
      </c>
      <c r="D111" s="2" t="s">
        <v>295</v>
      </c>
      <c r="E111" s="6" t="s">
        <v>240</v>
      </c>
      <c r="F111" s="15">
        <v>59000</v>
      </c>
      <c r="G111" s="11">
        <v>0.2</v>
      </c>
      <c r="H111" s="18">
        <f t="shared" ref="H111:H125" si="2">F111*G111</f>
        <v>11800</v>
      </c>
      <c r="I111" s="1" t="s">
        <v>4</v>
      </c>
      <c r="J111" s="6" t="s">
        <v>240</v>
      </c>
      <c r="M111" s="6" t="s">
        <v>417</v>
      </c>
    </row>
    <row r="112" spans="1:13" x14ac:dyDescent="0.2">
      <c r="A112" s="6" t="s">
        <v>425</v>
      </c>
      <c r="B112" s="2" t="s">
        <v>229</v>
      </c>
      <c r="C112" s="6" t="s">
        <v>67</v>
      </c>
      <c r="D112" s="2" t="s">
        <v>296</v>
      </c>
      <c r="E112" s="6" t="s">
        <v>240</v>
      </c>
      <c r="F112" s="15">
        <v>74500</v>
      </c>
      <c r="G112" s="11">
        <v>0.3</v>
      </c>
      <c r="H112" s="18">
        <f t="shared" si="2"/>
        <v>22350</v>
      </c>
      <c r="I112" s="1" t="s">
        <v>4</v>
      </c>
      <c r="J112" s="6" t="s">
        <v>240</v>
      </c>
      <c r="M112" s="6" t="s">
        <v>417</v>
      </c>
    </row>
    <row r="113" spans="1:13" x14ac:dyDescent="0.2">
      <c r="A113" s="6" t="s">
        <v>443</v>
      </c>
      <c r="B113" s="4" t="s">
        <v>330</v>
      </c>
      <c r="C113" s="23" t="s">
        <v>2</v>
      </c>
      <c r="D113" s="4" t="s">
        <v>331</v>
      </c>
      <c r="E113" s="4" t="s">
        <v>297</v>
      </c>
      <c r="F113" s="16">
        <v>910</v>
      </c>
      <c r="G113" s="10">
        <v>0.85</v>
      </c>
      <c r="H113" s="18">
        <f t="shared" si="2"/>
        <v>773.5</v>
      </c>
      <c r="I113" s="1" t="s">
        <v>4</v>
      </c>
      <c r="L113" s="6" t="s">
        <v>444</v>
      </c>
      <c r="M113" s="6" t="s">
        <v>417</v>
      </c>
    </row>
    <row r="114" spans="1:13" x14ac:dyDescent="0.2">
      <c r="A114" s="6" t="s">
        <v>443</v>
      </c>
      <c r="B114" s="4" t="s">
        <v>332</v>
      </c>
      <c r="C114" s="6" t="s">
        <v>33</v>
      </c>
      <c r="D114" s="4" t="s">
        <v>333</v>
      </c>
      <c r="E114" s="4" t="s">
        <v>466</v>
      </c>
      <c r="F114" s="16">
        <v>374.83</v>
      </c>
      <c r="G114" s="10">
        <v>0.85</v>
      </c>
      <c r="H114" s="18">
        <f t="shared" si="2"/>
        <v>318.60550000000001</v>
      </c>
      <c r="I114" s="1" t="s">
        <v>4</v>
      </c>
      <c r="L114" s="6" t="s">
        <v>445</v>
      </c>
      <c r="M114" s="6" t="s">
        <v>417</v>
      </c>
    </row>
    <row r="115" spans="1:13" x14ac:dyDescent="0.2">
      <c r="A115" s="6" t="s">
        <v>443</v>
      </c>
      <c r="B115" s="4" t="s">
        <v>334</v>
      </c>
      <c r="C115" s="6" t="s">
        <v>33</v>
      </c>
      <c r="D115" s="4" t="s">
        <v>335</v>
      </c>
      <c r="E115" s="4" t="s">
        <v>467</v>
      </c>
      <c r="F115" s="16">
        <v>723.755</v>
      </c>
      <c r="G115" s="10">
        <v>0.85</v>
      </c>
      <c r="H115" s="18">
        <f t="shared" si="2"/>
        <v>615.19174999999996</v>
      </c>
      <c r="I115" s="12" t="s">
        <v>11</v>
      </c>
      <c r="L115" s="6" t="s">
        <v>446</v>
      </c>
      <c r="M115" s="6" t="s">
        <v>417</v>
      </c>
    </row>
    <row r="116" spans="1:13" x14ac:dyDescent="0.2">
      <c r="A116" s="6" t="s">
        <v>443</v>
      </c>
      <c r="B116" s="4" t="s">
        <v>332</v>
      </c>
      <c r="C116" s="6" t="s">
        <v>33</v>
      </c>
      <c r="D116" s="4" t="s">
        <v>336</v>
      </c>
      <c r="E116" s="4" t="s">
        <v>468</v>
      </c>
      <c r="F116" s="16">
        <v>517.92999999999995</v>
      </c>
      <c r="G116" s="10">
        <v>0.85</v>
      </c>
      <c r="H116" s="18">
        <f t="shared" si="2"/>
        <v>440.24049999999994</v>
      </c>
      <c r="I116" s="1" t="s">
        <v>4</v>
      </c>
      <c r="L116" s="6" t="s">
        <v>444</v>
      </c>
      <c r="M116" s="6" t="s">
        <v>417</v>
      </c>
    </row>
    <row r="117" spans="1:13" x14ac:dyDescent="0.2">
      <c r="A117" s="6" t="s">
        <v>443</v>
      </c>
      <c r="B117" s="4" t="s">
        <v>256</v>
      </c>
      <c r="C117" s="1" t="s">
        <v>15</v>
      </c>
      <c r="D117" s="4" t="s">
        <v>337</v>
      </c>
      <c r="E117" s="4" t="s">
        <v>298</v>
      </c>
      <c r="F117" s="16">
        <v>870</v>
      </c>
      <c r="G117" s="10">
        <v>0.85</v>
      </c>
      <c r="H117" s="18">
        <f t="shared" si="2"/>
        <v>739.5</v>
      </c>
      <c r="I117" s="12" t="s">
        <v>11</v>
      </c>
      <c r="L117" s="6" t="s">
        <v>446</v>
      </c>
      <c r="M117" s="6" t="s">
        <v>417</v>
      </c>
    </row>
    <row r="118" spans="1:13" x14ac:dyDescent="0.2">
      <c r="A118" s="6" t="s">
        <v>443</v>
      </c>
      <c r="B118" s="4" t="s">
        <v>338</v>
      </c>
      <c r="C118" s="1" t="s">
        <v>2</v>
      </c>
      <c r="D118" s="4" t="s">
        <v>339</v>
      </c>
      <c r="E118" s="4" t="s">
        <v>299</v>
      </c>
      <c r="F118" s="16">
        <v>188.27</v>
      </c>
      <c r="G118" s="10">
        <v>0.85</v>
      </c>
      <c r="H118" s="18">
        <f t="shared" si="2"/>
        <v>160.02950000000001</v>
      </c>
      <c r="I118" s="1" t="s">
        <v>4</v>
      </c>
      <c r="L118" s="6" t="s">
        <v>446</v>
      </c>
      <c r="M118" s="6" t="s">
        <v>417</v>
      </c>
    </row>
    <row r="119" spans="1:13" x14ac:dyDescent="0.2">
      <c r="A119" s="6" t="s">
        <v>443</v>
      </c>
      <c r="B119" s="5" t="s">
        <v>410</v>
      </c>
      <c r="C119" s="1" t="s">
        <v>24</v>
      </c>
      <c r="D119" s="4" t="s">
        <v>340</v>
      </c>
      <c r="E119" s="4" t="s">
        <v>469</v>
      </c>
      <c r="F119" s="16">
        <v>54.674999999999997</v>
      </c>
      <c r="G119" s="10">
        <v>0.85</v>
      </c>
      <c r="H119" s="18">
        <f t="shared" si="2"/>
        <v>46.473749999999995</v>
      </c>
      <c r="I119" s="12" t="s">
        <v>11</v>
      </c>
      <c r="L119" s="6" t="s">
        <v>446</v>
      </c>
      <c r="M119" s="6" t="s">
        <v>417</v>
      </c>
    </row>
    <row r="120" spans="1:13" x14ac:dyDescent="0.2">
      <c r="A120" s="6" t="s">
        <v>443</v>
      </c>
      <c r="B120" s="4" t="s">
        <v>341</v>
      </c>
      <c r="C120" s="6" t="s">
        <v>33</v>
      </c>
      <c r="D120" s="6" t="s">
        <v>342</v>
      </c>
      <c r="E120" s="1" t="s">
        <v>300</v>
      </c>
      <c r="F120" s="16">
        <v>250</v>
      </c>
      <c r="G120" s="10">
        <v>0.85</v>
      </c>
      <c r="H120" s="18">
        <f t="shared" si="2"/>
        <v>212.5</v>
      </c>
      <c r="I120" s="1" t="s">
        <v>4</v>
      </c>
      <c r="L120" s="6" t="s">
        <v>445</v>
      </c>
      <c r="M120" s="6" t="s">
        <v>417</v>
      </c>
    </row>
    <row r="121" spans="1:13" x14ac:dyDescent="0.2">
      <c r="A121" s="6" t="s">
        <v>443</v>
      </c>
      <c r="B121" s="4" t="s">
        <v>343</v>
      </c>
      <c r="C121" s="6" t="s">
        <v>67</v>
      </c>
      <c r="D121" s="4" t="s">
        <v>344</v>
      </c>
      <c r="E121" s="4" t="s">
        <v>405</v>
      </c>
      <c r="F121" s="16">
        <v>600</v>
      </c>
      <c r="G121" s="10">
        <v>0.85</v>
      </c>
      <c r="H121" s="18">
        <f t="shared" si="2"/>
        <v>510</v>
      </c>
      <c r="I121" s="1" t="s">
        <v>4</v>
      </c>
      <c r="L121" s="6" t="s">
        <v>445</v>
      </c>
      <c r="M121" s="6" t="s">
        <v>417</v>
      </c>
    </row>
    <row r="122" spans="1:13" x14ac:dyDescent="0.2">
      <c r="A122" s="6" t="s">
        <v>443</v>
      </c>
      <c r="B122" s="4" t="s">
        <v>345</v>
      </c>
      <c r="C122" s="6" t="s">
        <v>33</v>
      </c>
      <c r="D122" s="4" t="s">
        <v>346</v>
      </c>
      <c r="E122" s="4" t="s">
        <v>406</v>
      </c>
      <c r="F122" s="16">
        <v>251.85</v>
      </c>
      <c r="G122" s="10">
        <v>0.85</v>
      </c>
      <c r="H122" s="18">
        <f t="shared" si="2"/>
        <v>214.07249999999999</v>
      </c>
      <c r="I122" s="1" t="s">
        <v>4</v>
      </c>
      <c r="L122" s="6" t="s">
        <v>445</v>
      </c>
      <c r="M122" s="6" t="s">
        <v>417</v>
      </c>
    </row>
    <row r="123" spans="1:13" x14ac:dyDescent="0.2">
      <c r="A123" s="6" t="s">
        <v>443</v>
      </c>
      <c r="B123" s="4" t="s">
        <v>263</v>
      </c>
      <c r="C123" s="23" t="s">
        <v>2</v>
      </c>
      <c r="D123" s="4" t="s">
        <v>347</v>
      </c>
      <c r="E123" s="4" t="s">
        <v>470</v>
      </c>
      <c r="F123" s="16">
        <v>4610</v>
      </c>
      <c r="G123" s="10">
        <v>0.85</v>
      </c>
      <c r="H123" s="18">
        <f t="shared" si="2"/>
        <v>3918.5</v>
      </c>
      <c r="I123" s="1" t="s">
        <v>4</v>
      </c>
      <c r="L123" s="6" t="s">
        <v>444</v>
      </c>
      <c r="M123" s="6" t="s">
        <v>417</v>
      </c>
    </row>
    <row r="124" spans="1:13" x14ac:dyDescent="0.2">
      <c r="A124" s="6" t="s">
        <v>443</v>
      </c>
      <c r="B124" s="4" t="s">
        <v>263</v>
      </c>
      <c r="C124" s="23" t="s">
        <v>2</v>
      </c>
      <c r="D124" s="4" t="s">
        <v>265</v>
      </c>
      <c r="E124" s="4" t="s">
        <v>301</v>
      </c>
      <c r="F124" s="16">
        <v>3139</v>
      </c>
      <c r="G124" s="10">
        <v>0.85</v>
      </c>
      <c r="H124" s="18">
        <f t="shared" si="2"/>
        <v>2668.15</v>
      </c>
      <c r="I124" s="1" t="s">
        <v>4</v>
      </c>
      <c r="L124" s="6" t="s">
        <v>445</v>
      </c>
      <c r="M124" s="6" t="s">
        <v>417</v>
      </c>
    </row>
    <row r="125" spans="1:13" x14ac:dyDescent="0.2">
      <c r="A125" s="6" t="s">
        <v>443</v>
      </c>
      <c r="B125" s="4" t="s">
        <v>332</v>
      </c>
      <c r="C125" s="6" t="s">
        <v>33</v>
      </c>
      <c r="D125" s="4" t="s">
        <v>348</v>
      </c>
      <c r="E125" s="4" t="s">
        <v>302</v>
      </c>
      <c r="F125" s="16">
        <v>574</v>
      </c>
      <c r="G125" s="10">
        <v>0.85</v>
      </c>
      <c r="H125" s="18">
        <f t="shared" si="2"/>
        <v>487.9</v>
      </c>
      <c r="I125" s="1" t="s">
        <v>4</v>
      </c>
      <c r="L125" s="6" t="s">
        <v>445</v>
      </c>
      <c r="M125" s="6" t="s">
        <v>417</v>
      </c>
    </row>
    <row r="126" spans="1:13" x14ac:dyDescent="0.2">
      <c r="A126" s="6" t="s">
        <v>443</v>
      </c>
      <c r="B126" s="4" t="s">
        <v>349</v>
      </c>
      <c r="C126" s="1" t="s">
        <v>73</v>
      </c>
      <c r="D126" s="4" t="s">
        <v>350</v>
      </c>
      <c r="E126" s="4" t="s">
        <v>471</v>
      </c>
      <c r="F126" s="16">
        <v>1487.8920310000001</v>
      </c>
      <c r="G126" s="10">
        <v>0.85</v>
      </c>
      <c r="H126" s="18">
        <v>1250</v>
      </c>
      <c r="I126" s="12" t="s">
        <v>11</v>
      </c>
      <c r="L126" s="6" t="s">
        <v>446</v>
      </c>
      <c r="M126" s="6" t="s">
        <v>417</v>
      </c>
    </row>
    <row r="127" spans="1:13" x14ac:dyDescent="0.2">
      <c r="A127" s="6" t="s">
        <v>443</v>
      </c>
      <c r="B127" s="4" t="s">
        <v>351</v>
      </c>
      <c r="C127" s="1" t="s">
        <v>2</v>
      </c>
      <c r="D127" s="4" t="s">
        <v>352</v>
      </c>
      <c r="E127" s="4" t="s">
        <v>303</v>
      </c>
      <c r="F127" s="16">
        <v>608.08000000000004</v>
      </c>
      <c r="G127" s="10">
        <v>0.6</v>
      </c>
      <c r="H127" s="18">
        <f>F127*G127</f>
        <v>364.84800000000001</v>
      </c>
      <c r="I127" s="12" t="s">
        <v>11</v>
      </c>
      <c r="L127" s="6" t="s">
        <v>445</v>
      </c>
      <c r="M127" s="6" t="s">
        <v>417</v>
      </c>
    </row>
    <row r="128" spans="1:13" x14ac:dyDescent="0.2">
      <c r="A128" s="6" t="s">
        <v>443</v>
      </c>
      <c r="B128" s="4" t="s">
        <v>349</v>
      </c>
      <c r="C128" s="1" t="s">
        <v>73</v>
      </c>
      <c r="D128" s="4" t="s">
        <v>353</v>
      </c>
      <c r="E128" s="4" t="s">
        <v>304</v>
      </c>
      <c r="F128" s="16">
        <v>960</v>
      </c>
      <c r="G128" s="10">
        <v>0.85</v>
      </c>
      <c r="H128" s="18">
        <f>F128*G128</f>
        <v>816</v>
      </c>
      <c r="I128" s="12" t="s">
        <v>11</v>
      </c>
      <c r="L128" s="6" t="s">
        <v>446</v>
      </c>
      <c r="M128" s="6" t="s">
        <v>417</v>
      </c>
    </row>
    <row r="129" spans="1:13" x14ac:dyDescent="0.2">
      <c r="A129" s="6" t="s">
        <v>443</v>
      </c>
      <c r="B129" s="4" t="s">
        <v>349</v>
      </c>
      <c r="C129" s="1" t="s">
        <v>73</v>
      </c>
      <c r="D129" s="4" t="s">
        <v>354</v>
      </c>
      <c r="E129" s="4" t="s">
        <v>305</v>
      </c>
      <c r="F129" s="16">
        <v>699.97897999999998</v>
      </c>
      <c r="G129" s="10">
        <v>0.85</v>
      </c>
      <c r="H129" s="18">
        <f>F129*G129</f>
        <v>594.98213299999998</v>
      </c>
      <c r="I129" s="1" t="s">
        <v>4</v>
      </c>
      <c r="L129" s="6" t="s">
        <v>446</v>
      </c>
      <c r="M129" s="6" t="s">
        <v>417</v>
      </c>
    </row>
    <row r="130" spans="1:13" x14ac:dyDescent="0.2">
      <c r="A130" s="6" t="s">
        <v>443</v>
      </c>
      <c r="B130" s="4" t="s">
        <v>355</v>
      </c>
      <c r="C130" s="6" t="s">
        <v>33</v>
      </c>
      <c r="D130" s="4" t="s">
        <v>356</v>
      </c>
      <c r="E130" s="4" t="s">
        <v>472</v>
      </c>
      <c r="F130" s="16">
        <v>907.7</v>
      </c>
      <c r="G130" s="10">
        <v>0.85</v>
      </c>
      <c r="H130" s="18">
        <f>F130*G130</f>
        <v>771.54500000000007</v>
      </c>
      <c r="I130" s="1" t="s">
        <v>4</v>
      </c>
      <c r="L130" s="6" t="s">
        <v>446</v>
      </c>
      <c r="M130" s="6" t="s">
        <v>417</v>
      </c>
    </row>
    <row r="131" spans="1:13" x14ac:dyDescent="0.2">
      <c r="A131" s="6" t="s">
        <v>443</v>
      </c>
      <c r="B131" s="4" t="s">
        <v>357</v>
      </c>
      <c r="C131" s="1" t="s">
        <v>2</v>
      </c>
      <c r="D131" s="4" t="s">
        <v>358</v>
      </c>
      <c r="E131" s="4" t="s">
        <v>306</v>
      </c>
      <c r="F131" s="16">
        <v>200.5</v>
      </c>
      <c r="G131" s="10">
        <v>0.4</v>
      </c>
      <c r="H131" s="18">
        <f>F131*G131</f>
        <v>80.2</v>
      </c>
      <c r="I131" s="1" t="s">
        <v>4</v>
      </c>
      <c r="L131" s="6" t="s">
        <v>444</v>
      </c>
      <c r="M131" s="6" t="s">
        <v>417</v>
      </c>
    </row>
    <row r="132" spans="1:13" x14ac:dyDescent="0.2">
      <c r="A132" s="6" t="s">
        <v>443</v>
      </c>
      <c r="B132" s="4" t="s">
        <v>449</v>
      </c>
      <c r="C132" s="1" t="s">
        <v>15</v>
      </c>
      <c r="D132" s="4" t="s">
        <v>359</v>
      </c>
      <c r="E132" s="4" t="s">
        <v>307</v>
      </c>
      <c r="F132" s="16">
        <v>1650.420038</v>
      </c>
      <c r="G132" s="10">
        <v>0.85</v>
      </c>
      <c r="H132" s="18">
        <v>1250</v>
      </c>
      <c r="I132" s="12" t="s">
        <v>11</v>
      </c>
      <c r="L132" s="6" t="s">
        <v>446</v>
      </c>
      <c r="M132" s="6" t="s">
        <v>417</v>
      </c>
    </row>
    <row r="133" spans="1:13" x14ac:dyDescent="0.2">
      <c r="A133" s="6" t="s">
        <v>443</v>
      </c>
      <c r="B133" s="4" t="s">
        <v>360</v>
      </c>
      <c r="C133" s="1" t="s">
        <v>2</v>
      </c>
      <c r="D133" s="4" t="s">
        <v>361</v>
      </c>
      <c r="E133" s="4" t="s">
        <v>308</v>
      </c>
      <c r="F133" s="16">
        <v>402</v>
      </c>
      <c r="G133" s="10">
        <v>0.4</v>
      </c>
      <c r="H133" s="18">
        <f t="shared" ref="H133:H140" si="3">F133*G133</f>
        <v>160.80000000000001</v>
      </c>
      <c r="I133" s="1" t="s">
        <v>4</v>
      </c>
      <c r="L133" s="6" t="s">
        <v>444</v>
      </c>
      <c r="M133" s="6" t="s">
        <v>417</v>
      </c>
    </row>
    <row r="134" spans="1:13" x14ac:dyDescent="0.2">
      <c r="A134" s="6" t="s">
        <v>443</v>
      </c>
      <c r="B134" s="4" t="s">
        <v>362</v>
      </c>
      <c r="C134" s="1" t="s">
        <v>15</v>
      </c>
      <c r="D134" s="4" t="s">
        <v>363</v>
      </c>
      <c r="E134" s="4" t="s">
        <v>309</v>
      </c>
      <c r="F134" s="16">
        <v>140</v>
      </c>
      <c r="G134" s="10">
        <v>0.5</v>
      </c>
      <c r="H134" s="18">
        <f t="shared" si="3"/>
        <v>70</v>
      </c>
      <c r="I134" s="1" t="s">
        <v>4</v>
      </c>
      <c r="L134" s="6" t="s">
        <v>444</v>
      </c>
      <c r="M134" s="6" t="s">
        <v>417</v>
      </c>
    </row>
    <row r="135" spans="1:13" x14ac:dyDescent="0.2">
      <c r="A135" s="6" t="s">
        <v>443</v>
      </c>
      <c r="B135" s="4" t="s">
        <v>362</v>
      </c>
      <c r="C135" s="1" t="s">
        <v>15</v>
      </c>
      <c r="D135" s="4" t="s">
        <v>364</v>
      </c>
      <c r="E135" s="4" t="s">
        <v>310</v>
      </c>
      <c r="F135" s="16">
        <v>500</v>
      </c>
      <c r="G135" s="10">
        <v>0.5</v>
      </c>
      <c r="H135" s="18">
        <f t="shared" si="3"/>
        <v>250</v>
      </c>
      <c r="I135" s="1" t="s">
        <v>4</v>
      </c>
      <c r="L135" s="6" t="s">
        <v>444</v>
      </c>
      <c r="M135" s="6" t="s">
        <v>417</v>
      </c>
    </row>
    <row r="136" spans="1:13" x14ac:dyDescent="0.2">
      <c r="A136" s="6" t="s">
        <v>443</v>
      </c>
      <c r="B136" s="4" t="s">
        <v>365</v>
      </c>
      <c r="C136" s="6" t="s">
        <v>9</v>
      </c>
      <c r="D136" s="4" t="s">
        <v>366</v>
      </c>
      <c r="E136" s="4" t="s">
        <v>311</v>
      </c>
      <c r="F136" s="16">
        <v>950</v>
      </c>
      <c r="G136" s="10">
        <v>0.85</v>
      </c>
      <c r="H136" s="18">
        <f t="shared" si="3"/>
        <v>807.5</v>
      </c>
      <c r="I136" s="12" t="s">
        <v>11</v>
      </c>
      <c r="L136" s="6" t="s">
        <v>446</v>
      </c>
      <c r="M136" s="6" t="s">
        <v>417</v>
      </c>
    </row>
    <row r="137" spans="1:13" x14ac:dyDescent="0.2">
      <c r="A137" s="6" t="s">
        <v>443</v>
      </c>
      <c r="B137" s="4" t="s">
        <v>362</v>
      </c>
      <c r="C137" s="1" t="s">
        <v>15</v>
      </c>
      <c r="D137" s="4" t="s">
        <v>367</v>
      </c>
      <c r="E137" s="4" t="s">
        <v>312</v>
      </c>
      <c r="F137" s="16">
        <v>222</v>
      </c>
      <c r="G137" s="10">
        <v>0.5</v>
      </c>
      <c r="H137" s="18">
        <f t="shared" si="3"/>
        <v>111</v>
      </c>
      <c r="I137" s="1" t="s">
        <v>4</v>
      </c>
      <c r="L137" s="6" t="s">
        <v>445</v>
      </c>
      <c r="M137" s="6" t="s">
        <v>417</v>
      </c>
    </row>
    <row r="138" spans="1:13" x14ac:dyDescent="0.2">
      <c r="A138" s="6" t="s">
        <v>443</v>
      </c>
      <c r="B138" s="4" t="s">
        <v>362</v>
      </c>
      <c r="C138" s="1" t="s">
        <v>15</v>
      </c>
      <c r="D138" s="4" t="s">
        <v>368</v>
      </c>
      <c r="E138" s="4" t="s">
        <v>473</v>
      </c>
      <c r="F138" s="16">
        <v>430</v>
      </c>
      <c r="G138" s="10">
        <v>0.5</v>
      </c>
      <c r="H138" s="18">
        <f t="shared" si="3"/>
        <v>215</v>
      </c>
      <c r="I138" s="1" t="s">
        <v>4</v>
      </c>
      <c r="L138" s="6" t="s">
        <v>445</v>
      </c>
      <c r="M138" s="6" t="s">
        <v>417</v>
      </c>
    </row>
    <row r="139" spans="1:13" x14ac:dyDescent="0.2">
      <c r="A139" s="6" t="s">
        <v>443</v>
      </c>
      <c r="B139" s="4" t="s">
        <v>369</v>
      </c>
      <c r="C139" s="6" t="s">
        <v>33</v>
      </c>
      <c r="D139" s="4" t="s">
        <v>370</v>
      </c>
      <c r="E139" s="4" t="s">
        <v>474</v>
      </c>
      <c r="F139" s="16">
        <v>433.15199999999999</v>
      </c>
      <c r="G139" s="10">
        <v>0.85</v>
      </c>
      <c r="H139" s="18">
        <f t="shared" si="3"/>
        <v>368.17919999999998</v>
      </c>
      <c r="I139" s="1" t="s">
        <v>4</v>
      </c>
      <c r="L139" s="6" t="s">
        <v>445</v>
      </c>
      <c r="M139" s="6" t="s">
        <v>417</v>
      </c>
    </row>
    <row r="140" spans="1:13" x14ac:dyDescent="0.2">
      <c r="A140" s="6" t="s">
        <v>443</v>
      </c>
      <c r="B140" s="4" t="s">
        <v>371</v>
      </c>
      <c r="C140" s="1" t="s">
        <v>2</v>
      </c>
      <c r="D140" s="4" t="s">
        <v>372</v>
      </c>
      <c r="E140" s="4" t="s">
        <v>313</v>
      </c>
      <c r="F140" s="16">
        <v>3828</v>
      </c>
      <c r="G140" s="10">
        <v>0.4</v>
      </c>
      <c r="H140" s="18">
        <f t="shared" si="3"/>
        <v>1531.2</v>
      </c>
      <c r="I140" s="1" t="s">
        <v>4</v>
      </c>
      <c r="L140" s="6" t="s">
        <v>444</v>
      </c>
      <c r="M140" s="6" t="s">
        <v>417</v>
      </c>
    </row>
    <row r="141" spans="1:13" x14ac:dyDescent="0.2">
      <c r="A141" s="6" t="s">
        <v>443</v>
      </c>
      <c r="B141" s="4" t="s">
        <v>404</v>
      </c>
      <c r="C141" s="6" t="s">
        <v>67</v>
      </c>
      <c r="D141" s="4" t="s">
        <v>295</v>
      </c>
      <c r="E141" s="4" t="s">
        <v>314</v>
      </c>
      <c r="F141" s="16">
        <v>59437.678471629995</v>
      </c>
      <c r="G141" s="10">
        <v>0.2</v>
      </c>
      <c r="H141" s="18">
        <v>1250</v>
      </c>
      <c r="I141" s="12" t="s">
        <v>11</v>
      </c>
      <c r="L141" s="6" t="s">
        <v>446</v>
      </c>
      <c r="M141" s="6" t="s">
        <v>417</v>
      </c>
    </row>
    <row r="142" spans="1:13" x14ac:dyDescent="0.2">
      <c r="A142" s="6" t="s">
        <v>443</v>
      </c>
      <c r="B142" s="4" t="s">
        <v>373</v>
      </c>
      <c r="C142" s="6" t="s">
        <v>67</v>
      </c>
      <c r="D142" s="4" t="s">
        <v>374</v>
      </c>
      <c r="E142" s="4" t="s">
        <v>315</v>
      </c>
      <c r="F142" s="16">
        <v>11133.92</v>
      </c>
      <c r="G142" s="10">
        <v>0.55000000000000004</v>
      </c>
      <c r="H142" s="18">
        <f>F142*G142</f>
        <v>6123.6560000000009</v>
      </c>
      <c r="I142" s="1" t="s">
        <v>4</v>
      </c>
      <c r="L142" s="6" t="s">
        <v>446</v>
      </c>
      <c r="M142" s="6" t="s">
        <v>417</v>
      </c>
    </row>
    <row r="143" spans="1:13" x14ac:dyDescent="0.2">
      <c r="A143" s="6" t="s">
        <v>443</v>
      </c>
      <c r="B143" s="4" t="s">
        <v>404</v>
      </c>
      <c r="C143" s="6" t="s">
        <v>67</v>
      </c>
      <c r="D143" s="4" t="s">
        <v>403</v>
      </c>
      <c r="E143" s="4" t="s">
        <v>475</v>
      </c>
      <c r="F143" s="16">
        <v>11133.92</v>
      </c>
      <c r="G143" s="10">
        <v>0.2</v>
      </c>
      <c r="H143" s="18">
        <v>1250</v>
      </c>
      <c r="I143" s="1" t="s">
        <v>11</v>
      </c>
      <c r="L143" s="6" t="s">
        <v>444</v>
      </c>
      <c r="M143" s="6" t="s">
        <v>417</v>
      </c>
    </row>
    <row r="144" spans="1:13" x14ac:dyDescent="0.2">
      <c r="A144" s="6" t="s">
        <v>443</v>
      </c>
      <c r="B144" s="4" t="s">
        <v>404</v>
      </c>
      <c r="C144" s="6" t="s">
        <v>67</v>
      </c>
      <c r="D144" s="4" t="s">
        <v>375</v>
      </c>
      <c r="E144" s="4" t="s">
        <v>316</v>
      </c>
      <c r="F144" s="16">
        <v>782.4</v>
      </c>
      <c r="G144" s="10">
        <v>0.64</v>
      </c>
      <c r="H144" s="18">
        <f t="shared" ref="H144:H161" si="4">F144*G144</f>
        <v>500.73599999999999</v>
      </c>
      <c r="I144" s="1" t="s">
        <v>4</v>
      </c>
      <c r="L144" s="6" t="s">
        <v>445</v>
      </c>
      <c r="M144" s="6" t="s">
        <v>417</v>
      </c>
    </row>
    <row r="145" spans="1:13" x14ac:dyDescent="0.2">
      <c r="A145" s="6" t="s">
        <v>443</v>
      </c>
      <c r="B145" s="4" t="s">
        <v>376</v>
      </c>
      <c r="C145" s="6" t="s">
        <v>24</v>
      </c>
      <c r="D145" s="4" t="s">
        <v>377</v>
      </c>
      <c r="E145" s="4" t="s">
        <v>476</v>
      </c>
      <c r="F145" s="16">
        <v>293.83999999999997</v>
      </c>
      <c r="G145" s="10">
        <v>0.85</v>
      </c>
      <c r="H145" s="18">
        <f t="shared" si="4"/>
        <v>249.76399999999998</v>
      </c>
      <c r="I145" s="1" t="s">
        <v>4</v>
      </c>
      <c r="L145" s="6" t="s">
        <v>446</v>
      </c>
      <c r="M145" s="6" t="s">
        <v>417</v>
      </c>
    </row>
    <row r="146" spans="1:13" x14ac:dyDescent="0.2">
      <c r="A146" s="6" t="s">
        <v>443</v>
      </c>
      <c r="B146" s="4" t="s">
        <v>378</v>
      </c>
      <c r="C146" s="1" t="s">
        <v>73</v>
      </c>
      <c r="D146" s="4" t="s">
        <v>379</v>
      </c>
      <c r="E146" s="4" t="s">
        <v>317</v>
      </c>
      <c r="F146" s="16">
        <v>540.07000000000005</v>
      </c>
      <c r="G146" s="10">
        <v>0.85</v>
      </c>
      <c r="H146" s="18">
        <f t="shared" si="4"/>
        <v>459.05950000000001</v>
      </c>
      <c r="I146" s="1" t="s">
        <v>4</v>
      </c>
      <c r="L146" s="6" t="s">
        <v>446</v>
      </c>
      <c r="M146" s="6" t="s">
        <v>417</v>
      </c>
    </row>
    <row r="147" spans="1:13" x14ac:dyDescent="0.2">
      <c r="A147" s="6" t="s">
        <v>443</v>
      </c>
      <c r="B147" s="4" t="s">
        <v>380</v>
      </c>
      <c r="C147" s="6" t="s">
        <v>67</v>
      </c>
      <c r="D147" s="4" t="s">
        <v>381</v>
      </c>
      <c r="E147" s="4" t="s">
        <v>477</v>
      </c>
      <c r="F147" s="16">
        <v>5251</v>
      </c>
      <c r="G147" s="10">
        <v>0.4</v>
      </c>
      <c r="H147" s="18">
        <f t="shared" si="4"/>
        <v>2100.4</v>
      </c>
      <c r="I147" s="1" t="s">
        <v>4</v>
      </c>
      <c r="L147" s="6" t="s">
        <v>444</v>
      </c>
      <c r="M147" s="6" t="s">
        <v>417</v>
      </c>
    </row>
    <row r="148" spans="1:13" x14ac:dyDescent="0.2">
      <c r="A148" s="6" t="s">
        <v>443</v>
      </c>
      <c r="B148" s="4" t="s">
        <v>380</v>
      </c>
      <c r="C148" s="6" t="s">
        <v>67</v>
      </c>
      <c r="D148" s="4" t="s">
        <v>382</v>
      </c>
      <c r="E148" s="4" t="s">
        <v>318</v>
      </c>
      <c r="F148" s="16">
        <v>4445</v>
      </c>
      <c r="G148" s="10">
        <v>0.85</v>
      </c>
      <c r="H148" s="18">
        <f t="shared" si="4"/>
        <v>3778.25</v>
      </c>
      <c r="I148" s="1" t="s">
        <v>4</v>
      </c>
      <c r="L148" s="6" t="s">
        <v>444</v>
      </c>
      <c r="M148" s="6" t="s">
        <v>417</v>
      </c>
    </row>
    <row r="149" spans="1:13" x14ac:dyDescent="0.2">
      <c r="A149" s="6" t="s">
        <v>443</v>
      </c>
      <c r="B149" s="4" t="s">
        <v>380</v>
      </c>
      <c r="C149" s="6" t="s">
        <v>67</v>
      </c>
      <c r="D149" s="4" t="s">
        <v>383</v>
      </c>
      <c r="E149" s="4" t="s">
        <v>319</v>
      </c>
      <c r="F149" s="16">
        <v>2196.0790000000002</v>
      </c>
      <c r="G149" s="10">
        <v>0.8</v>
      </c>
      <c r="H149" s="18">
        <f t="shared" si="4"/>
        <v>1756.8632000000002</v>
      </c>
      <c r="I149" s="1" t="s">
        <v>4</v>
      </c>
      <c r="L149" s="6" t="s">
        <v>446</v>
      </c>
      <c r="M149" s="6" t="s">
        <v>417</v>
      </c>
    </row>
    <row r="150" spans="1:13" x14ac:dyDescent="0.2">
      <c r="A150" s="6" t="s">
        <v>443</v>
      </c>
      <c r="B150" s="4" t="s">
        <v>278</v>
      </c>
      <c r="C150" s="1" t="s">
        <v>73</v>
      </c>
      <c r="D150" s="4" t="s">
        <v>279</v>
      </c>
      <c r="E150" s="4" t="s">
        <v>320</v>
      </c>
      <c r="F150" s="16">
        <v>76.139279999999999</v>
      </c>
      <c r="G150" s="10">
        <v>0.85</v>
      </c>
      <c r="H150" s="18">
        <f t="shared" si="4"/>
        <v>64.718388000000004</v>
      </c>
      <c r="I150" s="1" t="s">
        <v>4</v>
      </c>
      <c r="L150" s="6" t="s">
        <v>445</v>
      </c>
      <c r="M150" s="6" t="s">
        <v>417</v>
      </c>
    </row>
    <row r="151" spans="1:13" x14ac:dyDescent="0.2">
      <c r="A151" s="6" t="s">
        <v>443</v>
      </c>
      <c r="B151" s="4" t="s">
        <v>384</v>
      </c>
      <c r="C151" s="6" t="s">
        <v>67</v>
      </c>
      <c r="D151" s="4" t="s">
        <v>385</v>
      </c>
      <c r="E151" s="4" t="s">
        <v>321</v>
      </c>
      <c r="F151" s="16">
        <v>1500</v>
      </c>
      <c r="G151" s="10">
        <v>0.85</v>
      </c>
      <c r="H151" s="18">
        <f t="shared" si="4"/>
        <v>1275</v>
      </c>
      <c r="I151" s="1" t="s">
        <v>4</v>
      </c>
      <c r="L151" s="6" t="s">
        <v>444</v>
      </c>
      <c r="M151" s="6" t="s">
        <v>417</v>
      </c>
    </row>
    <row r="152" spans="1:13" x14ac:dyDescent="0.2">
      <c r="A152" s="6" t="s">
        <v>443</v>
      </c>
      <c r="B152" s="4" t="s">
        <v>386</v>
      </c>
      <c r="C152" s="6" t="s">
        <v>24</v>
      </c>
      <c r="D152" s="4" t="s">
        <v>387</v>
      </c>
      <c r="E152" s="4" t="s">
        <v>322</v>
      </c>
      <c r="F152" s="16">
        <v>84.171700000000001</v>
      </c>
      <c r="G152" s="10">
        <v>0.85</v>
      </c>
      <c r="H152" s="18">
        <f t="shared" si="4"/>
        <v>71.545945000000003</v>
      </c>
      <c r="I152" s="1" t="s">
        <v>4</v>
      </c>
      <c r="L152" s="6" t="s">
        <v>445</v>
      </c>
      <c r="M152" s="6" t="s">
        <v>417</v>
      </c>
    </row>
    <row r="153" spans="1:13" x14ac:dyDescent="0.2">
      <c r="A153" s="6" t="s">
        <v>443</v>
      </c>
      <c r="B153" s="4" t="s">
        <v>388</v>
      </c>
      <c r="C153" s="23" t="s">
        <v>2</v>
      </c>
      <c r="D153" s="4" t="s">
        <v>389</v>
      </c>
      <c r="E153" s="4" t="s">
        <v>323</v>
      </c>
      <c r="F153" s="16">
        <v>3000</v>
      </c>
      <c r="G153" s="10">
        <v>0.4</v>
      </c>
      <c r="H153" s="18">
        <f t="shared" si="4"/>
        <v>1200</v>
      </c>
      <c r="I153" s="12" t="s">
        <v>11</v>
      </c>
      <c r="L153" s="6" t="s">
        <v>445</v>
      </c>
      <c r="M153" s="6" t="s">
        <v>417</v>
      </c>
    </row>
    <row r="154" spans="1:13" x14ac:dyDescent="0.2">
      <c r="A154" s="6" t="s">
        <v>443</v>
      </c>
      <c r="B154" s="4" t="s">
        <v>388</v>
      </c>
      <c r="C154" s="23" t="s">
        <v>2</v>
      </c>
      <c r="D154" s="4" t="s">
        <v>390</v>
      </c>
      <c r="E154" s="4" t="s">
        <v>324</v>
      </c>
      <c r="F154" s="16">
        <v>2000</v>
      </c>
      <c r="G154" s="10">
        <v>0.4</v>
      </c>
      <c r="H154" s="18">
        <f t="shared" si="4"/>
        <v>800</v>
      </c>
      <c r="I154" s="1" t="s">
        <v>4</v>
      </c>
      <c r="L154" s="6" t="s">
        <v>445</v>
      </c>
      <c r="M154" s="6" t="s">
        <v>417</v>
      </c>
    </row>
    <row r="155" spans="1:13" x14ac:dyDescent="0.2">
      <c r="A155" s="6" t="s">
        <v>443</v>
      </c>
      <c r="B155" s="4" t="s">
        <v>391</v>
      </c>
      <c r="C155" s="1" t="s">
        <v>2</v>
      </c>
      <c r="D155" s="4" t="s">
        <v>392</v>
      </c>
      <c r="E155" s="4" t="s">
        <v>478</v>
      </c>
      <c r="F155" s="16">
        <v>1216.6351999999999</v>
      </c>
      <c r="G155" s="10">
        <v>0.8</v>
      </c>
      <c r="H155" s="18">
        <f t="shared" si="4"/>
        <v>973.30816000000004</v>
      </c>
      <c r="I155" s="1" t="s">
        <v>4</v>
      </c>
      <c r="L155" s="6" t="s">
        <v>444</v>
      </c>
      <c r="M155" s="6" t="s">
        <v>417</v>
      </c>
    </row>
    <row r="156" spans="1:13" x14ac:dyDescent="0.2">
      <c r="A156" s="6" t="s">
        <v>443</v>
      </c>
      <c r="B156" s="4" t="s">
        <v>393</v>
      </c>
      <c r="C156" s="1" t="s">
        <v>2</v>
      </c>
      <c r="D156" s="4" t="s">
        <v>394</v>
      </c>
      <c r="E156" s="4" t="s">
        <v>479</v>
      </c>
      <c r="F156" s="16">
        <v>510</v>
      </c>
      <c r="G156" s="10">
        <v>0.6</v>
      </c>
      <c r="H156" s="18">
        <f t="shared" si="4"/>
        <v>306</v>
      </c>
      <c r="I156" s="1" t="s">
        <v>4</v>
      </c>
      <c r="L156" s="6" t="s">
        <v>444</v>
      </c>
      <c r="M156" s="6" t="s">
        <v>417</v>
      </c>
    </row>
    <row r="157" spans="1:13" x14ac:dyDescent="0.2">
      <c r="A157" s="6" t="s">
        <v>443</v>
      </c>
      <c r="B157" s="4" t="s">
        <v>395</v>
      </c>
      <c r="C157" s="1" t="s">
        <v>2</v>
      </c>
      <c r="D157" s="4" t="s">
        <v>396</v>
      </c>
      <c r="E157" s="4" t="s">
        <v>325</v>
      </c>
      <c r="F157" s="16">
        <v>1349.848</v>
      </c>
      <c r="G157" s="10">
        <v>0.8</v>
      </c>
      <c r="H157" s="18">
        <f t="shared" si="4"/>
        <v>1079.8784000000001</v>
      </c>
      <c r="I157" s="1" t="s">
        <v>4</v>
      </c>
      <c r="L157" s="6" t="s">
        <v>444</v>
      </c>
      <c r="M157" s="6" t="s">
        <v>417</v>
      </c>
    </row>
    <row r="158" spans="1:13" x14ac:dyDescent="0.2">
      <c r="A158" s="6" t="s">
        <v>443</v>
      </c>
      <c r="B158" s="4" t="s">
        <v>274</v>
      </c>
      <c r="C158" s="1" t="s">
        <v>2</v>
      </c>
      <c r="D158" s="4" t="s">
        <v>397</v>
      </c>
      <c r="E158" s="4" t="s">
        <v>326</v>
      </c>
      <c r="F158" s="16">
        <v>532.70000000000005</v>
      </c>
      <c r="G158" s="10">
        <v>0.6</v>
      </c>
      <c r="H158" s="18">
        <f t="shared" si="4"/>
        <v>319.62</v>
      </c>
      <c r="I158" s="1" t="s">
        <v>4</v>
      </c>
      <c r="L158" s="6" t="s">
        <v>445</v>
      </c>
      <c r="M158" s="6" t="s">
        <v>417</v>
      </c>
    </row>
    <row r="159" spans="1:13" x14ac:dyDescent="0.2">
      <c r="A159" s="6" t="s">
        <v>443</v>
      </c>
      <c r="B159" s="4" t="s">
        <v>278</v>
      </c>
      <c r="C159" s="1" t="s">
        <v>73</v>
      </c>
      <c r="D159" s="4" t="s">
        <v>398</v>
      </c>
      <c r="E159" s="4" t="s">
        <v>327</v>
      </c>
      <c r="F159" s="16">
        <v>107.73911</v>
      </c>
      <c r="G159" s="10">
        <v>0.85</v>
      </c>
      <c r="H159" s="18">
        <f t="shared" si="4"/>
        <v>91.578243499999999</v>
      </c>
      <c r="I159" s="1" t="s">
        <v>4</v>
      </c>
      <c r="L159" s="6" t="s">
        <v>445</v>
      </c>
      <c r="M159" s="6" t="s">
        <v>417</v>
      </c>
    </row>
    <row r="160" spans="1:13" x14ac:dyDescent="0.2">
      <c r="A160" s="6" t="s">
        <v>443</v>
      </c>
      <c r="B160" s="4" t="s">
        <v>399</v>
      </c>
      <c r="C160" s="6" t="s">
        <v>33</v>
      </c>
      <c r="D160" s="4" t="s">
        <v>400</v>
      </c>
      <c r="E160" s="4" t="s">
        <v>328</v>
      </c>
      <c r="F160" s="16">
        <v>1364.75</v>
      </c>
      <c r="G160" s="10">
        <v>0.4</v>
      </c>
      <c r="H160" s="18">
        <f t="shared" si="4"/>
        <v>545.9</v>
      </c>
      <c r="I160" s="1" t="s">
        <v>4</v>
      </c>
      <c r="L160" s="6" t="s">
        <v>444</v>
      </c>
      <c r="M160" s="6" t="s">
        <v>417</v>
      </c>
    </row>
    <row r="161" spans="1:13" x14ac:dyDescent="0.2">
      <c r="A161" s="6" t="s">
        <v>443</v>
      </c>
      <c r="B161" s="4" t="s">
        <v>401</v>
      </c>
      <c r="C161" s="1" t="s">
        <v>2</v>
      </c>
      <c r="D161" s="4" t="s">
        <v>402</v>
      </c>
      <c r="E161" s="4" t="s">
        <v>329</v>
      </c>
      <c r="F161" s="16">
        <v>1394.5327520000001</v>
      </c>
      <c r="G161" s="10">
        <v>0.85</v>
      </c>
      <c r="H161" s="18">
        <f t="shared" si="4"/>
        <v>1185.3528392000001</v>
      </c>
      <c r="I161" s="1" t="s">
        <v>4</v>
      </c>
      <c r="L161" s="6" t="s">
        <v>444</v>
      </c>
      <c r="M161" s="6" t="s">
        <v>417</v>
      </c>
    </row>
    <row r="162" spans="1:13" x14ac:dyDescent="0.2">
      <c r="G162" s="7"/>
      <c r="H162" s="7"/>
    </row>
    <row r="163" spans="1:13" x14ac:dyDescent="0.2">
      <c r="G163" s="7"/>
      <c r="H163" s="7"/>
    </row>
    <row r="164" spans="1:13" x14ac:dyDescent="0.2">
      <c r="G164" s="7"/>
      <c r="H164" s="7"/>
    </row>
    <row r="165" spans="1:13" x14ac:dyDescent="0.2">
      <c r="G165" s="7"/>
      <c r="H165" s="7"/>
    </row>
    <row r="166" spans="1:13" x14ac:dyDescent="0.2">
      <c r="G166" s="7"/>
      <c r="H166" s="7"/>
    </row>
    <row r="167" spans="1:13" x14ac:dyDescent="0.2">
      <c r="G167" s="7"/>
      <c r="H167" s="7"/>
    </row>
    <row r="168" spans="1:13" x14ac:dyDescent="0.2">
      <c r="G168" s="7"/>
      <c r="H168" s="7"/>
    </row>
    <row r="169" spans="1:13" x14ac:dyDescent="0.2">
      <c r="G169" s="7"/>
      <c r="H169" s="7"/>
    </row>
    <row r="170" spans="1:13" x14ac:dyDescent="0.2">
      <c r="G170" s="7"/>
      <c r="H170" s="7"/>
    </row>
    <row r="171" spans="1:13" x14ac:dyDescent="0.2">
      <c r="G171" s="7"/>
      <c r="H171" s="7"/>
    </row>
    <row r="172" spans="1:13" x14ac:dyDescent="0.2">
      <c r="G172" s="7"/>
      <c r="H172" s="7"/>
    </row>
    <row r="173" spans="1:13" x14ac:dyDescent="0.2">
      <c r="G173" s="7"/>
      <c r="H173" s="7"/>
    </row>
    <row r="174" spans="1:13" x14ac:dyDescent="0.2">
      <c r="G174" s="7"/>
      <c r="H174" s="7"/>
    </row>
    <row r="175" spans="1:13" x14ac:dyDescent="0.2">
      <c r="G175" s="7"/>
      <c r="H175" s="7"/>
    </row>
    <row r="176" spans="1:13" x14ac:dyDescent="0.2">
      <c r="G176" s="7"/>
      <c r="H176" s="7"/>
    </row>
    <row r="177" spans="7:8" x14ac:dyDescent="0.2">
      <c r="G177" s="7"/>
      <c r="H177" s="7"/>
    </row>
    <row r="178" spans="7:8" x14ac:dyDescent="0.2">
      <c r="G178" s="7"/>
      <c r="H178" s="7"/>
    </row>
    <row r="179" spans="7:8" x14ac:dyDescent="0.2">
      <c r="G179" s="7"/>
      <c r="H179" s="7"/>
    </row>
    <row r="180" spans="7:8" x14ac:dyDescent="0.2">
      <c r="G180" s="7"/>
      <c r="H180" s="7"/>
    </row>
    <row r="181" spans="7:8" x14ac:dyDescent="0.2">
      <c r="G181" s="7"/>
      <c r="H181" s="7"/>
    </row>
    <row r="182" spans="7:8" x14ac:dyDescent="0.2">
      <c r="G182" s="7"/>
      <c r="H182" s="7"/>
    </row>
    <row r="183" spans="7:8" x14ac:dyDescent="0.2">
      <c r="G183" s="7"/>
      <c r="H183" s="7"/>
    </row>
    <row r="184" spans="7:8" x14ac:dyDescent="0.2">
      <c r="G184" s="7"/>
      <c r="H184" s="7"/>
    </row>
    <row r="185" spans="7:8" x14ac:dyDescent="0.2">
      <c r="G185" s="7"/>
      <c r="H185" s="7"/>
    </row>
    <row r="186" spans="7:8" x14ac:dyDescent="0.2">
      <c r="G186" s="7"/>
      <c r="H186" s="7"/>
    </row>
    <row r="187" spans="7:8" x14ac:dyDescent="0.2">
      <c r="G187" s="7"/>
      <c r="H187" s="7"/>
    </row>
    <row r="188" spans="7:8" x14ac:dyDescent="0.2">
      <c r="G188" s="7"/>
      <c r="H188" s="7"/>
    </row>
    <row r="189" spans="7:8" x14ac:dyDescent="0.2">
      <c r="G189" s="7"/>
      <c r="H189" s="7"/>
    </row>
    <row r="190" spans="7:8" x14ac:dyDescent="0.2">
      <c r="G190" s="7"/>
      <c r="H190" s="7"/>
    </row>
    <row r="191" spans="7:8" x14ac:dyDescent="0.2">
      <c r="G191" s="7"/>
      <c r="H191" s="7"/>
    </row>
    <row r="192" spans="7:8" x14ac:dyDescent="0.2">
      <c r="G192" s="7"/>
      <c r="H192" s="7"/>
    </row>
    <row r="193" spans="7:8" x14ac:dyDescent="0.2">
      <c r="G193" s="7"/>
      <c r="H193" s="7"/>
    </row>
    <row r="194" spans="7:8" x14ac:dyDescent="0.2">
      <c r="G194" s="7"/>
      <c r="H194" s="7"/>
    </row>
  </sheetData>
  <autoFilter ref="A1:M161" xr:uid="{DE1C43FB-F448-4041-B0E1-142BF843E2CA}"/>
  <phoneticPr fontId="6" type="noConversion"/>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Listy</vt:lpstr>
      </vt:variant>
      <vt:variant>
        <vt:i4>1</vt:i4>
      </vt:variant>
    </vt:vector>
  </HeadingPairs>
  <TitlesOfParts>
    <vt:vector size="1" baseType="lpstr">
      <vt:lpstr>projekty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42077</dc:creator>
  <cp:lastModifiedBy>42077</cp:lastModifiedBy>
  <dcterms:created xsi:type="dcterms:W3CDTF">2021-09-21T07:23:18Z</dcterms:created>
  <dcterms:modified xsi:type="dcterms:W3CDTF">2021-10-03T14:12:07Z</dcterms:modified>
</cp:coreProperties>
</file>