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ww\vyuka-jazyku\data\"/>
    </mc:Choice>
  </mc:AlternateContent>
  <bookViews>
    <workbookView xWindow="0" yWindow="0" windowWidth="11268" windowHeight="6156" activeTab="1"/>
  </bookViews>
  <sheets>
    <sheet name="List1" sheetId="1" r:id="rId1"/>
    <sheet name="List3" sheetId="3" r:id="rId2"/>
    <sheet name="Lis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C12" i="3"/>
  <c r="D12" i="3"/>
  <c r="E12" i="3"/>
  <c r="F12" i="3"/>
  <c r="G12" i="3"/>
  <c r="H12" i="3"/>
  <c r="I12" i="3"/>
  <c r="J12" i="3"/>
  <c r="K12" i="3"/>
  <c r="L12" i="3"/>
  <c r="B13" i="3"/>
  <c r="C13" i="3"/>
  <c r="D13" i="3"/>
  <c r="E13" i="3"/>
  <c r="F13" i="3"/>
  <c r="G13" i="3"/>
  <c r="H13" i="3"/>
  <c r="I13" i="3"/>
  <c r="J13" i="3"/>
  <c r="K13" i="3"/>
  <c r="L13" i="3"/>
  <c r="B14" i="3"/>
  <c r="C14" i="3"/>
  <c r="D14" i="3"/>
  <c r="E14" i="3"/>
  <c r="F14" i="3"/>
  <c r="G14" i="3"/>
  <c r="H14" i="3"/>
  <c r="I14" i="3"/>
  <c r="J14" i="3"/>
  <c r="K14" i="3"/>
  <c r="L14" i="3"/>
  <c r="B15" i="3"/>
  <c r="C15" i="3"/>
  <c r="D15" i="3"/>
  <c r="E15" i="3"/>
  <c r="F15" i="3"/>
  <c r="G15" i="3"/>
  <c r="H15" i="3"/>
  <c r="I15" i="3"/>
  <c r="J15" i="3"/>
  <c r="K15" i="3"/>
  <c r="L15" i="3"/>
  <c r="B16" i="3"/>
  <c r="C16" i="3"/>
  <c r="D16" i="3"/>
  <c r="E16" i="3"/>
  <c r="F16" i="3"/>
  <c r="G16" i="3"/>
  <c r="H16" i="3"/>
  <c r="I16" i="3"/>
  <c r="J16" i="3"/>
  <c r="K16" i="3"/>
  <c r="L16" i="3"/>
  <c r="B17" i="3"/>
  <c r="C17" i="3"/>
  <c r="D17" i="3"/>
  <c r="E17" i="3"/>
  <c r="F17" i="3"/>
  <c r="G17" i="3"/>
  <c r="H17" i="3"/>
  <c r="I17" i="3"/>
  <c r="J17" i="3"/>
  <c r="K17" i="3"/>
  <c r="L17" i="3"/>
  <c r="B18" i="3"/>
  <c r="C18" i="3"/>
  <c r="D18" i="3"/>
  <c r="E18" i="3"/>
  <c r="F18" i="3"/>
  <c r="G18" i="3"/>
  <c r="H18" i="3"/>
  <c r="I18" i="3"/>
  <c r="J18" i="3"/>
  <c r="K18" i="3"/>
  <c r="L18" i="3"/>
  <c r="C11" i="3"/>
  <c r="D11" i="3"/>
  <c r="E11" i="3"/>
  <c r="F11" i="3"/>
  <c r="G11" i="3"/>
  <c r="H11" i="3"/>
  <c r="I11" i="3"/>
  <c r="J11" i="3"/>
  <c r="K11" i="3"/>
  <c r="L11" i="3"/>
  <c r="B11" i="3"/>
  <c r="A12" i="3"/>
  <c r="A13" i="3"/>
  <c r="A14" i="3"/>
  <c r="A15" i="3"/>
  <c r="A16" i="3"/>
  <c r="A17" i="3"/>
  <c r="A18" i="3"/>
  <c r="A11" i="3"/>
</calcChain>
</file>

<file path=xl/sharedStrings.xml><?xml version="1.0" encoding="utf-8"?>
<sst xmlns="http://schemas.openxmlformats.org/spreadsheetml/2006/main" count="34" uniqueCount="13">
  <si>
    <t>celkem</t>
  </si>
  <si>
    <t>anglictina</t>
  </si>
  <si>
    <t>francouzstina</t>
  </si>
  <si>
    <t>nemcina</t>
  </si>
  <si>
    <t>rustina</t>
  </si>
  <si>
    <t>spanelstina</t>
  </si>
  <si>
    <t>italstina</t>
  </si>
  <si>
    <t>latina</t>
  </si>
  <si>
    <t>rectina</t>
  </si>
  <si>
    <t>evropsky</t>
  </si>
  <si>
    <t>jiny</t>
  </si>
  <si>
    <t>rok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</si>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</sst>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List2!$A$2</c:f>
              <c:strCache>
                <c:ptCount val="1"/>
                <c:pt idx="0">
                  <c:v>anglictina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List2!$B$1:$I$1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List2!$B$2:$I$2</c:f>
              <c:numCache>
                <c:formatCode>General</c:formatCode>
                <c:ptCount val="8"/>
                <c:pt idx="0">
                  <c:v>413621</c:v>
                </c:pt>
                <c:pt idx="1">
                  <c:v>421366</c:v>
                </c:pt>
                <c:pt idx="2">
                  <c:v>430434</c:v>
                </c:pt>
                <c:pt idx="3">
                  <c:v>436720</c:v>
                </c:pt>
                <c:pt idx="4">
                  <c:v>430788</c:v>
                </c:pt>
                <c:pt idx="5">
                  <c:v>418369</c:v>
                </c:pt>
                <c:pt idx="6">
                  <c:v>403518</c:v>
                </c:pt>
                <c:pt idx="7">
                  <c:v>392641</c:v>
                </c:pt>
              </c:numCache>
            </c:numRef>
          </c:val>
        </c:ser>
        <c:ser>
          <c:idx val="1"/>
          <c:order val="1"/>
          <c:tx>
            <c:strRef>
              <c:f>List2!$A$3</c:f>
              <c:strCache>
                <c:ptCount val="1"/>
                <c:pt idx="0">
                  <c:v>francouzstina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List2!$B$1:$I$1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List2!$B$3:$I$3</c:f>
              <c:numCache>
                <c:formatCode>General</c:formatCode>
                <c:ptCount val="8"/>
                <c:pt idx="0">
                  <c:v>42977</c:v>
                </c:pt>
                <c:pt idx="1">
                  <c:v>43418</c:v>
                </c:pt>
                <c:pt idx="2">
                  <c:v>43797</c:v>
                </c:pt>
                <c:pt idx="3">
                  <c:v>41878</c:v>
                </c:pt>
                <c:pt idx="4">
                  <c:v>38438</c:v>
                </c:pt>
                <c:pt idx="5">
                  <c:v>34532</c:v>
                </c:pt>
                <c:pt idx="6">
                  <c:v>30422</c:v>
                </c:pt>
                <c:pt idx="7">
                  <c:v>27224</c:v>
                </c:pt>
              </c:numCache>
            </c:numRef>
          </c:val>
        </c:ser>
        <c:ser>
          <c:idx val="2"/>
          <c:order val="2"/>
          <c:tx>
            <c:strRef>
              <c:f>List2!$A$4</c:f>
              <c:strCache>
                <c:ptCount val="1"/>
                <c:pt idx="0">
                  <c:v>nemcina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List2!$B$1:$I$1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List2!$B$4:$I$4</c:f>
              <c:numCache>
                <c:formatCode>General</c:formatCode>
                <c:ptCount val="8"/>
                <c:pt idx="0">
                  <c:v>276823</c:v>
                </c:pt>
                <c:pt idx="1">
                  <c:v>261192</c:v>
                </c:pt>
                <c:pt idx="2">
                  <c:v>246404</c:v>
                </c:pt>
                <c:pt idx="3">
                  <c:v>237938</c:v>
                </c:pt>
                <c:pt idx="4">
                  <c:v>224396</c:v>
                </c:pt>
                <c:pt idx="5">
                  <c:v>207169</c:v>
                </c:pt>
                <c:pt idx="6">
                  <c:v>185690</c:v>
                </c:pt>
                <c:pt idx="7">
                  <c:v>169033</c:v>
                </c:pt>
              </c:numCache>
            </c:numRef>
          </c:val>
        </c:ser>
        <c:ser>
          <c:idx val="3"/>
          <c:order val="3"/>
          <c:tx>
            <c:strRef>
              <c:f>List2!$A$5</c:f>
              <c:strCache>
                <c:ptCount val="1"/>
                <c:pt idx="0">
                  <c:v>rustina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List2!$B$1:$I$1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List2!$B$5:$I$5</c:f>
              <c:numCache>
                <c:formatCode>General</c:formatCode>
                <c:ptCount val="8"/>
                <c:pt idx="0">
                  <c:v>16191</c:v>
                </c:pt>
                <c:pt idx="1">
                  <c:v>18525</c:v>
                </c:pt>
                <c:pt idx="2">
                  <c:v>21867</c:v>
                </c:pt>
                <c:pt idx="3">
                  <c:v>26688</c:v>
                </c:pt>
                <c:pt idx="4">
                  <c:v>29181</c:v>
                </c:pt>
                <c:pt idx="5">
                  <c:v>29836</c:v>
                </c:pt>
                <c:pt idx="6">
                  <c:v>29468</c:v>
                </c:pt>
                <c:pt idx="7">
                  <c:v>29316</c:v>
                </c:pt>
              </c:numCache>
            </c:numRef>
          </c:val>
        </c:ser>
        <c:ser>
          <c:idx val="4"/>
          <c:order val="4"/>
          <c:tx>
            <c:strRef>
              <c:f>List2!$A$6</c:f>
              <c:strCache>
                <c:ptCount val="1"/>
                <c:pt idx="0">
                  <c:v>spanelstina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List2!$B$1:$I$1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List2!$B$6:$I$6</c:f>
              <c:numCache>
                <c:formatCode>General</c:formatCode>
                <c:ptCount val="8"/>
                <c:pt idx="0">
                  <c:v>17297</c:v>
                </c:pt>
                <c:pt idx="1">
                  <c:v>19772</c:v>
                </c:pt>
                <c:pt idx="2">
                  <c:v>22181</c:v>
                </c:pt>
                <c:pt idx="3">
                  <c:v>24365</c:v>
                </c:pt>
                <c:pt idx="4">
                  <c:v>24638</c:v>
                </c:pt>
                <c:pt idx="5">
                  <c:v>24709</c:v>
                </c:pt>
                <c:pt idx="6">
                  <c:v>23752</c:v>
                </c:pt>
                <c:pt idx="7">
                  <c:v>22778</c:v>
                </c:pt>
              </c:numCache>
            </c:numRef>
          </c:val>
        </c:ser>
        <c:ser>
          <c:idx val="5"/>
          <c:order val="5"/>
          <c:tx>
            <c:strRef>
              <c:f>List2!$A$7</c:f>
              <c:strCache>
                <c:ptCount val="1"/>
                <c:pt idx="0">
                  <c:v>italstina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List2!$B$1:$I$1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List2!$B$7:$I$7</c:f>
              <c:numCache>
                <c:formatCode>General</c:formatCode>
                <c:ptCount val="8"/>
                <c:pt idx="0">
                  <c:v>1499</c:v>
                </c:pt>
                <c:pt idx="1">
                  <c:v>1257</c:v>
                </c:pt>
                <c:pt idx="2">
                  <c:v>1171</c:v>
                </c:pt>
                <c:pt idx="3">
                  <c:v>1091</c:v>
                </c:pt>
                <c:pt idx="4">
                  <c:v>792</c:v>
                </c:pt>
                <c:pt idx="5">
                  <c:v>668</c:v>
                </c:pt>
                <c:pt idx="6">
                  <c:v>495</c:v>
                </c:pt>
                <c:pt idx="7">
                  <c:v>437</c:v>
                </c:pt>
              </c:numCache>
            </c:numRef>
          </c:val>
        </c:ser>
        <c:ser>
          <c:idx val="6"/>
          <c:order val="6"/>
          <c:tx>
            <c:strRef>
              <c:f>List2!$A$8</c:f>
              <c:strCache>
                <c:ptCount val="1"/>
                <c:pt idx="0">
                  <c:v>latina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List2!$B$1:$I$1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List2!$B$8:$I$8</c:f>
              <c:numCache>
                <c:formatCode>General</c:formatCode>
                <c:ptCount val="8"/>
                <c:pt idx="0">
                  <c:v>12762</c:v>
                </c:pt>
                <c:pt idx="1">
                  <c:v>13753</c:v>
                </c:pt>
                <c:pt idx="2">
                  <c:v>13682</c:v>
                </c:pt>
                <c:pt idx="3">
                  <c:v>13063</c:v>
                </c:pt>
                <c:pt idx="4">
                  <c:v>10231</c:v>
                </c:pt>
                <c:pt idx="5">
                  <c:v>9423</c:v>
                </c:pt>
                <c:pt idx="6">
                  <c:v>8577</c:v>
                </c:pt>
                <c:pt idx="7">
                  <c:v>8498</c:v>
                </c:pt>
              </c:numCache>
            </c:numRef>
          </c:val>
        </c:ser>
        <c:ser>
          <c:idx val="7"/>
          <c:order val="7"/>
          <c:tx>
            <c:strRef>
              <c:f>List2!$A$9</c:f>
              <c:strCache>
                <c:ptCount val="1"/>
                <c:pt idx="0">
                  <c:v>rectina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List2!$B$1:$I$1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List2!$B$9:$I$9</c:f>
              <c:numCache>
                <c:formatCode>General</c:formatCode>
                <c:ptCount val="8"/>
                <c:pt idx="0">
                  <c:v>117</c:v>
                </c:pt>
                <c:pt idx="1">
                  <c:v>99</c:v>
                </c:pt>
                <c:pt idx="2">
                  <c:v>114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List2!$A$10</c:f>
              <c:strCache>
                <c:ptCount val="1"/>
                <c:pt idx="0">
                  <c:v>evropsky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List2!$B$1:$I$1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List2!$B$10:$I$10</c:f>
              <c:numCache>
                <c:formatCode>General</c:formatCode>
                <c:ptCount val="8"/>
                <c:pt idx="0">
                  <c:v>76</c:v>
                </c:pt>
                <c:pt idx="1">
                  <c:v>60</c:v>
                </c:pt>
                <c:pt idx="2">
                  <c:v>46</c:v>
                </c:pt>
                <c:pt idx="3">
                  <c:v>2</c:v>
                </c:pt>
                <c:pt idx="4">
                  <c:v>23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</c:numCache>
            </c:numRef>
          </c:val>
        </c:ser>
        <c:ser>
          <c:idx val="9"/>
          <c:order val="9"/>
          <c:tx>
            <c:strRef>
              <c:f>List2!$A$11</c:f>
              <c:strCache>
                <c:ptCount val="1"/>
                <c:pt idx="0">
                  <c:v>jiny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List2!$B$1:$I$1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List2!$B$11:$I$11</c:f>
              <c:numCache>
                <c:formatCode>General</c:formatCode>
                <c:ptCount val="8"/>
                <c:pt idx="0">
                  <c:v>326</c:v>
                </c:pt>
                <c:pt idx="1">
                  <c:v>278</c:v>
                </c:pt>
                <c:pt idx="2">
                  <c:v>232</c:v>
                </c:pt>
                <c:pt idx="3">
                  <c:v>193</c:v>
                </c:pt>
                <c:pt idx="4">
                  <c:v>336</c:v>
                </c:pt>
                <c:pt idx="5">
                  <c:v>185</c:v>
                </c:pt>
                <c:pt idx="6">
                  <c:v>224</c:v>
                </c:pt>
                <c:pt idx="7">
                  <c:v>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425520"/>
        <c:axId val="251429832"/>
      </c:barChart>
      <c:catAx>
        <c:axId val="25142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1429832"/>
        <c:crosses val="autoZero"/>
        <c:auto val="1"/>
        <c:lblAlgn val="ctr"/>
        <c:lblOffset val="100"/>
        <c:noMultiLvlLbl val="0"/>
      </c:catAx>
      <c:valAx>
        <c:axId val="25142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142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0</xdr:row>
      <xdr:rowOff>87630</xdr:rowOff>
    </xdr:from>
    <xdr:to>
      <xdr:col>21</xdr:col>
      <xdr:colOff>91440</xdr:colOff>
      <xdr:row>23</xdr:row>
      <xdr:rowOff>60960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13" sqref="C13"/>
    </sheetView>
  </sheetViews>
  <sheetFormatPr defaultRowHeight="14.4" x14ac:dyDescent="0.3"/>
  <sheetData>
    <row r="1" spans="1:11" x14ac:dyDescent="0.3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2006</v>
      </c>
      <c r="B2">
        <v>413621</v>
      </c>
      <c r="C2">
        <v>42977</v>
      </c>
      <c r="D2">
        <v>276823</v>
      </c>
      <c r="E2">
        <v>16191</v>
      </c>
      <c r="F2">
        <v>17297</v>
      </c>
      <c r="G2">
        <v>1499</v>
      </c>
      <c r="H2">
        <v>12762</v>
      </c>
      <c r="I2">
        <v>117</v>
      </c>
      <c r="J2">
        <v>76</v>
      </c>
      <c r="K2">
        <v>326</v>
      </c>
    </row>
    <row r="3" spans="1:11" x14ac:dyDescent="0.3">
      <c r="A3">
        <v>2007</v>
      </c>
      <c r="B3">
        <v>421366</v>
      </c>
      <c r="C3">
        <v>43418</v>
      </c>
      <c r="D3">
        <v>261192</v>
      </c>
      <c r="E3">
        <v>18525</v>
      </c>
      <c r="F3">
        <v>19772</v>
      </c>
      <c r="G3">
        <v>1257</v>
      </c>
      <c r="H3">
        <v>13753</v>
      </c>
      <c r="I3">
        <v>99</v>
      </c>
      <c r="J3">
        <v>60</v>
      </c>
      <c r="K3">
        <v>278</v>
      </c>
    </row>
    <row r="4" spans="1:11" x14ac:dyDescent="0.3">
      <c r="A4">
        <v>2008</v>
      </c>
      <c r="B4">
        <v>430434</v>
      </c>
      <c r="C4">
        <v>43797</v>
      </c>
      <c r="D4">
        <v>246404</v>
      </c>
      <c r="E4">
        <v>21867</v>
      </c>
      <c r="F4">
        <v>22181</v>
      </c>
      <c r="G4">
        <v>1171</v>
      </c>
      <c r="H4">
        <v>13682</v>
      </c>
      <c r="I4">
        <v>114</v>
      </c>
      <c r="J4">
        <v>46</v>
      </c>
      <c r="K4">
        <v>232</v>
      </c>
    </row>
    <row r="5" spans="1:11" x14ac:dyDescent="0.3">
      <c r="A5">
        <v>2009</v>
      </c>
      <c r="B5">
        <v>436720</v>
      </c>
      <c r="C5">
        <v>41878</v>
      </c>
      <c r="D5">
        <v>237938</v>
      </c>
      <c r="E5">
        <v>26688</v>
      </c>
      <c r="F5">
        <v>24365</v>
      </c>
      <c r="G5">
        <v>1091</v>
      </c>
      <c r="H5">
        <v>13063</v>
      </c>
      <c r="I5">
        <v>4</v>
      </c>
      <c r="J5">
        <v>2</v>
      </c>
      <c r="K5">
        <v>193</v>
      </c>
    </row>
    <row r="6" spans="1:11" x14ac:dyDescent="0.3">
      <c r="A6">
        <v>2010</v>
      </c>
      <c r="B6">
        <v>430788</v>
      </c>
      <c r="C6">
        <v>38438</v>
      </c>
      <c r="D6">
        <v>224396</v>
      </c>
      <c r="E6">
        <v>29181</v>
      </c>
      <c r="F6">
        <v>24638</v>
      </c>
      <c r="G6">
        <v>792</v>
      </c>
      <c r="H6">
        <v>10231</v>
      </c>
      <c r="I6">
        <v>5</v>
      </c>
      <c r="J6">
        <v>23</v>
      </c>
      <c r="K6">
        <v>336</v>
      </c>
    </row>
    <row r="7" spans="1:11" x14ac:dyDescent="0.3">
      <c r="A7">
        <v>2011</v>
      </c>
      <c r="B7">
        <v>418369</v>
      </c>
      <c r="C7">
        <v>34532</v>
      </c>
      <c r="D7">
        <v>207169</v>
      </c>
      <c r="E7">
        <v>29836</v>
      </c>
      <c r="F7">
        <v>24709</v>
      </c>
      <c r="G7">
        <v>668</v>
      </c>
      <c r="H7">
        <v>9423</v>
      </c>
      <c r="I7">
        <v>0</v>
      </c>
      <c r="J7">
        <v>2</v>
      </c>
      <c r="K7">
        <v>185</v>
      </c>
    </row>
    <row r="8" spans="1:11" x14ac:dyDescent="0.3">
      <c r="A8">
        <v>2012</v>
      </c>
      <c r="B8">
        <v>403518</v>
      </c>
      <c r="C8">
        <v>30422</v>
      </c>
      <c r="D8">
        <v>185690</v>
      </c>
      <c r="E8">
        <v>29468</v>
      </c>
      <c r="F8">
        <v>23752</v>
      </c>
      <c r="G8">
        <v>495</v>
      </c>
      <c r="H8">
        <v>8577</v>
      </c>
      <c r="I8">
        <v>0</v>
      </c>
      <c r="J8">
        <v>4</v>
      </c>
      <c r="K8">
        <v>224</v>
      </c>
    </row>
    <row r="9" spans="1:11" x14ac:dyDescent="0.3">
      <c r="A9">
        <v>2013</v>
      </c>
      <c r="B9">
        <v>392641</v>
      </c>
      <c r="C9">
        <v>27224</v>
      </c>
      <c r="D9">
        <v>169033</v>
      </c>
      <c r="E9">
        <v>29316</v>
      </c>
      <c r="F9">
        <v>22778</v>
      </c>
      <c r="G9">
        <v>437</v>
      </c>
      <c r="H9">
        <v>8498</v>
      </c>
      <c r="I9">
        <v>0</v>
      </c>
      <c r="J9">
        <v>8</v>
      </c>
      <c r="K9">
        <v>191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J26" sqref="J26"/>
    </sheetView>
  </sheetViews>
  <sheetFormatPr defaultRowHeight="14.4" x14ac:dyDescent="0.3"/>
  <sheetData>
    <row r="1" spans="1:12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2006</v>
      </c>
      <c r="B2">
        <v>522699</v>
      </c>
      <c r="C2">
        <v>413621</v>
      </c>
      <c r="D2">
        <v>42977</v>
      </c>
      <c r="E2">
        <v>276823</v>
      </c>
      <c r="F2">
        <v>16191</v>
      </c>
      <c r="G2">
        <v>17297</v>
      </c>
      <c r="H2">
        <v>1499</v>
      </c>
      <c r="I2">
        <v>12762</v>
      </c>
      <c r="J2">
        <v>117</v>
      </c>
      <c r="K2">
        <v>76</v>
      </c>
      <c r="L2">
        <v>326</v>
      </c>
    </row>
    <row r="3" spans="1:12" x14ac:dyDescent="0.3">
      <c r="A3">
        <v>2007</v>
      </c>
      <c r="B3">
        <v>514403</v>
      </c>
      <c r="C3">
        <v>421366</v>
      </c>
      <c r="D3">
        <v>43418</v>
      </c>
      <c r="E3">
        <v>261192</v>
      </c>
      <c r="F3">
        <v>18525</v>
      </c>
      <c r="G3">
        <v>19772</v>
      </c>
      <c r="H3">
        <v>1257</v>
      </c>
      <c r="I3">
        <v>13753</v>
      </c>
      <c r="J3">
        <v>99</v>
      </c>
      <c r="K3">
        <v>60</v>
      </c>
      <c r="L3">
        <v>278</v>
      </c>
    </row>
    <row r="4" spans="1:12" x14ac:dyDescent="0.3">
      <c r="A4">
        <v>2008</v>
      </c>
      <c r="B4">
        <v>508578</v>
      </c>
      <c r="C4">
        <v>430434</v>
      </c>
      <c r="D4">
        <v>43797</v>
      </c>
      <c r="E4">
        <v>246404</v>
      </c>
      <c r="F4">
        <v>21867</v>
      </c>
      <c r="G4">
        <v>22181</v>
      </c>
      <c r="H4">
        <v>1171</v>
      </c>
      <c r="I4">
        <v>13682</v>
      </c>
      <c r="J4">
        <v>114</v>
      </c>
      <c r="K4">
        <v>46</v>
      </c>
      <c r="L4">
        <v>232</v>
      </c>
    </row>
    <row r="5" spans="1:12" x14ac:dyDescent="0.3">
      <c r="A5">
        <v>2009</v>
      </c>
      <c r="B5">
        <v>500803</v>
      </c>
      <c r="C5">
        <v>436720</v>
      </c>
      <c r="D5">
        <v>41878</v>
      </c>
      <c r="E5">
        <v>237938</v>
      </c>
      <c r="F5">
        <v>26688</v>
      </c>
      <c r="G5">
        <v>24365</v>
      </c>
      <c r="H5">
        <v>1091</v>
      </c>
      <c r="I5">
        <v>13063</v>
      </c>
      <c r="J5">
        <v>4</v>
      </c>
      <c r="K5">
        <v>2</v>
      </c>
      <c r="L5">
        <v>193</v>
      </c>
    </row>
    <row r="6" spans="1:12" x14ac:dyDescent="0.3">
      <c r="A6">
        <v>2010</v>
      </c>
      <c r="B6">
        <v>480523</v>
      </c>
      <c r="C6">
        <v>430788</v>
      </c>
      <c r="D6">
        <v>38438</v>
      </c>
      <c r="E6">
        <v>224396</v>
      </c>
      <c r="F6">
        <v>29181</v>
      </c>
      <c r="G6">
        <v>24638</v>
      </c>
      <c r="H6">
        <v>792</v>
      </c>
      <c r="I6">
        <v>10231</v>
      </c>
      <c r="J6">
        <v>5</v>
      </c>
      <c r="K6">
        <v>23</v>
      </c>
      <c r="L6">
        <v>336</v>
      </c>
    </row>
    <row r="7" spans="1:12" x14ac:dyDescent="0.3">
      <c r="A7">
        <v>2011</v>
      </c>
      <c r="B7">
        <v>454977</v>
      </c>
      <c r="C7">
        <v>418369</v>
      </c>
      <c r="D7">
        <v>34532</v>
      </c>
      <c r="E7">
        <v>207169</v>
      </c>
      <c r="F7">
        <v>29836</v>
      </c>
      <c r="G7">
        <v>24709</v>
      </c>
      <c r="H7">
        <v>668</v>
      </c>
      <c r="I7">
        <v>9423</v>
      </c>
      <c r="J7">
        <v>0</v>
      </c>
      <c r="K7">
        <v>2</v>
      </c>
      <c r="L7">
        <v>185</v>
      </c>
    </row>
    <row r="8" spans="1:12" x14ac:dyDescent="0.3">
      <c r="A8">
        <v>2012</v>
      </c>
      <c r="B8">
        <v>429840</v>
      </c>
      <c r="C8">
        <v>403518</v>
      </c>
      <c r="D8">
        <v>30422</v>
      </c>
      <c r="E8">
        <v>185690</v>
      </c>
      <c r="F8">
        <v>29468</v>
      </c>
      <c r="G8">
        <v>23752</v>
      </c>
      <c r="H8">
        <v>495</v>
      </c>
      <c r="I8">
        <v>8577</v>
      </c>
      <c r="J8">
        <v>0</v>
      </c>
      <c r="K8">
        <v>4</v>
      </c>
      <c r="L8">
        <v>224</v>
      </c>
    </row>
    <row r="9" spans="1:12" x14ac:dyDescent="0.3">
      <c r="A9">
        <v>2013</v>
      </c>
      <c r="B9">
        <v>410716</v>
      </c>
      <c r="C9">
        <v>392641</v>
      </c>
      <c r="D9">
        <v>27224</v>
      </c>
      <c r="E9">
        <v>169033</v>
      </c>
      <c r="F9">
        <v>29316</v>
      </c>
      <c r="G9">
        <v>22778</v>
      </c>
      <c r="H9">
        <v>437</v>
      </c>
      <c r="I9">
        <v>8498</v>
      </c>
      <c r="J9">
        <v>0</v>
      </c>
      <c r="K9">
        <v>8</v>
      </c>
      <c r="L9">
        <v>191</v>
      </c>
    </row>
    <row r="11" spans="1:12" x14ac:dyDescent="0.3">
      <c r="A11">
        <f>A2</f>
        <v>2006</v>
      </c>
      <c r="B11">
        <f>B2/$B2</f>
        <v>1</v>
      </c>
      <c r="C11" s="1">
        <f t="shared" ref="C11:L11" si="0">C2/$B2</f>
        <v>0.79131775649082936</v>
      </c>
      <c r="D11" s="1">
        <f t="shared" si="0"/>
        <v>8.2221316665997066E-2</v>
      </c>
      <c r="E11" s="1">
        <f t="shared" si="0"/>
        <v>0.52960307940133811</v>
      </c>
      <c r="F11" s="1">
        <f t="shared" si="0"/>
        <v>3.0975762341232716E-2</v>
      </c>
      <c r="G11" s="1">
        <f t="shared" si="0"/>
        <v>3.3091702872972785E-2</v>
      </c>
      <c r="H11" s="1">
        <f t="shared" si="0"/>
        <v>2.8678072848809734E-3</v>
      </c>
      <c r="I11" s="1">
        <f t="shared" si="0"/>
        <v>2.4415581434056696E-2</v>
      </c>
      <c r="J11" s="1">
        <f t="shared" si="0"/>
        <v>2.2383819368317138E-4</v>
      </c>
      <c r="K11" s="1">
        <f t="shared" si="0"/>
        <v>1.4539916854633354E-4</v>
      </c>
      <c r="L11" s="1">
        <f t="shared" si="0"/>
        <v>6.236859071855886E-4</v>
      </c>
    </row>
    <row r="12" spans="1:12" x14ac:dyDescent="0.3">
      <c r="A12">
        <f t="shared" ref="A12:A18" si="1">A3</f>
        <v>2007</v>
      </c>
      <c r="B12">
        <f t="shared" ref="B12:L12" si="2">B3/$B3</f>
        <v>1</v>
      </c>
      <c r="C12" s="1">
        <f t="shared" si="2"/>
        <v>0.81913596926923049</v>
      </c>
      <c r="D12" s="1">
        <f t="shared" si="2"/>
        <v>8.4404639941835488E-2</v>
      </c>
      <c r="E12" s="1">
        <f t="shared" si="2"/>
        <v>0.50775753640628063</v>
      </c>
      <c r="F12" s="1">
        <f t="shared" si="2"/>
        <v>3.6012620455168419E-2</v>
      </c>
      <c r="G12" s="1">
        <f t="shared" si="2"/>
        <v>3.8436789832096627E-2</v>
      </c>
      <c r="H12" s="1">
        <f t="shared" si="2"/>
        <v>2.4436093879701324E-3</v>
      </c>
      <c r="I12" s="1">
        <f t="shared" si="2"/>
        <v>2.6735847185961201E-2</v>
      </c>
      <c r="J12" s="1">
        <f t="shared" si="2"/>
        <v>1.924561093150701E-4</v>
      </c>
      <c r="K12" s="1">
        <f t="shared" si="2"/>
        <v>1.1664006625155763E-4</v>
      </c>
      <c r="L12" s="1">
        <f t="shared" si="2"/>
        <v>5.404323069655504E-4</v>
      </c>
    </row>
    <row r="13" spans="1:12" x14ac:dyDescent="0.3">
      <c r="A13">
        <f t="shared" si="1"/>
        <v>2008</v>
      </c>
      <c r="B13">
        <f t="shared" ref="B13:L13" si="3">B4/$B4</f>
        <v>1</v>
      </c>
      <c r="C13" s="1">
        <f t="shared" si="3"/>
        <v>0.84634805280605929</v>
      </c>
      <c r="D13" s="1">
        <f t="shared" si="3"/>
        <v>8.6116583886837419E-2</v>
      </c>
      <c r="E13" s="1">
        <f t="shared" si="3"/>
        <v>0.4844959868496081</v>
      </c>
      <c r="F13" s="1">
        <f t="shared" si="3"/>
        <v>4.2996354541486259E-2</v>
      </c>
      <c r="G13" s="1">
        <f t="shared" si="3"/>
        <v>4.3613762294082717E-2</v>
      </c>
      <c r="H13" s="1">
        <f t="shared" si="3"/>
        <v>2.302498338504615E-3</v>
      </c>
      <c r="I13" s="1">
        <f t="shared" si="3"/>
        <v>2.6902461372690128E-2</v>
      </c>
      <c r="J13" s="1">
        <f t="shared" si="3"/>
        <v>2.241544069936175E-4</v>
      </c>
      <c r="K13" s="1">
        <f t="shared" si="3"/>
        <v>9.0448269488652678E-5</v>
      </c>
      <c r="L13" s="1">
        <f t="shared" si="3"/>
        <v>4.5617388089929175E-4</v>
      </c>
    </row>
    <row r="14" spans="1:12" x14ac:dyDescent="0.3">
      <c r="A14">
        <f t="shared" si="1"/>
        <v>2009</v>
      </c>
      <c r="B14">
        <f t="shared" ref="B14:L14" si="4">B5/$B5</f>
        <v>1</v>
      </c>
      <c r="C14" s="1">
        <f t="shared" si="4"/>
        <v>0.87203950455568358</v>
      </c>
      <c r="D14" s="1">
        <f t="shared" si="4"/>
        <v>8.3621703544108167E-2</v>
      </c>
      <c r="E14" s="1">
        <f t="shared" si="4"/>
        <v>0.47511296857247259</v>
      </c>
      <c r="F14" s="1">
        <f t="shared" si="4"/>
        <v>5.329041559255835E-2</v>
      </c>
      <c r="G14" s="1">
        <f t="shared" si="4"/>
        <v>4.8651865104641943E-2</v>
      </c>
      <c r="H14" s="1">
        <f t="shared" si="4"/>
        <v>2.1785013268690481E-3</v>
      </c>
      <c r="I14" s="1">
        <f t="shared" si="4"/>
        <v>2.6084108921072758E-2</v>
      </c>
      <c r="J14" s="1">
        <f t="shared" si="4"/>
        <v>7.987172600803111E-6</v>
      </c>
      <c r="K14" s="1">
        <f t="shared" si="4"/>
        <v>3.9935863004015555E-6</v>
      </c>
      <c r="L14" s="1">
        <f t="shared" si="4"/>
        <v>3.8538107798875008E-4</v>
      </c>
    </row>
    <row r="15" spans="1:12" x14ac:dyDescent="0.3">
      <c r="A15">
        <f t="shared" si="1"/>
        <v>2010</v>
      </c>
      <c r="B15">
        <f t="shared" ref="B15:L15" si="5">B6/$B6</f>
        <v>1</v>
      </c>
      <c r="C15" s="1">
        <f t="shared" si="5"/>
        <v>0.8964981905132533</v>
      </c>
      <c r="D15" s="1">
        <f t="shared" si="5"/>
        <v>7.9992008707179471E-2</v>
      </c>
      <c r="E15" s="1">
        <f t="shared" si="5"/>
        <v>0.46698284993642342</v>
      </c>
      <c r="F15" s="1">
        <f t="shared" si="5"/>
        <v>6.0727582238519283E-2</v>
      </c>
      <c r="G15" s="1">
        <f t="shared" si="5"/>
        <v>5.1273300133396323E-2</v>
      </c>
      <c r="H15" s="1">
        <f t="shared" si="5"/>
        <v>1.6482041442345112E-3</v>
      </c>
      <c r="I15" s="1">
        <f t="shared" si="5"/>
        <v>2.1291384595534448E-2</v>
      </c>
      <c r="J15" s="1">
        <f t="shared" si="5"/>
        <v>1.0405329193399692E-5</v>
      </c>
      <c r="K15" s="1">
        <f t="shared" si="5"/>
        <v>4.786451428963858E-5</v>
      </c>
      <c r="L15" s="1">
        <f t="shared" si="5"/>
        <v>6.9923812179645923E-4</v>
      </c>
    </row>
    <row r="16" spans="1:12" x14ac:dyDescent="0.3">
      <c r="A16">
        <f t="shared" si="1"/>
        <v>2011</v>
      </c>
      <c r="B16">
        <f t="shared" ref="B16:L16" si="6">B7/$B7</f>
        <v>1</v>
      </c>
      <c r="C16" s="1">
        <f t="shared" si="6"/>
        <v>0.91953878987289472</v>
      </c>
      <c r="D16" s="1">
        <f t="shared" si="6"/>
        <v>7.5898342113996972E-2</v>
      </c>
      <c r="E16" s="1">
        <f t="shared" si="6"/>
        <v>0.45533950067805623</v>
      </c>
      <c r="F16" s="1">
        <f t="shared" si="6"/>
        <v>6.5576941251975371E-2</v>
      </c>
      <c r="G16" s="1">
        <f t="shared" si="6"/>
        <v>5.430823975717454E-2</v>
      </c>
      <c r="H16" s="1">
        <f t="shared" si="6"/>
        <v>1.4682060851427656E-3</v>
      </c>
      <c r="I16" s="1">
        <f t="shared" si="6"/>
        <v>2.0710937036377663E-2</v>
      </c>
      <c r="J16" s="1">
        <f t="shared" si="6"/>
        <v>0</v>
      </c>
      <c r="K16" s="1">
        <f t="shared" si="6"/>
        <v>4.3958266022238488E-6</v>
      </c>
      <c r="L16" s="1">
        <f t="shared" si="6"/>
        <v>4.0661396070570602E-4</v>
      </c>
    </row>
    <row r="17" spans="1:12" x14ac:dyDescent="0.3">
      <c r="A17">
        <f t="shared" si="1"/>
        <v>2012</v>
      </c>
      <c r="B17">
        <f t="shared" ref="B17:L17" si="7">B8/$B8</f>
        <v>1</v>
      </c>
      <c r="C17" s="1">
        <f t="shared" si="7"/>
        <v>0.93876326074818539</v>
      </c>
      <c r="D17" s="1">
        <f t="shared" si="7"/>
        <v>7.0775172157081706E-2</v>
      </c>
      <c r="E17" s="1">
        <f t="shared" si="7"/>
        <v>0.43199795272659597</v>
      </c>
      <c r="F17" s="1">
        <f t="shared" si="7"/>
        <v>6.8555741671319559E-2</v>
      </c>
      <c r="G17" s="1">
        <f t="shared" si="7"/>
        <v>5.5257770333147216E-2</v>
      </c>
      <c r="H17" s="1">
        <f t="shared" si="7"/>
        <v>1.1515912897822446E-3</v>
      </c>
      <c r="I17" s="1">
        <f t="shared" si="7"/>
        <v>1.995393634840871E-2</v>
      </c>
      <c r="J17" s="1">
        <f t="shared" si="7"/>
        <v>0</v>
      </c>
      <c r="K17" s="1">
        <f t="shared" si="7"/>
        <v>9.3057882002605629E-6</v>
      </c>
      <c r="L17" s="1">
        <f t="shared" si="7"/>
        <v>5.2112413921459144E-4</v>
      </c>
    </row>
    <row r="18" spans="1:12" x14ac:dyDescent="0.3">
      <c r="A18">
        <f t="shared" si="1"/>
        <v>2013</v>
      </c>
      <c r="B18">
        <f t="shared" ref="B18:L18" si="8">B9/$B9</f>
        <v>1</v>
      </c>
      <c r="C18" s="1">
        <f t="shared" si="8"/>
        <v>0.95599148803552825</v>
      </c>
      <c r="D18" s="1">
        <f t="shared" si="8"/>
        <v>6.6284245074455336E-2</v>
      </c>
      <c r="E18" s="1">
        <f t="shared" si="8"/>
        <v>0.41155689089297715</v>
      </c>
      <c r="F18" s="1">
        <f t="shared" si="8"/>
        <v>7.1377789031837086E-2</v>
      </c>
      <c r="G18" s="1">
        <f t="shared" si="8"/>
        <v>5.5459246778796052E-2</v>
      </c>
      <c r="H18" s="1">
        <f t="shared" si="8"/>
        <v>1.0639955589750582E-3</v>
      </c>
      <c r="I18" s="1">
        <f t="shared" si="8"/>
        <v>2.0690696247528707E-2</v>
      </c>
      <c r="J18" s="1">
        <f t="shared" si="8"/>
        <v>0</v>
      </c>
      <c r="K18" s="1">
        <f t="shared" si="8"/>
        <v>1.9478179569337449E-5</v>
      </c>
      <c r="L18" s="1">
        <f t="shared" si="8"/>
        <v>4.6504153721793162E-4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27" sqref="G27"/>
    </sheetView>
  </sheetViews>
  <sheetFormatPr defaultRowHeight="14.4" x14ac:dyDescent="0.3"/>
  <sheetData>
    <row r="1" spans="1:9" x14ac:dyDescent="0.3">
      <c r="A1" t="s">
        <v>11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3">
      <c r="A2" t="s">
        <v>1</v>
      </c>
      <c r="B2">
        <v>413621</v>
      </c>
      <c r="C2">
        <v>421366</v>
      </c>
      <c r="D2">
        <v>430434</v>
      </c>
      <c r="E2">
        <v>436720</v>
      </c>
      <c r="F2">
        <v>430788</v>
      </c>
      <c r="G2">
        <v>418369</v>
      </c>
      <c r="H2">
        <v>403518</v>
      </c>
      <c r="I2">
        <v>392641</v>
      </c>
    </row>
    <row r="3" spans="1:9" x14ac:dyDescent="0.3">
      <c r="A3" t="s">
        <v>2</v>
      </c>
      <c r="B3">
        <v>42977</v>
      </c>
      <c r="C3">
        <v>43418</v>
      </c>
      <c r="D3">
        <v>43797</v>
      </c>
      <c r="E3">
        <v>41878</v>
      </c>
      <c r="F3">
        <v>38438</v>
      </c>
      <c r="G3">
        <v>34532</v>
      </c>
      <c r="H3">
        <v>30422</v>
      </c>
      <c r="I3">
        <v>27224</v>
      </c>
    </row>
    <row r="4" spans="1:9" x14ac:dyDescent="0.3">
      <c r="A4" t="s">
        <v>3</v>
      </c>
      <c r="B4">
        <v>276823</v>
      </c>
      <c r="C4">
        <v>261192</v>
      </c>
      <c r="D4">
        <v>246404</v>
      </c>
      <c r="E4">
        <v>237938</v>
      </c>
      <c r="F4">
        <v>224396</v>
      </c>
      <c r="G4">
        <v>207169</v>
      </c>
      <c r="H4">
        <v>185690</v>
      </c>
      <c r="I4">
        <v>169033</v>
      </c>
    </row>
    <row r="5" spans="1:9" x14ac:dyDescent="0.3">
      <c r="A5" t="s">
        <v>4</v>
      </c>
      <c r="B5">
        <v>16191</v>
      </c>
      <c r="C5">
        <v>18525</v>
      </c>
      <c r="D5">
        <v>21867</v>
      </c>
      <c r="E5">
        <v>26688</v>
      </c>
      <c r="F5">
        <v>29181</v>
      </c>
      <c r="G5">
        <v>29836</v>
      </c>
      <c r="H5">
        <v>29468</v>
      </c>
      <c r="I5">
        <v>29316</v>
      </c>
    </row>
    <row r="6" spans="1:9" x14ac:dyDescent="0.3">
      <c r="A6" t="s">
        <v>5</v>
      </c>
      <c r="B6">
        <v>17297</v>
      </c>
      <c r="C6">
        <v>19772</v>
      </c>
      <c r="D6">
        <v>22181</v>
      </c>
      <c r="E6">
        <v>24365</v>
      </c>
      <c r="F6">
        <v>24638</v>
      </c>
      <c r="G6">
        <v>24709</v>
      </c>
      <c r="H6">
        <v>23752</v>
      </c>
      <c r="I6">
        <v>22778</v>
      </c>
    </row>
    <row r="7" spans="1:9" x14ac:dyDescent="0.3">
      <c r="A7" t="s">
        <v>6</v>
      </c>
      <c r="B7">
        <v>1499</v>
      </c>
      <c r="C7">
        <v>1257</v>
      </c>
      <c r="D7">
        <v>1171</v>
      </c>
      <c r="E7">
        <v>1091</v>
      </c>
      <c r="F7">
        <v>792</v>
      </c>
      <c r="G7">
        <v>668</v>
      </c>
      <c r="H7">
        <v>495</v>
      </c>
      <c r="I7">
        <v>437</v>
      </c>
    </row>
    <row r="8" spans="1:9" x14ac:dyDescent="0.3">
      <c r="A8" t="s">
        <v>7</v>
      </c>
      <c r="B8">
        <v>12762</v>
      </c>
      <c r="C8">
        <v>13753</v>
      </c>
      <c r="D8">
        <v>13682</v>
      </c>
      <c r="E8">
        <v>13063</v>
      </c>
      <c r="F8">
        <v>10231</v>
      </c>
      <c r="G8">
        <v>9423</v>
      </c>
      <c r="H8">
        <v>8577</v>
      </c>
      <c r="I8">
        <v>8498</v>
      </c>
    </row>
    <row r="9" spans="1:9" x14ac:dyDescent="0.3">
      <c r="A9" t="s">
        <v>8</v>
      </c>
      <c r="B9">
        <v>117</v>
      </c>
      <c r="C9">
        <v>99</v>
      </c>
      <c r="D9">
        <v>114</v>
      </c>
      <c r="E9">
        <v>4</v>
      </c>
      <c r="F9">
        <v>5</v>
      </c>
      <c r="G9">
        <v>0</v>
      </c>
      <c r="H9">
        <v>0</v>
      </c>
      <c r="I9">
        <v>0</v>
      </c>
    </row>
    <row r="10" spans="1:9" x14ac:dyDescent="0.3">
      <c r="A10" t="s">
        <v>9</v>
      </c>
      <c r="B10">
        <v>76</v>
      </c>
      <c r="C10">
        <v>60</v>
      </c>
      <c r="D10">
        <v>46</v>
      </c>
      <c r="E10">
        <v>2</v>
      </c>
      <c r="F10">
        <v>23</v>
      </c>
      <c r="G10">
        <v>2</v>
      </c>
      <c r="H10">
        <v>4</v>
      </c>
      <c r="I10">
        <v>8</v>
      </c>
    </row>
    <row r="11" spans="1:9" x14ac:dyDescent="0.3">
      <c r="A11" t="s">
        <v>10</v>
      </c>
      <c r="B11">
        <v>326</v>
      </c>
      <c r="C11">
        <v>278</v>
      </c>
      <c r="D11">
        <v>232</v>
      </c>
      <c r="E11">
        <v>193</v>
      </c>
      <c r="F11">
        <v>336</v>
      </c>
      <c r="G11">
        <v>185</v>
      </c>
      <c r="H11">
        <v>224</v>
      </c>
      <c r="I11">
        <v>191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List3</vt:lpstr>
      <vt:lpstr>List2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Šulek</dc:creator>
  <cp:lastModifiedBy>Marcel Šulek</cp:lastModifiedBy>
  <dcterms:created xsi:type="dcterms:W3CDTF">2015-01-16T13:48:13Z</dcterms:created>
  <dcterms:modified xsi:type="dcterms:W3CDTF">2015-01-16T14:03:05Z</dcterms:modified>
</cp:coreProperties>
</file>