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PAEIG\FPMA\Analysis\Briefing and Reporting\Monthly CWA &amp; Prody\National Activity Product\RJoinSession\"/>
    </mc:Choice>
  </mc:AlternateContent>
  <xr:revisionPtr revIDLastSave="0" documentId="13_ncr:1_{879C1656-FD58-4398-A5B1-9291D4394F30}" xr6:coauthVersionLast="44" xr6:coauthVersionMax="44" xr10:uidLastSave="{00000000-0000-0000-0000-000000000000}"/>
  <bookViews>
    <workbookView xWindow="-108" yWindow="-108" windowWidth="23256" windowHeight="12576" firstSheet="2" activeTab="7" xr2:uid="{3068A60B-B96F-43D5-9FA0-0B02E8C7BD27}"/>
  </bookViews>
  <sheets>
    <sheet name="Finance" sheetId="1" r:id="rId1"/>
    <sheet name="Activity" sheetId="2" r:id="rId2"/>
    <sheet name="VLOOKUP" sheetId="3" r:id="rId3"/>
    <sheet name="Finance 2 join" sheetId="4" r:id="rId4"/>
    <sheet name="Activity 2 join" sheetId="5" r:id="rId5"/>
    <sheet name="Finance Diff Names" sheetId="6" r:id="rId6"/>
    <sheet name="Activity Diff Names" sheetId="7" r:id="rId7"/>
    <sheet name="Regions Map" sheetId="8" r:id="rId8"/>
    <sheet name="Sheet9" sheetId="9" r:id="rId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4" l="1"/>
  <c r="C22" i="4"/>
  <c r="C21" i="4"/>
  <c r="C20" i="4"/>
  <c r="C19" i="4"/>
  <c r="C18" i="4"/>
  <c r="C17" i="4"/>
  <c r="C16" i="4"/>
  <c r="C15" i="4"/>
  <c r="C14" i="4"/>
  <c r="C13" i="4"/>
  <c r="D13" i="3"/>
  <c r="D12" i="3"/>
  <c r="D11" i="3"/>
  <c r="D10" i="3"/>
  <c r="D9" i="3"/>
  <c r="D8" i="3"/>
  <c r="D7" i="3"/>
  <c r="D6" i="3"/>
  <c r="D5" i="3"/>
  <c r="D4" i="3"/>
  <c r="D3" i="3"/>
  <c r="D2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<sst xmlns="http://schemas.openxmlformats.org/spreadsheetml/2006/main" count="187" uniqueCount="25">
  <si>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</si>
  <si>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</si>
  <si>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</si>
  <si>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</si>
  <si>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</si>
  <si>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</si>
  <si>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</si>
  <si>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</si>
  <si>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</si>
  <si>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</si>
  <si>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</si>
  <si>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</si>
  <si>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Spend</t>
  </si>
  <si>
    <t>Efficiency</t>
  </si>
  <si>
    <t>Provider</t>
  </si>
  <si>
    <t>CCG</t>
  </si>
  <si>
    <t>D</t>
  </si>
  <si>
    <t>E</t>
  </si>
  <si>
    <t>Operations</t>
  </si>
  <si>
    <t>Code</t>
  </si>
  <si>
    <t>G</t>
  </si>
  <si>
    <t>H</t>
  </si>
  <si>
    <t>I</t>
  </si>
  <si>
    <t>J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</si>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</sst>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F2F8-5CB0-4C04-BB5E-67EDC2622D2B}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 t="s">
        <v>14</v>
      </c>
      <c r="B1" t="s">
        <v>12</v>
      </c>
    </row>
    <row r="2" spans="1:2" x14ac:dyDescent="0.3">
      <c r="A2" t="s">
        <v>0</v>
      </c>
      <c r="B2">
        <v>0.22208499183356489</v>
      </c>
    </row>
    <row r="3" spans="1:2" x14ac:dyDescent="0.3">
      <c r="A3" t="s">
        <v>1</v>
      </c>
      <c r="B3">
        <v>0.36576158538614789</v>
      </c>
    </row>
    <row r="4" spans="1:2" x14ac:dyDescent="0.3">
      <c r="A4" t="s">
        <v>2</v>
      </c>
      <c r="B4">
        <v>0.22589660789166977</v>
      </c>
    </row>
    <row r="5" spans="1:2" x14ac:dyDescent="0.3">
      <c r="A5" t="s">
        <v>3</v>
      </c>
      <c r="B5">
        <v>0.10431766186919</v>
      </c>
    </row>
    <row r="6" spans="1:2" x14ac:dyDescent="0.3">
      <c r="A6" t="s">
        <v>4</v>
      </c>
      <c r="B6">
        <v>0.88978872278187071</v>
      </c>
    </row>
    <row r="7" spans="1:2" x14ac:dyDescent="0.3">
      <c r="A7" t="s">
        <v>5</v>
      </c>
      <c r="B7">
        <v>0.26558765724563016</v>
      </c>
    </row>
    <row r="8" spans="1:2" x14ac:dyDescent="0.3">
      <c r="A8" t="s">
        <v>6</v>
      </c>
      <c r="B8">
        <v>0.27195736366357715</v>
      </c>
    </row>
    <row r="9" spans="1:2" x14ac:dyDescent="0.3">
      <c r="A9" t="s">
        <v>7</v>
      </c>
      <c r="B9">
        <v>0.89275928458250842</v>
      </c>
    </row>
    <row r="10" spans="1:2" x14ac:dyDescent="0.3">
      <c r="A10" t="s">
        <v>8</v>
      </c>
      <c r="B10">
        <v>0.17657671952648279</v>
      </c>
    </row>
    <row r="11" spans="1:2" x14ac:dyDescent="0.3">
      <c r="A11" t="s">
        <v>9</v>
      </c>
      <c r="B11">
        <v>0.94083240144053015</v>
      </c>
    </row>
    <row r="12" spans="1:2" x14ac:dyDescent="0.3">
      <c r="A12" t="s">
        <v>10</v>
      </c>
      <c r="B12">
        <v>0.10897101966902389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D2C5-36CC-4D07-A0AD-2DCD8E78BC16}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 t="s">
        <v>14</v>
      </c>
      <c r="B1" t="s">
        <v>18</v>
      </c>
    </row>
    <row r="2" spans="1:2" x14ac:dyDescent="0.3">
      <c r="A2" t="s">
        <v>0</v>
      </c>
      <c r="B2">
        <v>0.10690925117789052</v>
      </c>
    </row>
    <row r="3" spans="1:2" x14ac:dyDescent="0.3">
      <c r="A3" t="s">
        <v>1</v>
      </c>
      <c r="B3">
        <v>1.2919836457047751E-2</v>
      </c>
    </row>
    <row r="4" spans="1:2" x14ac:dyDescent="0.3">
      <c r="A4" t="s">
        <v>2</v>
      </c>
      <c r="B4">
        <v>0.3639623806795047</v>
      </c>
    </row>
    <row r="5" spans="1:2" x14ac:dyDescent="0.3">
      <c r="A5" t="s">
        <v>3</v>
      </c>
      <c r="B5">
        <v>0.14492983834187501</v>
      </c>
    </row>
    <row r="6" spans="1:2" x14ac:dyDescent="0.3">
      <c r="A6" t="s">
        <v>4</v>
      </c>
      <c r="B6">
        <v>0.86292683685694993</v>
      </c>
    </row>
    <row r="7" spans="1:2" x14ac:dyDescent="0.3">
      <c r="A7" t="s">
        <v>5</v>
      </c>
      <c r="B7">
        <v>0.65932186263144055</v>
      </c>
    </row>
    <row r="8" spans="1:2" x14ac:dyDescent="0.3">
      <c r="A8" t="s">
        <v>6</v>
      </c>
      <c r="B8">
        <v>0.37759351920528261</v>
      </c>
    </row>
    <row r="9" spans="1:2" x14ac:dyDescent="0.3">
      <c r="A9" t="s">
        <v>7</v>
      </c>
      <c r="B9">
        <v>0.14124389269489346</v>
      </c>
    </row>
    <row r="10" spans="1:2" x14ac:dyDescent="0.3">
      <c r="A10" t="s">
        <v>8</v>
      </c>
      <c r="B10">
        <v>0.5079451892860154</v>
      </c>
    </row>
    <row r="11" spans="1:2" x14ac:dyDescent="0.3">
      <c r="A11" t="s">
        <v>9</v>
      </c>
      <c r="B11">
        <v>0.65882529909749232</v>
      </c>
    </row>
    <row r="12" spans="1:2" x14ac:dyDescent="0.3">
      <c r="A12" t="s">
        <v>11</v>
      </c>
      <c r="B12">
        <v>0.34795865586476415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4A98-C460-47CD-928C-1AF116E27BD5}">
  <dimension ref="A1:D13"/>
  <sheetViews>
    <sheetView workbookViewId="0">
      <selection activeCell="C2" sqref="C2"/>
    </sheetView>
  </sheetViews>
  <sheetFormatPr defaultRowHeight="14.4" x14ac:dyDescent="0.3"/>
  <cols>
    <col min="3" max="3" width="12" bestFit="1" customWidth="1"/>
  </cols>
  <sheetData>
    <row r="1" spans="1:4" x14ac:dyDescent="0.3">
      <c r="B1" t="s">
        <v>12</v>
      </c>
      <c r="C1" t="s">
        <v>18</v>
      </c>
      <c r="D1" t="s">
        <v>13</v>
      </c>
    </row>
    <row r="2" spans="1:4" x14ac:dyDescent="0.3">
      <c r="A2" t="s">
        <v>0</v>
      </c>
      <c r="B2">
        <f>VLOOKUP(A2,Finance!$A$2:$B$12,2,0)</f>
        <v>0.22208499183356489</v>
      </c>
      <c r="C2">
        <f>VLOOKUP(A2,Activity!$A$2:$B$12,2,0)</f>
        <v>0.10690925117789052</v>
      </c>
      <c r="D2">
        <f>B2/C2</f>
        <v>2.0773224897443994</v>
      </c>
    </row>
    <row r="3" spans="1:4" x14ac:dyDescent="0.3">
      <c r="A3" t="s">
        <v>1</v>
      </c>
      <c r="B3">
        <f>VLOOKUP(A3,Finance!$A$2:$B$12,2,0)</f>
        <v>0.36576158538614789</v>
      </c>
      <c r="C3">
        <f>VLOOKUP(A3,Activity!$A$2:$B$12,2,0)</f>
        <v>1.2919836457047751E-2</v>
      </c>
      <c r="D3">
        <f t="shared" ref="D3:D13" si="0">B3/C3</f>
        <v>28.310078583589618</v>
      </c>
    </row>
    <row r="4" spans="1:4" x14ac:dyDescent="0.3">
      <c r="A4" t="s">
        <v>2</v>
      </c>
      <c r="B4">
        <f>VLOOKUP(A4,Finance!$A$2:$B$12,2,0)</f>
        <v>0.22589660789166977</v>
      </c>
      <c r="C4">
        <f>VLOOKUP(A4,Activity!$A$2:$B$12,2,0)</f>
        <v>0.3639623806795047</v>
      </c>
      <c r="D4">
        <f t="shared" si="0"/>
        <v>0.62065922162045672</v>
      </c>
    </row>
    <row r="5" spans="1:4" x14ac:dyDescent="0.3">
      <c r="A5" t="s">
        <v>3</v>
      </c>
      <c r="B5">
        <f>VLOOKUP(A5,Finance!$A$2:$B$12,2,0)</f>
        <v>0.10431766186919</v>
      </c>
      <c r="C5">
        <f>VLOOKUP(A5,Activity!$A$2:$B$12,2,0)</f>
        <v>0.14492983834187501</v>
      </c>
      <c r="D5">
        <f t="shared" si="0"/>
        <v>0.71978043350269294</v>
      </c>
    </row>
    <row r="6" spans="1:4" x14ac:dyDescent="0.3">
      <c r="A6" t="s">
        <v>4</v>
      </c>
      <c r="B6">
        <f>VLOOKUP(A6,Finance!$A$2:$B$12,2,0)</f>
        <v>0.88978872278187071</v>
      </c>
      <c r="C6">
        <f>VLOOKUP(A6,Activity!$A$2:$B$12,2,0)</f>
        <v>0.86292683685694993</v>
      </c>
      <c r="D6">
        <f t="shared" si="0"/>
        <v>1.0311288104363057</v>
      </c>
    </row>
    <row r="7" spans="1:4" x14ac:dyDescent="0.3">
      <c r="A7" t="s">
        <v>5</v>
      </c>
      <c r="B7">
        <f>VLOOKUP(A7,Finance!$A$2:$B$12,2,0)</f>
        <v>0.26558765724563016</v>
      </c>
      <c r="C7">
        <f>VLOOKUP(A7,Activity!$A$2:$B$12,2,0)</f>
        <v>0.65932186263144055</v>
      </c>
      <c r="D7">
        <f t="shared" si="0"/>
        <v>0.40281943053675601</v>
      </c>
    </row>
    <row r="8" spans="1:4" x14ac:dyDescent="0.3">
      <c r="A8" t="s">
        <v>6</v>
      </c>
      <c r="B8">
        <f>VLOOKUP(A8,Finance!$A$2:$B$12,2,0)</f>
        <v>0.27195736366357715</v>
      </c>
      <c r="C8">
        <f>VLOOKUP(A8,Activity!$A$2:$B$12,2,0)</f>
        <v>0.37759351920528261</v>
      </c>
      <c r="D8">
        <f t="shared" si="0"/>
        <v>0.720238430564071</v>
      </c>
    </row>
    <row r="9" spans="1:4" x14ac:dyDescent="0.3">
      <c r="A9" t="s">
        <v>7</v>
      </c>
      <c r="B9">
        <f>VLOOKUP(A9,Finance!$A$2:$B$12,2,0)</f>
        <v>0.89275928458250842</v>
      </c>
      <c r="C9">
        <f>VLOOKUP(A9,Activity!$A$2:$B$12,2,0)</f>
        <v>0.14124389269489346</v>
      </c>
      <c r="D9">
        <f t="shared" si="0"/>
        <v>6.320693005190626</v>
      </c>
    </row>
    <row r="10" spans="1:4" x14ac:dyDescent="0.3">
      <c r="A10" t="s">
        <v>8</v>
      </c>
      <c r="B10">
        <f>VLOOKUP(A10,Finance!$A$2:$B$12,2,0)</f>
        <v>0.17657671952648279</v>
      </c>
      <c r="C10">
        <f>VLOOKUP(A10,Activity!$A$2:$B$12,2,0)</f>
        <v>0.5079451892860154</v>
      </c>
      <c r="D10">
        <f t="shared" si="0"/>
        <v>0.34762947509097369</v>
      </c>
    </row>
    <row r="11" spans="1:4" x14ac:dyDescent="0.3">
      <c r="A11" t="s">
        <v>9</v>
      </c>
      <c r="B11">
        <f>VLOOKUP(A11,Finance!$A$2:$B$12,2,0)</f>
        <v>0.94083240144053015</v>
      </c>
      <c r="C11">
        <f>VLOOKUP(A11,Activity!$A$2:$B$12,2,0)</f>
        <v>0.65882529909749232</v>
      </c>
      <c r="D11">
        <f t="shared" si="0"/>
        <v>1.4280453448423307</v>
      </c>
    </row>
    <row r="12" spans="1:4" x14ac:dyDescent="0.3">
      <c r="A12" t="s">
        <v>10</v>
      </c>
      <c r="B12">
        <f>VLOOKUP(A12,Finance!$A$2:$B$12,2,0)</f>
        <v>0.10897101966902389</v>
      </c>
      <c r="C12" t="e">
        <f>VLOOKUP(A12,Activity!$A$2:$B$12,2,0)</f>
        <v>#N/A</v>
      </c>
      <c r="D12" t="e">
        <f t="shared" si="0"/>
        <v>#N/A</v>
      </c>
    </row>
    <row r="13" spans="1:4" x14ac:dyDescent="0.3">
      <c r="A13" t="s">
        <v>11</v>
      </c>
      <c r="B13" t="e">
        <f>VLOOKUP(A13,Finance!$A$2:$B$12,2,0)</f>
        <v>#N/A</v>
      </c>
      <c r="C13">
        <f>VLOOKUP(A13,Activity!$A$2:$B$12,2,0)</f>
        <v>0.34795865586476415</v>
      </c>
      <c r="D13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4025-B3A2-4FF6-A62D-2B5C3693EF63}">
  <dimension ref="A1:C23"/>
  <sheetViews>
    <sheetView workbookViewId="0"/>
  </sheetViews>
  <sheetFormatPr defaultRowHeight="14.4" x14ac:dyDescent="0.3"/>
  <sheetData>
    <row r="1" spans="1:3" x14ac:dyDescent="0.3">
      <c r="A1" t="s">
        <v>14</v>
      </c>
      <c r="B1" t="s">
        <v>15</v>
      </c>
      <c r="C1" t="s">
        <v>12</v>
      </c>
    </row>
    <row r="2" spans="1:3" x14ac:dyDescent="0.3">
      <c r="A2" t="s">
        <v>0</v>
      </c>
      <c r="B2" t="s">
        <v>16</v>
      </c>
      <c r="C2">
        <v>0.22208499183356489</v>
      </c>
    </row>
    <row r="3" spans="1:3" x14ac:dyDescent="0.3">
      <c r="A3" t="s">
        <v>1</v>
      </c>
      <c r="B3" t="s">
        <v>16</v>
      </c>
      <c r="C3">
        <v>0.36576158538614789</v>
      </c>
    </row>
    <row r="4" spans="1:3" x14ac:dyDescent="0.3">
      <c r="A4" t="s">
        <v>2</v>
      </c>
      <c r="B4" t="s">
        <v>16</v>
      </c>
      <c r="C4">
        <v>0.22589660789166977</v>
      </c>
    </row>
    <row r="5" spans="1:3" x14ac:dyDescent="0.3">
      <c r="A5" t="s">
        <v>3</v>
      </c>
      <c r="B5" t="s">
        <v>16</v>
      </c>
      <c r="C5">
        <v>0.10431766186919</v>
      </c>
    </row>
    <row r="6" spans="1:3" x14ac:dyDescent="0.3">
      <c r="A6" t="s">
        <v>4</v>
      </c>
      <c r="B6" t="s">
        <v>16</v>
      </c>
      <c r="C6">
        <v>0.88978872278187071</v>
      </c>
    </row>
    <row r="7" spans="1:3" x14ac:dyDescent="0.3">
      <c r="A7" t="s">
        <v>5</v>
      </c>
      <c r="B7" t="s">
        <v>16</v>
      </c>
      <c r="C7">
        <v>0.26558765724563016</v>
      </c>
    </row>
    <row r="8" spans="1:3" x14ac:dyDescent="0.3">
      <c r="A8" t="s">
        <v>6</v>
      </c>
      <c r="B8" t="s">
        <v>16</v>
      </c>
      <c r="C8">
        <v>0.27195736366357715</v>
      </c>
    </row>
    <row r="9" spans="1:3" x14ac:dyDescent="0.3">
      <c r="A9" t="s">
        <v>7</v>
      </c>
      <c r="B9" t="s">
        <v>16</v>
      </c>
      <c r="C9">
        <v>0.89275928458250842</v>
      </c>
    </row>
    <row r="10" spans="1:3" x14ac:dyDescent="0.3">
      <c r="A10" t="s">
        <v>8</v>
      </c>
      <c r="B10" t="s">
        <v>16</v>
      </c>
      <c r="C10">
        <v>0.17657671952648279</v>
      </c>
    </row>
    <row r="11" spans="1:3" x14ac:dyDescent="0.3">
      <c r="A11" t="s">
        <v>9</v>
      </c>
      <c r="B11" t="s">
        <v>16</v>
      </c>
      <c r="C11">
        <v>0.94083240144053015</v>
      </c>
    </row>
    <row r="12" spans="1:3" x14ac:dyDescent="0.3">
      <c r="A12" t="s">
        <v>10</v>
      </c>
      <c r="B12" t="s">
        <v>16</v>
      </c>
      <c r="C12">
        <v>0.10897101966902389</v>
      </c>
    </row>
    <row r="13" spans="1:3" x14ac:dyDescent="0.3">
      <c r="A13" t="s">
        <v>0</v>
      </c>
      <c r="B13" t="s">
        <v>17</v>
      </c>
      <c r="C13">
        <f ca="1">RAND()</f>
        <v>0.25136887537660479</v>
      </c>
    </row>
    <row r="14" spans="1:3" x14ac:dyDescent="0.3">
      <c r="A14" t="s">
        <v>1</v>
      </c>
      <c r="B14" t="s">
        <v>17</v>
      </c>
      <c r="C14">
        <f t="shared" ref="C14:C23" ca="1" si="0">RAND()</f>
        <v>0.3975696536620158</v>
      </c>
    </row>
    <row r="15" spans="1:3" x14ac:dyDescent="0.3">
      <c r="A15" t="s">
        <v>2</v>
      </c>
      <c r="B15" t="s">
        <v>17</v>
      </c>
      <c r="C15">
        <f t="shared" ca="1" si="0"/>
        <v>0.48806933160026389</v>
      </c>
    </row>
    <row r="16" spans="1:3" x14ac:dyDescent="0.3">
      <c r="A16" t="s">
        <v>3</v>
      </c>
      <c r="B16" t="s">
        <v>17</v>
      </c>
      <c r="C16">
        <f t="shared" ca="1" si="0"/>
        <v>4.3154820734353172E-2</v>
      </c>
    </row>
    <row r="17" spans="1:3" x14ac:dyDescent="0.3">
      <c r="A17" t="s">
        <v>4</v>
      </c>
      <c r="B17" t="s">
        <v>17</v>
      </c>
      <c r="C17">
        <f t="shared" ca="1" si="0"/>
        <v>0.31290266572217273</v>
      </c>
    </row>
    <row r="18" spans="1:3" x14ac:dyDescent="0.3">
      <c r="A18" t="s">
        <v>5</v>
      </c>
      <c r="B18" t="s">
        <v>17</v>
      </c>
      <c r="C18">
        <f t="shared" ca="1" si="0"/>
        <v>0.85715951619443331</v>
      </c>
    </row>
    <row r="19" spans="1:3" x14ac:dyDescent="0.3">
      <c r="A19" t="s">
        <v>6</v>
      </c>
      <c r="B19" t="s">
        <v>17</v>
      </c>
      <c r="C19">
        <f t="shared" ca="1" si="0"/>
        <v>0.43463638533020643</v>
      </c>
    </row>
    <row r="20" spans="1:3" x14ac:dyDescent="0.3">
      <c r="A20" t="s">
        <v>7</v>
      </c>
      <c r="B20" t="s">
        <v>17</v>
      </c>
      <c r="C20">
        <f t="shared" ca="1" si="0"/>
        <v>0.17989330886504729</v>
      </c>
    </row>
    <row r="21" spans="1:3" x14ac:dyDescent="0.3">
      <c r="A21" t="s">
        <v>8</v>
      </c>
      <c r="B21" t="s">
        <v>17</v>
      </c>
      <c r="C21">
        <f t="shared" ca="1" si="0"/>
        <v>0.85706524280775842</v>
      </c>
    </row>
    <row r="22" spans="1:3" x14ac:dyDescent="0.3">
      <c r="A22" t="s">
        <v>9</v>
      </c>
      <c r="B22" t="s">
        <v>17</v>
      </c>
      <c r="C22">
        <f t="shared" ca="1" si="0"/>
        <v>0.78766987096056695</v>
      </c>
    </row>
    <row r="23" spans="1:3" x14ac:dyDescent="0.3">
      <c r="A23" t="s">
        <v>10</v>
      </c>
      <c r="B23" t="s">
        <v>17</v>
      </c>
      <c r="C23">
        <f t="shared" ca="1" si="0"/>
        <v>0.93240389710423033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5F1C-07AC-4318-8F70-A5A68D0CB1BE}">
  <dimension ref="A1:C23"/>
  <sheetViews>
    <sheetView workbookViewId="0">
      <selection activeCell="C2" sqref="C2"/>
    </sheetView>
  </sheetViews>
  <sheetFormatPr defaultRowHeight="14.4" x14ac:dyDescent="0.3"/>
  <cols>
    <col min="3" max="3" width="12" bestFit="1" customWidth="1"/>
  </cols>
  <sheetData>
    <row r="1" spans="1:3" x14ac:dyDescent="0.3">
      <c r="A1" t="s">
        <v>14</v>
      </c>
      <c r="B1" t="s">
        <v>15</v>
      </c>
      <c r="C1" t="s">
        <v>18</v>
      </c>
    </row>
    <row r="2" spans="1:3" x14ac:dyDescent="0.3">
      <c r="A2" t="s">
        <v>0</v>
      </c>
      <c r="B2" t="s">
        <v>16</v>
      </c>
      <c r="C2">
        <v>0.33561603372017002</v>
      </c>
    </row>
    <row r="3" spans="1:3" x14ac:dyDescent="0.3">
      <c r="A3" t="s">
        <v>1</v>
      </c>
      <c r="B3" t="s">
        <v>16</v>
      </c>
      <c r="C3">
        <v>0.48315670499698449</v>
      </c>
    </row>
    <row r="4" spans="1:3" x14ac:dyDescent="0.3">
      <c r="A4" t="s">
        <v>2</v>
      </c>
      <c r="B4" t="s">
        <v>16</v>
      </c>
      <c r="C4">
        <v>0.45697922110309397</v>
      </c>
    </row>
    <row r="5" spans="1:3" x14ac:dyDescent="0.3">
      <c r="A5" t="s">
        <v>3</v>
      </c>
      <c r="B5" t="s">
        <v>16</v>
      </c>
      <c r="C5">
        <v>0.13498665625392314</v>
      </c>
    </row>
    <row r="6" spans="1:3" x14ac:dyDescent="0.3">
      <c r="A6" t="s">
        <v>4</v>
      </c>
      <c r="B6" t="s">
        <v>16</v>
      </c>
      <c r="C6">
        <v>0.63431519443198947</v>
      </c>
    </row>
    <row r="7" spans="1:3" x14ac:dyDescent="0.3">
      <c r="A7" t="s">
        <v>5</v>
      </c>
      <c r="B7" t="s">
        <v>16</v>
      </c>
      <c r="C7">
        <v>0.62426980167998103</v>
      </c>
    </row>
    <row r="8" spans="1:3" x14ac:dyDescent="0.3">
      <c r="A8" t="s">
        <v>6</v>
      </c>
      <c r="B8" t="s">
        <v>16</v>
      </c>
      <c r="C8">
        <v>0.58656269301420549</v>
      </c>
    </row>
    <row r="9" spans="1:3" x14ac:dyDescent="0.3">
      <c r="A9" t="s">
        <v>7</v>
      </c>
      <c r="B9" t="s">
        <v>16</v>
      </c>
      <c r="C9">
        <v>0.68114203243678062</v>
      </c>
    </row>
    <row r="10" spans="1:3" x14ac:dyDescent="0.3">
      <c r="A10" t="s">
        <v>8</v>
      </c>
      <c r="B10" t="s">
        <v>16</v>
      </c>
      <c r="C10">
        <v>2.9154056950005947E-3</v>
      </c>
    </row>
    <row r="11" spans="1:3" x14ac:dyDescent="0.3">
      <c r="A11" t="s">
        <v>9</v>
      </c>
      <c r="B11" t="s">
        <v>16</v>
      </c>
      <c r="C11">
        <v>0.48044736160488244</v>
      </c>
    </row>
    <row r="12" spans="1:3" x14ac:dyDescent="0.3">
      <c r="A12" t="s">
        <v>11</v>
      </c>
      <c r="B12" t="s">
        <v>16</v>
      </c>
      <c r="C12">
        <v>0.10905701363515041</v>
      </c>
    </row>
    <row r="13" spans="1:3" x14ac:dyDescent="0.3">
      <c r="A13" t="s">
        <v>0</v>
      </c>
      <c r="B13" t="s">
        <v>17</v>
      </c>
      <c r="C13">
        <v>0.97971287117290518</v>
      </c>
    </row>
    <row r="14" spans="1:3" x14ac:dyDescent="0.3">
      <c r="A14" t="s">
        <v>1</v>
      </c>
      <c r="B14" t="s">
        <v>17</v>
      </c>
      <c r="C14">
        <v>0.60141384202653303</v>
      </c>
    </row>
    <row r="15" spans="1:3" x14ac:dyDescent="0.3">
      <c r="A15" t="s">
        <v>2</v>
      </c>
      <c r="B15" t="s">
        <v>17</v>
      </c>
      <c r="C15">
        <v>0.66781080461138986</v>
      </c>
    </row>
    <row r="16" spans="1:3" x14ac:dyDescent="0.3">
      <c r="A16" t="s">
        <v>3</v>
      </c>
      <c r="B16" t="s">
        <v>17</v>
      </c>
      <c r="C16">
        <v>0.65560930804389639</v>
      </c>
    </row>
    <row r="17" spans="1:3" x14ac:dyDescent="0.3">
      <c r="A17" t="s">
        <v>4</v>
      </c>
      <c r="B17" t="s">
        <v>17</v>
      </c>
      <c r="C17">
        <v>0.5764959826097118</v>
      </c>
    </row>
    <row r="18" spans="1:3" x14ac:dyDescent="0.3">
      <c r="A18" t="s">
        <v>5</v>
      </c>
      <c r="B18" t="s">
        <v>17</v>
      </c>
      <c r="C18">
        <v>9.5919145904515779E-2</v>
      </c>
    </row>
    <row r="19" spans="1:3" x14ac:dyDescent="0.3">
      <c r="A19" t="s">
        <v>6</v>
      </c>
      <c r="B19" t="s">
        <v>17</v>
      </c>
      <c r="C19">
        <v>0.58992563145039456</v>
      </c>
    </row>
    <row r="20" spans="1:3" x14ac:dyDescent="0.3">
      <c r="A20" t="s">
        <v>7</v>
      </c>
      <c r="B20" t="s">
        <v>17</v>
      </c>
      <c r="C20">
        <v>0.20933144168839335</v>
      </c>
    </row>
    <row r="21" spans="1:3" x14ac:dyDescent="0.3">
      <c r="A21" t="s">
        <v>8</v>
      </c>
      <c r="B21" t="s">
        <v>17</v>
      </c>
      <c r="C21">
        <v>0.79278167486518492</v>
      </c>
    </row>
    <row r="22" spans="1:3" x14ac:dyDescent="0.3">
      <c r="A22" t="s">
        <v>9</v>
      </c>
      <c r="B22" t="s">
        <v>17</v>
      </c>
      <c r="C22">
        <v>0.44994296858633509</v>
      </c>
    </row>
    <row r="23" spans="1:3" x14ac:dyDescent="0.3">
      <c r="A23" t="s">
        <v>11</v>
      </c>
      <c r="B23" t="s">
        <v>17</v>
      </c>
      <c r="C23">
        <v>0.17323819170978305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D1B3-8367-4AB6-ACE4-DEF4866159C6}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 t="s">
        <v>14</v>
      </c>
      <c r="B1" t="s">
        <v>12</v>
      </c>
    </row>
    <row r="2" spans="1:2" x14ac:dyDescent="0.3">
      <c r="A2" t="s">
        <v>0</v>
      </c>
      <c r="B2">
        <v>0.22208499183356489</v>
      </c>
    </row>
    <row r="3" spans="1:2" x14ac:dyDescent="0.3">
      <c r="A3" t="s">
        <v>1</v>
      </c>
      <c r="B3">
        <v>0.36576158538614789</v>
      </c>
    </row>
    <row r="4" spans="1:2" x14ac:dyDescent="0.3">
      <c r="A4" t="s">
        <v>2</v>
      </c>
      <c r="B4">
        <v>0.22589660789166977</v>
      </c>
    </row>
    <row r="5" spans="1:2" x14ac:dyDescent="0.3">
      <c r="A5" t="s">
        <v>3</v>
      </c>
      <c r="B5">
        <v>0.10431766186919</v>
      </c>
    </row>
    <row r="6" spans="1:2" x14ac:dyDescent="0.3">
      <c r="A6" t="s">
        <v>4</v>
      </c>
      <c r="B6">
        <v>0.88978872278187071</v>
      </c>
    </row>
    <row r="7" spans="1:2" x14ac:dyDescent="0.3">
      <c r="A7" t="s">
        <v>5</v>
      </c>
      <c r="B7">
        <v>0.26558765724563016</v>
      </c>
    </row>
    <row r="8" spans="1:2" x14ac:dyDescent="0.3">
      <c r="A8" t="s">
        <v>6</v>
      </c>
      <c r="B8">
        <v>0.27195736366357715</v>
      </c>
    </row>
    <row r="9" spans="1:2" x14ac:dyDescent="0.3">
      <c r="A9" t="s">
        <v>7</v>
      </c>
      <c r="B9">
        <v>0.89275928458250842</v>
      </c>
    </row>
    <row r="10" spans="1:2" x14ac:dyDescent="0.3">
      <c r="A10" t="s">
        <v>8</v>
      </c>
      <c r="B10">
        <v>0.17657671952648279</v>
      </c>
    </row>
    <row r="11" spans="1:2" x14ac:dyDescent="0.3">
      <c r="A11" t="s">
        <v>9</v>
      </c>
      <c r="B11">
        <v>0.94083240144053015</v>
      </c>
    </row>
    <row r="12" spans="1:2" x14ac:dyDescent="0.3">
      <c r="A12" t="s">
        <v>10</v>
      </c>
      <c r="B12">
        <v>0.10897101966902389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D31A-181D-49CB-B9B3-0F0A892D9F62}">
  <dimension ref="A1:B12"/>
  <sheetViews>
    <sheetView workbookViewId="0">
      <selection activeCell="A2" sqref="A2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19</v>
      </c>
      <c r="B1" t="s">
        <v>18</v>
      </c>
    </row>
    <row r="2" spans="1:2" x14ac:dyDescent="0.3">
      <c r="A2" t="s">
        <v>0</v>
      </c>
      <c r="B2">
        <v>0.10690925117789052</v>
      </c>
    </row>
    <row r="3" spans="1:2" x14ac:dyDescent="0.3">
      <c r="A3" t="s">
        <v>1</v>
      </c>
      <c r="B3">
        <v>1.2919836457047751E-2</v>
      </c>
    </row>
    <row r="4" spans="1:2" x14ac:dyDescent="0.3">
      <c r="A4" t="s">
        <v>2</v>
      </c>
      <c r="B4">
        <v>0.3639623806795047</v>
      </c>
    </row>
    <row r="5" spans="1:2" x14ac:dyDescent="0.3">
      <c r="A5" t="s">
        <v>3</v>
      </c>
      <c r="B5">
        <v>0.14492983834187501</v>
      </c>
    </row>
    <row r="6" spans="1:2" x14ac:dyDescent="0.3">
      <c r="A6" t="s">
        <v>4</v>
      </c>
      <c r="B6">
        <v>0.86292683685694993</v>
      </c>
    </row>
    <row r="7" spans="1:2" x14ac:dyDescent="0.3">
      <c r="A7" t="s">
        <v>5</v>
      </c>
      <c r="B7">
        <v>0.65932186263144055</v>
      </c>
    </row>
    <row r="8" spans="1:2" x14ac:dyDescent="0.3">
      <c r="A8" t="s">
        <v>6</v>
      </c>
      <c r="B8">
        <v>0.37759351920528261</v>
      </c>
    </row>
    <row r="9" spans="1:2" x14ac:dyDescent="0.3">
      <c r="A9" t="s">
        <v>7</v>
      </c>
      <c r="B9">
        <v>0.14124389269489346</v>
      </c>
    </row>
    <row r="10" spans="1:2" x14ac:dyDescent="0.3">
      <c r="A10" t="s">
        <v>8</v>
      </c>
      <c r="B10">
        <v>0.5079451892860154</v>
      </c>
    </row>
    <row r="11" spans="1:2" x14ac:dyDescent="0.3">
      <c r="A11" t="s">
        <v>9</v>
      </c>
      <c r="B11">
        <v>0.65882529909749232</v>
      </c>
    </row>
    <row r="12" spans="1:2" x14ac:dyDescent="0.3">
      <c r="A12" t="s">
        <v>11</v>
      </c>
      <c r="B12">
        <v>0.34795865586476415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E50F-A84D-4438-B4F8-52C88E6A70D2}">
  <dimension ref="A1:B13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14</v>
      </c>
      <c r="B1" t="s">
        <v>24</v>
      </c>
    </row>
    <row r="2" spans="1:2" x14ac:dyDescent="0.3">
      <c r="A2" t="s">
        <v>0</v>
      </c>
      <c r="B2" t="s">
        <v>20</v>
      </c>
    </row>
    <row r="3" spans="1:2" x14ac:dyDescent="0.3">
      <c r="A3" t="s">
        <v>1</v>
      </c>
      <c r="B3" t="s">
        <v>20</v>
      </c>
    </row>
    <row r="4" spans="1:2" x14ac:dyDescent="0.3">
      <c r="A4" t="s">
        <v>2</v>
      </c>
      <c r="B4" t="s">
        <v>20</v>
      </c>
    </row>
    <row r="5" spans="1:2" x14ac:dyDescent="0.3">
      <c r="A5" t="s">
        <v>3</v>
      </c>
      <c r="B5" t="s">
        <v>21</v>
      </c>
    </row>
    <row r="6" spans="1:2" x14ac:dyDescent="0.3">
      <c r="A6" t="s">
        <v>4</v>
      </c>
      <c r="B6" t="s">
        <v>21</v>
      </c>
    </row>
    <row r="7" spans="1:2" x14ac:dyDescent="0.3">
      <c r="A7" t="s">
        <v>5</v>
      </c>
      <c r="B7" t="s">
        <v>21</v>
      </c>
    </row>
    <row r="8" spans="1:2" x14ac:dyDescent="0.3">
      <c r="A8" t="s">
        <v>6</v>
      </c>
      <c r="B8" t="s">
        <v>22</v>
      </c>
    </row>
    <row r="9" spans="1:2" x14ac:dyDescent="0.3">
      <c r="A9" t="s">
        <v>7</v>
      </c>
      <c r="B9" t="s">
        <v>22</v>
      </c>
    </row>
    <row r="10" spans="1:2" x14ac:dyDescent="0.3">
      <c r="A10" t="s">
        <v>8</v>
      </c>
      <c r="B10" t="s">
        <v>22</v>
      </c>
    </row>
    <row r="11" spans="1:2" x14ac:dyDescent="0.3">
      <c r="A11" t="s">
        <v>9</v>
      </c>
      <c r="B11" t="s">
        <v>23</v>
      </c>
    </row>
    <row r="12" spans="1:2" x14ac:dyDescent="0.3">
      <c r="A12" t="s">
        <v>10</v>
      </c>
      <c r="B12" t="s">
        <v>23</v>
      </c>
    </row>
    <row r="13" spans="1:2" x14ac:dyDescent="0.3">
      <c r="A13" t="s">
        <v>11</v>
      </c>
      <c r="B13" t="s">
        <v>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0162-790C-495E-8D3B-69AA6A1D41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Finance</vt:lpstr>
      <vt:lpstr>Activity</vt:lpstr>
      <vt:lpstr>VLOOKUP</vt:lpstr>
      <vt:lpstr>Finance 2 join</vt:lpstr>
      <vt:lpstr>Activity 2 join</vt:lpstr>
      <vt:lpstr>Finance Diff Names</vt:lpstr>
      <vt:lpstr>Activity Diff Names</vt:lpstr>
      <vt:lpstr>Regions Map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Brodlie, Alastair</dc:creator>
  <cp:lastModifiedBy>Brodlie, Alastair</cp:lastModifiedBy>
  <dcterms:created xsi:type="dcterms:W3CDTF">2020-11-18T16:04:47Z</dcterms:created>
  <dcterms:modified xsi:type="dcterms:W3CDTF">2020-11-18T17:12:20Z</dcterms:modified>
</cp:coreProperties>
</file>