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b53ed9908765d12/ProjetoGitHub/ProjetoComercialPerformanceVendas/"/>
    </mc:Choice>
  </mc:AlternateContent>
  <xr:revisionPtr revIDLastSave="52" documentId="8_{BA7F5CBD-2C2E-4A7A-83AD-6E419B1E6D71}" xr6:coauthVersionLast="47" xr6:coauthVersionMax="47" xr10:uidLastSave="{A86CBD3B-5F80-4642-A0F7-45EF1A718217}"/>
  <bookViews>
    <workbookView xWindow="-108" yWindow="-108" windowWidth="23256" windowHeight="12456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3" i="1"/>
  <c r="O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2" i="1"/>
  <c r="N3" i="1"/>
</calcChain>
</file>

<file path=xl/sharedStrings.xml><?xml version="1.0" encoding="utf-8"?>
<sst xmlns="http://schemas.openxmlformats.org/spreadsheetml/2006/main" count="4177" uniqueCount="576">
  <si>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</si>
  <si>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</si>
  <si>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</si>
  <si>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</si>
  <si>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</si>
  <si>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</si>
  <si>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</si>
  <si>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</si>
  <si>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</si>
  <si>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</si>
  <si>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</si>
  <si>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</si>
  <si>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</si>
  <si>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</si>
  <si>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</si>
  <si>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</si>
  <si>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</si>
  <si>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</si>
  <si>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</si>
  <si>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</si>
  <si>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</si>
  <si>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</si>
  <si>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</si>
  <si>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</si>
  <si>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</si>
  <si>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</si>
  <si>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</si>
  <si>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</si>
  <si>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</si>
  <si>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</si>
  <si>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</si>
  <si>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</si>
  <si>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</si>
  <si>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</si>
  <si>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</si>
  <si>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</si>
  <si>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</si>
  <si>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</si>
  <si>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</si>
  <si>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</si>
  <si>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</si>
  <si>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</si>
  <si>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</si>
  <si>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</si>
  <si>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</si>
  <si>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</si>
  <si>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</si>
  <si>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</si>
  <si>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</si>
  <si>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</si>
  <si>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</si>
  <si>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</si>
  <si>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</si>
  <si>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</si>
  <si>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</si>
  <si>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</si>
  <si>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</si>
  <si>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</si>
  <si>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</si>
  <si>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</si>
  <si>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</si>
  <si>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</si>
  <si>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</si>
  <si>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</si>
  <si>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</si>
  <si>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</si>
  <si>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</si>
  <si>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</si>
  <si>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</si>
  <si>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</si>
  <si>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</si>
  <si>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</si>
  <si>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</si>
  <si>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</si>
  <si>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</si>
  <si>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</si>
  <si>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</si>
  <si>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</si>
  <si>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</si>
  <si>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</si>
  <si>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</si>
  <si>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</si>
  <si>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</si>
  <si>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</si>
  <si>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</si>
  <si>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</si>
  <si>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</si>
  <si>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</si>
  <si>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</si>
  <si>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</si>
  <si>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</si>
  <si>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</si>
  <si>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</si>
  <si>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</si>
  <si>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</si>
  <si>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</si>
  <si>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</si>
  <si>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</si>
  <si>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</si>
  <si>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</si>
  <si>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</si>
  <si>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</si>
  <si>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</si>
  <si>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</si>
  <si>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</si>
  <si>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</si>
  <si>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</si>
  <si>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</si>
  <si>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</si>
  <si>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</si>
  <si>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</si>
  <si>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</si>
  <si>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</si>
  <si>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</si>
  <si>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</si>
  <si>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</si>
  <si>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</si>
  <si>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</si>
  <si>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</si>
  <si>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</si>
  <si>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</si>
  <si>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</si>
  <si>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</si>
  <si>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</si>
  <si>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</si>
  <si>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</si>
  <si>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</si>
  <si>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</si>
  <si>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</si>
  <si>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</si>
  <si>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</si>
  <si>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</si>
  <si>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</si>
  <si>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</si>
  <si>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</si>
  <si>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</si>
  <si>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</si>
  <si>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</si>
  <si>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</si>
  <si>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</si>
  <si>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</si>
  <si>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</si>
  <si>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</si>
  <si>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</si>
  <si>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</si>
  <si>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</si>
  <si>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</si>
  <si>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</si>
  <si>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</si>
  <si>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</si>
  <si>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</si>
  <si>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</si>
  <si>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</si>
  <si>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</si>
  <si>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</si>
  <si>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</si>
  <si>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</si>
  <si>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</si>
  <si>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</si>
  <si>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</si>
  <si>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</si>
  <si>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</si>
  <si>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</si>
  <si>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</si>
  <si>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</si>
  <si>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</si>
  <si>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</si>
  <si>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</si>
  <si>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</si>
  <si>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</si>
  <si>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</si>
  <si>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</si>
  <si>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</si>
  <si>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</si>
  <si>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</si>
  <si>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</si>
  <si>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</si>
  <si>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</si>
  <si>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</si>
  <si>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</si>
  <si>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</si>
  <si>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</si>
  <si>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</si>
  <si>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</si>
  <si>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</si>
  <si>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</si>
  <si>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</si>
  <si>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</si>
  <si>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</si>
  <si>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</si>
  <si>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</si>
  <si>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</si>
  <si>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</si>
  <si>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</si>
  <si>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</si>
  <si>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</si>
  <si>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</si>
  <si>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</si>
  <si>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</si>
  <si>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</si>
  <si>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</si>
  <si>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</si>
  <si>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</si>
  <si>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</si>
  <si>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</si>
  <si>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</si>
  <si>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</si>
  <si>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</si>
  <si>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</si>
  <si>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</si>
  <si>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</si>
  <si>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</si>
  <si>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</si>
  <si>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</si>
  <si>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</si>
  <si>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</si>
  <si>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</si>
  <si>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</si>
  <si>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</si>
  <si>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</si>
  <si>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</si>
  <si>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</si>
  <si>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</si>
  <si>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</si>
  <si>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</si>
  <si>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</si>
  <si>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</si>
  <si>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</si>
  <si>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</si>
  <si>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</si>
  <si>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</si>
  <si>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</si>
  <si>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</si>
  <si>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</si>
  <si>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</si>
  <si>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</si>
  <si>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</si>
  <si>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</si>
  <si>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</si>
  <si>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</si>
  <si>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</si>
  <si>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</si>
  <si>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</si>
  <si>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</si>
  <si>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</si>
  <si>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</si>
  <si>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</si>
  <si>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</si>
  <si>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</si>
  <si>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</si>
  <si>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</si>
  <si>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</si>
  <si>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</si>
  <si>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</si>
  <si>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</si>
  <si>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</si>
  <si>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</si>
  <si>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</si>
  <si>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</si>
  <si>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</si>
  <si>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</si>
  <si>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</si>
  <si>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</si>
  <si>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</si>
  <si>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</si>
  <si>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</si>
  <si>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</si>
  <si>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</si>
  <si>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</si>
  <si>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</si>
  <si>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</si>
  <si>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</si>
  <si>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</si>
  <si>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</si>
  <si>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</si>
  <si>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</si>
  <si>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</si>
  <si>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</si>
  <si>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</si>
  <si>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</si>
  <si>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</si>
  <si>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</si>
  <si>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</si>
  <si>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</si>
  <si>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</si>
  <si>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</si>
  <si>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</si>
  <si>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</si>
  <si>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</si>
  <si>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</si>
  <si>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</si>
  <si>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</si>
  <si>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</si>
  <si>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</si>
  <si>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</si>
  <si>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</si>
  <si>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</si>
  <si>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</si>
  <si>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</si>
  <si>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</si>
  <si>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</si>
  <si>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</si>
  <si>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</si>
  <si>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</si>
  <si>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</si>
  <si>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</si>
  <si>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</si>
  <si>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</si>
  <si>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</si>
  <si>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</si>
  <si>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</si>
  <si>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</si>
  <si>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</si>
  <si>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</si>
  <si>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</si>
  <si>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</si>
  <si>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</si>
  <si>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</si>
  <si>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</si>
  <si>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</si>
  <si>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</si>
  <si>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</si>
  <si>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</si>
  <si>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</si>
  <si>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</si>
  <si>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</si>
  <si>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</si>
  <si>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</si>
  <si>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</si>
  <si>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</si>
  <si>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</si>
  <si>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</si>
  <si>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</si>
  <si>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</si>
  <si>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</si>
  <si>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</si>
  <si>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</si>
  <si>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</si>
  <si>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</si>
  <si>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</si>
  <si>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</si>
  <si>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</si>
  <si>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</si>
  <si>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</si>
  <si>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</si>
  <si>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</si>
  <si>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</si>
  <si>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</si>
  <si>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</si>
  <si>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</si>
  <si>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</si>
  <si>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</si>
  <si>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</si>
  <si>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</si>
  <si>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</si>
  <si>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</si>
  <si>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</si>
  <si>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</si>
  <si>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</si>
  <si>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</si>
  <si>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</si>
  <si>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</si>
  <si>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</si>
  <si>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</si>
  <si>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</si>
  <si>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</si>
  <si>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</si>
  <si>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</si>
  <si>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</si>
  <si>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</si>
  <si>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</si>
  <si>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</si>
  <si>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</si>
  <si>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</si>
  <si>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</si>
  <si>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</si>
  <si>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</si>
  <si>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</si>
  <si>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</si>
  <si>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</si>
  <si>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</si>
  <si>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</si>
  <si>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</si>
  <si>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</si>
  <si>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</si>
  <si>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</si>
  <si>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</si>
  <si>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</si>
  <si>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</si>
  <si>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</si>
  <si>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</si>
  <si>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</si>
  <si>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</si>
  <si>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</si>
  <si>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</si>
  <si>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</si>
  <si>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</si>
  <si>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</si>
  <si>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</si>
  <si>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</si>
  <si>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</si>
  <si>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</si>
  <si>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</si>
  <si>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</si>
  <si>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</si>
  <si>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</si>
  <si>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</si>
  <si>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</si>
  <si>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</si>
  <si>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</si>
  <si>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</si>
  <si>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</si>
  <si>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</si>
  <si>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</si>
  <si>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</si>
  <si>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</si>
  <si>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</si>
  <si>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</si>
  <si>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</si>
  <si>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</si>
  <si>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</si>
  <si>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</si>
  <si>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</si>
  <si>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</si>
  <si>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</si>
  <si>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</si>
  <si>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</si>
  <si>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</si>
  <si>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</si>
  <si>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</si>
  <si>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</si>
  <si>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</si>
  <si>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</si>
  <si>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</si>
  <si>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</si>
  <si>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</si>
  <si>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</si>
  <si>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</si>
  <si>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</si>
  <si>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</si>
  <si>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</si>
  <si>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</si>
  <si>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</si>
  <si>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</si>
  <si>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</si>
  <si>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</si>
  <si>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</si>
  <si>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</si>
  <si>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</si>
  <si>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</si>
  <si>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</si>
  <si>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</si>
  <si>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</si>
  <si>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</si>
  <si>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</si>
  <si>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</si>
  <si>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</si>
  <si>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</si>
  <si>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</si>
  <si>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</si>
  <si>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</si>
  <si>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</si>
  <si>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</si>
  <si>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</si>
  <si>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</si>
  <si>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</si>
  <si>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</si>
  <si>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</si>
  <si>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</si>
  <si>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</si>
  <si>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</si>
  <si>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</si>
  <si>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</si>
  <si>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</si>
  <si>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</si>
  <si>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</si>
  <si>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</si>
  <si>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</si>
  <si>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</si>
  <si>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</si>
  <si>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</si>
  <si>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</si>
  <si>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</si>
  <si>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</si>
  <si>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</si>
  <si>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</si>
  <si>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</si>
  <si>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</si>
  <si>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</si>
  <si>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</si>
  <si>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</si>
  <si>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</si>
  <si>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</si>
  <si>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</si>
  <si>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</si>
  <si>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</si>
  <si>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</si>
  <si>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</si>
  <si>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</si>
  <si>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</si>
  <si>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</si>
  <si>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</si>
  <si>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</si>
  <si>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</si>
  <si>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</si>
  <si>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</si>
  <si>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</si>
  <si>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</si>
  <si>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</si>
  <si>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</si>
  <si>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</si>
  <si>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</si>
  <si>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</si>
  <si>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</si>
  <si>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</si>
  <si>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</si>
  <si>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</si>
  <si>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</si>
  <si>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</si>
  <si>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</si>
  <si>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</si>
  <si>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</si>
  <si>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</si>
  <si>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</si>
  <si>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</si>
  <si>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</si>
  <si>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</si>
  <si>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</si>
  <si>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</si>
  <si>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</si>
  <si>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</si>
  <si>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</si>
  <si>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</si>
  <si>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</si>
  <si>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</si>
  <si>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</si>
  <si>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</si>
  <si>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</si>
  <si>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</si>
  <si>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</si>
  <si>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</si>
  <si>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</si>
  <si>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</si>
  <si>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</si>
  <si>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</si>
  <si>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</si>
  <si>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</si>
  <si>
    <t>765.32</t>
  </si>
  <si>
    <t>459.89</t>
  </si>
  <si>
    <t>590.98</t>
  </si>
  <si>
    <t>1000.91</t>
  </si>
  <si>
    <t>1190.98</t>
  </si>
  <si>
    <t>699.9</t>
  </si>
  <si>
    <t>789.23</t>
  </si>
  <si>
    <t>789.34</t>
  </si>
  <si>
    <t>764.2</t>
  </si>
  <si>
    <t>1245.9</t>
  </si>
  <si>
    <t>1345.87</t>
  </si>
  <si>
    <t>1234.12</t>
  </si>
  <si>
    <t>999.99</t>
  </si>
  <si>
    <t>1234.89</t>
  </si>
  <si>
    <t>455.12</t>
  </si>
  <si>
    <t>555.32</t>
  </si>
  <si>
    <t>567.32</t>
  </si>
  <si>
    <t>799.9</t>
  </si>
  <si>
    <t>345.89</t>
  </si>
  <si>
    <t>675.9</t>
  </si>
  <si>
    <t>678.12</t>
  </si>
  <si>
    <t>789.45</t>
  </si>
  <si>
    <t>890.32</t>
  </si>
  <si>
    <t>678.34</t>
  </si>
  <si>
    <t>765.34</t>
  </si>
  <si>
    <t>234.12</t>
  </si>
  <si>
    <t>345.87</t>
  </si>
  <si>
    <t>765.45</t>
  </si>
  <si>
    <t>788.9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</si>
</sst>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yyyy/mm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14" fontId="0" fillId="0" borderId="0" xfId="0" applyNumberFormat="1"/>
    <xf numFmtId="166" fontId="1" fillId="2" borderId="1" xfId="0" applyNumberFormat="1" applyFont="1" applyFill="1" applyBorder="1"/>
    <xf numFmtId="166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0" borderId="0" xfId="3" applyNumberFormat="1" applyFont="1" applyAlignment="1">
      <alignment horizontal="right"/>
    </xf>
    <xf numFmtId="0" fontId="0" fillId="0" borderId="0" xfId="0" applyAlignment="1">
      <alignment horizontal="right"/>
    </xf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8"/>
  <sheetViews>
    <sheetView tabSelected="1" topLeftCell="I1" zoomScaleNormal="100" zoomScalePageLayoutView="122" workbookViewId="0">
      <selection activeCell="N1" sqref="N1:N1048576"/>
    </sheetView>
  </sheetViews>
  <sheetFormatPr defaultColWidth="9.33203125" defaultRowHeight="14.4" x14ac:dyDescent="0.3"/>
  <cols>
    <col min="1" max="1" width="13" bestFit="1" customWidth="1"/>
    <col min="2" max="2" width="16.77734375" customWidth="1"/>
    <col min="3" max="3" width="16.5546875" bestFit="1" customWidth="1"/>
    <col min="4" max="4" width="12.33203125" bestFit="1" customWidth="1"/>
    <col min="5" max="5" width="12.5546875" bestFit="1" customWidth="1"/>
    <col min="6" max="6" width="7.44140625" bestFit="1" customWidth="1"/>
    <col min="7" max="7" width="14.33203125" bestFit="1" customWidth="1"/>
    <col min="8" max="8" width="13.5546875" bestFit="1" customWidth="1"/>
    <col min="9" max="9" width="18" bestFit="1" customWidth="1"/>
    <col min="10" max="10" width="12" customWidth="1"/>
    <col min="11" max="11" width="19.109375" bestFit="1" customWidth="1"/>
    <col min="12" max="12" width="13.5546875" style="5" bestFit="1" customWidth="1"/>
    <col min="13" max="14" width="11.88671875" style="8" bestFit="1" customWidth="1"/>
    <col min="15" max="15" width="140.88671875" style="3" bestFit="1" customWidth="1"/>
  </cols>
  <sheetData>
    <row r="1" spans="1:15" x14ac:dyDescent="0.3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4" t="s">
        <v>36</v>
      </c>
      <c r="M1" s="6" t="s">
        <v>8</v>
      </c>
      <c r="N1" s="6" t="s">
        <v>544</v>
      </c>
    </row>
    <row r="2" spans="1:15" x14ac:dyDescent="0.3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5">
        <v>41186</v>
      </c>
      <c r="M2" s="7">
        <v>679</v>
      </c>
      <c r="N2" s="7">
        <v>345</v>
      </c>
      <c r="O2" s="3" t="str">
        <f>CONCATENATE("(","'",A2,"'",",","'",B2,"'",",","'",C2,"'",",","'",D2,"'",",","'",E2,"'",",","'",F2,"'",",","'",G2,"'",",","'",H2,"'",",","'",I2,"'",",",J2,",",K2,",","'",TEXT(L2,"aaaa/mm/dd"),"'",",",M2,",",N2,")",",",)</f>
        <v>('SKU-0000001','LG K10 TV Power','Celulares','Corporativo','LG','SP8821','São Paulo','São Paulo','Ana Teixeira',1009,2,'2012/10/04',679,345),</v>
      </c>
    </row>
    <row r="3" spans="1:15" x14ac:dyDescent="0.3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5">
        <v>40909</v>
      </c>
      <c r="M3" s="7">
        <v>832</v>
      </c>
      <c r="N3" s="7">
        <f>M3-120</f>
        <v>712</v>
      </c>
      <c r="O3" s="3" t="str">
        <f t="shared" ref="O3:O66" si="0">CONCATENATE("(","'",A3,"'",",","'",B3,"'",",","'",C3,"'",",","'",D3,"'",",","'",E3,"'",",","'",F3,"'",",","'",G3,"'",",","'",H3,"'",",","'",I3,"'",",",J3,",",K3,",","'",TEXT(L3,"aaaa/mm/dd"),"'",",",M3,",",N3,")",",",)</f>
        <v>('SKU-0000002','Geladeira Duplex','Eletrodomésticos','Doméstico','Brastemp','SP8821','São Paulo','São Paulo','Josias Silva',1006,3,'2012/01/01',832,712),</v>
      </c>
    </row>
    <row r="4" spans="1:15" x14ac:dyDescent="0.3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5">
        <v>40941</v>
      </c>
      <c r="M4" s="7">
        <v>790</v>
      </c>
      <c r="N4" s="7">
        <v>390</v>
      </c>
      <c r="O4" s="3" t="str">
        <f t="shared" si="0"/>
        <v>('SKU-0000003','Lavadora 11 Kg','Eletrodomésticos','Doméstico','Brastemp','SP8821','São Paulo','São Paulo','Josias Silva',1006,2,'2012/02/02',790,390),</v>
      </c>
    </row>
    <row r="5" spans="1:15" x14ac:dyDescent="0.3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5">
        <v>40971</v>
      </c>
      <c r="M5" s="7" t="s">
        <v>547</v>
      </c>
      <c r="N5" s="7">
        <v>200</v>
      </c>
      <c r="O5" s="3" t="str">
        <f>CONCATENATE("(","'",A5,"'",",","'",B5,"'",",","'",C5,"'",",","'",D5,"'",",","'",E5,"'",",","'",F5,"'",",","'",G5,"'",",","'",H5,"'",",","'",I5,"'",",",J5,",",K5,",","'",TEXT(L5,"aaaa/mm/dd"),"'",",",M5,",",N5,")",",",)</f>
        <v>('SKU-0000004','Lavadora 11 Kg','Eletrodomésticos','Doméstico','Brastemp','SP8821','São Paulo','São Paulo','Mateus Gonçalves',1003,3,'2012/03/03',765.32,200),</v>
      </c>
    </row>
    <row r="6" spans="1:15" x14ac:dyDescent="0.3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5">
        <v>41003</v>
      </c>
      <c r="M6" s="7" t="s">
        <v>548</v>
      </c>
      <c r="N6" s="7">
        <v>234</v>
      </c>
      <c r="O6" s="3" t="str">
        <f t="shared" si="0"/>
        <v>('SKU-0000005','Lavadora 11 Kg','Eletrodomésticos','Doméstico','Electrolux','SP8821','São Paulo','São Paulo','Artur Moreira',1004,5,'2012/04/04',459.89,234),</v>
      </c>
    </row>
    <row r="7" spans="1:15" x14ac:dyDescent="0.3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5">
        <v>41033</v>
      </c>
      <c r="M7" s="7" t="s">
        <v>549</v>
      </c>
      <c r="N7" s="7">
        <v>90</v>
      </c>
      <c r="O7" s="3" t="str">
        <f t="shared" si="0"/>
        <v>('SKU-0000006','Lavadora 11 Kg','Eletrodomésticos','Doméstico','Brastemp','SP8821','São Paulo','São Paulo','Rodrigo Fagundes',1005,4,'2012/05/04',590.98,90),</v>
      </c>
    </row>
    <row r="8" spans="1:15" x14ac:dyDescent="0.3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5">
        <v>41064</v>
      </c>
      <c r="M8" s="7" t="s">
        <v>550</v>
      </c>
      <c r="N8" s="7">
        <v>134</v>
      </c>
      <c r="O8" s="3" t="str">
        <f t="shared" si="0"/>
        <v>('SKU-0000007','Geladeira Duplex','Eletrodomésticos','Doméstico','Brastemp','SP8821','São Paulo','São Paulo','Josias Silva',1006,3,'2012/06/04',1000.91,134),</v>
      </c>
    </row>
    <row r="9" spans="1:15" x14ac:dyDescent="0.3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5">
        <v>41094</v>
      </c>
      <c r="M9" s="7">
        <v>1229</v>
      </c>
      <c r="N9" s="7">
        <v>800</v>
      </c>
      <c r="O9" s="3" t="str">
        <f t="shared" si="0"/>
        <v>('SKU-0000008','Geladeira Duplex','Eletrodomésticos','Doméstico','Electrolux','A9990','Belo Horizonte','Minas Gerais','Fernando Zambrini',1007,2,'2012/07/04',1229,800),</v>
      </c>
    </row>
    <row r="10" spans="1:15" x14ac:dyDescent="0.3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5">
        <v>41125</v>
      </c>
      <c r="M10" s="7">
        <v>1300</v>
      </c>
      <c r="N10" s="7">
        <v>400</v>
      </c>
      <c r="O10" s="3" t="str">
        <f t="shared" si="0"/>
        <v>('SKU-0000009','Geladeira Duplex','Eletrodomésticos','Doméstico','Brastemp','SP8821','São Paulo','São Paulo','Mateus Gonçalves',1003,3,'2012/08/04',1300,400),</v>
      </c>
    </row>
    <row r="11" spans="1:15" x14ac:dyDescent="0.3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5">
        <v>41156</v>
      </c>
      <c r="M11" s="7">
        <v>1290</v>
      </c>
      <c r="N11" s="7">
        <v>600</v>
      </c>
      <c r="O11" s="3" t="str">
        <f t="shared" si="0"/>
        <v>('SKU-0000010','Geladeira Duplex','Eletrodomésticos','Doméstico','Electrolux','SP8821','São Paulo','São Paulo','André Pereira',1002,4,'2012/09/04',1290,600),</v>
      </c>
    </row>
    <row r="12" spans="1:15" x14ac:dyDescent="0.3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5">
        <v>41156</v>
      </c>
      <c r="M12" s="7">
        <v>1287</v>
      </c>
      <c r="N12" s="7">
        <v>560</v>
      </c>
      <c r="O12" s="3" t="str">
        <f t="shared" si="0"/>
        <v>('SKU-0000011','Geladeira Duplex','Eletrodomésticos','Doméstico','Brastemp','SP8821','São Paulo','São Paulo','Ana Teixeira',1009,5,'2012/09/04',1287,560),</v>
      </c>
    </row>
    <row r="13" spans="1:15" x14ac:dyDescent="0.3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5">
        <v>41217</v>
      </c>
      <c r="M13" s="7">
        <v>1651</v>
      </c>
      <c r="N13" s="7">
        <v>790</v>
      </c>
      <c r="O13" s="3" t="str">
        <f t="shared" si="0"/>
        <v>('SKU-0000012','Geladeira Duplex','Eletrodomésticos','Doméstico','Brastemp','A9990','Belo Horizonte','Minas Gerais','Josias Silva',1006,5,'2012/11/04',1651,790),</v>
      </c>
    </row>
    <row r="14" spans="1:15" x14ac:dyDescent="0.3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5">
        <v>41217</v>
      </c>
      <c r="M14" s="7">
        <v>1100</v>
      </c>
      <c r="N14" s="7">
        <v>790</v>
      </c>
      <c r="O14" s="3" t="str">
        <f t="shared" si="0"/>
        <v>('SKU-0000013','Geladeira Duplex','Eletrodomésticos','Doméstico','Brastemp','SP8821','São Paulo','São Paulo','Josias Silva',1006,4,'2012/11/04',1100,790),</v>
      </c>
    </row>
    <row r="15" spans="1:15" x14ac:dyDescent="0.3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5">
        <v>41247</v>
      </c>
      <c r="M15" s="7">
        <v>1190</v>
      </c>
      <c r="N15" s="7">
        <v>790</v>
      </c>
      <c r="O15" s="3" t="str">
        <f t="shared" si="0"/>
        <v>('SKU-0000014','Geladeira Duplex','Eletrodomésticos','Doméstico','Brastemp','SP8821','São Paulo','São Paulo','Mateus Gonçalves',1003,3,'2012/12/04',1190,790),</v>
      </c>
    </row>
    <row r="16" spans="1:15" x14ac:dyDescent="0.3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5">
        <v>41247</v>
      </c>
      <c r="M16" s="7" t="s">
        <v>551</v>
      </c>
      <c r="N16" s="7">
        <v>790</v>
      </c>
      <c r="O16" s="3" t="str">
        <f t="shared" si="0"/>
        <v>('SKU-0000015','Geladeira Duplex','Eletrodomésticos','Doméstico','Brastemp','SP8821','São Paulo','São Paulo','Artur Moreira',1004,2,'2012/12/04',1190.98,790),</v>
      </c>
    </row>
    <row r="17" spans="1:15" x14ac:dyDescent="0.3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5">
        <v>41276</v>
      </c>
      <c r="M17" s="7">
        <v>877</v>
      </c>
      <c r="N17" s="7">
        <v>120</v>
      </c>
      <c r="O17" s="3" t="str">
        <f t="shared" si="0"/>
        <v>('SKU-0000016','Lavadora 11 Kg','Eletrodomésticos','Doméstico','Electrolux','A9990','Belo Horizonte','Minas Gerais','Rodrigo Fagundes',1005,4,'2013/01/02',877,120),</v>
      </c>
    </row>
    <row r="18" spans="1:15" x14ac:dyDescent="0.3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5">
        <v>41307</v>
      </c>
      <c r="M18" s="7">
        <v>982</v>
      </c>
      <c r="N18" s="7">
        <v>120</v>
      </c>
      <c r="O18" s="3" t="str">
        <f t="shared" si="0"/>
        <v>('SKU-0000017','Lavadora 11 Kg','Eletrodomésticos','Doméstico','Brastemp','SP8821','São Paulo','São Paulo','Josias Silva',1006,5,'2013/02/02',982,120),</v>
      </c>
    </row>
    <row r="19" spans="1:15" x14ac:dyDescent="0.3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5">
        <v>41335</v>
      </c>
      <c r="M19" s="7">
        <v>872</v>
      </c>
      <c r="N19" s="7">
        <v>120</v>
      </c>
      <c r="O19" s="3" t="str">
        <f t="shared" si="0"/>
        <v>('SKU-0000018','Lavadora 11 Kg','Eletrodomésticos','Doméstico','Brastemp','SP8821','São Paulo','São Paulo','Fernando Zambrini',1007,6,'2013/03/02',872,120),</v>
      </c>
    </row>
    <row r="20" spans="1:15" x14ac:dyDescent="0.3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5">
        <v>41366</v>
      </c>
      <c r="M20" s="7">
        <v>799</v>
      </c>
      <c r="N20" s="7">
        <v>120</v>
      </c>
      <c r="O20" s="3" t="str">
        <f t="shared" si="0"/>
        <v>('SKU-0000019','Lavadora 11 Kg','Eletrodomésticos','Doméstico','Electrolux','SP8821','São Paulo','São Paulo','Mateus Gonçalves',1003,5,'2013/04/02',799,120),</v>
      </c>
    </row>
    <row r="21" spans="1:15" x14ac:dyDescent="0.3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5">
        <v>41396</v>
      </c>
      <c r="M21" s="7">
        <v>899</v>
      </c>
      <c r="N21" s="7">
        <v>120</v>
      </c>
      <c r="O21" s="3" t="str">
        <f t="shared" si="0"/>
        <v>('SKU-0000020','Lavadora 11 Kg','Eletrodomésticos','Doméstico','Brastemp','SP8821','São Paulo','São Paulo','André Pereira',1002,4,'2013/05/02',899,120),</v>
      </c>
    </row>
    <row r="22" spans="1:15" x14ac:dyDescent="0.3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5">
        <v>41427</v>
      </c>
      <c r="M22" s="7">
        <v>799</v>
      </c>
      <c r="N22" s="7">
        <v>120</v>
      </c>
      <c r="O22" s="3" t="str">
        <f t="shared" si="0"/>
        <v>('SKU-0000021','Lavadora 11 Kg','Eletrodomésticos','Doméstico','Brastemp','SP8821','São Paulo','São Paulo','Ana Teixeira',1009,3,'2013/06/02',799,120),</v>
      </c>
    </row>
    <row r="23" spans="1:15" x14ac:dyDescent="0.3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5">
        <v>41457</v>
      </c>
      <c r="M23" s="7">
        <v>987</v>
      </c>
      <c r="N23" s="7">
        <v>120</v>
      </c>
      <c r="O23" s="3" t="str">
        <f t="shared" si="0"/>
        <v>('SKU-0000022','Lavadora 11 Kg','Eletrodomésticos','Doméstico','Brastemp','SP8821','São Paulo','São Paulo','Josias Silva',1006,3,'2013/07/02',987,120),</v>
      </c>
    </row>
    <row r="24" spans="1:15" x14ac:dyDescent="0.3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5">
        <v>41488</v>
      </c>
      <c r="M24" s="7" t="s">
        <v>552</v>
      </c>
      <c r="N24" s="7">
        <v>120</v>
      </c>
      <c r="O24" s="3" t="str">
        <f t="shared" si="0"/>
        <v>('SKU-0000023','Lavadora 11 Kg','Eletrodomésticos','Doméstico','Brastemp','SP8821','São Paulo','São Paulo','Josias Silva',1006,3,'2013/08/02',699.9,120),</v>
      </c>
    </row>
    <row r="25" spans="1:15" x14ac:dyDescent="0.3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5">
        <v>41519</v>
      </c>
      <c r="M25" s="7" t="s">
        <v>553</v>
      </c>
      <c r="N25" s="7">
        <v>120</v>
      </c>
      <c r="O25" s="3" t="str">
        <f t="shared" si="0"/>
        <v>('SKU-0000024','Lavadora 11 Kg','Eletrodomésticos','Doméstico','Electrolux','SP8821','São Paulo','São Paulo','Mateus Gonçalves',1003,4,'2013/09/02',789.23,120),</v>
      </c>
    </row>
    <row r="26" spans="1:15" x14ac:dyDescent="0.3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5">
        <v>41549</v>
      </c>
      <c r="M26" s="7" t="s">
        <v>554</v>
      </c>
      <c r="N26" s="7">
        <v>120</v>
      </c>
      <c r="O26" s="3" t="str">
        <f t="shared" si="0"/>
        <v>('SKU-0000025','Lavadora 11 Kg','Eletrodomésticos','Doméstico','Brastemp','SP8821','São Paulo','São Paulo','Artur Moreira',1004,2,'2013/10/02',789.34,120),</v>
      </c>
    </row>
    <row r="27" spans="1:15" x14ac:dyDescent="0.3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5">
        <v>41580</v>
      </c>
      <c r="M27" s="7" t="s">
        <v>555</v>
      </c>
      <c r="N27" s="7">
        <v>120</v>
      </c>
      <c r="O27" s="3" t="str">
        <f t="shared" si="0"/>
        <v>('SKU-0000026','Lavadora 11 Kg','Eletrodomésticos','Doméstico','Brastemp','SP8821','São Paulo','São Paulo','Rodrigo Fagundes',1005,6,'2013/11/02',764.2,120),</v>
      </c>
    </row>
    <row r="28" spans="1:15" x14ac:dyDescent="0.3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5">
        <v>41610</v>
      </c>
      <c r="M28" s="7" t="s">
        <v>556</v>
      </c>
      <c r="N28" s="7">
        <v>120</v>
      </c>
      <c r="O28" s="3" t="str">
        <f t="shared" si="0"/>
        <v>('SKU-0000027','Lavadora 11 Kg','Eletrodomésticos','Doméstico','Electrolux','SP8821','São Paulo','São Paulo','Josias Silva',1006,6,'2013/12/02',1245.9,120),</v>
      </c>
    </row>
    <row r="29" spans="1:15" x14ac:dyDescent="0.3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5">
        <v>41276</v>
      </c>
      <c r="M29" s="7" t="s">
        <v>557</v>
      </c>
      <c r="N29" s="7">
        <v>120</v>
      </c>
      <c r="O29" s="3" t="str">
        <f t="shared" si="0"/>
        <v>('SKU-0000028','Geladeira Duplex','Eletrodomésticos','Doméstico','Brastemp','SP8821','São Paulo','São Paulo','Fernando Zambrini',1007,5,'2013/01/02',1345.87,120),</v>
      </c>
    </row>
    <row r="30" spans="1:15" x14ac:dyDescent="0.3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5">
        <v>41307</v>
      </c>
      <c r="M30" s="7" t="s">
        <v>558</v>
      </c>
      <c r="N30" s="7">
        <v>120</v>
      </c>
      <c r="O30" s="3" t="str">
        <f t="shared" si="0"/>
        <v>('SKU-0000029','Geladeira Duplex','Eletrodomésticos','Doméstico','Brastemp','SP8821','São Paulo','São Paulo','Mateus Gonçalves',1003,4,'2013/02/02',1234.12,120),</v>
      </c>
    </row>
    <row r="31" spans="1:15" x14ac:dyDescent="0.3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5">
        <v>41335</v>
      </c>
      <c r="M31" s="7" t="s">
        <v>556</v>
      </c>
      <c r="N31" s="7">
        <v>120</v>
      </c>
      <c r="O31" s="3" t="str">
        <f t="shared" si="0"/>
        <v>('SKU-0000030','Geladeira Duplex','Eletrodomésticos','Doméstico','Brastemp','SP8821','São Paulo','São Paulo','André Pereira',1002,4,'2013/03/02',1245.9,120),</v>
      </c>
    </row>
    <row r="32" spans="1:15" x14ac:dyDescent="0.3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5">
        <v>41366</v>
      </c>
      <c r="M32" s="7" t="s">
        <v>557</v>
      </c>
      <c r="N32" s="7">
        <v>120</v>
      </c>
      <c r="O32" s="3" t="str">
        <f t="shared" si="0"/>
        <v>('SKU-0000031','Geladeira Duplex','Eletrodomésticos','Doméstico','Brastemp','SP8821','São Paulo','São Paulo','Maria Fernandes',1001,3,'2013/04/02',1345.87,120),</v>
      </c>
    </row>
    <row r="33" spans="1:15" x14ac:dyDescent="0.3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5">
        <v>41396</v>
      </c>
      <c r="M33" s="7" t="s">
        <v>558</v>
      </c>
      <c r="N33" s="7">
        <v>120</v>
      </c>
      <c r="O33" s="3" t="str">
        <f t="shared" si="0"/>
        <v>('SKU-0000032','Geladeira Duplex','Eletrodomésticos','Doméstico','Brastemp','SP8821','São Paulo','São Paulo','Maria Fernandes',1001,3,'2013/05/02',1234.12,120),</v>
      </c>
    </row>
    <row r="34" spans="1:15" x14ac:dyDescent="0.3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5">
        <v>41427</v>
      </c>
      <c r="M34" s="7" t="s">
        <v>556</v>
      </c>
      <c r="N34" s="7">
        <v>120</v>
      </c>
      <c r="O34" s="3" t="str">
        <f t="shared" si="0"/>
        <v>('SKU-0000033','Geladeira Duplex','Eletrodomésticos','Doméstico','Brastemp','SP8823','São Paulo','São Paulo','Maria Fernandes',1001,2,'2013/06/02',1245.9,120),</v>
      </c>
    </row>
    <row r="35" spans="1:15" x14ac:dyDescent="0.3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5">
        <v>41457</v>
      </c>
      <c r="M35" s="7" t="s">
        <v>557</v>
      </c>
      <c r="N35" s="7">
        <v>120</v>
      </c>
      <c r="O35" s="3" t="str">
        <f t="shared" si="0"/>
        <v>('SKU-0000034','Geladeira Duplex','Eletrodomésticos','Doméstico','Brastemp','SP8823','São Paulo','São Paulo','André Pereira',1002,2,'2013/07/02',1345.87,120),</v>
      </c>
    </row>
    <row r="36" spans="1:15" x14ac:dyDescent="0.3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5">
        <v>41488</v>
      </c>
      <c r="M36" s="7" t="s">
        <v>558</v>
      </c>
      <c r="N36" s="7">
        <v>120</v>
      </c>
      <c r="O36" s="3" t="str">
        <f t="shared" si="0"/>
        <v>('SKU-0000035','Geladeira Duplex','Eletrodomésticos','Doméstico','Brastemp','SP8823','São Paulo','São Paulo','Mateus Gonçalves',1003,2,'2013/08/02',1234.12,120),</v>
      </c>
    </row>
    <row r="37" spans="1:15" x14ac:dyDescent="0.3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5">
        <v>41519</v>
      </c>
      <c r="M37" s="7" t="s">
        <v>556</v>
      </c>
      <c r="N37" s="7">
        <v>120</v>
      </c>
      <c r="O37" s="3" t="str">
        <f t="shared" si="0"/>
        <v>('SKU-0000036','Geladeira Duplex','Eletrodomésticos','Doméstico','Brastemp','SP8823','São Paulo','São Paulo','Artur Moreira',1004,3,'2013/09/02',1245.9,120),</v>
      </c>
    </row>
    <row r="38" spans="1:15" x14ac:dyDescent="0.3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5">
        <v>41549</v>
      </c>
      <c r="M38" s="7" t="s">
        <v>557</v>
      </c>
      <c r="N38" s="7">
        <v>120</v>
      </c>
      <c r="O38" s="3" t="str">
        <f t="shared" si="0"/>
        <v>('SKU-0000037','Geladeira Duplex','Eletrodomésticos','Doméstico','Brastemp','SP8823','São Paulo','São Paulo','Rodrigo Fagundes',1005,4,'2013/10/02',1345.87,120),</v>
      </c>
    </row>
    <row r="39" spans="1:15" x14ac:dyDescent="0.3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5">
        <v>41580</v>
      </c>
      <c r="M39" s="7" t="s">
        <v>558</v>
      </c>
      <c r="N39" s="7">
        <v>120</v>
      </c>
      <c r="O39" s="3" t="str">
        <f t="shared" si="0"/>
        <v>('SKU-0000038','Geladeira Duplex','Eletrodomésticos','Doméstico','Brastemp','SP8823','São Paulo','São Paulo','Josias Silva',1006,4,'2013/11/02',1234.12,120),</v>
      </c>
    </row>
    <row r="40" spans="1:15" x14ac:dyDescent="0.3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5">
        <v>41610</v>
      </c>
      <c r="M40" s="7" t="s">
        <v>556</v>
      </c>
      <c r="N40" s="7">
        <v>120</v>
      </c>
      <c r="O40" s="3" t="str">
        <f t="shared" si="0"/>
        <v>('SKU-0000039','Geladeira Duplex','Eletrodomésticos','Doméstico','Brastemp','SP8823','São Paulo','São Paulo','Fernando Zambrini',1007,2,'2013/12/02',1245.9,120),</v>
      </c>
    </row>
    <row r="41" spans="1:15" x14ac:dyDescent="0.3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5">
        <v>40909</v>
      </c>
      <c r="M41" s="7" t="s">
        <v>557</v>
      </c>
      <c r="N41" s="7">
        <v>120</v>
      </c>
      <c r="O41" s="3" t="str">
        <f t="shared" si="0"/>
        <v>('SKU-0000040','Notebook Dell 8 GB','Eletrônicos','Corporativo','Dell','R1296','Rio de Janeiro','Rio de Janeiro','Aline Sutter',1008,3,'2012/01/01',1345.87,120),</v>
      </c>
    </row>
    <row r="42" spans="1:15" x14ac:dyDescent="0.3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5">
        <v>40940</v>
      </c>
      <c r="M42" s="7" t="s">
        <v>558</v>
      </c>
      <c r="N42" s="7">
        <v>120</v>
      </c>
      <c r="O42" s="3" t="str">
        <f t="shared" si="0"/>
        <v>('SKU-0000041','Notebook Dell 8 GB','Eletrônicos','Corporativo','Dell','R1296','Rio de Janeiro','Rio de Janeiro','Ana Teixeira',1009,2,'2012/02/01',1234.12,120),</v>
      </c>
    </row>
    <row r="43" spans="1:15" x14ac:dyDescent="0.3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5">
        <v>40969</v>
      </c>
      <c r="M43" s="7" t="s">
        <v>556</v>
      </c>
      <c r="N43" s="7">
        <v>120</v>
      </c>
      <c r="O43" s="3" t="str">
        <f t="shared" si="0"/>
        <v>('SKU-0000042','Notebook Dell 8 GB','Eletrônicos','Corporativo','Dell','V7654','Vitória','Espírito Santo','Maria Fernandes',1001,2,'2012/03/01',1245.9,120),</v>
      </c>
    </row>
    <row r="44" spans="1:15" x14ac:dyDescent="0.3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2" t="s">
        <v>14</v>
      </c>
      <c r="H44" t="s">
        <v>1</v>
      </c>
      <c r="I44" t="s">
        <v>509</v>
      </c>
      <c r="J44">
        <v>1001</v>
      </c>
      <c r="K44">
        <v>2</v>
      </c>
      <c r="L44" s="5">
        <v>41000</v>
      </c>
      <c r="M44" s="7" t="s">
        <v>557</v>
      </c>
      <c r="N44" s="7">
        <v>120</v>
      </c>
      <c r="O44" s="3" t="str">
        <f t="shared" si="0"/>
        <v>('SKU-0000043','Notebook Dell 8 GB','Eletrônicos','Corporativo','Dell','A9990','Belo Horizonte','Minas Gerais','Maria Fernandes',1001,2,'2012/04/01',1345.87,120),</v>
      </c>
    </row>
    <row r="45" spans="1:15" x14ac:dyDescent="0.3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5">
        <v>41030</v>
      </c>
      <c r="M45" s="7" t="s">
        <v>558</v>
      </c>
      <c r="N45" s="7">
        <v>120</v>
      </c>
      <c r="O45" s="3" t="str">
        <f t="shared" si="0"/>
        <v>('SKU-0000044','Notebook Dell 8 GB','Eletrônicos','Corporativo','Dell','SP8823','São Paulo','São Paulo','André Pereira',1002,2,'2012/05/01',1234.12,120),</v>
      </c>
    </row>
    <row r="46" spans="1:15" x14ac:dyDescent="0.3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5">
        <v>41061</v>
      </c>
      <c r="M46" s="7" t="s">
        <v>556</v>
      </c>
      <c r="N46" s="7">
        <v>120</v>
      </c>
      <c r="O46" s="3" t="str">
        <f t="shared" si="0"/>
        <v>('SKU-0000045','Notebook Dell 8 GB','Eletrônicos','Corporativo','Dell','SP8823','São Paulo','São Paulo','Mateus Gonçalves',1003,2,'2012/06/01',1245.9,120),</v>
      </c>
    </row>
    <row r="47" spans="1:15" x14ac:dyDescent="0.3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5">
        <v>41091</v>
      </c>
      <c r="M47" s="7" t="s">
        <v>557</v>
      </c>
      <c r="N47" s="7">
        <v>120</v>
      </c>
      <c r="O47" s="3" t="str">
        <f t="shared" si="0"/>
        <v>('SKU-0000046','Notebook Dell 8 GB','Eletrônicos','Corporativo','Dell','SP8823','São Paulo','São Paulo','Artur Moreira',1004,2,'2012/07/01',1345.87,120),</v>
      </c>
    </row>
    <row r="48" spans="1:15" x14ac:dyDescent="0.3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5">
        <v>41122</v>
      </c>
      <c r="M48" s="7" t="s">
        <v>558</v>
      </c>
      <c r="N48" s="7">
        <v>120</v>
      </c>
      <c r="O48" s="3" t="str">
        <f t="shared" si="0"/>
        <v>('SKU-0000047','Notebook Dell 8 GB','Eletrônicos','Corporativo','Dell','SP8823','São Paulo','São Paulo','Rodrigo Fagundes',1005,2,'2012/08/01',1234.12,120),</v>
      </c>
    </row>
    <row r="49" spans="1:15" x14ac:dyDescent="0.3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5">
        <v>41153</v>
      </c>
      <c r="M49" s="7" t="s">
        <v>556</v>
      </c>
      <c r="N49" s="7">
        <v>120</v>
      </c>
      <c r="O49" s="3" t="str">
        <f t="shared" si="0"/>
        <v>('SKU-0000048','Notebook Dell 8 GB','Eletrônicos','Corporativo','Dell','R1296','Rio de Janeiro','Rio de Janeiro','Josias Silva',1006,2,'2012/09/01',1245.9,120),</v>
      </c>
    </row>
    <row r="50" spans="1:15" x14ac:dyDescent="0.3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5">
        <v>41183</v>
      </c>
      <c r="M50" s="7" t="s">
        <v>557</v>
      </c>
      <c r="N50" s="7">
        <v>120</v>
      </c>
      <c r="O50" s="3" t="str">
        <f t="shared" si="0"/>
        <v>('SKU-0000049','Notebook Dell 8 GB','Eletrônicos','Corporativo','Dell','V7654','Vitória','Espírito Santo','Fernando Zambrini',1007,2,'2012/10/01',1345.87,120),</v>
      </c>
    </row>
    <row r="51" spans="1:15" x14ac:dyDescent="0.3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5">
        <v>41214</v>
      </c>
      <c r="M51" s="7" t="s">
        <v>558</v>
      </c>
      <c r="N51" s="7">
        <v>120</v>
      </c>
      <c r="O51" s="3" t="str">
        <f t="shared" si="0"/>
        <v>('SKU-0000050','Desktop 32 GB','Eletrônicos','Corporativo','Sony','SP8823','São Paulo','São Paulo','Aline Sutter',1008,2,'2012/11/01',1234.12,120),</v>
      </c>
    </row>
    <row r="52" spans="1:15" x14ac:dyDescent="0.3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5">
        <v>41244</v>
      </c>
      <c r="M52" s="7">
        <v>900</v>
      </c>
      <c r="N52" s="7">
        <v>120</v>
      </c>
      <c r="O52" s="3" t="str">
        <f t="shared" si="0"/>
        <v>('SKU-0000051','Desktop 32 GB','Eletrônicos','Corporativo','Sony','SP8823','São Paulo','São Paulo','Ana Teixeira',1009,2,'2012/12/01',900,120),</v>
      </c>
    </row>
    <row r="53" spans="1:15" x14ac:dyDescent="0.3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5">
        <v>41276</v>
      </c>
      <c r="M53" s="7">
        <v>999</v>
      </c>
      <c r="N53" s="7">
        <v>120</v>
      </c>
      <c r="O53" s="3" t="str">
        <f t="shared" si="0"/>
        <v>('SKU-0000052','Desktop 32 GB','Eletrônicos','Corporativo','Sony','SP8823','São Paulo','São Paulo','Josias Silva',1006,2,'2013/01/02',999,120),</v>
      </c>
    </row>
    <row r="54" spans="1:15" x14ac:dyDescent="0.3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5">
        <v>41307</v>
      </c>
      <c r="M54" s="7">
        <v>1234</v>
      </c>
      <c r="N54" s="7">
        <v>120</v>
      </c>
      <c r="O54" s="3" t="str">
        <f t="shared" si="0"/>
        <v>('SKU-0000053','Desktop 32 GB','Eletrônicos','Corporativo','Sony','SP8823','São Paulo','São Paulo','Josias Silva',1006,2,'2013/02/02',1234,120),</v>
      </c>
    </row>
    <row r="55" spans="1:15" x14ac:dyDescent="0.3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5">
        <v>41335</v>
      </c>
      <c r="M55" s="7">
        <v>998</v>
      </c>
      <c r="N55" s="7">
        <v>120</v>
      </c>
      <c r="O55" s="3" t="str">
        <f t="shared" si="0"/>
        <v>('SKU-0000054','Desktop 32 GB','Eletrônicos','Corporativo','Sony','SP8823','São Paulo','São Paulo','Mateus Gonçalves',1003,2,'2013/03/02',998,120),</v>
      </c>
    </row>
    <row r="56" spans="1:15" x14ac:dyDescent="0.3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5">
        <v>41366</v>
      </c>
      <c r="M56" s="7">
        <v>999</v>
      </c>
      <c r="N56" s="7">
        <v>120</v>
      </c>
      <c r="O56" s="3" t="str">
        <f t="shared" si="0"/>
        <v>('SKU-0000055','Desktop 32 GB','Eletrônicos','Corporativo','Sony','SP8823','São Paulo','São Paulo','Artur Moreira',1004,2,'2013/04/02',999,120),</v>
      </c>
    </row>
    <row r="57" spans="1:15" x14ac:dyDescent="0.3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5">
        <v>41396</v>
      </c>
      <c r="M57" s="7" t="s">
        <v>559</v>
      </c>
      <c r="N57" s="7">
        <v>120</v>
      </c>
      <c r="O57" s="3" t="str">
        <f t="shared" si="0"/>
        <v>('SKU-0000056','Desktop 32 GB','Eletrônicos','Corporativo','Sony','SP8823','São Paulo','São Paulo','Rodrigo Fagundes',1005,2,'2013/05/02',999.99,120),</v>
      </c>
    </row>
    <row r="58" spans="1:15" x14ac:dyDescent="0.3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5">
        <v>41427</v>
      </c>
      <c r="M58" s="7">
        <v>982</v>
      </c>
      <c r="N58" s="7">
        <v>120</v>
      </c>
      <c r="O58" s="3" t="str">
        <f t="shared" si="0"/>
        <v>('SKU-0000057','Desktop 32 GB','Eletrônicos','Corporativo','Sony','V7654','Vitória','Espírito Santo','Josias Silva',1006,2,'2013/06/02',982,120),</v>
      </c>
    </row>
    <row r="59" spans="1:15" x14ac:dyDescent="0.3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5">
        <v>41457</v>
      </c>
      <c r="M59" s="7">
        <v>1002</v>
      </c>
      <c r="N59" s="7">
        <v>120</v>
      </c>
      <c r="O59" s="3" t="str">
        <f t="shared" si="0"/>
        <v>('SKU-0000058','Desktop 32 GB','Eletrônicos','Corporativo','Sony','R1296','Rio de Janeiro','Rio de Janeiro','Fernando Zambrini',1007,2,'2013/07/02',1002,120),</v>
      </c>
    </row>
    <row r="60" spans="1:15" x14ac:dyDescent="0.3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5">
        <v>41488</v>
      </c>
      <c r="M60" s="7">
        <v>376</v>
      </c>
      <c r="N60" s="7">
        <v>120</v>
      </c>
      <c r="O60" s="3" t="str">
        <f t="shared" si="0"/>
        <v>('SKU-0000059','Desktop 32 GB','Eletrônicos','Corporativo','HP','SP8823','São Paulo','São Paulo','Mateus Gonçalves',1003,2,'2013/08/02',376,120),</v>
      </c>
    </row>
    <row r="61" spans="1:15" x14ac:dyDescent="0.3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5">
        <v>41519</v>
      </c>
      <c r="M61" s="7">
        <v>899</v>
      </c>
      <c r="N61" s="7">
        <v>120</v>
      </c>
      <c r="O61" s="3" t="str">
        <f t="shared" si="0"/>
        <v>('SKU-0000060','Desktop HP 16 GB','Eletrônicos','Corporativo','HP','A9990','Belo Horizonte','Minas Gerais','André Pereira',1002,2,'2013/09/02',899,120),</v>
      </c>
    </row>
    <row r="62" spans="1:15" x14ac:dyDescent="0.3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5">
        <v>41549</v>
      </c>
      <c r="M62" s="7">
        <v>799</v>
      </c>
      <c r="N62" s="7">
        <v>120</v>
      </c>
      <c r="O62" s="3" t="str">
        <f t="shared" si="0"/>
        <v>('SKU-0000061','Desktop HP 16 GB','Eletrônicos','Corporativo','HP','SP8823','São Paulo','São Paulo','Ana Teixeira',1009,2,'2013/10/02',799,120),</v>
      </c>
    </row>
    <row r="63" spans="1:15" x14ac:dyDescent="0.3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5">
        <v>41580</v>
      </c>
      <c r="M63" s="7">
        <v>1356</v>
      </c>
      <c r="N63" s="7">
        <v>120</v>
      </c>
      <c r="O63" s="3" t="str">
        <f t="shared" si="0"/>
        <v>('SKU-0000062','Desktop HP 16 GB','Eletrônicos','Corporativo','HP','SP8823','São Paulo','São Paulo','Josias Silva',1006,2,'2013/11/02',1356,120),</v>
      </c>
    </row>
    <row r="64" spans="1:15" x14ac:dyDescent="0.3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5">
        <v>41610</v>
      </c>
      <c r="M64" s="7">
        <v>1788</v>
      </c>
      <c r="N64" s="7">
        <v>120</v>
      </c>
      <c r="O64" s="3" t="str">
        <f t="shared" si="0"/>
        <v>('SKU-0000063','Desktop HP 16 GB','Eletrônicos','Corporativo','HP','SP8823','São Paulo','São Paulo','Josias Silva',1006,2,'2013/12/02',1788,120),</v>
      </c>
    </row>
    <row r="65" spans="1:15" x14ac:dyDescent="0.3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5">
        <v>40909</v>
      </c>
      <c r="M65" s="7">
        <v>459</v>
      </c>
      <c r="N65" s="7">
        <v>120</v>
      </c>
      <c r="O65" s="3" t="str">
        <f t="shared" si="0"/>
        <v>('SKU-0000064','Micro-Ondas','Eletrodomésticos','Industrial','Consul','SP8823','São Paulo','São Paulo','Mateus Gonçalves',1003,2,'2012/01/01',459,120),</v>
      </c>
    </row>
    <row r="66" spans="1:15" x14ac:dyDescent="0.3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5">
        <v>40940</v>
      </c>
      <c r="M66" s="7">
        <v>234</v>
      </c>
      <c r="N66" s="7">
        <v>120</v>
      </c>
      <c r="O66" s="3" t="str">
        <f t="shared" si="0"/>
        <v>('SKU-0000065','Grill','Eletrodomésticos','Doméstico','Panasonic','SP8823','São Paulo','São Paulo','Artur Moreira',1004,2,'2012/02/01',234,120),</v>
      </c>
    </row>
    <row r="67" spans="1:15" x14ac:dyDescent="0.3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5">
        <v>40969</v>
      </c>
      <c r="M67" s="7">
        <v>345</v>
      </c>
      <c r="N67" s="7">
        <v>120</v>
      </c>
      <c r="O67" s="3" t="str">
        <f t="shared" ref="O67:O130" si="1">CONCATENATE("(","'",A67,"'",",","'",B67,"'",",","'",C67,"'",",","'",D67,"'",",","'",E67,"'",",","'",F67,"'",",","'",G67,"'",",","'",H67,"'",",","'",I67,"'",",",J67,",",K67,",","'",TEXT(L67,"aaaa/mm/dd"),"'",",",M67,",",N67,")",",",)</f>
        <v>('SKU-0000066','Micro-Ondas','Eletrodomésticos','Doméstico','Panasonic','SP8823','São Paulo','São Paulo','Rodrigo Fagundes',1005,2,'2012/03/01',345,120),</v>
      </c>
    </row>
    <row r="68" spans="1:15" x14ac:dyDescent="0.3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5">
        <v>41000</v>
      </c>
      <c r="M68" s="7">
        <v>1345</v>
      </c>
      <c r="N68" s="7">
        <v>120</v>
      </c>
      <c r="O68" s="3" t="str">
        <f t="shared" si="1"/>
        <v>('SKU-0000067','Forno-Micro-Ondas','Eletrodomésticos','Doméstico','Panasonic','SP8823','São Paulo','São Paulo','Josias Silva',1006,2,'2012/04/01',1345,120),</v>
      </c>
    </row>
    <row r="69" spans="1:15" x14ac:dyDescent="0.3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5">
        <v>41030</v>
      </c>
      <c r="M69" s="7">
        <v>675</v>
      </c>
      <c r="N69" s="7">
        <v>120</v>
      </c>
      <c r="O69" s="3" t="str">
        <f t="shared" si="1"/>
        <v>('SKU-0000068','Micro-Ondas','Eletrodomésticos','Doméstico','LG','SP8823','São Paulo','São Paulo','Fernando Zambrini',1007,2,'2012/05/01',675,120),</v>
      </c>
    </row>
    <row r="70" spans="1:15" x14ac:dyDescent="0.3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5">
        <v>41061</v>
      </c>
      <c r="M70" s="7">
        <v>123</v>
      </c>
      <c r="N70" s="7">
        <v>120</v>
      </c>
      <c r="O70" s="3" t="str">
        <f t="shared" si="1"/>
        <v>('SKU-0000069','Micro-Ondas','Eletrodomésticos','Doméstico','LG','SP8823','São Paulo','São Paulo','Mateus Gonçalves',1003,2,'2012/06/01',123,120),</v>
      </c>
    </row>
    <row r="71" spans="1:15" x14ac:dyDescent="0.3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5">
        <v>41091</v>
      </c>
      <c r="M71" s="7">
        <v>455</v>
      </c>
      <c r="N71" s="7">
        <v>120</v>
      </c>
      <c r="O71" s="3" t="str">
        <f t="shared" si="1"/>
        <v>('SKU-0000070','Micro-Ondas','Eletrodomésticos','Doméstico','Panasonic','SP8823','São Paulo','São Paulo','André Pereira',1002,2,'2012/07/01',455,120),</v>
      </c>
    </row>
    <row r="72" spans="1:15" x14ac:dyDescent="0.3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5">
        <v>41122</v>
      </c>
      <c r="M72" s="7">
        <v>566</v>
      </c>
      <c r="N72" s="7">
        <v>120</v>
      </c>
      <c r="O72" s="3" t="str">
        <f t="shared" si="1"/>
        <v>('SKU-0000071','Micro-Ondas','Eletrodomésticos','Doméstico','Panasonic','V7654','Vitória','Espírito Santo','Ana Teixeira',1009,2,'2012/08/01',566,120),</v>
      </c>
    </row>
    <row r="73" spans="1:15" x14ac:dyDescent="0.3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5">
        <v>41153</v>
      </c>
      <c r="M73" s="7">
        <v>1200</v>
      </c>
      <c r="N73" s="7">
        <v>120</v>
      </c>
      <c r="O73" s="3" t="str">
        <f t="shared" si="1"/>
        <v>('SKU-0000072','Micro-Ondas','Eletrodomésticos','Doméstico','Panasonic','R1296','Rio de Janeiro','Rio de Janeiro','Josias Silva',1006,2,'2012/09/01',1200,120),</v>
      </c>
    </row>
    <row r="74" spans="1:15" x14ac:dyDescent="0.3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5">
        <v>41183</v>
      </c>
      <c r="M74" s="7">
        <v>1220</v>
      </c>
      <c r="N74" s="7">
        <v>120</v>
      </c>
      <c r="O74" s="3" t="str">
        <f t="shared" si="1"/>
        <v>('SKU-0000073','Micro-Ondas','Eletrodomésticos','Doméstico','Panasonic','A9990','Belo Horizonte','Minas Gerais','Josias Silva',1006,2,'2012/10/01',1220,120),</v>
      </c>
    </row>
    <row r="75" spans="1:15" x14ac:dyDescent="0.3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5">
        <v>41214</v>
      </c>
      <c r="M75" s="7">
        <v>123</v>
      </c>
      <c r="N75" s="7">
        <v>120</v>
      </c>
      <c r="O75" s="3" t="str">
        <f t="shared" si="1"/>
        <v>('SKU-0000074','Micro-Ondas','Eletrodomésticos','Doméstico','Panasonic','SP8823','São Paulo','São Paulo','Mateus Gonçalves',1003,2,'2012/11/01',123,120),</v>
      </c>
    </row>
    <row r="76" spans="1:15" x14ac:dyDescent="0.3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5">
        <v>41244</v>
      </c>
      <c r="M76" s="7">
        <v>445</v>
      </c>
      <c r="N76" s="7">
        <v>120</v>
      </c>
      <c r="O76" s="3" t="str">
        <f t="shared" si="1"/>
        <v>('SKU-0000075','Micro-Ondas','Eletrodomésticos','Doméstico','Panasonic','SP8823','São Paulo','São Paulo','Artur Moreira',1004,2,'2012/12/01',445,120),</v>
      </c>
    </row>
    <row r="77" spans="1:15" x14ac:dyDescent="0.3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5">
        <v>41276</v>
      </c>
      <c r="M77" s="7">
        <v>345</v>
      </c>
      <c r="N77" s="7">
        <v>120</v>
      </c>
      <c r="O77" s="3" t="str">
        <f t="shared" si="1"/>
        <v>('SKU-0000076','Micro-Ondas','Eletrodomésticos','Doméstico','Panasonic','SP8823','São Paulo','São Paulo','Rodrigo Fagundes',1005,2,'2013/01/02',345,120),</v>
      </c>
    </row>
    <row r="78" spans="1:15" x14ac:dyDescent="0.3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5">
        <v>41307</v>
      </c>
      <c r="M78" s="7">
        <v>1220</v>
      </c>
      <c r="N78" s="7">
        <v>120</v>
      </c>
      <c r="O78" s="3" t="str">
        <f t="shared" si="1"/>
        <v>('SKU-0000077','Micro-Ondas','Eletrodomésticos','Doméstico','Panasonic','SP8823','São Paulo','São Paulo','Josias Silva',1006,2,'2013/02/02',1220,120),</v>
      </c>
    </row>
    <row r="79" spans="1:15" x14ac:dyDescent="0.3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5">
        <v>41335</v>
      </c>
      <c r="M79" s="7">
        <v>124</v>
      </c>
      <c r="N79" s="7">
        <v>120</v>
      </c>
      <c r="O79" s="3" t="str">
        <f t="shared" si="1"/>
        <v>('SKU-0000078','Grill','Eletrodomésticos','Doméstico','Panasonic','SP8823','São Paulo','São Paulo','Fernando Zambrini',1007,2,'2013/03/02',124,120),</v>
      </c>
    </row>
    <row r="80" spans="1:15" x14ac:dyDescent="0.3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5">
        <v>41366</v>
      </c>
      <c r="M80" s="7">
        <v>123</v>
      </c>
      <c r="N80" s="7">
        <v>120</v>
      </c>
      <c r="O80" s="3" t="str">
        <f t="shared" si="1"/>
        <v>('SKU-0000079','Grill','Eletrodomésticos','Doméstico','Panasonic','A9990','Belo Horizonte','Minas Gerais','Mateus Gonçalves',1003,2,'2013/04/02',123,120),</v>
      </c>
    </row>
    <row r="81" spans="1:15" x14ac:dyDescent="0.3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5">
        <v>41396</v>
      </c>
      <c r="M81" s="7">
        <v>230</v>
      </c>
      <c r="N81" s="7">
        <v>120</v>
      </c>
      <c r="O81" s="3" t="str">
        <f t="shared" si="1"/>
        <v>('SKU-0000080','Grill','Eletrodomésticos','Doméstico','Panasonic','SP8823','São Paulo','São Paulo','André Pereira',1002,2,'2013/05/02',230,120),</v>
      </c>
    </row>
    <row r="82" spans="1:15" x14ac:dyDescent="0.3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5">
        <v>41427</v>
      </c>
      <c r="M82" s="7">
        <v>290</v>
      </c>
      <c r="N82" s="7">
        <v>120</v>
      </c>
      <c r="O82" s="3" t="str">
        <f t="shared" si="1"/>
        <v>('SKU-0000081','Micro-Ondas','Eletrodomésticos','Doméstico','Panasonic','R1296','Rio de Janeiro','Rio de Janeiro','Maria Fernandes',1001,2,'2013/06/02',290,120),</v>
      </c>
    </row>
    <row r="83" spans="1:15" x14ac:dyDescent="0.3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5">
        <v>41457</v>
      </c>
      <c r="M83" s="7">
        <v>290</v>
      </c>
      <c r="N83" s="7">
        <v>120</v>
      </c>
      <c r="O83" s="3" t="str">
        <f t="shared" si="1"/>
        <v>('SKU-0000082','Micro-Ondas','Eletrodomésticos','Doméstico','Panasonic','SP8823','São Paulo','São Paulo','Maria Fernandes',1001,2,'2013/07/02',290,120),</v>
      </c>
    </row>
    <row r="84" spans="1:15" x14ac:dyDescent="0.3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5">
        <v>41488</v>
      </c>
      <c r="M84" s="7">
        <v>290</v>
      </c>
      <c r="N84" s="7">
        <v>120</v>
      </c>
      <c r="O84" s="3" t="str">
        <f t="shared" si="1"/>
        <v>('SKU-0000083','Forno-Micro-Ondas','Eletrodomésticos','Doméstico','Panasonic','SP8823','São Paulo','São Paulo','Maria Fernandes',1001,2,'2013/08/02',290,120),</v>
      </c>
    </row>
    <row r="85" spans="1:15" x14ac:dyDescent="0.3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5">
        <v>41519</v>
      </c>
      <c r="M85" s="7">
        <v>290</v>
      </c>
      <c r="N85" s="7">
        <v>120</v>
      </c>
      <c r="O85" s="3" t="str">
        <f t="shared" si="1"/>
        <v>('SKU-0000084','Forno-Micro-Ondas','Eletrodomésticos','Doméstico','Panasonic','A9990','Belo Horizonte','Minas Gerais','Ana Teixeira',1009,2,'2013/09/02',290,120),</v>
      </c>
    </row>
    <row r="86" spans="1:15" x14ac:dyDescent="0.3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5">
        <v>41549</v>
      </c>
      <c r="M86" s="7">
        <v>1100</v>
      </c>
      <c r="N86" s="7">
        <v>120</v>
      </c>
      <c r="O86" s="3" t="str">
        <f t="shared" si="1"/>
        <v>('SKU-0000085','Forno-Micro-Ondas','Eletrodomésticos','Doméstico','Consul','SP8823','São Paulo','São Paulo','Josias Silva',1006,2,'2013/10/02',1100,120),</v>
      </c>
    </row>
    <row r="87" spans="1:15" x14ac:dyDescent="0.3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5">
        <v>41580</v>
      </c>
      <c r="M87" s="7" t="s">
        <v>560</v>
      </c>
      <c r="N87" s="7">
        <v>120</v>
      </c>
      <c r="O87" s="3" t="str">
        <f t="shared" si="1"/>
        <v>('SKU-0000086','Forno-Micro-Ondas','Eletrodomésticos','Doméstico','Consul','SP8823','São Paulo','São Paulo','Josias Silva',1006,2,'2013/11/02',1234.89,120),</v>
      </c>
    </row>
    <row r="88" spans="1:15" x14ac:dyDescent="0.3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5">
        <v>41610</v>
      </c>
      <c r="M88" s="7">
        <v>123</v>
      </c>
      <c r="N88" s="7">
        <v>120</v>
      </c>
      <c r="O88" s="3" t="str">
        <f t="shared" si="1"/>
        <v>('SKU-0000087','Forno-Micro-Ondas','Eletrodomésticos','Doméstico','Consul','SP8823','São Paulo','São Paulo','Mateus Gonçalves',1003,2,'2013/12/02',123,120),</v>
      </c>
    </row>
    <row r="89" spans="1:15" x14ac:dyDescent="0.3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5">
        <v>41276</v>
      </c>
      <c r="M89" s="7">
        <v>297</v>
      </c>
      <c r="N89" s="7">
        <v>120</v>
      </c>
      <c r="O89" s="3" t="str">
        <f t="shared" si="1"/>
        <v>('SKU-0000088','Fritadeira','Eletroportáteis','Doméstico','Samsung','P0761','Cascavel','Paraná','Artur Moreira',1004,2,'2013/01/02',297,120),</v>
      </c>
    </row>
    <row r="90" spans="1:15" x14ac:dyDescent="0.3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5">
        <v>41307</v>
      </c>
      <c r="M90" s="7">
        <v>1299</v>
      </c>
      <c r="N90" s="7">
        <v>120</v>
      </c>
      <c r="O90" s="3" t="str">
        <f t="shared" si="1"/>
        <v>('SKU-0000089','Ar Condicionado','Eletrodomésticos','Industrial','Samsung','SA7761','Salvador','Bahia','Rodrigo Fagundes',1005,2,'2013/02/02',1299,120),</v>
      </c>
    </row>
    <row r="91" spans="1:15" x14ac:dyDescent="0.3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5">
        <v>41335</v>
      </c>
      <c r="M91" s="7">
        <v>167</v>
      </c>
      <c r="N91" s="7">
        <v>120</v>
      </c>
      <c r="O91" s="3" t="str">
        <f t="shared" si="1"/>
        <v>('SKU-0000090','Aspirador','Eletroportáteis','Doméstico','Britânia','P0761','Cascavel','Paraná','Josias Silva',1006,2,'2013/03/02',167,120),</v>
      </c>
    </row>
    <row r="92" spans="1:15" x14ac:dyDescent="0.3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5">
        <v>41366</v>
      </c>
      <c r="M92" s="7">
        <v>1399</v>
      </c>
      <c r="N92" s="7">
        <v>120</v>
      </c>
      <c r="O92" s="3" t="str">
        <f t="shared" si="1"/>
        <v>('SKU-0000091','Ar Condicionado','Eletrodomésticos','Industrial','Samsung','SA7761','Salvador','Bahia','Fernando Zambrini',1007,2,'2013/04/02',1399,120),</v>
      </c>
    </row>
    <row r="93" spans="1:15" x14ac:dyDescent="0.3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5">
        <v>41396</v>
      </c>
      <c r="M93" s="7">
        <v>168</v>
      </c>
      <c r="N93" s="7">
        <v>120</v>
      </c>
      <c r="O93" s="3" t="str">
        <f t="shared" si="1"/>
        <v>('SKU-0000092','Aspirador','Eletroportáteis','Doméstico','Britânia','V7654','Vitória','Espírito Santo','Mateus Gonçalves',1003,2,'2013/05/02',168,120),</v>
      </c>
    </row>
    <row r="94" spans="1:15" x14ac:dyDescent="0.3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5">
        <v>41427</v>
      </c>
      <c r="M94" s="7">
        <v>1278</v>
      </c>
      <c r="N94" s="7">
        <v>120</v>
      </c>
      <c r="O94" s="3" t="str">
        <f t="shared" si="1"/>
        <v>('SKU-0000093','Ar Condicionado','Eletrodomésticos','Industrial','Samsung','R1296','Rio de Janeiro','Rio de Janeiro','André Pereira',1002,2,'2013/06/02',1278,120),</v>
      </c>
    </row>
    <row r="95" spans="1:15" x14ac:dyDescent="0.3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5">
        <v>41457</v>
      </c>
      <c r="M95" s="7">
        <v>150</v>
      </c>
      <c r="N95" s="7">
        <v>120</v>
      </c>
      <c r="O95" s="3" t="str">
        <f t="shared" si="1"/>
        <v>('SKU-0000094','Aspirador','Eletroportáteis','Doméstico','Britânia','SP8823','São Paulo','São Paulo','Ana Teixeira',1009,2,'2013/07/02',150,120),</v>
      </c>
    </row>
    <row r="96" spans="1:15" x14ac:dyDescent="0.3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5">
        <v>41488</v>
      </c>
      <c r="M96" s="7">
        <v>1190</v>
      </c>
      <c r="N96" s="7">
        <v>120</v>
      </c>
      <c r="O96" s="3" t="str">
        <f t="shared" si="1"/>
        <v>('SKU-0000095','Ar Condicionado','Eletrodomésticos','Industrial','Samsung','A9990','Belo Horizonte','Minas Gerais','Josias Silva',1006,2,'2013/08/02',1190,120),</v>
      </c>
    </row>
    <row r="97" spans="1:15" x14ac:dyDescent="0.3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5">
        <v>41519</v>
      </c>
      <c r="M97" s="7">
        <v>149</v>
      </c>
      <c r="N97" s="7">
        <v>120</v>
      </c>
      <c r="O97" s="3" t="str">
        <f t="shared" si="1"/>
        <v>('SKU-0000096','Aspirador','Eletroportáteis','Doméstico','Britânia','SP8823','São Paulo','São Paulo','Josias Silva',1006,2,'2013/09/02',149,120),</v>
      </c>
    </row>
    <row r="98" spans="1:15" x14ac:dyDescent="0.3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5">
        <v>41549</v>
      </c>
      <c r="M98" s="7">
        <v>1290</v>
      </c>
      <c r="N98" s="7">
        <v>120</v>
      </c>
      <c r="O98" s="3" t="str">
        <f t="shared" si="1"/>
        <v>('SKU-0000097','Ar Condicionado','Eletrodomésticos','Industrial','Samsung','R1296','Rio de Janeiro','Rio de Janeiro','Mateus Gonçalves',1003,2,'2013/10/02',1290,120),</v>
      </c>
    </row>
    <row r="99" spans="1:15" x14ac:dyDescent="0.3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5">
        <v>41580</v>
      </c>
      <c r="M99" s="7">
        <v>135</v>
      </c>
      <c r="N99" s="7">
        <v>120</v>
      </c>
      <c r="O99" s="3" t="str">
        <f t="shared" si="1"/>
        <v>('SKU-0000098','Aspirador','Eletroportáteis','Doméstico','Britânia','SP8823','São Paulo','São Paulo','Artur Moreira',1004,2,'2013/11/02',135,120),</v>
      </c>
    </row>
    <row r="100" spans="1:15" x14ac:dyDescent="0.3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5">
        <v>41610</v>
      </c>
      <c r="M100" s="7">
        <v>139</v>
      </c>
      <c r="N100" s="7">
        <v>120</v>
      </c>
      <c r="O100" s="3" t="str">
        <f t="shared" si="1"/>
        <v>('SKU-0000099','Aspirador','Eletroportáteis','Doméstico','Britânia','SP8823','São Paulo','São Paulo','Rodrigo Fagundes',1005,2,'2013/12/02',139,120),</v>
      </c>
    </row>
    <row r="101" spans="1:15" x14ac:dyDescent="0.3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5">
        <v>41276</v>
      </c>
      <c r="M101" s="7">
        <v>128</v>
      </c>
      <c r="N101" s="7">
        <v>120</v>
      </c>
      <c r="O101" s="3" t="str">
        <f t="shared" si="1"/>
        <v>('SKU-0000100','Aspirador','Eletroportáteis','Doméstico','Britânia','SP8823','São Paulo','São Paulo','Josias Silva',1006,2,'2013/01/02',128,120),</v>
      </c>
    </row>
    <row r="102" spans="1:15" x14ac:dyDescent="0.3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5">
        <v>41307</v>
      </c>
      <c r="M102" s="7">
        <v>138</v>
      </c>
      <c r="N102" s="7">
        <v>120</v>
      </c>
      <c r="O102" s="3" t="str">
        <f t="shared" si="1"/>
        <v>('SKU-0000101','Aspirador','Eletroportáteis','Doméstico','Britânia','SP8823','São Paulo','São Paulo','Fernando Zambrini',1007,2,'2013/02/02',138,120),</v>
      </c>
    </row>
    <row r="103" spans="1:15" x14ac:dyDescent="0.3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5">
        <v>41335</v>
      </c>
      <c r="M103" s="7">
        <v>137</v>
      </c>
      <c r="N103" s="7">
        <v>120</v>
      </c>
      <c r="O103" s="3" t="str">
        <f t="shared" si="1"/>
        <v>('SKU-0000102','Aspirador','Eletroportáteis','Doméstico','Britânia','SP8823','São Paulo','São Paulo','Mateus Gonçalves',1003,2,'2013/03/02',137,120),</v>
      </c>
    </row>
    <row r="104" spans="1:15" x14ac:dyDescent="0.3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5">
        <v>41366</v>
      </c>
      <c r="M104" s="7">
        <v>126</v>
      </c>
      <c r="N104" s="7">
        <v>120</v>
      </c>
      <c r="O104" s="3" t="str">
        <f t="shared" si="1"/>
        <v>('SKU-0000103','Aspirador','Eletroportáteis','Doméstico','Britânia','SP8823','São Paulo','São Paulo','André Pereira',1002,2,'2013/04/02',126,120),</v>
      </c>
    </row>
    <row r="105" spans="1:15" x14ac:dyDescent="0.3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5">
        <v>41396</v>
      </c>
      <c r="M105" s="7">
        <v>136</v>
      </c>
      <c r="N105" s="7">
        <v>120</v>
      </c>
      <c r="O105" s="3" t="str">
        <f t="shared" si="1"/>
        <v>('SKU-0000104','Aspirador','Eletroportáteis','Doméstico','Britânia','SP8822','São Paulo','São Paulo','Ana Teixeira',1009,2,'2013/05/02',136,120),</v>
      </c>
    </row>
    <row r="106" spans="1:15" x14ac:dyDescent="0.3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5">
        <v>41427</v>
      </c>
      <c r="M106" s="7">
        <v>139</v>
      </c>
      <c r="N106" s="7">
        <v>120</v>
      </c>
      <c r="O106" s="3" t="str">
        <f t="shared" si="1"/>
        <v>('SKU-0000105','Aspirador','Eletroportáteis','Doméstico','Britânia','SP8822','São Paulo','São Paulo','Josias Silva',1006,2,'2013/06/02',139,120),</v>
      </c>
    </row>
    <row r="107" spans="1:15" x14ac:dyDescent="0.3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5">
        <v>41457</v>
      </c>
      <c r="M107" s="7">
        <v>150</v>
      </c>
      <c r="N107" s="7">
        <v>120</v>
      </c>
      <c r="O107" s="3" t="str">
        <f t="shared" si="1"/>
        <v>('SKU-0000106','Aspirador','Eletroportáteis','Doméstico','Britânia','SP8822','São Paulo','São Paulo','Josias Silva',1006,2,'2013/07/02',150,120),</v>
      </c>
    </row>
    <row r="108" spans="1:15" x14ac:dyDescent="0.3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5">
        <v>41488</v>
      </c>
      <c r="M108" s="7">
        <v>167</v>
      </c>
      <c r="N108" s="7">
        <v>120</v>
      </c>
      <c r="O108" s="3" t="str">
        <f t="shared" si="1"/>
        <v>('SKU-0000107','Aspirador','Eletroportáteis','Doméstico','Britânia','SP8822','São Paulo','São Paulo','Mateus Gonçalves',1003,2,'2013/08/02',167,120),</v>
      </c>
    </row>
    <row r="109" spans="1:15" x14ac:dyDescent="0.3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5">
        <v>41519</v>
      </c>
      <c r="M109" s="7">
        <v>179</v>
      </c>
      <c r="N109" s="7">
        <v>120</v>
      </c>
      <c r="O109" s="3" t="str">
        <f t="shared" si="1"/>
        <v>('SKU-0000108','Aspirador','Eletroportáteis','Doméstico','Britânia','SP8822','São Paulo','São Paulo','Artur Moreira',1004,2,'2013/09/02',179,120),</v>
      </c>
    </row>
    <row r="110" spans="1:15" x14ac:dyDescent="0.3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5">
        <v>41549</v>
      </c>
      <c r="M110" s="7">
        <v>149</v>
      </c>
      <c r="N110" s="7">
        <v>120</v>
      </c>
      <c r="O110" s="3" t="str">
        <f t="shared" si="1"/>
        <v>('SKU-0000109','Aspirador','Eletroportáteis','Doméstico','Britânia','SP8822','São Paulo','São Paulo','Rodrigo Fagundes',1005,2,'2013/10/02',149,120),</v>
      </c>
    </row>
    <row r="111" spans="1:15" x14ac:dyDescent="0.3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5">
        <v>41580</v>
      </c>
      <c r="M111" s="7">
        <v>149</v>
      </c>
      <c r="N111" s="7">
        <v>120</v>
      </c>
      <c r="O111" s="3" t="str">
        <f t="shared" si="1"/>
        <v>('SKU-0000110','Aspirador','Eletroportáteis','Doméstico','Britânia','SP8822','São Paulo','São Paulo','Josias Silva',1006,2,'2013/11/02',149,120),</v>
      </c>
    </row>
    <row r="112" spans="1:15" x14ac:dyDescent="0.3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5">
        <v>41610</v>
      </c>
      <c r="M112" s="7">
        <v>149</v>
      </c>
      <c r="N112" s="7">
        <v>120</v>
      </c>
      <c r="O112" s="3" t="str">
        <f t="shared" si="1"/>
        <v>('SKU-0000111','Aspirador','Eletroportáteis','Doméstico','Britânia','SP8822','São Paulo','São Paulo','Fernando Zambrini',1007,2,'2013/12/02',149,120),</v>
      </c>
    </row>
    <row r="113" spans="1:15" x14ac:dyDescent="0.3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5">
        <v>41276</v>
      </c>
      <c r="M113" s="7">
        <v>398</v>
      </c>
      <c r="N113" s="7">
        <v>120</v>
      </c>
      <c r="O113" s="3" t="str">
        <f t="shared" si="1"/>
        <v>('SKU-0000112','Impressora Deskjet','Eletrônicos','Doméstico','HP','SP8822','São Paulo','São Paulo','Mateus Gonçalves',1003,2,'2013/01/02',398,120),</v>
      </c>
    </row>
    <row r="114" spans="1:15" x14ac:dyDescent="0.3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5">
        <v>41307</v>
      </c>
      <c r="M114" s="7">
        <v>788</v>
      </c>
      <c r="N114" s="7">
        <v>120</v>
      </c>
      <c r="O114" s="3" t="str">
        <f t="shared" si="1"/>
        <v>('SKU-0000113','Impressora Deskjet','Eletrônicos','Doméstico','HP','SP8822','São Paulo','São Paulo','André Pereira',1002,2,'2013/02/02',788,120),</v>
      </c>
    </row>
    <row r="115" spans="1:15" x14ac:dyDescent="0.3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5">
        <v>41335</v>
      </c>
      <c r="M115" s="7">
        <v>766</v>
      </c>
      <c r="N115" s="7">
        <v>120</v>
      </c>
      <c r="O115" s="3" t="str">
        <f t="shared" si="1"/>
        <v>('SKU-0000114','Impressora Deskjet','Eletrônicos','Doméstico','HP','SP8822','São Paulo','São Paulo','Maria Fernandes',1001,2,'2013/03/02',766,120),</v>
      </c>
    </row>
    <row r="116" spans="1:15" x14ac:dyDescent="0.3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5">
        <v>41366</v>
      </c>
      <c r="M116" s="7">
        <v>655</v>
      </c>
      <c r="N116" s="7">
        <v>120</v>
      </c>
      <c r="O116" s="3" t="str">
        <f t="shared" si="1"/>
        <v>('SKU-0000115','Impressora Deskjet','Eletrônicos','Doméstico','HP','SP8822','São Paulo','São Paulo','Maria Fernandes',1001,2,'2013/04/02',655,120),</v>
      </c>
    </row>
    <row r="117" spans="1:15" x14ac:dyDescent="0.3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5">
        <v>41396</v>
      </c>
      <c r="M117" s="7">
        <v>788</v>
      </c>
      <c r="N117" s="7">
        <v>120</v>
      </c>
      <c r="O117" s="3" t="str">
        <f t="shared" si="1"/>
        <v>('SKU-0000116','Impressora Deskjet','Eletrônicos','Doméstico','HP','SP8822','São Paulo','São Paulo','Maria Fernandes',1001,2,'2013/05/02',788,120),</v>
      </c>
    </row>
    <row r="118" spans="1:15" x14ac:dyDescent="0.3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5">
        <v>41427</v>
      </c>
      <c r="M118" s="7">
        <v>655</v>
      </c>
      <c r="N118" s="7">
        <v>120</v>
      </c>
      <c r="O118" s="3" t="str">
        <f t="shared" si="1"/>
        <v>('SKU-0000117','Impressora Deskjet','Eletrônicos','Doméstico','HP','SP8822','São Paulo','São Paulo','Ana Teixeira',1009,2,'2013/06/02',655,120),</v>
      </c>
    </row>
    <row r="119" spans="1:15" x14ac:dyDescent="0.3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5">
        <v>41457</v>
      </c>
      <c r="M119" s="7">
        <v>655</v>
      </c>
      <c r="N119" s="7">
        <v>120</v>
      </c>
      <c r="O119" s="3" t="str">
        <f t="shared" si="1"/>
        <v>('SKU-0000118','Impressora Deskjet','Eletrônicos','Doméstico','HP','SP8822','São Paulo','São Paulo','Josias Silva',1006,2,'2013/07/02',655,120),</v>
      </c>
    </row>
    <row r="120" spans="1:15" x14ac:dyDescent="0.3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5">
        <v>41488</v>
      </c>
      <c r="M120" s="7" t="s">
        <v>561</v>
      </c>
      <c r="N120" s="7">
        <v>120</v>
      </c>
      <c r="O120" s="3" t="str">
        <f t="shared" si="1"/>
        <v>('SKU-0000119','Impressora Deskjet','Eletrônicos','Doméstico','HP','SP8822','São Paulo','São Paulo','Josias Silva',1006,2,'2013/08/02',455.12,120),</v>
      </c>
    </row>
    <row r="121" spans="1:15" x14ac:dyDescent="0.3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5">
        <v>41519</v>
      </c>
      <c r="M121" s="7">
        <v>262</v>
      </c>
      <c r="N121" s="7">
        <v>120</v>
      </c>
      <c r="O121" s="3" t="str">
        <f t="shared" si="1"/>
        <v>('SKU-0000120','Impressora Deskjet','Eletrônicos','Doméstico','HP','SP8822','São Paulo','São Paulo','Mateus Gonçalves',1003,2,'2013/09/02',262,120),</v>
      </c>
    </row>
    <row r="122" spans="1:15" x14ac:dyDescent="0.3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5">
        <v>41549</v>
      </c>
      <c r="M122" s="7">
        <v>445</v>
      </c>
      <c r="N122" s="7">
        <v>120</v>
      </c>
      <c r="O122" s="3" t="str">
        <f t="shared" si="1"/>
        <v>('SKU-0000121','Impressora Deskjet','Eletrônicos','Doméstico','HP','SP8822','São Paulo','São Paulo','Artur Moreira',1004,2,'2013/10/02',445,120),</v>
      </c>
    </row>
    <row r="123" spans="1:15" x14ac:dyDescent="0.3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5">
        <v>41580</v>
      </c>
      <c r="M123" s="7">
        <v>655</v>
      </c>
      <c r="N123" s="7">
        <v>120</v>
      </c>
      <c r="O123" s="3" t="str">
        <f t="shared" si="1"/>
        <v>('SKU-0000122','Impressora Deskjet','Eletrônicos','Doméstico','HP','SP8822','São Paulo','São Paulo','Rodrigo Fagundes',1005,2,'2013/11/02',655,120),</v>
      </c>
    </row>
    <row r="124" spans="1:15" x14ac:dyDescent="0.3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5">
        <v>41610</v>
      </c>
      <c r="M124" s="7" t="s">
        <v>562</v>
      </c>
      <c r="N124" s="7">
        <v>120</v>
      </c>
      <c r="O124" s="3" t="str">
        <f t="shared" si="1"/>
        <v>('SKU-0000123','Impressora Deskjet','Eletrônicos','Doméstico','HP','SP8822','São Paulo','São Paulo','Josias Silva',1006,2,'2013/12/02',555.32,120),</v>
      </c>
    </row>
    <row r="125" spans="1:15" x14ac:dyDescent="0.3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5">
        <v>41276</v>
      </c>
      <c r="M125" s="7">
        <v>456</v>
      </c>
      <c r="N125" s="7">
        <v>120</v>
      </c>
      <c r="O125" s="3" t="str">
        <f t="shared" si="1"/>
        <v>('SKU-0000124','Secadora Vapor','Eletrodomésticos','Doméstico','Brastemp','SP8822','São Paulo','São Paulo','Fernando Zambrini',1007,2,'2013/01/02',456,120),</v>
      </c>
    </row>
    <row r="126" spans="1:15" x14ac:dyDescent="0.3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5">
        <v>41307</v>
      </c>
      <c r="M126" s="7">
        <v>277</v>
      </c>
      <c r="N126" s="7">
        <v>120</v>
      </c>
      <c r="O126" s="3" t="str">
        <f t="shared" si="1"/>
        <v>('SKU-0000125','Secadora Vapor','Eletrodomésticos','Doméstico','Brastemp','SP8822','São Paulo','São Paulo','Mateus Gonçalves',1003,2,'2013/02/02',277,120),</v>
      </c>
    </row>
    <row r="127" spans="1:15" x14ac:dyDescent="0.3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5">
        <v>41335</v>
      </c>
      <c r="M127" s="7">
        <v>877</v>
      </c>
      <c r="N127" s="7">
        <v>120</v>
      </c>
      <c r="O127" s="3" t="str">
        <f t="shared" si="1"/>
        <v>('SKU-0000126','Secadora Vapor','Eletrodomésticos','Doméstico','Brastemp','SP8822','São Paulo','São Paulo','André Pereira',1002,2,'2013/03/02',877,120),</v>
      </c>
    </row>
    <row r="128" spans="1:15" x14ac:dyDescent="0.3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5">
        <v>41366</v>
      </c>
      <c r="M128" s="7">
        <v>988</v>
      </c>
      <c r="N128" s="7">
        <v>120</v>
      </c>
      <c r="O128" s="3" t="str">
        <f t="shared" si="1"/>
        <v>('SKU-0000127','Secadora Vapor','Eletrodomésticos','Doméstico','Brastemp','SP8822','São Paulo','São Paulo','Ana Teixeira',1009,2,'2013/04/02',988,120),</v>
      </c>
    </row>
    <row r="129" spans="1:15" x14ac:dyDescent="0.3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5">
        <v>41396</v>
      </c>
      <c r="M129" s="7" t="s">
        <v>563</v>
      </c>
      <c r="N129" s="7">
        <v>120</v>
      </c>
      <c r="O129" s="3" t="str">
        <f t="shared" si="1"/>
        <v>('SKU-0000128','Secadora Vapor','Eletrodomésticos','Doméstico','Brastemp','SP8822','São Paulo','São Paulo','Josias Silva',1006,2,'2013/05/02',567.32,120),</v>
      </c>
    </row>
    <row r="130" spans="1:15" x14ac:dyDescent="0.3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5">
        <v>41427</v>
      </c>
      <c r="M130" s="7" t="s">
        <v>564</v>
      </c>
      <c r="N130" s="7">
        <v>120</v>
      </c>
      <c r="O130" s="3" t="str">
        <f t="shared" si="1"/>
        <v>('SKU-0000129','Secadora Vapor','Eletrodomésticos','Doméstico','Brastemp','P0761','Cascavel','Paraná','Josias Silva',1006,2,'2013/06/02',799.9,120),</v>
      </c>
    </row>
    <row r="131" spans="1:15" x14ac:dyDescent="0.3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5">
        <v>41457</v>
      </c>
      <c r="M131" s="7">
        <v>1200</v>
      </c>
      <c r="N131" s="7">
        <v>120</v>
      </c>
      <c r="O131" s="3" t="str">
        <f t="shared" ref="O131:O194" si="2">CONCATENATE("(","'",A131,"'",",","'",B131,"'",",","'",C131,"'",",","'",D131,"'",",","'",E131,"'",",","'",F131,"'",",","'",G131,"'",",","'",H131,"'",",","'",I131,"'",",",J131,",",K131,",","'",TEXT(L131,"aaaa/mm/dd"),"'",",",M131,",",N131,")",",",)</f>
        <v>('SKU-0000130','Secadora Vapor','Eletrodomésticos','Doméstico','Brastemp','SP8822','São Paulo','São Paulo','Mateus Gonçalves',1003,2,'2013/07/02',1200,120),</v>
      </c>
    </row>
    <row r="132" spans="1:15" x14ac:dyDescent="0.3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5">
        <v>41488</v>
      </c>
      <c r="M132" s="7">
        <v>345</v>
      </c>
      <c r="N132" s="7">
        <v>120</v>
      </c>
      <c r="O132" s="3" t="str">
        <f t="shared" si="2"/>
        <v>('SKU-0000131','Secadora Vapor','Eletrodomésticos','Doméstico','Brastemp','SP8822','São Paulo','São Paulo','Artur Moreira',1004,2,'2013/08/02',345,120),</v>
      </c>
    </row>
    <row r="133" spans="1:15" x14ac:dyDescent="0.3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5">
        <v>41519</v>
      </c>
      <c r="M133" s="7">
        <v>433</v>
      </c>
      <c r="N133" s="7">
        <v>120</v>
      </c>
      <c r="O133" s="3" t="str">
        <f t="shared" si="2"/>
        <v>('SKU-0000132','Secadora Vapor','Eletrodomésticos','Doméstico','Brastemp','SP8822','São Paulo','São Paulo','Rodrigo Fagundes',1005,2,'2013/09/02',433,120),</v>
      </c>
    </row>
    <row r="134" spans="1:15" x14ac:dyDescent="0.3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5">
        <v>41549</v>
      </c>
      <c r="M134" s="7" t="s">
        <v>565</v>
      </c>
      <c r="N134" s="7">
        <v>120</v>
      </c>
      <c r="O134" s="3" t="str">
        <f t="shared" si="2"/>
        <v>('SKU-0000133','Secadora Vapor','Eletrodomésticos','Doméstico','Brastemp','SP8822','São Paulo','São Paulo','Josias Silva',1006,2,'2013/10/02',345.89,120),</v>
      </c>
    </row>
    <row r="135" spans="1:15" x14ac:dyDescent="0.3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5">
        <v>41580</v>
      </c>
      <c r="M135" s="7">
        <v>467</v>
      </c>
      <c r="N135" s="7">
        <v>120</v>
      </c>
      <c r="O135" s="3" t="str">
        <f t="shared" si="2"/>
        <v>('SKU-0000134','Secadora Vapor','Eletrodomésticos','Doméstico','Brastemp','SP8822','São Paulo','São Paulo','Fernando Zambrini',1007,2,'2013/11/02',467,120),</v>
      </c>
    </row>
    <row r="136" spans="1:15" x14ac:dyDescent="0.3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5">
        <v>41610</v>
      </c>
      <c r="M136" s="7">
        <v>1220</v>
      </c>
      <c r="N136" s="7">
        <v>120</v>
      </c>
      <c r="O136" s="3" t="str">
        <f t="shared" si="2"/>
        <v>('SKU-0000135','Secadora Vapor','Eletrodomésticos','Doméstico','Brastemp','SP8822','São Paulo','São Paulo','Mateus Gonçalves',1003,2,'2013/12/02',1220,120),</v>
      </c>
    </row>
    <row r="137" spans="1:15" x14ac:dyDescent="0.3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5">
        <v>41283</v>
      </c>
      <c r="M137" s="7">
        <v>1233</v>
      </c>
      <c r="N137" s="7">
        <v>120</v>
      </c>
      <c r="O137" s="3" t="str">
        <f t="shared" si="2"/>
        <v>('SKU-0000136','Geladeira Duplex','Eletrodomésticos','Doméstico','Brastemp','A9990','Belo Horizonte','Minas Gerais','André Pereira',1002,2,'2013/01/09',1233,120),</v>
      </c>
    </row>
    <row r="138" spans="1:15" x14ac:dyDescent="0.3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5">
        <v>41284</v>
      </c>
      <c r="M138" s="7">
        <v>1233</v>
      </c>
      <c r="N138" s="7">
        <v>120</v>
      </c>
      <c r="O138" s="3" t="str">
        <f t="shared" si="2"/>
        <v>('SKU-0000137','Geladeira Duplex','Eletrodomésticos','Doméstico','Brastemp','A9990','Belo Horizonte','Minas Gerais','Ana Teixeira',1009,2,'2013/01/10',1233,120),</v>
      </c>
    </row>
    <row r="139" spans="1:15" x14ac:dyDescent="0.3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5">
        <v>41316</v>
      </c>
      <c r="M139" s="7">
        <v>721</v>
      </c>
      <c r="N139" s="7">
        <v>120</v>
      </c>
      <c r="O139" s="3" t="str">
        <f t="shared" si="2"/>
        <v>('SKU-0000138','Geladeira Duplex','Eletrodomésticos','Doméstico','Brastemp','A9990','Belo Horizonte','Minas Gerais','Josias Silva',1006,2,'2013/02/11',721,120),</v>
      </c>
    </row>
    <row r="140" spans="1:15" x14ac:dyDescent="0.3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5">
        <v>41345</v>
      </c>
      <c r="M140" s="7">
        <v>671</v>
      </c>
      <c r="N140" s="7">
        <v>120</v>
      </c>
      <c r="O140" s="3" t="str">
        <f t="shared" si="2"/>
        <v>('SKU-0000139','Geladeira Duplex','Eletrodomésticos','Doméstico','Brastemp','V7654','Vitória','Espírito Santo','Josias Silva',1006,2,'2013/03/12',671,120),</v>
      </c>
    </row>
    <row r="141" spans="1:15" x14ac:dyDescent="0.3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5">
        <v>41346</v>
      </c>
      <c r="M141" s="7">
        <v>1899</v>
      </c>
      <c r="N141" s="7">
        <v>120</v>
      </c>
      <c r="O141" s="3" t="str">
        <f t="shared" si="2"/>
        <v>('SKU-0000140','Samsung Galaxy 8','Celulares','Corporativo','Samsung','V7654','Vitória','Espírito Santo','Mateus Gonçalves',1003,2,'2013/03/13',1899,120),</v>
      </c>
    </row>
    <row r="142" spans="1:15" x14ac:dyDescent="0.3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5">
        <v>41347</v>
      </c>
      <c r="M142" s="7">
        <v>346</v>
      </c>
      <c r="N142" s="7">
        <v>120</v>
      </c>
      <c r="O142" s="3" t="str">
        <f t="shared" si="2"/>
        <v>('SKU-0000141','Geladeira Duplex','Eletrodomésticos','Doméstico','Brastemp','A9990','Belo Horizonte','Minas Gerais','Artur Moreira',1004,2,'2013/03/14',346,120),</v>
      </c>
    </row>
    <row r="143" spans="1:15" x14ac:dyDescent="0.3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5">
        <v>41379</v>
      </c>
      <c r="M143" s="7">
        <v>699</v>
      </c>
      <c r="N143" s="7">
        <v>120</v>
      </c>
      <c r="O143" s="3" t="str">
        <f t="shared" si="2"/>
        <v>('SKU-0000142','Sony Experia XA','Celulares','Doméstico','Sony','A9990','Belo Horizonte','Minas Gerais','Rodrigo Fagundes',1005,2,'2013/04/15',699,120),</v>
      </c>
    </row>
    <row r="144" spans="1:15" x14ac:dyDescent="0.3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5">
        <v>41380</v>
      </c>
      <c r="M144" s="7">
        <v>876</v>
      </c>
      <c r="N144" s="7">
        <v>120</v>
      </c>
      <c r="O144" s="3" t="str">
        <f t="shared" si="2"/>
        <v>('SKU-0000143','Geladeira Duplex','Eletrodomésticos','Doméstico','Brastemp','A9990','Belo Horizonte','Minas Gerais','Josias Silva',1006,2,'2013/04/16',876,120),</v>
      </c>
    </row>
    <row r="145" spans="1:15" x14ac:dyDescent="0.3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5">
        <v>41411</v>
      </c>
      <c r="M145" s="7">
        <v>655</v>
      </c>
      <c r="N145" s="7">
        <v>120</v>
      </c>
      <c r="O145" s="3" t="str">
        <f t="shared" si="2"/>
        <v>('SKU-0000144','Geladeira Duplex','Eletrodomésticos','Doméstico','Brastemp','V7654','Vitória','Espírito Santo','Fernando Zambrini',1007,2,'2013/05/17',655,120),</v>
      </c>
    </row>
    <row r="146" spans="1:15" x14ac:dyDescent="0.3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5">
        <v>41412</v>
      </c>
      <c r="M146" s="7">
        <v>1200</v>
      </c>
      <c r="N146" s="7">
        <v>120</v>
      </c>
      <c r="O146" s="3" t="str">
        <f t="shared" si="2"/>
        <v>('SKU-0000145','Geladeira Duplex','Eletrodomésticos','Doméstico','Brastemp','V7654','Vitória','Espírito Santo','Mateus Gonçalves',1003,2,'2013/05/18',1200,120),</v>
      </c>
    </row>
    <row r="147" spans="1:15" x14ac:dyDescent="0.3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5">
        <v>41413</v>
      </c>
      <c r="M147" s="7">
        <v>1229</v>
      </c>
      <c r="N147" s="7">
        <v>120</v>
      </c>
      <c r="O147" s="3" t="str">
        <f t="shared" si="2"/>
        <v>('SKU-0000146','Geladeira Duplex','Eletrodomésticos','Doméstico','Brastemp','A9990','Belo Horizonte','Minas Gerais','André Pereira',1002,2,'2013/05/19',1229,120),</v>
      </c>
    </row>
    <row r="148" spans="1:15" x14ac:dyDescent="0.3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5">
        <v>41445</v>
      </c>
      <c r="M148" s="7">
        <v>1228</v>
      </c>
      <c r="N148" s="7">
        <v>120</v>
      </c>
      <c r="O148" s="3" t="str">
        <f t="shared" si="2"/>
        <v>('SKU-0000147','Geladeira Duplex','Eletrodomésticos','Doméstico','Brastemp','A9990','Belo Horizonte','Minas Gerais','Maria Fernandes',1001,2,'2013/06/20',1228,120),</v>
      </c>
    </row>
    <row r="149" spans="1:15" x14ac:dyDescent="0.3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5">
        <v>41476</v>
      </c>
      <c r="M149" s="7">
        <v>3999</v>
      </c>
      <c r="N149" s="7">
        <v>120</v>
      </c>
      <c r="O149" s="3" t="str">
        <f t="shared" si="2"/>
        <v>('SKU-0000148','Samsung Galaxy 8','Celulares','Corporativo','Samsung','A9990','Belo Horizonte','Minas Gerais','Maria Fernandes',1001,2,'2013/07/21',3999,120),</v>
      </c>
    </row>
    <row r="150" spans="1:15" x14ac:dyDescent="0.3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5">
        <v>41477</v>
      </c>
      <c r="M150" s="7">
        <v>1229</v>
      </c>
      <c r="N150" s="7">
        <v>120</v>
      </c>
      <c r="O150" s="3" t="str">
        <f t="shared" si="2"/>
        <v>('SKU-0000149','Geladeira Duplex','Eletrodomésticos','Doméstico','Brastemp','V7654','Vitória','Espírito Santo','Maria Fernandes',1001,2,'2013/07/22',1229,120),</v>
      </c>
    </row>
    <row r="151" spans="1:15" x14ac:dyDescent="0.3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5">
        <v>41540</v>
      </c>
      <c r="M151" s="7">
        <v>1299</v>
      </c>
      <c r="N151" s="7">
        <v>120</v>
      </c>
      <c r="O151" s="3" t="str">
        <f t="shared" si="2"/>
        <v>('SKU-0000150','Geladeira Duplex','Eletrodomésticos','Doméstico','Brastemp','V7654','Vitória','Espírito Santo','Ana Teixeira',1009,2,'2013/09/23',1299,120),</v>
      </c>
    </row>
    <row r="152" spans="1:15" x14ac:dyDescent="0.3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5">
        <v>41571</v>
      </c>
      <c r="M152" s="7">
        <v>3999</v>
      </c>
      <c r="N152" s="7">
        <v>120</v>
      </c>
      <c r="O152" s="3" t="str">
        <f t="shared" si="2"/>
        <v>('SKU-0000151','Samsung Galaxy 8','Celulares','Corporativo','Samsung','V7654','Vitória','Espírito Santo','Artur Moreira',1004,2,'2013/10/24',3999,120),</v>
      </c>
    </row>
    <row r="153" spans="1:15" x14ac:dyDescent="0.3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5">
        <v>41603</v>
      </c>
      <c r="M153" s="7">
        <v>1234</v>
      </c>
      <c r="N153" s="7">
        <v>120</v>
      </c>
      <c r="O153" s="3" t="str">
        <f t="shared" si="2"/>
        <v>('SKU-0000152','Geladeira Duplex','Eletrodomésticos','Doméstico','Brastemp','A9990','Belo Horizonte','Minas Gerais','Fernando Zambrini',1007,2,'2013/11/25',1234,120),</v>
      </c>
    </row>
    <row r="154" spans="1:15" x14ac:dyDescent="0.3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5">
        <v>41604</v>
      </c>
      <c r="M154" s="7">
        <v>875</v>
      </c>
      <c r="N154" s="7">
        <v>120</v>
      </c>
      <c r="O154" s="3" t="str">
        <f t="shared" si="2"/>
        <v>('SKU-0000153','Geladeira Duplex','Eletrodomésticos','Doméstico','Brastemp','V7654','Vitória','Espírito Santo','Josias Silva',1006,2,'2013/11/26',875,120),</v>
      </c>
    </row>
    <row r="155" spans="1:15" x14ac:dyDescent="0.3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5">
        <v>41605</v>
      </c>
      <c r="M155" s="7">
        <v>433</v>
      </c>
      <c r="N155" s="7">
        <v>120</v>
      </c>
      <c r="O155" s="3" t="str">
        <f t="shared" si="2"/>
        <v>('SKU-0000154','Geladeira Duplex','Eletrodomésticos','Doméstico','Brastemp','A9990','Belo Horizonte','Minas Gerais','Rodrigo Fagundes',1005,2,'2013/11/27',433,120),</v>
      </c>
    </row>
    <row r="156" spans="1:15" x14ac:dyDescent="0.3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5">
        <v>41916</v>
      </c>
      <c r="M156" s="7">
        <v>3999</v>
      </c>
      <c r="N156" s="7">
        <v>120</v>
      </c>
      <c r="O156" s="3" t="str">
        <f t="shared" si="2"/>
        <v>('SKU-0000155','Samsung Galaxy 8','Celulares','Corporativo','Samsung','SP8822','São Paulo','São Paulo','Ana Teixeira',1009,2,'2014/10/04',3999,120),</v>
      </c>
    </row>
    <row r="157" spans="1:15" x14ac:dyDescent="0.3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5">
        <v>41640</v>
      </c>
      <c r="M157" s="7">
        <v>1288</v>
      </c>
      <c r="N157" s="7">
        <v>120</v>
      </c>
      <c r="O157" s="3" t="str">
        <f t="shared" si="2"/>
        <v>('SKU-0000156','Geladeira Duplex','Eletrodomésticos','Doméstico','Brastemp','SP8822','São Paulo','São Paulo','André Pereira',1002,2,'2014/01/01',1288,120),</v>
      </c>
    </row>
    <row r="158" spans="1:15" x14ac:dyDescent="0.3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5">
        <v>41672</v>
      </c>
      <c r="M158" s="7">
        <v>3999</v>
      </c>
      <c r="N158" s="7">
        <v>120</v>
      </c>
      <c r="O158" s="3" t="str">
        <f t="shared" si="2"/>
        <v>('SKU-0000157','Samsung Galaxy 8','Celulares','Corporativo','Samsung','SP8822','São Paulo','São Paulo','Mateus Gonçalves',1003,2,'2014/02/02',3999,120),</v>
      </c>
    </row>
    <row r="159" spans="1:15" x14ac:dyDescent="0.3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5">
        <v>41701</v>
      </c>
      <c r="M159" s="7">
        <v>3999</v>
      </c>
      <c r="N159" s="7">
        <v>120</v>
      </c>
      <c r="O159" s="3" t="str">
        <f t="shared" si="2"/>
        <v>('SKU-0000158','Samsung Galaxy 8','Celulares','Corporativo','Samsung','SP8822','São Paulo','São Paulo','Josias Silva',1006,2,'2014/03/03',3999,120),</v>
      </c>
    </row>
    <row r="160" spans="1:15" x14ac:dyDescent="0.3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5">
        <v>41733</v>
      </c>
      <c r="M160" s="7">
        <v>3999</v>
      </c>
      <c r="N160" s="7">
        <v>120</v>
      </c>
      <c r="O160" s="3" t="str">
        <f t="shared" si="2"/>
        <v>('SKU-0000159','Samsung Galaxy 8','Celulares','Corporativo','Samsung','SP8822','São Paulo','São Paulo','Artur Moreira',1004,2,'2014/04/04',3999,120),</v>
      </c>
    </row>
    <row r="161" spans="1:15" x14ac:dyDescent="0.3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5">
        <v>41763</v>
      </c>
      <c r="M161" s="7">
        <v>3999</v>
      </c>
      <c r="N161" s="7">
        <v>120</v>
      </c>
      <c r="O161" s="3" t="str">
        <f t="shared" si="2"/>
        <v>('SKU-0000160','Samsung Galaxy 8','Celulares','Corporativo','Samsung','SP8822','São Paulo','São Paulo','Artur Moreira',1004,2,'2014/05/04',3999,120),</v>
      </c>
    </row>
    <row r="162" spans="1:15" x14ac:dyDescent="0.3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5">
        <v>41794</v>
      </c>
      <c r="M162" s="7">
        <v>1234</v>
      </c>
      <c r="N162" s="7">
        <v>120</v>
      </c>
      <c r="O162" s="3" t="str">
        <f t="shared" si="2"/>
        <v>('SKU-0000161','Geladeira Duplex','Eletrodomésticos','Doméstico','Brastemp','SP8822','São Paulo','São Paulo','Fernando Zambrini',1007,2,'2014/06/04',1234,120),</v>
      </c>
    </row>
    <row r="163" spans="1:15" x14ac:dyDescent="0.3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5">
        <v>41824</v>
      </c>
      <c r="M163" s="7">
        <v>1235</v>
      </c>
      <c r="N163" s="7">
        <v>120</v>
      </c>
      <c r="O163" s="3" t="str">
        <f t="shared" si="2"/>
        <v>('SKU-0000162','Geladeira Duplex','Eletrodomésticos','Doméstico','Brastemp','A9990','Belo Horizonte','Minas Gerais','Artur Moreira',1004,2,'2014/07/04',1235,120),</v>
      </c>
    </row>
    <row r="164" spans="1:15" x14ac:dyDescent="0.3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5">
        <v>41855</v>
      </c>
      <c r="M164" s="7">
        <v>1200</v>
      </c>
      <c r="N164" s="7">
        <v>120</v>
      </c>
      <c r="O164" s="3" t="str">
        <f t="shared" si="2"/>
        <v>('SKU-0000163','Geladeira Duplex','Eletrodomésticos','Doméstico','Brastemp','SP8822','São Paulo','São Paulo','Josias Silva',1006,2,'2014/08/04',1200,120),</v>
      </c>
    </row>
    <row r="165" spans="1:15" x14ac:dyDescent="0.3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5">
        <v>41886</v>
      </c>
      <c r="M165" s="7">
        <v>788</v>
      </c>
      <c r="N165" s="7">
        <v>120</v>
      </c>
      <c r="O165" s="3" t="str">
        <f t="shared" si="2"/>
        <v>('SKU-0000164','Geladeira Duplex','Eletrodomésticos','Doméstico','Brastemp','SP8822','São Paulo','São Paulo','Rodrigo Fagundes',1005,2,'2014/09/04',788,120),</v>
      </c>
    </row>
    <row r="166" spans="1:15" x14ac:dyDescent="0.3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5">
        <v>41947</v>
      </c>
      <c r="M166" s="7">
        <v>761</v>
      </c>
      <c r="N166" s="7">
        <v>120</v>
      </c>
      <c r="O166" s="3" t="str">
        <f t="shared" si="2"/>
        <v>('SKU-0000165','Geladeira Duplex','Eletrodomésticos','Doméstico','Brastemp','A9990','Belo Horizonte','Minas Gerais','Mateus Gonçalves',1003,2,'2014/11/04',761,120),</v>
      </c>
    </row>
    <row r="167" spans="1:15" x14ac:dyDescent="0.3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5">
        <v>41947</v>
      </c>
      <c r="M167" s="7">
        <v>987</v>
      </c>
      <c r="N167" s="7">
        <v>120</v>
      </c>
      <c r="O167" s="3" t="str">
        <f t="shared" si="2"/>
        <v>('SKU-0000166','Geladeira Duplex','Eletrodomésticos','Doméstico','Brastemp','SP8822','São Paulo','São Paulo','Artur Moreira',1004,2,'2014/11/04',987,120),</v>
      </c>
    </row>
    <row r="168" spans="1:15" x14ac:dyDescent="0.3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5">
        <v>41977</v>
      </c>
      <c r="M168" s="7">
        <v>1567</v>
      </c>
      <c r="N168" s="7">
        <v>120</v>
      </c>
      <c r="O168" s="3" t="str">
        <f t="shared" si="2"/>
        <v>('SKU-0000167','Geladeira Duplex','Eletrodomésticos','Doméstico','Brastemp','SP8822','São Paulo','São Paulo','Mateus Gonçalves',1003,2,'2014/12/04',1567,120),</v>
      </c>
    </row>
    <row r="169" spans="1:15" x14ac:dyDescent="0.3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5">
        <v>41977</v>
      </c>
      <c r="M169" s="7">
        <v>1287</v>
      </c>
      <c r="N169" s="7">
        <v>120</v>
      </c>
      <c r="O169" s="3" t="str">
        <f t="shared" si="2"/>
        <v>('SKU-0000168','Geladeira Duplex','Eletrodomésticos','Doméstico','Brastemp','SP8822','São Paulo','São Paulo','Ana Teixeira',1009,2,'2014/12/04',1287,120),</v>
      </c>
    </row>
    <row r="170" spans="1:15" x14ac:dyDescent="0.3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5">
        <v>42006</v>
      </c>
      <c r="M170" s="7">
        <v>1287</v>
      </c>
      <c r="N170" s="7">
        <v>120</v>
      </c>
      <c r="O170" s="3" t="str">
        <f t="shared" si="2"/>
        <v>('SKU-0000169','Geladeira Duplex','Eletrodomésticos','Doméstico','Brastemp','A9990','Belo Horizonte','Minas Gerais','André Pereira',1002,2,'2015/01/02',1287,120),</v>
      </c>
    </row>
    <row r="171" spans="1:15" x14ac:dyDescent="0.3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5">
        <v>42037</v>
      </c>
      <c r="M171" s="7">
        <v>3999</v>
      </c>
      <c r="N171" s="7">
        <v>120</v>
      </c>
      <c r="O171" s="3" t="str">
        <f t="shared" si="2"/>
        <v>('SKU-0000170','Samsung Galaxy 8','Celulares','Corporativo','Samsung','SP8822','São Paulo','São Paulo','Maria Fernandes',1001,2,'2015/02/02',3999,120),</v>
      </c>
    </row>
    <row r="172" spans="1:15" x14ac:dyDescent="0.3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5">
        <v>42065</v>
      </c>
      <c r="M172" s="7">
        <v>3999</v>
      </c>
      <c r="N172" s="7">
        <v>120</v>
      </c>
      <c r="O172" s="3" t="str">
        <f t="shared" si="2"/>
        <v>('SKU-0000171','Samsung Galaxy 8','Celulares','Corporativo','Samsung','S6543','Osasco','São Paulo','André Pereira',1002,2,'2015/03/02',3999,120),</v>
      </c>
    </row>
    <row r="173" spans="1:15" x14ac:dyDescent="0.3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5">
        <v>42096</v>
      </c>
      <c r="M173" s="7">
        <v>3999</v>
      </c>
      <c r="N173" s="7">
        <v>120</v>
      </c>
      <c r="O173" s="3" t="str">
        <f t="shared" si="2"/>
        <v>('SKU-0000172','Samsung Galaxy 8','Celulares','Corporativo','Samsung','S6543','Osasco','São Paulo','André Pereira',1002,2,'2015/04/02',3999,120),</v>
      </c>
    </row>
    <row r="174" spans="1:15" x14ac:dyDescent="0.3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5">
        <v>42126</v>
      </c>
      <c r="M174" s="7">
        <v>3999</v>
      </c>
      <c r="N174" s="7">
        <v>120</v>
      </c>
      <c r="O174" s="3" t="str">
        <f t="shared" si="2"/>
        <v>('SKU-0000173','Samsung Galaxy 8','Celulares','Corporativo','Samsung','S6543','Osasco','São Paulo','Artur Moreira',1004,2,'2015/05/02',3999,120),</v>
      </c>
    </row>
    <row r="175" spans="1:15" x14ac:dyDescent="0.3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5">
        <v>42157</v>
      </c>
      <c r="M175" s="7">
        <v>3999</v>
      </c>
      <c r="N175" s="7">
        <v>120</v>
      </c>
      <c r="O175" s="3" t="str">
        <f t="shared" si="2"/>
        <v>('SKU-0000174','Samsung Galaxy 8','Celulares','Corporativo','Samsung','B7659','Campinas','São Paulo','André Pereira',1002,2,'2015/06/02',3999,120),</v>
      </c>
    </row>
    <row r="176" spans="1:15" x14ac:dyDescent="0.3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5">
        <v>42187</v>
      </c>
      <c r="M176" s="7">
        <v>3999</v>
      </c>
      <c r="N176" s="7">
        <v>120</v>
      </c>
      <c r="O176" s="3" t="str">
        <f t="shared" si="2"/>
        <v>('SKU-0000175','Samsung Galaxy 8','Celulares','Corporativo','Samsung','B7659','Campinas','São Paulo','André Pereira',1002,2,'2015/07/02',3999,120),</v>
      </c>
    </row>
    <row r="177" spans="1:15" x14ac:dyDescent="0.3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5">
        <v>42218</v>
      </c>
      <c r="M177" s="7">
        <v>3999</v>
      </c>
      <c r="N177" s="7">
        <v>120</v>
      </c>
      <c r="O177" s="3" t="str">
        <f t="shared" si="2"/>
        <v>('SKU-0000176','Samsung Galaxy 8','Celulares','Corporativo','Samsung','SP8822','São Paulo','São Paulo','Artur Moreira',1004,2,'2015/08/02',3999,120),</v>
      </c>
    </row>
    <row r="178" spans="1:15" x14ac:dyDescent="0.3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5">
        <v>42249</v>
      </c>
      <c r="M178" s="7">
        <v>3999</v>
      </c>
      <c r="N178" s="7">
        <v>120</v>
      </c>
      <c r="O178" s="3" t="str">
        <f t="shared" si="2"/>
        <v>('SKU-0000177','Samsung Galaxy 8','Celulares','Corporativo','Samsung','SP8822','São Paulo','São Paulo','André Pereira',1002,2,'2015/09/02',3999,120),</v>
      </c>
    </row>
    <row r="179" spans="1:15" x14ac:dyDescent="0.3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5">
        <v>42279</v>
      </c>
      <c r="M179" s="7">
        <v>1230</v>
      </c>
      <c r="N179" s="7">
        <v>120</v>
      </c>
      <c r="O179" s="3" t="str">
        <f t="shared" si="2"/>
        <v>('SKU-0000178','Morotola Moto G5','Celulares','Doméstico','Motorola','SP8822','São Paulo','São Paulo','André Pereira',1002,2,'2015/10/02',1230,120),</v>
      </c>
    </row>
    <row r="180" spans="1:15" x14ac:dyDescent="0.3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5">
        <v>42310</v>
      </c>
      <c r="M180" s="7">
        <v>1230</v>
      </c>
      <c r="N180" s="7">
        <v>120</v>
      </c>
      <c r="O180" s="3" t="str">
        <f t="shared" si="2"/>
        <v>('SKU-0000179','Morotola Moto G5','Celulares','Doméstico','Motorola','SP8822','São Paulo','São Paulo','Artur Moreira',1004,2,'2015/11/02',1230,120),</v>
      </c>
    </row>
    <row r="181" spans="1:15" x14ac:dyDescent="0.3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5">
        <v>42340</v>
      </c>
      <c r="M181" s="7">
        <v>1230</v>
      </c>
      <c r="N181" s="7">
        <v>120</v>
      </c>
      <c r="O181" s="3" t="str">
        <f t="shared" si="2"/>
        <v>('SKU-0000180','Morotola Moto G5','Celulares','Doméstico','Motorola','SP8822','São Paulo','São Paulo','Artur Moreira',1004,2,'2015/12/02',1230,120),</v>
      </c>
    </row>
    <row r="182" spans="1:15" x14ac:dyDescent="0.3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5">
        <v>42006</v>
      </c>
      <c r="M182" s="7">
        <v>1230</v>
      </c>
      <c r="N182" s="7">
        <v>120</v>
      </c>
      <c r="O182" s="3" t="str">
        <f t="shared" si="2"/>
        <v>('SKU-0000181','Morotola Moto G5','Celulares','Doméstico','Motorola','SP8822','São Paulo','São Paulo','Artur Moreira',1004,2,'2015/01/02',1230,120),</v>
      </c>
    </row>
    <row r="183" spans="1:15" x14ac:dyDescent="0.3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5">
        <v>42037</v>
      </c>
      <c r="M183" s="7">
        <v>1220</v>
      </c>
      <c r="N183" s="7">
        <v>120</v>
      </c>
      <c r="O183" s="3" t="str">
        <f t="shared" si="2"/>
        <v>('SKU-0000182','Geladeira Duplex','Eletrodomésticos','Doméstico','Brastemp','SP8822','São Paulo','São Paulo','Josias Silva',1006,2,'2015/02/02',1220,120),</v>
      </c>
    </row>
    <row r="184" spans="1:15" x14ac:dyDescent="0.3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5">
        <v>42065</v>
      </c>
      <c r="M184" s="7">
        <v>1234</v>
      </c>
      <c r="N184" s="7">
        <v>120</v>
      </c>
      <c r="O184" s="3" t="str">
        <f t="shared" si="2"/>
        <v>('SKU-0000183','Geladeira Duplex','Eletrodomésticos','Doméstico','Brastemp','SP8822','São Paulo','São Paulo','Fernando Zambrini',1007,2,'2015/03/02',1234,120),</v>
      </c>
    </row>
    <row r="185" spans="1:15" x14ac:dyDescent="0.3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5">
        <v>42096</v>
      </c>
      <c r="M185" s="7">
        <v>1579</v>
      </c>
      <c r="N185" s="7">
        <v>120</v>
      </c>
      <c r="O185" s="3" t="str">
        <f t="shared" si="2"/>
        <v>('SKU-0000184','Geladeira Duplex','Eletrodomésticos','Doméstico','Brastemp','SP8822','São Paulo','São Paulo','Mateus Gonçalves',1003,2,'2015/04/02',1579,120),</v>
      </c>
    </row>
    <row r="186" spans="1:15" x14ac:dyDescent="0.3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5">
        <v>42126</v>
      </c>
      <c r="M186" s="7">
        <v>1288</v>
      </c>
      <c r="N186" s="7">
        <v>120</v>
      </c>
      <c r="O186" s="3" t="str">
        <f t="shared" si="2"/>
        <v>('SKU-0000185','Geladeira Duplex','Eletrodomésticos','Doméstico','Brastemp','SP8822','São Paulo','São Paulo','André Pereira',1002,2,'2015/05/02',1288,120),</v>
      </c>
    </row>
    <row r="187" spans="1:15" x14ac:dyDescent="0.3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5">
        <v>42157</v>
      </c>
      <c r="M187" s="7">
        <v>1222</v>
      </c>
      <c r="N187" s="7">
        <v>120</v>
      </c>
      <c r="O187" s="3" t="str">
        <f t="shared" si="2"/>
        <v>('SKU-0000186','Geladeira Duplex','Eletrodomésticos','Doméstico','Brastemp','SP8822','São Paulo','São Paulo','Ana Teixeira',1009,2,'2015/06/02',1222,120),</v>
      </c>
    </row>
    <row r="188" spans="1:15" x14ac:dyDescent="0.3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5">
        <v>42187</v>
      </c>
      <c r="M188" s="7">
        <v>1210</v>
      </c>
      <c r="N188" s="7">
        <v>120</v>
      </c>
      <c r="O188" s="3" t="str">
        <f t="shared" si="2"/>
        <v>('SKU-0000187','Geladeira Duplex','Eletrodomésticos','Doméstico','Brastemp','SP8822','São Paulo','São Paulo','Josias Silva',1006,2,'2015/07/02',1210,120),</v>
      </c>
    </row>
    <row r="189" spans="1:15" x14ac:dyDescent="0.3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5">
        <v>42218</v>
      </c>
      <c r="M189" s="7">
        <v>1212</v>
      </c>
      <c r="N189" s="7">
        <v>120</v>
      </c>
      <c r="O189" s="3" t="str">
        <f t="shared" si="2"/>
        <v>('SKU-0000188','Geladeira Duplex','Eletrodomésticos','Doméstico','LG','SP8822','São Paulo','São Paulo','Josias Silva',1006,2,'2015/08/02',1212,120),</v>
      </c>
    </row>
    <row r="190" spans="1:15" x14ac:dyDescent="0.3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5">
        <v>42249</v>
      </c>
      <c r="M190" s="7">
        <v>1899</v>
      </c>
      <c r="N190" s="7">
        <v>120</v>
      </c>
      <c r="O190" s="3" t="str">
        <f t="shared" si="2"/>
        <v>('SKU-0000189','Geladeira Duplex','Eletrodomésticos','Doméstico','Brastemp','SP8822','São Paulo','São Paulo','Mateus Gonçalves',1003,2,'2015/09/02',1899,120),</v>
      </c>
    </row>
    <row r="191" spans="1:15" x14ac:dyDescent="0.3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5">
        <v>42279</v>
      </c>
      <c r="M191" s="7">
        <v>567</v>
      </c>
      <c r="N191" s="7">
        <v>120</v>
      </c>
      <c r="O191" s="3" t="str">
        <f t="shared" si="2"/>
        <v>('SKU-0000190','Geladeira Duplex','Eletrodomésticos','Doméstico','Brastemp','SP8822','São Paulo','São Paulo','Artur Moreira',1004,2,'2015/10/02',567,120),</v>
      </c>
    </row>
    <row r="192" spans="1:15" x14ac:dyDescent="0.3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5">
        <v>42310</v>
      </c>
      <c r="M192" s="7">
        <v>189</v>
      </c>
      <c r="N192" s="7">
        <v>120</v>
      </c>
      <c r="O192" s="3" t="str">
        <f t="shared" si="2"/>
        <v>('SKU-0000191','Geladeira Duplex','Eletrodomésticos','Doméstico','Brastemp','SP8822','São Paulo','São Paulo','Rodrigo Fagundes',1005,2,'2015/11/02',189,120),</v>
      </c>
    </row>
    <row r="193" spans="1:15" x14ac:dyDescent="0.3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5">
        <v>42340</v>
      </c>
      <c r="M193" s="7">
        <v>1212</v>
      </c>
      <c r="N193" s="7">
        <v>120</v>
      </c>
      <c r="O193" s="3" t="str">
        <f t="shared" si="2"/>
        <v>('SKU-0000192','Geladeira Duplex','Eletrodomésticos','Doméstico','Brastemp','SP8822','São Paulo','São Paulo','Josias Silva',1006,2,'2015/12/02',1212,120),</v>
      </c>
    </row>
    <row r="194" spans="1:15" x14ac:dyDescent="0.3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5">
        <v>41640</v>
      </c>
      <c r="M194" s="7">
        <v>1234</v>
      </c>
      <c r="N194" s="7">
        <v>120</v>
      </c>
      <c r="O194" s="3" t="str">
        <f t="shared" si="2"/>
        <v>('SKU-0000193','Geladeira Duplex','Eletrodomésticos','Doméstico','Brastemp','R1296','Rio de Janeiro','Rio de Janeiro','Fernando Zambrini',1007,2,'2014/01/01',1234,120),</v>
      </c>
    </row>
    <row r="195" spans="1:15" x14ac:dyDescent="0.3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5">
        <v>41671</v>
      </c>
      <c r="M195" s="7">
        <v>763</v>
      </c>
      <c r="N195" s="7">
        <v>120</v>
      </c>
      <c r="O195" s="3" t="str">
        <f t="shared" ref="O195:O258" si="3">CONCATENATE("(","'",A195,"'",",","'",B195,"'",",","'",C195,"'",",","'",D195,"'",",","'",E195,"'",",","'",F195,"'",",","'",G195,"'",",","'",H195,"'",",","'",I195,"'",",",J195,",",K195,",","'",TEXT(L195,"aaaa/mm/dd"),"'",",",M195,",",N195,")",",",)</f>
        <v>('SKU-0000194','Aspirador','Eletroportáteis','Doméstico','Britânia','R1296','Rio de Janeiro','Rio de Janeiro','Mateus Gonçalves',1003,2,'2014/02/01',763,120),</v>
      </c>
    </row>
    <row r="196" spans="1:15" x14ac:dyDescent="0.3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5">
        <v>41699</v>
      </c>
      <c r="M196" s="7">
        <v>149</v>
      </c>
      <c r="N196" s="7">
        <v>120</v>
      </c>
      <c r="O196" s="3" t="str">
        <f t="shared" si="3"/>
        <v>('SKU-0000195','Aspirador','Eletroportáteis','Doméstico','Britânia','V7654','Vitória','Espírito Santo','André Pereira',1002,2,'2014/03/01',149,120),</v>
      </c>
    </row>
    <row r="197" spans="1:15" x14ac:dyDescent="0.3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5">
        <v>41730</v>
      </c>
      <c r="M197" s="7">
        <v>148</v>
      </c>
      <c r="N197" s="7">
        <v>120</v>
      </c>
      <c r="O197" s="3" t="str">
        <f t="shared" si="3"/>
        <v>('SKU-0000196','Aspirador','Eletroportáteis','Doméstico','Britânia','A9990','Belo Horizonte','Minas Gerais','Maria Fernandes',1001,2,'2014/04/01',148,120),</v>
      </c>
    </row>
    <row r="198" spans="1:15" x14ac:dyDescent="0.3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5">
        <v>41760</v>
      </c>
      <c r="M198" s="7">
        <v>139</v>
      </c>
      <c r="N198" s="7">
        <v>120</v>
      </c>
      <c r="O198" s="3" t="str">
        <f t="shared" si="3"/>
        <v>('SKU-0000197','Aspirador','Eletroportáteis','Doméstico','Britânia','SP8822','São Paulo','São Paulo','Maria Fernandes',1001,2,'2014/05/01',139,120),</v>
      </c>
    </row>
    <row r="199" spans="1:15" x14ac:dyDescent="0.3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5">
        <v>41791</v>
      </c>
      <c r="M199" s="7">
        <v>138</v>
      </c>
      <c r="N199" s="7">
        <v>120</v>
      </c>
      <c r="O199" s="3" t="str">
        <f t="shared" si="3"/>
        <v>('SKU-0000198','Fritadeira','Eletroportáteis','Doméstico','Samsung','SP8822','São Paulo','São Paulo','Maria Fernandes',1001,2,'2014/06/01',138,120),</v>
      </c>
    </row>
    <row r="200" spans="1:15" x14ac:dyDescent="0.3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5">
        <v>41821</v>
      </c>
      <c r="M200" s="7">
        <v>137</v>
      </c>
      <c r="N200" s="7">
        <v>120</v>
      </c>
      <c r="O200" s="3" t="str">
        <f t="shared" si="3"/>
        <v>('SKU-0000199','Fritadeira','Eletroportáteis','Doméstico','Samsung','SP8822','São Paulo','São Paulo','Ana Teixeira',1009,2,'2014/07/01',137,120),</v>
      </c>
    </row>
    <row r="201" spans="1:15" x14ac:dyDescent="0.3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5">
        <v>41852</v>
      </c>
      <c r="M201" s="7">
        <v>121</v>
      </c>
      <c r="N201" s="7">
        <v>120</v>
      </c>
      <c r="O201" s="3" t="str">
        <f t="shared" si="3"/>
        <v>('SKU-0000200','Fritadeira','Eletroportáteis','Doméstico','Samsung','SP8822','São Paulo','São Paulo','Artur Moreira',1004,2,'2014/08/01',121,120),</v>
      </c>
    </row>
    <row r="202" spans="1:15" x14ac:dyDescent="0.3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5">
        <v>41883</v>
      </c>
      <c r="M202" s="7">
        <v>129</v>
      </c>
      <c r="N202" s="7">
        <v>120</v>
      </c>
      <c r="O202" s="3" t="str">
        <f t="shared" si="3"/>
        <v>('SKU-0000201','Fritadeira','Eletroportáteis','Doméstico','Samsung','R1296','Rio de Janeiro','Rio de Janeiro','Fernando Zambrini',1007,2,'2014/09/01',129,120),</v>
      </c>
    </row>
    <row r="203" spans="1:15" x14ac:dyDescent="0.3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5">
        <v>41913</v>
      </c>
      <c r="M203" s="7">
        <v>128</v>
      </c>
      <c r="N203" s="7">
        <v>120</v>
      </c>
      <c r="O203" s="3" t="str">
        <f t="shared" si="3"/>
        <v>('SKU-0000202','Fritadeira','Eletroportáteis','Doméstico','Samsung','V7654','Vitória','Espírito Santo','Josias Silva',1006,2,'2014/10/01',128,120),</v>
      </c>
    </row>
    <row r="204" spans="1:15" x14ac:dyDescent="0.3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5">
        <v>41944</v>
      </c>
      <c r="M204" s="7">
        <v>129</v>
      </c>
      <c r="N204" s="7">
        <v>120</v>
      </c>
      <c r="O204" s="3" t="str">
        <f t="shared" si="3"/>
        <v>('SKU-0000203','Fritadeira','Eletroportáteis','Doméstico','Samsung','SP8822','São Paulo','São Paulo','Rodrigo Fagundes',1005,2,'2014/11/01',129,120),</v>
      </c>
    </row>
    <row r="205" spans="1:15" x14ac:dyDescent="0.3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5">
        <v>41974</v>
      </c>
      <c r="M205" s="7">
        <v>129</v>
      </c>
      <c r="N205" s="7">
        <v>120</v>
      </c>
      <c r="O205" s="3" t="str">
        <f t="shared" si="3"/>
        <v>('SKU-0000204','Fritadeira','Eletroportáteis','Doméstico','LG','SP8822','São Paulo','São Paulo','Ana Teixeira',1009,2,'2014/12/01',129,120),</v>
      </c>
    </row>
    <row r="206" spans="1:15" x14ac:dyDescent="0.3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5">
        <v>42006</v>
      </c>
      <c r="M206" s="7">
        <v>128</v>
      </c>
      <c r="N206" s="7">
        <v>120</v>
      </c>
      <c r="O206" s="3" t="str">
        <f t="shared" si="3"/>
        <v>('SKU-0000205','Fritadeira','Eletroportáteis','Doméstico','LG','SP8822','São Paulo','São Paulo','André Pereira',1002,2,'2015/01/02',128,120),</v>
      </c>
    </row>
    <row r="207" spans="1:15" x14ac:dyDescent="0.3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5">
        <v>42037</v>
      </c>
      <c r="M207" s="7">
        <v>129</v>
      </c>
      <c r="N207" s="7">
        <v>120</v>
      </c>
      <c r="O207" s="3" t="str">
        <f t="shared" si="3"/>
        <v>('SKU-0000206','Fritadeira','Eletroportáteis','Doméstico','Samsung','SP8822','São Paulo','São Paulo','Mateus Gonçalves',1003,2,'2015/02/02',129,120),</v>
      </c>
    </row>
    <row r="208" spans="1:15" x14ac:dyDescent="0.3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5">
        <v>42065</v>
      </c>
      <c r="M208" s="7">
        <v>121</v>
      </c>
      <c r="N208" s="7">
        <v>120</v>
      </c>
      <c r="O208" s="3" t="str">
        <f t="shared" si="3"/>
        <v>('SKU-0000207','Fritadeira','Eletroportáteis','Doméstico','Samsung','SP8822','São Paulo','São Paulo','Josias Silva',1006,2,'2015/03/02',121,120),</v>
      </c>
    </row>
    <row r="209" spans="1:15" x14ac:dyDescent="0.3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5">
        <v>42096</v>
      </c>
      <c r="M209" s="7">
        <v>121</v>
      </c>
      <c r="N209" s="7">
        <v>120</v>
      </c>
      <c r="O209" s="3" t="str">
        <f t="shared" si="3"/>
        <v>('SKU-0000208','Fritadeira','Eletroportáteis','Doméstico','LG','SP8822','São Paulo','São Paulo','Artur Moreira',1004,2,'2015/04/02',121,120),</v>
      </c>
    </row>
    <row r="210" spans="1:15" x14ac:dyDescent="0.3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5">
        <v>42126</v>
      </c>
      <c r="M210" s="7">
        <v>121</v>
      </c>
      <c r="N210" s="7">
        <v>120</v>
      </c>
      <c r="O210" s="3" t="str">
        <f t="shared" si="3"/>
        <v>('SKU-0000209','Fritadeira','Eletroportáteis','Doméstico','Samsung','SP8822','São Paulo','São Paulo','Artur Moreira',1004,2,'2015/05/02',121,120),</v>
      </c>
    </row>
    <row r="211" spans="1:15" x14ac:dyDescent="0.3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5">
        <v>42157</v>
      </c>
      <c r="M211" s="7">
        <v>121</v>
      </c>
      <c r="N211" s="7">
        <v>120</v>
      </c>
      <c r="O211" s="3" t="str">
        <f t="shared" si="3"/>
        <v>('SKU-0000210','Fritadeira','Eletroportáteis','Doméstico','Samsung','V7654','Vitória','Espírito Santo','Fernando Zambrini',1007,2,'2015/06/02',121,120),</v>
      </c>
    </row>
    <row r="212" spans="1:15" x14ac:dyDescent="0.3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5">
        <v>42187</v>
      </c>
      <c r="M212" s="7">
        <v>121</v>
      </c>
      <c r="N212" s="7">
        <v>120</v>
      </c>
      <c r="O212" s="3" t="str">
        <f t="shared" si="3"/>
        <v>('SKU-0000211','Fritadeira','Eletroportáteis','Doméstico','LG','R1296','Rio de Janeiro','Rio de Janeiro','Artur Moreira',1004,2,'2015/07/02',121,120),</v>
      </c>
    </row>
    <row r="213" spans="1:15" x14ac:dyDescent="0.3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5">
        <v>42218</v>
      </c>
      <c r="M213" s="7">
        <v>121</v>
      </c>
      <c r="N213" s="7">
        <v>120</v>
      </c>
      <c r="O213" s="3" t="str">
        <f t="shared" si="3"/>
        <v>('SKU-0000212','Fritadeira','Eletroportáteis','Doméstico','Samsung','SP8822','São Paulo','São Paulo','Josias Silva',1006,2,'2015/08/02',121,120),</v>
      </c>
    </row>
    <row r="214" spans="1:15" x14ac:dyDescent="0.3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5">
        <v>42249</v>
      </c>
      <c r="M214" s="7">
        <v>121</v>
      </c>
      <c r="N214" s="7">
        <v>120</v>
      </c>
      <c r="O214" s="3" t="str">
        <f t="shared" si="3"/>
        <v>('SKU-0000213','Fritadeira','Eletroportáteis','Doméstico','Samsung','A9990','Belo Horizonte','Minas Gerais','Rodrigo Fagundes',1005,2,'2015/09/02',121,120),</v>
      </c>
    </row>
    <row r="215" spans="1:15" x14ac:dyDescent="0.3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5">
        <v>42279</v>
      </c>
      <c r="M215" s="7">
        <v>121</v>
      </c>
      <c r="N215" s="7">
        <v>120</v>
      </c>
      <c r="O215" s="3" t="str">
        <f t="shared" si="3"/>
        <v>('SKU-0000214','Fritadeira','Eletroportáteis','Doméstico','Samsung','SP8822','São Paulo','São Paulo','Mateus Gonçalves',1003,2,'2015/10/02',121,120),</v>
      </c>
    </row>
    <row r="216" spans="1:15" x14ac:dyDescent="0.3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5">
        <v>42310</v>
      </c>
      <c r="M216" s="7">
        <v>121</v>
      </c>
      <c r="N216" s="7">
        <v>120</v>
      </c>
      <c r="O216" s="3" t="str">
        <f t="shared" si="3"/>
        <v>('SKU-0000215','Fritadeira','Eletroportáteis','Doméstico','Samsung','SP8822','São Paulo','São Paulo','Artur Moreira',1004,2,'2015/11/02',121,120),</v>
      </c>
    </row>
    <row r="217" spans="1:15" x14ac:dyDescent="0.3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5">
        <v>42340</v>
      </c>
      <c r="M217" s="7">
        <v>121</v>
      </c>
      <c r="N217" s="7">
        <v>120</v>
      </c>
      <c r="O217" s="3" t="str">
        <f t="shared" si="3"/>
        <v>('SKU-0000216','Fritadeira','Eletroportáteis','Doméstico','Samsung','SP8822','São Paulo','São Paulo','Mateus Gonçalves',1003,2,'2015/12/02',121,120),</v>
      </c>
    </row>
    <row r="218" spans="1:15" x14ac:dyDescent="0.3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5">
        <v>41640</v>
      </c>
      <c r="M218" s="7">
        <v>121</v>
      </c>
      <c r="N218" s="7">
        <v>120</v>
      </c>
      <c r="O218" s="3" t="str">
        <f t="shared" si="3"/>
        <v>('SKU-0000217','Aspirador','Eletroportáteis','Doméstico','Britânia','SP8822','São Paulo','São Paulo','Ana Teixeira',1009,2,'2014/01/01',121,120),</v>
      </c>
    </row>
    <row r="219" spans="1:15" x14ac:dyDescent="0.3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5">
        <v>41671</v>
      </c>
      <c r="M219" s="7">
        <v>355</v>
      </c>
      <c r="N219" s="7">
        <v>120</v>
      </c>
      <c r="O219" s="3" t="str">
        <f t="shared" si="3"/>
        <v>('SKU-0000218','Forno-Micro-Ondas','Eletrodomésticos','Doméstico','Consul','SP8822','São Paulo','São Paulo','André Pereira',1002,2,'2014/02/01',355,120),</v>
      </c>
    </row>
    <row r="220" spans="1:15" x14ac:dyDescent="0.3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5">
        <v>41699</v>
      </c>
      <c r="M220" s="7">
        <v>355</v>
      </c>
      <c r="N220" s="7">
        <v>120</v>
      </c>
      <c r="O220" s="3" t="str">
        <f t="shared" si="3"/>
        <v>('SKU-0000219','Forno-Micro-Ondas','Eletrodomésticos','Doméstico','Consul','SP8822','São Paulo','São Paulo','Maria Fernandes',1001,2,'2014/03/01',355,120),</v>
      </c>
    </row>
    <row r="221" spans="1:15" x14ac:dyDescent="0.3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5">
        <v>41730</v>
      </c>
      <c r="M221" s="7">
        <v>366</v>
      </c>
      <c r="N221" s="7">
        <v>120</v>
      </c>
      <c r="O221" s="3" t="str">
        <f t="shared" si="3"/>
        <v>('SKU-0000220','Grill','Eletrodomésticos','Doméstico','Consul','SP8822','São Paulo','São Paulo','André Pereira',1002,2,'2014/04/01',366,120),</v>
      </c>
    </row>
    <row r="222" spans="1:15" x14ac:dyDescent="0.3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5">
        <v>41760</v>
      </c>
      <c r="M222" s="7">
        <v>388</v>
      </c>
      <c r="N222" s="7">
        <v>120</v>
      </c>
      <c r="O222" s="3" t="str">
        <f t="shared" si="3"/>
        <v>('SKU-0000221','Grill','Eletrodomésticos','Doméstico','Consul','SP8822','São Paulo','São Paulo','André Pereira',1002,2,'2014/05/01',388,120),</v>
      </c>
    </row>
    <row r="223" spans="1:15" x14ac:dyDescent="0.3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5">
        <v>41791</v>
      </c>
      <c r="M223" s="7">
        <v>124</v>
      </c>
      <c r="N223" s="7">
        <v>120</v>
      </c>
      <c r="O223" s="3" t="str">
        <f t="shared" si="3"/>
        <v>('SKU-0000222','Grill','Eletrodomésticos','Doméstico','Consul','SP8822','São Paulo','São Paulo','Artur Moreira',1004,2,'2014/06/01',124,120),</v>
      </c>
    </row>
    <row r="224" spans="1:15" x14ac:dyDescent="0.3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5">
        <v>41821</v>
      </c>
      <c r="M224" s="7">
        <v>120</v>
      </c>
      <c r="N224" s="7">
        <v>120</v>
      </c>
      <c r="O224" s="3" t="str">
        <f t="shared" si="3"/>
        <v>('SKU-0000223','Grill','Eletrodomésticos','Doméstico','Consul','SP8822','São Paulo','São Paulo','André Pereira',1002,2,'2014/07/01',120,120),</v>
      </c>
    </row>
    <row r="225" spans="1:15" x14ac:dyDescent="0.3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5">
        <v>41852</v>
      </c>
      <c r="M225" s="7">
        <v>190</v>
      </c>
      <c r="N225" s="7">
        <v>120</v>
      </c>
      <c r="O225" s="3" t="str">
        <f t="shared" si="3"/>
        <v>('SKU-0000224','Grill','Eletrodomésticos','Doméstico','Consul','V7654','Vitória','Espírito Santo','André Pereira',1002,2,'2014/08/01',190,120),</v>
      </c>
    </row>
    <row r="226" spans="1:15" x14ac:dyDescent="0.3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5">
        <v>41883</v>
      </c>
      <c r="M226" s="7" t="s">
        <v>566</v>
      </c>
      <c r="N226" s="7">
        <v>120</v>
      </c>
      <c r="O226" s="3" t="str">
        <f t="shared" si="3"/>
        <v>('SKU-0000225','Forno-Micro-Ondas','Eletrodomésticos','Doméstico','Consul','R1296','Rio de Janeiro','Rio de Janeiro','Artur Moreira',1004,2,'2014/09/01',675.9,120),</v>
      </c>
    </row>
    <row r="227" spans="1:15" x14ac:dyDescent="0.3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5">
        <v>41913</v>
      </c>
      <c r="M227" s="7">
        <v>455</v>
      </c>
      <c r="N227" s="7">
        <v>120</v>
      </c>
      <c r="O227" s="3" t="str">
        <f t="shared" si="3"/>
        <v>('SKU-0000226','Forno-Micro-Ondas','Eletrodomésticos','Doméstico','Consul','A9990','Belo Horizonte','Minas Gerais','André Pereira',1002,2,'2014/10/01',455,120),</v>
      </c>
    </row>
    <row r="228" spans="1:15" x14ac:dyDescent="0.3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5">
        <v>41944</v>
      </c>
      <c r="M228" s="7">
        <v>377</v>
      </c>
      <c r="N228" s="7">
        <v>120</v>
      </c>
      <c r="O228" s="3" t="str">
        <f t="shared" si="3"/>
        <v>('SKU-0000227','Forno-Micro-Ondas','Eletrodomésticos','Doméstico','Consul','SP8822','São Paulo','São Paulo','André Pereira',1002,2,'2014/11/01',377,120),</v>
      </c>
    </row>
    <row r="229" spans="1:15" x14ac:dyDescent="0.3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5">
        <v>41974</v>
      </c>
      <c r="M229" s="7" t="s">
        <v>567</v>
      </c>
      <c r="N229" s="7">
        <v>120</v>
      </c>
      <c r="O229" s="3" t="str">
        <f t="shared" si="3"/>
        <v>('SKU-0000228','Micro-Ondas','Eletrodomésticos','Doméstico','LG','SP8822','São Paulo','São Paulo','Artur Moreira',1004,2,'2014/12/01',678.12,120),</v>
      </c>
    </row>
    <row r="230" spans="1:15" x14ac:dyDescent="0.3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5">
        <v>42006</v>
      </c>
      <c r="M230" s="7" t="s">
        <v>568</v>
      </c>
      <c r="N230" s="7">
        <v>120</v>
      </c>
      <c r="O230" s="3" t="str">
        <f t="shared" si="3"/>
        <v>('SKU-0000229','Micro-Ondas','Eletrodomésticos','Doméstico','LG','SP8822','São Paulo','São Paulo','Artur Moreira',1004,2,'2015/01/02',789.45,120),</v>
      </c>
    </row>
    <row r="231" spans="1:15" x14ac:dyDescent="0.3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5">
        <v>42037</v>
      </c>
      <c r="M231" s="7" t="s">
        <v>569</v>
      </c>
      <c r="N231" s="7">
        <v>120</v>
      </c>
      <c r="O231" s="3" t="str">
        <f t="shared" si="3"/>
        <v>('SKU-0000230','Micro-Ondas','Eletrodomésticos','Doméstico','Consul','SP8822','São Paulo','São Paulo','Artur Moreira',1004,2,'2015/02/02',890.32,120),</v>
      </c>
    </row>
    <row r="232" spans="1:15" x14ac:dyDescent="0.3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5">
        <v>42065</v>
      </c>
      <c r="M232" s="7">
        <v>433</v>
      </c>
      <c r="N232" s="7">
        <v>120</v>
      </c>
      <c r="O232" s="3" t="str">
        <f t="shared" si="3"/>
        <v>('SKU-0000231','Micro-Ondas','Eletrodomésticos','Doméstico','Consul','SP8822','São Paulo','São Paulo','Josias Silva',1006,2,'2015/03/02',433,120),</v>
      </c>
    </row>
    <row r="233" spans="1:15" x14ac:dyDescent="0.3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5">
        <v>42096</v>
      </c>
      <c r="M233" s="7">
        <v>455</v>
      </c>
      <c r="N233" s="7">
        <v>120</v>
      </c>
      <c r="O233" s="3" t="str">
        <f t="shared" si="3"/>
        <v>('SKU-0000232','Micro-Ondas','Eletrodomésticos','Doméstico','Consul','A9990','Belo Horizonte','Minas Gerais','Fernando Zambrini',1007,2,'2015/04/02',455,120),</v>
      </c>
    </row>
    <row r="234" spans="1:15" x14ac:dyDescent="0.3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5">
        <v>42126</v>
      </c>
      <c r="M234" s="7">
        <v>677</v>
      </c>
      <c r="N234" s="7">
        <v>120</v>
      </c>
      <c r="O234" s="3" t="str">
        <f t="shared" si="3"/>
        <v>('SKU-0000233','Micro-Ondas','Eletrodomésticos','Doméstico','Consul','SP8822','São Paulo','São Paulo','Mateus Gonçalves',1003,2,'2015/05/02',677,120),</v>
      </c>
    </row>
    <row r="235" spans="1:15" x14ac:dyDescent="0.3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5">
        <v>42157</v>
      </c>
      <c r="M235" s="7">
        <v>345</v>
      </c>
      <c r="N235" s="7">
        <v>120</v>
      </c>
      <c r="O235" s="3" t="str">
        <f t="shared" si="3"/>
        <v>('SKU-0000234','Micro-Ondas','Eletrodomésticos','Doméstico','Consul','R1296','Rio de Janeiro','Rio de Janeiro','André Pereira',1002,2,'2015/06/02',345,120),</v>
      </c>
    </row>
    <row r="236" spans="1:15" x14ac:dyDescent="0.3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5">
        <v>42187</v>
      </c>
      <c r="M236" s="7">
        <v>713</v>
      </c>
      <c r="N236" s="7">
        <v>120</v>
      </c>
      <c r="O236" s="3" t="str">
        <f t="shared" si="3"/>
        <v>('SKU-0000235','Micro-Ondas','Eletrodomésticos','Doméstico','Consul','SP8822','São Paulo','São Paulo','Ana Teixeira',1009,2,'2015/07/02',713,120),</v>
      </c>
    </row>
    <row r="237" spans="1:15" x14ac:dyDescent="0.3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5">
        <v>42218</v>
      </c>
      <c r="M237" s="7">
        <v>322</v>
      </c>
      <c r="N237" s="7">
        <v>120</v>
      </c>
      <c r="O237" s="3" t="str">
        <f t="shared" si="3"/>
        <v>('SKU-0000236','Micro-Ondas','Eletrodomésticos','Doméstico','LG','SP8822','São Paulo','São Paulo','Josias Silva',1006,2,'2015/08/02',322,120),</v>
      </c>
    </row>
    <row r="238" spans="1:15" x14ac:dyDescent="0.3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5">
        <v>42249</v>
      </c>
      <c r="M238" s="7">
        <v>222</v>
      </c>
      <c r="N238" s="7">
        <v>120</v>
      </c>
      <c r="O238" s="3" t="str">
        <f t="shared" si="3"/>
        <v>('SKU-0000237','Micro-Ondas','Eletrodomésticos','Doméstico','Consul','A9990','Belo Horizonte','Minas Gerais','Josias Silva',1006,2,'2015/09/02',222,120),</v>
      </c>
    </row>
    <row r="239" spans="1:15" x14ac:dyDescent="0.3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5">
        <v>42279</v>
      </c>
      <c r="M239" s="7">
        <v>566</v>
      </c>
      <c r="N239" s="7">
        <v>120</v>
      </c>
      <c r="O239" s="3" t="str">
        <f t="shared" si="3"/>
        <v>('SKU-0000238','Micro-Ondas','Eletrodomésticos','Doméstico','Consul','SP8822','São Paulo','São Paulo','Mateus Gonçalves',1003,2,'2015/10/02',566,120),</v>
      </c>
    </row>
    <row r="240" spans="1:15" x14ac:dyDescent="0.3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5">
        <v>42310</v>
      </c>
      <c r="M240" s="7" t="s">
        <v>570</v>
      </c>
      <c r="N240" s="7">
        <v>120</v>
      </c>
      <c r="O240" s="3" t="str">
        <f t="shared" si="3"/>
        <v>('SKU-0000239','Micro-Ondas','Eletrodomésticos','Doméstico','Consul','SP8822','São Paulo','São Paulo','Artur Moreira',1004,2,'2015/11/02',678.34,120),</v>
      </c>
    </row>
    <row r="241" spans="1:15" x14ac:dyDescent="0.3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5">
        <v>42340</v>
      </c>
      <c r="M241" s="7">
        <v>456</v>
      </c>
      <c r="N241" s="7">
        <v>120</v>
      </c>
      <c r="O241" s="3" t="str">
        <f t="shared" si="3"/>
        <v>('SKU-0000240','Micro-Ondas','Eletrodomésticos','Doméstico','Consul','SP8822','São Paulo','São Paulo','Rodrigo Fagundes',1005,2,'2015/12/02',456,120),</v>
      </c>
    </row>
    <row r="242" spans="1:15" x14ac:dyDescent="0.3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5">
        <v>42006</v>
      </c>
      <c r="M242" s="7">
        <v>290</v>
      </c>
      <c r="N242" s="7">
        <v>120</v>
      </c>
      <c r="O242" s="3" t="str">
        <f t="shared" si="3"/>
        <v>('SKU-0000241','Micro-Ondas','Eletrodomésticos','Doméstico','Consul','P0761','Cascavel','Paraná','Josias Silva',1006,2,'2015/01/02',290,120),</v>
      </c>
    </row>
    <row r="243" spans="1:15" x14ac:dyDescent="0.3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5">
        <v>42037</v>
      </c>
      <c r="M243" s="7">
        <v>121</v>
      </c>
      <c r="N243" s="7">
        <v>120</v>
      </c>
      <c r="O243" s="3" t="str">
        <f t="shared" si="3"/>
        <v>('SKU-0000242','Aspirador','Eletroportáteis','Doméstico','Britânia','SA7761','Salvador','Bahia','Fernando Zambrini',1007,2,'2015/02/02',121,120),</v>
      </c>
    </row>
    <row r="244" spans="1:15" x14ac:dyDescent="0.3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5">
        <v>42065</v>
      </c>
      <c r="M244" s="7">
        <v>455</v>
      </c>
      <c r="N244" s="7">
        <v>120</v>
      </c>
      <c r="O244" s="3" t="str">
        <f t="shared" si="3"/>
        <v>('SKU-0000243','Ar Condicionado','Eletrodomésticos','Industrial','Samsung','P0761','Cascavel','Paraná','Mateus Gonçalves',1003,2,'2015/03/02',455,120),</v>
      </c>
    </row>
    <row r="245" spans="1:15" x14ac:dyDescent="0.3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5">
        <v>42096</v>
      </c>
      <c r="M245" s="7">
        <v>121</v>
      </c>
      <c r="N245" s="7">
        <v>120</v>
      </c>
      <c r="O245" s="3" t="str">
        <f t="shared" si="3"/>
        <v>('SKU-0000244','Aspirador','Eletroportáteis','Doméstico','Britânia','SA7761','Salvador','Bahia','André Pereira',1002,2,'2015/04/02',121,120),</v>
      </c>
    </row>
    <row r="246" spans="1:15" x14ac:dyDescent="0.3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5">
        <v>42126</v>
      </c>
      <c r="M246" s="7">
        <v>1290</v>
      </c>
      <c r="N246" s="7">
        <v>120</v>
      </c>
      <c r="O246" s="3" t="str">
        <f t="shared" si="3"/>
        <v>('SKU-0000245','Ar Condicionado','Eletrodomésticos','Industrial','Samsung','V7654','Vitória','Espírito Santo','Maria Fernandes',1001,2,'2015/05/02',1290,120),</v>
      </c>
    </row>
    <row r="247" spans="1:15" x14ac:dyDescent="0.3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5">
        <v>42157</v>
      </c>
      <c r="M247" s="7">
        <v>121</v>
      </c>
      <c r="N247" s="7">
        <v>120</v>
      </c>
      <c r="O247" s="3" t="str">
        <f t="shared" si="3"/>
        <v>('SKU-0000246','Aspirador','Eletroportáteis','Doméstico','Britânia','R1296','Rio de Janeiro','Rio de Janeiro','Maria Fernandes',1001,2,'2015/06/02',121,120),</v>
      </c>
    </row>
    <row r="248" spans="1:15" x14ac:dyDescent="0.3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5">
        <v>42187</v>
      </c>
      <c r="M248" s="7">
        <v>1229</v>
      </c>
      <c r="N248" s="7">
        <v>120</v>
      </c>
      <c r="O248" s="3" t="str">
        <f t="shared" si="3"/>
        <v>('SKU-0000247','Ar Condicionado','Eletrodomésticos','Industrial','Samsung','SP8822','São Paulo','São Paulo','Maria Fernandes',1001,2,'2015/07/02',1229,120),</v>
      </c>
    </row>
    <row r="249" spans="1:15" x14ac:dyDescent="0.3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5">
        <v>42218</v>
      </c>
      <c r="M249" s="7">
        <v>121</v>
      </c>
      <c r="N249" s="7">
        <v>120</v>
      </c>
      <c r="O249" s="3" t="str">
        <f t="shared" si="3"/>
        <v>('SKU-0000248','Aspirador','Eletroportáteis','Doméstico','Britânia','A9990','Belo Horizonte','Minas Gerais','Ana Teixeira',1009,2,'2015/08/02',121,120),</v>
      </c>
    </row>
    <row r="250" spans="1:15" x14ac:dyDescent="0.3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5">
        <v>42249</v>
      </c>
      <c r="M250" s="7">
        <v>1321</v>
      </c>
      <c r="N250" s="7">
        <v>120</v>
      </c>
      <c r="O250" s="3" t="str">
        <f t="shared" si="3"/>
        <v>('SKU-0000249','Ar Condicionado','Eletrodomésticos','Industrial','Samsung','SP8822','São Paulo','São Paulo','Artur Moreira',1004,2,'2015/09/02',1321,120),</v>
      </c>
    </row>
    <row r="251" spans="1:15" x14ac:dyDescent="0.3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5">
        <v>42279</v>
      </c>
      <c r="M251" s="7">
        <v>121</v>
      </c>
      <c r="N251" s="7">
        <v>120</v>
      </c>
      <c r="O251" s="3" t="str">
        <f t="shared" si="3"/>
        <v>('SKU-0000250','Aspirador','Eletroportáteis','Doméstico','Britânia','R1296','Rio de Janeiro','Rio de Janeiro','Fernando Zambrini',1007,2,'2015/10/02',121,120),</v>
      </c>
    </row>
    <row r="252" spans="1:15" x14ac:dyDescent="0.3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5">
        <v>42310</v>
      </c>
      <c r="M252" s="7">
        <v>1345</v>
      </c>
      <c r="N252" s="7">
        <v>120</v>
      </c>
      <c r="O252" s="3" t="str">
        <f t="shared" si="3"/>
        <v>('SKU-0000251','Ar Condicionado','Eletrodomésticos','Industrial','Samsung','SP8822','São Paulo','São Paulo','Josias Silva',1006,2,'2015/11/02',1345,120),</v>
      </c>
    </row>
    <row r="253" spans="1:15" x14ac:dyDescent="0.3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5">
        <v>42340</v>
      </c>
      <c r="M253" s="7">
        <v>121</v>
      </c>
      <c r="N253" s="7">
        <v>120</v>
      </c>
      <c r="O253" s="3" t="str">
        <f t="shared" si="3"/>
        <v>('SKU-0000252','Aspirador','Eletroportáteis','Doméstico','Britânia','SP8822','São Paulo','São Paulo','Rodrigo Fagundes',1005,2,'2015/12/02',121,120),</v>
      </c>
    </row>
    <row r="254" spans="1:15" x14ac:dyDescent="0.3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5">
        <v>42006</v>
      </c>
      <c r="M254" s="7">
        <v>167</v>
      </c>
      <c r="N254" s="7">
        <v>120</v>
      </c>
      <c r="O254" s="3" t="str">
        <f t="shared" si="3"/>
        <v>('SKU-0000253','Aspirador','Eletroportáteis','Doméstico','Britânia','SP8821','São Paulo','São Paulo','Ana Teixeira',1009,2,'2015/01/02',167,120),</v>
      </c>
    </row>
    <row r="255" spans="1:15" x14ac:dyDescent="0.3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5">
        <v>42037</v>
      </c>
      <c r="M255" s="7">
        <v>167</v>
      </c>
      <c r="N255" s="7">
        <v>120</v>
      </c>
      <c r="O255" s="3" t="str">
        <f t="shared" si="3"/>
        <v>('SKU-0000254','Aspirador','Eletroportáteis','Doméstico','Britânia','SP8821','São Paulo','São Paulo','André Pereira',1002,2,'2015/02/02',167,120),</v>
      </c>
    </row>
    <row r="256" spans="1:15" x14ac:dyDescent="0.3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5">
        <v>42065</v>
      </c>
      <c r="M256" s="7">
        <v>167</v>
      </c>
      <c r="N256" s="7">
        <v>120</v>
      </c>
      <c r="O256" s="3" t="str">
        <f t="shared" si="3"/>
        <v>('SKU-0000255','Aspirador','Eletroportáteis','Doméstico','Britânia','SP8821','São Paulo','São Paulo','Mateus Gonçalves',1003,2,'2015/03/02',167,120),</v>
      </c>
    </row>
    <row r="257" spans="1:15" x14ac:dyDescent="0.3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5">
        <v>42096</v>
      </c>
      <c r="M257" s="7">
        <v>167</v>
      </c>
      <c r="N257" s="7">
        <v>120</v>
      </c>
      <c r="O257" s="3" t="str">
        <f t="shared" si="3"/>
        <v>('SKU-0000256','Aspirador','Eletroportáteis','Doméstico','Britânia','SP8821','São Paulo','São Paulo','Josias Silva',1006,2,'2015/04/02',167,120),</v>
      </c>
    </row>
    <row r="258" spans="1:15" x14ac:dyDescent="0.3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5">
        <v>42126</v>
      </c>
      <c r="M258" s="7">
        <v>167</v>
      </c>
      <c r="N258" s="7">
        <v>120</v>
      </c>
      <c r="O258" s="3" t="str">
        <f t="shared" si="3"/>
        <v>('SKU-0000257','Aspirador','Eletroportáteis','Doméstico','Britânia','SP8821','São Paulo','São Paulo','Artur Moreira',1004,2,'2015/05/02',167,120),</v>
      </c>
    </row>
    <row r="259" spans="1:15" x14ac:dyDescent="0.3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5">
        <v>42157</v>
      </c>
      <c r="M259" s="7">
        <v>167</v>
      </c>
      <c r="N259" s="7">
        <v>120</v>
      </c>
      <c r="O259" s="3" t="str">
        <f t="shared" ref="O259:O322" si="4">CONCATENATE("(","'",A259,"'",",","'",B259,"'",",","'",C259,"'",",","'",D259,"'",",","'",E259,"'",",","'",F259,"'",",","'",G259,"'",",","'",H259,"'",",","'",I259,"'",",",J259,",",K259,",","'",TEXT(L259,"aaaa/mm/dd"),"'",",",M259,",",N259,")",",",)</f>
        <v>('SKU-0000258','Aspirador','Eletroportáteis','Doméstico','Britânia','SP8821','São Paulo','São Paulo','Artur Moreira',1004,2,'2015/06/02',167,120),</v>
      </c>
    </row>
    <row r="260" spans="1:15" x14ac:dyDescent="0.3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5">
        <v>42187</v>
      </c>
      <c r="M260" s="7">
        <v>167</v>
      </c>
      <c r="N260" s="7">
        <v>120</v>
      </c>
      <c r="O260" s="3" t="str">
        <f t="shared" si="4"/>
        <v>('SKU-0000259','Aspirador','Eletroportáteis','Doméstico','Britânia','SP8821','São Paulo','São Paulo','Fernando Zambrini',1007,2,'2015/07/02',167,120),</v>
      </c>
    </row>
    <row r="261" spans="1:15" x14ac:dyDescent="0.3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5">
        <v>42218</v>
      </c>
      <c r="M261" s="7">
        <v>167</v>
      </c>
      <c r="N261" s="7">
        <v>120</v>
      </c>
      <c r="O261" s="3" t="str">
        <f t="shared" si="4"/>
        <v>('SKU-0000260','Aspirador','Eletroportáteis','Doméstico','Britânia','SP8821','São Paulo','São Paulo','Artur Moreira',1004,2,'2015/08/02',167,120),</v>
      </c>
    </row>
    <row r="262" spans="1:15" x14ac:dyDescent="0.3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5">
        <v>42249</v>
      </c>
      <c r="M262" s="7">
        <v>167</v>
      </c>
      <c r="N262" s="7">
        <v>120</v>
      </c>
      <c r="O262" s="3" t="str">
        <f t="shared" si="4"/>
        <v>('SKU-0000261','Aspirador','Eletroportáteis','Doméstico','Britânia','SP8821','São Paulo','São Paulo','Josias Silva',1006,2,'2015/09/02',167,120),</v>
      </c>
    </row>
    <row r="263" spans="1:15" x14ac:dyDescent="0.3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5">
        <v>42279</v>
      </c>
      <c r="M263" s="7">
        <v>167</v>
      </c>
      <c r="N263" s="7">
        <v>120</v>
      </c>
      <c r="O263" s="3" t="str">
        <f t="shared" si="4"/>
        <v>('SKU-0000262','Aspirador','Eletroportáteis','Doméstico','Britânia','SP8821','São Paulo','São Paulo','Rodrigo Fagundes',1005,2,'2015/10/02',167,120),</v>
      </c>
    </row>
    <row r="264" spans="1:15" x14ac:dyDescent="0.3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5">
        <v>42310</v>
      </c>
      <c r="M264" s="7">
        <v>167</v>
      </c>
      <c r="N264" s="7">
        <v>120</v>
      </c>
      <c r="O264" s="3" t="str">
        <f t="shared" si="4"/>
        <v>('SKU-0000263','Aspirador','Eletroportáteis','Doméstico','Britânia','SP8821','São Paulo','São Paulo','Mateus Gonçalves',1003,2,'2015/11/02',167,120),</v>
      </c>
    </row>
    <row r="265" spans="1:15" x14ac:dyDescent="0.3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5">
        <v>42340</v>
      </c>
      <c r="M265" s="7">
        <v>167</v>
      </c>
      <c r="N265" s="7">
        <v>120</v>
      </c>
      <c r="O265" s="3" t="str">
        <f t="shared" si="4"/>
        <v>('SKU-0000264','Aspirador','Eletroportáteis','Doméstico','Britânia','SP8821','São Paulo','São Paulo','Artur Moreira',1004,2,'2015/12/02',167,120),</v>
      </c>
    </row>
    <row r="266" spans="1:15" x14ac:dyDescent="0.3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5">
        <v>42006</v>
      </c>
      <c r="M266" s="7">
        <v>167</v>
      </c>
      <c r="N266" s="7">
        <v>120</v>
      </c>
      <c r="O266" s="3" t="str">
        <f t="shared" si="4"/>
        <v>('SKU-0000265','Aspirador','Eletroportáteis','Doméstico','Britânia','SP8821','São Paulo','São Paulo','Mateus Gonçalves',1003,2,'2015/01/02',167,120),</v>
      </c>
    </row>
    <row r="267" spans="1:15" x14ac:dyDescent="0.3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5">
        <v>42037</v>
      </c>
      <c r="M267" s="7">
        <v>713</v>
      </c>
      <c r="N267" s="7">
        <v>120</v>
      </c>
      <c r="O267" s="3" t="str">
        <f t="shared" si="4"/>
        <v>('SKU-0000266','Impressora Deskjet','Eletrônicos','Doméstico','Epson','SP8821','São Paulo','São Paulo','Ana Teixeira',1009,2,'2015/02/02',713,120),</v>
      </c>
    </row>
    <row r="268" spans="1:15" x14ac:dyDescent="0.3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5">
        <v>42065</v>
      </c>
      <c r="M268" s="7">
        <v>713</v>
      </c>
      <c r="N268" s="7">
        <v>120</v>
      </c>
      <c r="O268" s="3" t="str">
        <f t="shared" si="4"/>
        <v>('SKU-0000267','Impressora Deskjet','Eletrônicos','Doméstico','Epson','SP8821','São Paulo','São Paulo','André Pereira',1002,2,'2015/03/02',713,120),</v>
      </c>
    </row>
    <row r="269" spans="1:15" x14ac:dyDescent="0.3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5">
        <v>42096</v>
      </c>
      <c r="M269" s="7">
        <v>713</v>
      </c>
      <c r="N269" s="7">
        <v>120</v>
      </c>
      <c r="O269" s="3" t="str">
        <f t="shared" si="4"/>
        <v>('SKU-0000268','Impressora Deskjet','Eletrônicos','Doméstico','Epson','SP8821','São Paulo','São Paulo','Maria Fernandes',1001,2,'2015/04/02',713,120),</v>
      </c>
    </row>
    <row r="270" spans="1:15" x14ac:dyDescent="0.3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5">
        <v>42126</v>
      </c>
      <c r="M270" s="7">
        <v>713</v>
      </c>
      <c r="N270" s="7">
        <v>120</v>
      </c>
      <c r="O270" s="3" t="str">
        <f t="shared" si="4"/>
        <v>('SKU-0000269','Impressora Deskjet','Eletrônicos','Doméstico','Epson','SP8821','São Paulo','São Paulo','André Pereira',1002,2,'2015/05/02',713,120),</v>
      </c>
    </row>
    <row r="271" spans="1:15" x14ac:dyDescent="0.3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5">
        <v>42157</v>
      </c>
      <c r="M271" s="7">
        <v>713</v>
      </c>
      <c r="N271" s="7">
        <v>120</v>
      </c>
      <c r="O271" s="3" t="str">
        <f t="shared" si="4"/>
        <v>('SKU-0000270','Impressora Deskjet','Eletrônicos','Doméstico','Epson','SP8821','São Paulo','São Paulo','André Pereira',1002,2,'2015/06/02',713,120),</v>
      </c>
    </row>
    <row r="272" spans="1:15" x14ac:dyDescent="0.3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5">
        <v>42187</v>
      </c>
      <c r="M272" s="7">
        <v>456</v>
      </c>
      <c r="N272" s="7">
        <v>120</v>
      </c>
      <c r="O272" s="3" t="str">
        <f t="shared" si="4"/>
        <v>('SKU-0000271','Impressora Deskjet','Eletrônicos','Doméstico','Epson','SP8821','São Paulo','São Paulo','Artur Moreira',1004,2,'2015/07/02',456,120),</v>
      </c>
    </row>
    <row r="273" spans="1:15" x14ac:dyDescent="0.3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5">
        <v>42218</v>
      </c>
      <c r="M273" s="7">
        <v>713</v>
      </c>
      <c r="N273" s="7">
        <v>120</v>
      </c>
      <c r="O273" s="3" t="str">
        <f t="shared" si="4"/>
        <v>('SKU-0000272','Impressora Deskjet','Eletrônicos','Doméstico','Epson','SP8821','São Paulo','São Paulo','André Pereira',1002,2,'2015/08/02',713,120),</v>
      </c>
    </row>
    <row r="274" spans="1:15" x14ac:dyDescent="0.3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5">
        <v>42249</v>
      </c>
      <c r="M274" s="7">
        <v>713</v>
      </c>
      <c r="N274" s="7">
        <v>120</v>
      </c>
      <c r="O274" s="3" t="str">
        <f t="shared" si="4"/>
        <v>('SKU-0000273','Impressora Deskjet','Eletrônicos','Doméstico','Epson','SP8821','São Paulo','São Paulo','André Pereira',1002,2,'2015/09/02',713,120),</v>
      </c>
    </row>
    <row r="275" spans="1:15" x14ac:dyDescent="0.3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5">
        <v>42279</v>
      </c>
      <c r="M275" s="7" t="s">
        <v>571</v>
      </c>
      <c r="N275" s="7">
        <v>120</v>
      </c>
      <c r="O275" s="3" t="str">
        <f t="shared" si="4"/>
        <v>('SKU-0000274','Impressora Deskjet','Eletrônicos','Doméstico','Epson','SP8821','São Paulo','São Paulo','Artur Moreira',1004,2,'2015/10/02',765.34,120),</v>
      </c>
    </row>
    <row r="276" spans="1:15" x14ac:dyDescent="0.3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5">
        <v>42310</v>
      </c>
      <c r="M276" s="7">
        <v>713</v>
      </c>
      <c r="N276" s="7">
        <v>120</v>
      </c>
      <c r="O276" s="3" t="str">
        <f t="shared" si="4"/>
        <v>('SKU-0000275','Impressora Deskjet','Eletrônicos','Doméstico','Epson','SP8821','São Paulo','São Paulo','André Pereira',1002,2,'2015/11/02',713,120),</v>
      </c>
    </row>
    <row r="277" spans="1:15" x14ac:dyDescent="0.3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5">
        <v>42340</v>
      </c>
      <c r="M277" s="7">
        <v>713</v>
      </c>
      <c r="N277" s="7">
        <v>120</v>
      </c>
      <c r="O277" s="3" t="str">
        <f t="shared" si="4"/>
        <v>('SKU-0000276','Impressora Deskjet','Eletrônicos','Doméstico','Epson','SP8821','São Paulo','São Paulo','André Pereira',1002,2,'2015/12/02',713,120),</v>
      </c>
    </row>
    <row r="278" spans="1:15" x14ac:dyDescent="0.3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5">
        <v>42006</v>
      </c>
      <c r="M278" s="7" t="s">
        <v>572</v>
      </c>
      <c r="N278" s="7">
        <v>120</v>
      </c>
      <c r="O278" s="3" t="str">
        <f t="shared" si="4"/>
        <v>('SKU-0000277','Impressora Deskjet','Eletrônicos','Doméstico','Epson','SP8821','São Paulo','São Paulo','Artur Moreira',1004,2,'2015/01/02',234.12,120),</v>
      </c>
    </row>
    <row r="279" spans="1:15" x14ac:dyDescent="0.3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5">
        <v>42037</v>
      </c>
      <c r="M279" s="7">
        <v>134</v>
      </c>
      <c r="N279" s="7">
        <v>120</v>
      </c>
      <c r="O279" s="3" t="str">
        <f t="shared" si="4"/>
        <v>('SKU-0000278','Ventilador','Eletroportáteis','Doméstico','Samsung','SP8821','São Paulo','São Paulo','Artur Moreira',1004,2,'2015/02/02',134,120),</v>
      </c>
    </row>
    <row r="280" spans="1:15" x14ac:dyDescent="0.3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5">
        <v>42065</v>
      </c>
      <c r="M280" s="7">
        <v>123</v>
      </c>
      <c r="N280" s="7">
        <v>120</v>
      </c>
      <c r="O280" s="3" t="str">
        <f t="shared" si="4"/>
        <v>('SKU-0000279','Ventilador','Eletroportáteis','Doméstico','Samsung','P0761','Cascavel','Paraná','Artur Moreira',1004,2,'2015/03/02',123,120),</v>
      </c>
    </row>
    <row r="281" spans="1:15" x14ac:dyDescent="0.3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5">
        <v>42096</v>
      </c>
      <c r="M281" s="7">
        <v>167</v>
      </c>
      <c r="N281" s="7">
        <v>120</v>
      </c>
      <c r="O281" s="3" t="str">
        <f t="shared" si="4"/>
        <v>('SKU-0000280','Ventilador','Eletroportáteis','Doméstico','Samsung','SP8821','São Paulo','São Paulo','Mateus Gonçalves',1003,2,'2015/04/02',167,120),</v>
      </c>
    </row>
    <row r="282" spans="1:15" x14ac:dyDescent="0.3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5">
        <v>42126</v>
      </c>
      <c r="M282" s="7">
        <v>189</v>
      </c>
      <c r="N282" s="7">
        <v>120</v>
      </c>
      <c r="O282" s="3" t="str">
        <f t="shared" si="4"/>
        <v>('SKU-0000281','Ventilador','Eletroportáteis','Doméstico','Samsung','S6543','Osasco','São Paulo','Artur Moreira',1004,2,'2015/05/02',189,120),</v>
      </c>
    </row>
    <row r="283" spans="1:15" x14ac:dyDescent="0.3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5">
        <v>42157</v>
      </c>
      <c r="M283" s="7">
        <v>134</v>
      </c>
      <c r="N283" s="7">
        <v>120</v>
      </c>
      <c r="O283" s="3" t="str">
        <f t="shared" si="4"/>
        <v>('SKU-0000282','Ventilador','Eletroportáteis','Doméstico','Samsung','P0761','Cascavel','Paraná','Rodrigo Fagundes',1005,2,'2015/06/02',134,120),</v>
      </c>
    </row>
    <row r="284" spans="1:15" x14ac:dyDescent="0.3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5">
        <v>42187</v>
      </c>
      <c r="M284" s="7">
        <v>156</v>
      </c>
      <c r="N284" s="7">
        <v>120</v>
      </c>
      <c r="O284" s="3" t="str">
        <f t="shared" si="4"/>
        <v>('SKU-0000283','Ventilador','Eletroportáteis','Doméstico','Samsung','S6543','Osasco','São Paulo','Maria Fernandes',1001,2,'2015/07/02',156,120),</v>
      </c>
    </row>
    <row r="285" spans="1:15" x14ac:dyDescent="0.3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5">
        <v>42218</v>
      </c>
      <c r="M285" s="7">
        <v>123</v>
      </c>
      <c r="N285" s="7">
        <v>120</v>
      </c>
      <c r="O285" s="3" t="str">
        <f t="shared" si="4"/>
        <v>('SKU-0000284','Ventilador','Eletroportáteis','Doméstico','Samsung','S6543','Osasco','São Paulo','Maria Fernandes',1001,2,'2015/08/02',123,120),</v>
      </c>
    </row>
    <row r="286" spans="1:15" x14ac:dyDescent="0.3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5">
        <v>42249</v>
      </c>
      <c r="M286" s="7">
        <v>156</v>
      </c>
      <c r="N286" s="7">
        <v>120</v>
      </c>
      <c r="O286" s="3" t="str">
        <f t="shared" si="4"/>
        <v>('SKU-0000285','Ventilador','Eletroportáteis','Doméstico','Samsung','S6543','Osasco','São Paulo','Maria Fernandes',1001,2,'2015/09/02',156,120),</v>
      </c>
    </row>
    <row r="287" spans="1:15" x14ac:dyDescent="0.3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5">
        <v>42279</v>
      </c>
      <c r="M287" s="7">
        <v>178</v>
      </c>
      <c r="N287" s="7">
        <v>120</v>
      </c>
      <c r="O287" s="3" t="str">
        <f t="shared" si="4"/>
        <v>('SKU-0000286','Ventilador','Eletroportáteis','Doméstico','Samsung','SP8821','São Paulo','São Paulo','Ana Teixeira',1009,2,'2015/10/02',178,120),</v>
      </c>
    </row>
    <row r="288" spans="1:15" x14ac:dyDescent="0.3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5">
        <v>42310</v>
      </c>
      <c r="M288" s="7">
        <v>139</v>
      </c>
      <c r="N288" s="7">
        <v>120</v>
      </c>
      <c r="O288" s="3" t="str">
        <f t="shared" si="4"/>
        <v>('SKU-0000287','Ventilador','Eletroportáteis','Doméstico','Samsung','SP8821','São Paulo','São Paulo','Aline Sutter',1008,2,'2015/11/02',139,120),</v>
      </c>
    </row>
    <row r="289" spans="1:15" x14ac:dyDescent="0.3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5">
        <v>42340</v>
      </c>
      <c r="M289" s="7">
        <v>123</v>
      </c>
      <c r="N289" s="7">
        <v>120</v>
      </c>
      <c r="O289" s="3" t="str">
        <f t="shared" si="4"/>
        <v>('SKU-0000288','Ventilador','Eletroportáteis','Doméstico','Samsung','SP8821','São Paulo','São Paulo','Fernando Zambrini',1007,2,'2015/12/02',123,120),</v>
      </c>
    </row>
    <row r="290" spans="1:15" x14ac:dyDescent="0.3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5">
        <v>42013</v>
      </c>
      <c r="M290" s="7">
        <v>123</v>
      </c>
      <c r="N290" s="7">
        <v>120</v>
      </c>
      <c r="O290" s="3" t="str">
        <f t="shared" si="4"/>
        <v>('SKU-0000289','Ventilador','Eletroportáteis','Doméstico','Samsung','A9990','Belo Horizonte','Minas Gerais','Ana Teixeira',1009,2,'2015/01/09',123,120),</v>
      </c>
    </row>
    <row r="291" spans="1:15" x14ac:dyDescent="0.3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5">
        <v>42014</v>
      </c>
      <c r="M291" s="7">
        <v>1299</v>
      </c>
      <c r="N291" s="7">
        <v>120</v>
      </c>
      <c r="O291" s="3" t="str">
        <f t="shared" si="4"/>
        <v>('SKU-0000290','Geladeira Duplex','Eletrodomésticos','Doméstico','Consul','A9990','Belo Horizonte','Minas Gerais','Ana Teixeira',1009,2,'2015/01/10',1299,120),</v>
      </c>
    </row>
    <row r="292" spans="1:15" x14ac:dyDescent="0.3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5">
        <v>42046</v>
      </c>
      <c r="M292" s="7">
        <v>761</v>
      </c>
      <c r="N292" s="7">
        <v>120</v>
      </c>
      <c r="O292" s="3" t="str">
        <f t="shared" si="4"/>
        <v>('SKU-0000291','Geladeira Duplex','Eletrodomésticos','Doméstico','Consul','A9991','Belo Horizonte','Minas Gerais','Mateus Gonçalves',1003,2,'2015/02/11',761,120),</v>
      </c>
    </row>
    <row r="293" spans="1:15" x14ac:dyDescent="0.3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5">
        <v>42075</v>
      </c>
      <c r="M293" s="7">
        <v>765</v>
      </c>
      <c r="N293" s="7">
        <v>120</v>
      </c>
      <c r="O293" s="3" t="str">
        <f t="shared" si="4"/>
        <v>('SKU-0000292','Geladeira Duplex','Eletrodomésticos','Doméstico','Consul','V7654','Vitória','Espírito Santo','Artur Moreira',1004,2,'2015/03/12',765,120),</v>
      </c>
    </row>
    <row r="294" spans="1:15" x14ac:dyDescent="0.3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5">
        <v>42076</v>
      </c>
      <c r="M294" s="7">
        <v>456</v>
      </c>
      <c r="N294" s="7">
        <v>120</v>
      </c>
      <c r="O294" s="3" t="str">
        <f t="shared" si="4"/>
        <v>('SKU-0000293','Geladeira Duplex','Eletrodomésticos','Doméstico','Consul','V7654','Vitória','Espírito Santo','Rodrigo Fagundes',1005,2,'2015/03/13',456,120),</v>
      </c>
    </row>
    <row r="295" spans="1:15" x14ac:dyDescent="0.3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5">
        <v>42077</v>
      </c>
      <c r="M295" s="7">
        <v>1230</v>
      </c>
      <c r="N295" s="7">
        <v>120</v>
      </c>
      <c r="O295" s="3" t="str">
        <f t="shared" si="4"/>
        <v>('SKU-0000294','Morotola Moto G5','Celulares','Doméstico','Motorola','A9991','Belo Horizonte','Minas Gerais','Josias Silva',1006,2,'2015/03/14',1230,120),</v>
      </c>
    </row>
    <row r="296" spans="1:15" x14ac:dyDescent="0.3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5">
        <v>42109</v>
      </c>
      <c r="M296" s="7">
        <v>1212</v>
      </c>
      <c r="N296" s="7">
        <v>120</v>
      </c>
      <c r="O296" s="3" t="str">
        <f t="shared" si="4"/>
        <v>('SKU-0000295','Geladeira Duplex','Eletrodomésticos','Doméstico','Consul','A9991','Belo Horizonte','Minas Gerais','Fernando Zambrini',1007,2,'2015/04/15',1212,120),</v>
      </c>
    </row>
    <row r="297" spans="1:15" x14ac:dyDescent="0.3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5">
        <v>42110</v>
      </c>
      <c r="M297" s="7">
        <v>1230</v>
      </c>
      <c r="N297" s="7">
        <v>120</v>
      </c>
      <c r="O297" s="3" t="str">
        <f t="shared" si="4"/>
        <v>('SKU-0000296','Morotola Moto G5','Celulares','Doméstico','Motorola','A9991','Belo Horizonte','Minas Gerais','Artur Moreira',1004,2,'2015/04/16',1230,120),</v>
      </c>
    </row>
    <row r="298" spans="1:15" x14ac:dyDescent="0.3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5">
        <v>42141</v>
      </c>
      <c r="M298" s="7">
        <v>1299</v>
      </c>
      <c r="N298" s="7">
        <v>120</v>
      </c>
      <c r="O298" s="3" t="str">
        <f t="shared" si="4"/>
        <v>('SKU-0000297','Geladeira Duplex','Eletrodomésticos','Doméstico','Consul','V7654','Vitória','Espírito Santo','André Pereira',1002,2,'2015/05/17',1299,120),</v>
      </c>
    </row>
    <row r="299" spans="1:15" x14ac:dyDescent="0.3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5">
        <v>42142</v>
      </c>
      <c r="M299" s="7">
        <v>1299</v>
      </c>
      <c r="N299" s="7">
        <v>120</v>
      </c>
      <c r="O299" s="3" t="str">
        <f t="shared" si="4"/>
        <v>('SKU-0000298','Geladeira Duplex','Eletrodomésticos','Doméstico','Consul','V7654','Vitória','Espírito Santo','André Pereira',1002,2,'2015/05/18',1299,120),</v>
      </c>
    </row>
    <row r="300" spans="1:15" x14ac:dyDescent="0.3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5">
        <v>42143</v>
      </c>
      <c r="M300" s="7">
        <v>1299</v>
      </c>
      <c r="N300" s="7">
        <v>120</v>
      </c>
      <c r="O300" s="3" t="str">
        <f t="shared" si="4"/>
        <v>('SKU-0000299','Geladeira Duplex','Eletrodomésticos','Doméstico','Consul','A9991','Belo Horizonte','Minas Gerais','Maria Fernandes',1001,2,'2015/05/19',1299,120),</v>
      </c>
    </row>
    <row r="301" spans="1:15" x14ac:dyDescent="0.3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5">
        <v>42175</v>
      </c>
      <c r="M301" s="7">
        <v>1299</v>
      </c>
      <c r="N301" s="7">
        <v>120</v>
      </c>
      <c r="O301" s="3" t="str">
        <f t="shared" si="4"/>
        <v>('SKU-0000300','Geladeira Duplex','Eletrodomésticos','Doméstico','Consul','A9991','Belo Horizonte','Minas Gerais','André Pereira',1002,2,'2015/06/20',1299,120),</v>
      </c>
    </row>
    <row r="302" spans="1:15" x14ac:dyDescent="0.3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5">
        <v>42206</v>
      </c>
      <c r="M302" s="7">
        <v>456</v>
      </c>
      <c r="N302" s="7">
        <v>120</v>
      </c>
      <c r="O302" s="3" t="str">
        <f t="shared" si="4"/>
        <v>('SKU-0000301','Geladeira Duplex','Eletrodomésticos','Doméstico','Consul','A9991','Belo Horizonte','Minas Gerais','Artur Moreira',1004,2,'2015/07/21',456,120),</v>
      </c>
    </row>
    <row r="303" spans="1:15" x14ac:dyDescent="0.3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5">
        <v>42207</v>
      </c>
      <c r="M303" s="7">
        <v>1230</v>
      </c>
      <c r="N303" s="7">
        <v>120</v>
      </c>
      <c r="O303" s="3" t="str">
        <f t="shared" si="4"/>
        <v>('SKU-0000302','Morotola Moto G5','Celulares','Doméstico','Motorola','V7654','Vitória','Espírito Santo','André Pereira',1002,2,'2015/07/22',1230,120),</v>
      </c>
    </row>
    <row r="304" spans="1:15" x14ac:dyDescent="0.3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5">
        <v>42270</v>
      </c>
      <c r="M304" s="7">
        <v>409</v>
      </c>
      <c r="N304" s="7">
        <v>120</v>
      </c>
      <c r="O304" s="3" t="str">
        <f t="shared" si="4"/>
        <v>('SKU-0000303','Geladeira Duplex','Eletrodomésticos','Doméstico','Consul','V7654','Vitória','Espírito Santo','Mateus Gonçalves',1003,2,'2015/09/23',409,120),</v>
      </c>
    </row>
    <row r="305" spans="1:15" x14ac:dyDescent="0.3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5">
        <v>42301</v>
      </c>
      <c r="M305" s="7">
        <v>766</v>
      </c>
      <c r="N305" s="7">
        <v>120</v>
      </c>
      <c r="O305" s="3" t="str">
        <f t="shared" si="4"/>
        <v>('SKU-0000304','Geladeira Duplex','Eletrodomésticos','Doméstico','Consul','V7654','Vitória','Espírito Santo','Mateus Gonçalves',1003,2,'2015/10/24',766,120),</v>
      </c>
    </row>
    <row r="306" spans="1:15" x14ac:dyDescent="0.3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5">
        <v>42333</v>
      </c>
      <c r="M306" s="7">
        <v>1230</v>
      </c>
      <c r="N306" s="7">
        <v>120</v>
      </c>
      <c r="O306" s="3" t="str">
        <f t="shared" si="4"/>
        <v>('SKU-0000305','Morotola Moto G5','Celulares','Doméstico','Motorola','A9991','Belo Horizonte','Minas Gerais','André Pereira',1002,2,'2015/11/25',1230,120),</v>
      </c>
    </row>
    <row r="307" spans="1:15" x14ac:dyDescent="0.3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5">
        <v>42334</v>
      </c>
      <c r="M307" s="7">
        <v>567</v>
      </c>
      <c r="N307" s="7">
        <v>120</v>
      </c>
      <c r="O307" s="3" t="str">
        <f t="shared" si="4"/>
        <v>('SKU-0000306','Geladeira Duplex','Eletrodomésticos','Doméstico','Consul','V7654','Vitória','Espírito Santo','Artur Moreira',1004,2,'2015/11/26',567,120),</v>
      </c>
    </row>
    <row r="308" spans="1:15" x14ac:dyDescent="0.3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5">
        <v>42335</v>
      </c>
      <c r="M308" s="7">
        <v>1299</v>
      </c>
      <c r="N308" s="7">
        <v>120</v>
      </c>
      <c r="O308" s="3" t="str">
        <f t="shared" si="4"/>
        <v>('SKU-0000307','Geladeira Duplex','Eletrodomésticos','Doméstico','Consul','A9991','Belo Horizonte','Minas Gerais','Maria Fernandes',1001,2,'2015/11/27',1299,120),</v>
      </c>
    </row>
    <row r="309" spans="1:15" x14ac:dyDescent="0.3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5">
        <v>41916</v>
      </c>
      <c r="M309" s="7">
        <v>1299</v>
      </c>
      <c r="N309" s="7">
        <v>120</v>
      </c>
      <c r="O309" s="3" t="str">
        <f t="shared" si="4"/>
        <v>('SKU-0000308','Geladeira Duplex','Eletrodomésticos','Doméstico','Consul','R1296','Rio de Janeiro','Rio de Janeiro','Ana Teixeira',1009,2,'2014/10/04',1299,120),</v>
      </c>
    </row>
    <row r="310" spans="1:15" x14ac:dyDescent="0.3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5">
        <v>41916</v>
      </c>
      <c r="M310" s="7">
        <v>1230</v>
      </c>
      <c r="N310" s="7">
        <v>120</v>
      </c>
      <c r="O310" s="3" t="str">
        <f t="shared" si="4"/>
        <v>('SKU-0000309','Morotola Moto G5','Celulares','Doméstico','Motorola','R1296','Rio de Janeiro','Rio de Janeiro','André Pereira',1002,2,'2014/10/04',1230,120),</v>
      </c>
    </row>
    <row r="311" spans="1:15" x14ac:dyDescent="0.3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5">
        <v>41640</v>
      </c>
      <c r="M311" s="7">
        <v>1299</v>
      </c>
      <c r="N311" s="7">
        <v>120</v>
      </c>
      <c r="O311" s="3" t="str">
        <f t="shared" si="4"/>
        <v>('SKU-0000310','Geladeira Duplex','Eletrodomésticos','Doméstico','Consul','R1296','Rio de Janeiro','Rio de Janeiro','Maria Fernandes',1001,2,'2014/01/01',1299,120),</v>
      </c>
    </row>
    <row r="312" spans="1:15" x14ac:dyDescent="0.3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5">
        <v>41672</v>
      </c>
      <c r="M312" s="7">
        <v>1230</v>
      </c>
      <c r="N312" s="7">
        <v>120</v>
      </c>
      <c r="O312" s="3" t="str">
        <f t="shared" si="4"/>
        <v>('SKU-0000311','Morotola Moto G5','Celulares','Doméstico','Motorola','R1296','Rio de Janeiro','Rio de Janeiro','André Pereira',1002,2,'2014/02/02',1230,120),</v>
      </c>
    </row>
    <row r="313" spans="1:15" x14ac:dyDescent="0.3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5">
        <v>41701</v>
      </c>
      <c r="M313" s="7">
        <v>1230</v>
      </c>
      <c r="N313" s="7">
        <v>120</v>
      </c>
      <c r="O313" s="3" t="str">
        <f t="shared" si="4"/>
        <v>('SKU-0000312','Morotola Moto G5','Celulares','Doméstico','Motorola','R1296','Rio de Janeiro','Rio de Janeiro','André Pereira',1002,2,'2014/03/03',1230,120),</v>
      </c>
    </row>
    <row r="314" spans="1:15" x14ac:dyDescent="0.3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5">
        <v>41733</v>
      </c>
      <c r="M314" s="7">
        <v>1230</v>
      </c>
      <c r="N314" s="7">
        <v>120</v>
      </c>
      <c r="O314" s="3" t="str">
        <f t="shared" si="4"/>
        <v>('SKU-0000313','Morotola Moto G5','Celulares','Doméstico','Motorola','R1296','Rio de Janeiro','Rio de Janeiro','André Pereira',1002,2,'2014/04/04',1230,120),</v>
      </c>
    </row>
    <row r="315" spans="1:15" x14ac:dyDescent="0.3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5">
        <v>41763</v>
      </c>
      <c r="M315" s="7">
        <v>1230</v>
      </c>
      <c r="N315" s="7">
        <v>120</v>
      </c>
      <c r="O315" s="3" t="str">
        <f t="shared" si="4"/>
        <v>('SKU-0000314','Morotola Moto G5','Celulares','Doméstico','Motorola','R1296','Rio de Janeiro','Rio de Janeiro','André Pereira',1002,2,'2014/05/04',1230,120),</v>
      </c>
    </row>
    <row r="316" spans="1:15" x14ac:dyDescent="0.3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5">
        <v>41794</v>
      </c>
      <c r="M316" s="7">
        <v>1299</v>
      </c>
      <c r="N316" s="7">
        <v>120</v>
      </c>
      <c r="O316" s="3" t="str">
        <f t="shared" si="4"/>
        <v>('SKU-0000315','Geladeira Duplex','Eletrodomésticos','Doméstico','Consul','R1296','Rio de Janeiro','Rio de Janeiro','Ana Teixeira',1009,2,'2014/06/04',1299,120),</v>
      </c>
    </row>
    <row r="317" spans="1:15" x14ac:dyDescent="0.3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5">
        <v>41824</v>
      </c>
      <c r="M317" s="7">
        <v>1299</v>
      </c>
      <c r="N317" s="7">
        <v>120</v>
      </c>
      <c r="O317" s="3" t="str">
        <f t="shared" si="4"/>
        <v>('SKU-0000316','Geladeira Duplex','Eletrodomésticos','Doméstico','Consul','R1296','Rio de Janeiro','Rio de Janeiro','Maria Fernandes',1001,2,'2014/07/04',1299,120),</v>
      </c>
    </row>
    <row r="318" spans="1:15" x14ac:dyDescent="0.3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5">
        <v>41855</v>
      </c>
      <c r="M318" s="7">
        <v>137</v>
      </c>
      <c r="N318" s="7">
        <v>120</v>
      </c>
      <c r="O318" s="3" t="str">
        <f t="shared" si="4"/>
        <v>('SKU-0000317','Geladeira Duplex','Eletrodomésticos','Doméstico','Consul','R1296','Rio de Janeiro','Rio de Janeiro','Mateus Gonçalves',1003,2,'2014/08/04',137,120),</v>
      </c>
    </row>
    <row r="319" spans="1:15" x14ac:dyDescent="0.3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5">
        <v>41886</v>
      </c>
      <c r="M319" s="7">
        <v>632</v>
      </c>
      <c r="N319" s="7">
        <v>120</v>
      </c>
      <c r="O319" s="3" t="str">
        <f t="shared" si="4"/>
        <v>('SKU-0000318','Geladeira Duplex','Eletrodomésticos','Doméstico','Consul','R1296','Rio de Janeiro','Rio de Janeiro','Artur Moreira',1004,2,'2014/09/04',632,120),</v>
      </c>
    </row>
    <row r="320" spans="1:15" x14ac:dyDescent="0.3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5">
        <v>41947</v>
      </c>
      <c r="M320" s="7">
        <v>761</v>
      </c>
      <c r="N320" s="7">
        <v>120</v>
      </c>
      <c r="O320" s="3" t="str">
        <f t="shared" si="4"/>
        <v>('SKU-0000319','Geladeira Duplex','Eletrodomésticos','Doméstico','Consul','R1296','Rio de Janeiro','Rio de Janeiro','Rodrigo Fagundes',1005,2,'2014/11/04',761,120),</v>
      </c>
    </row>
    <row r="321" spans="1:15" x14ac:dyDescent="0.3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5">
        <v>41947</v>
      </c>
      <c r="M321" s="7">
        <v>1299</v>
      </c>
      <c r="N321" s="7">
        <v>120</v>
      </c>
      <c r="O321" s="3" t="str">
        <f t="shared" si="4"/>
        <v>('SKU-0000320','Geladeira Duplex','Eletrodomésticos','Doméstico','Consul','R1296','Rio de Janeiro','Rio de Janeiro','Ana Teixeira',1009,2,'2014/11/04',1299,120),</v>
      </c>
    </row>
    <row r="322" spans="1:15" x14ac:dyDescent="0.3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5">
        <v>41977</v>
      </c>
      <c r="M322" s="7">
        <v>1299</v>
      </c>
      <c r="N322" s="7">
        <v>120</v>
      </c>
      <c r="O322" s="3" t="str">
        <f t="shared" si="4"/>
        <v>('SKU-0000321','Geladeira Duplex','Eletrodomésticos','Doméstico','Consul','R1296','Rio de Janeiro','Rio de Janeiro','André Pereira',1002,2,'2014/12/04',1299,120),</v>
      </c>
    </row>
    <row r="323" spans="1:15" x14ac:dyDescent="0.3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5">
        <v>41977</v>
      </c>
      <c r="M323" s="7">
        <v>1299</v>
      </c>
      <c r="N323" s="7">
        <v>120</v>
      </c>
      <c r="O323" s="3" t="str">
        <f t="shared" ref="O323:O386" si="5">CONCATENATE("(","'",A323,"'",",","'",B323,"'",",","'",C323,"'",",","'",D323,"'",",","'",E323,"'",",","'",F323,"'",",","'",G323,"'",",","'",H323,"'",",","'",I323,"'",",",J323,",",K323,",","'",TEXT(L323,"aaaa/mm/dd"),"'",",",M323,",",N323,")",",",)</f>
        <v>('SKU-0000322','Geladeira Duplex','Eletrodomésticos','Doméstico','Consul','R1296','Rio de Janeiro','Rio de Janeiro','Maria Fernandes',1001,2,'2014/12/04',1299,120),</v>
      </c>
    </row>
    <row r="324" spans="1:15" x14ac:dyDescent="0.3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5">
        <v>42006</v>
      </c>
      <c r="M324" s="7">
        <v>543</v>
      </c>
      <c r="N324" s="7">
        <v>120</v>
      </c>
      <c r="O324" s="3" t="str">
        <f t="shared" si="5"/>
        <v>('SKU-0000323','Geladeira Duplex','Eletrodomésticos','Doméstico','Consul','R1296','Rio de Janeiro','Rio de Janeiro','Rodrigo Fagundes',1005,2,'2015/01/02',543,120),</v>
      </c>
    </row>
    <row r="325" spans="1:15" x14ac:dyDescent="0.3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5">
        <v>42037</v>
      </c>
      <c r="M325" s="7">
        <v>1230</v>
      </c>
      <c r="N325" s="7">
        <v>120</v>
      </c>
      <c r="O325" s="3" t="str">
        <f t="shared" si="5"/>
        <v>('SKU-0000324','Morotola Moto G5','Celulares','Doméstico','Motorola','R1296','Rio de Janeiro','Rio de Janeiro','André Pereira',1002,2,'2015/02/02',1230,120),</v>
      </c>
    </row>
    <row r="326" spans="1:15" x14ac:dyDescent="0.3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5">
        <v>42065</v>
      </c>
      <c r="M326" s="7">
        <v>1230</v>
      </c>
      <c r="N326" s="7">
        <v>120</v>
      </c>
      <c r="O326" s="3" t="str">
        <f t="shared" si="5"/>
        <v>('SKU-0000325','Morotola Moto G5','Celulares','Doméstico','Motorola','R1298','Campos','Rio de Janeiro','André Pereira',1002,2,'2015/03/02',1230,120),</v>
      </c>
    </row>
    <row r="327" spans="1:15" x14ac:dyDescent="0.3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5">
        <v>42096</v>
      </c>
      <c r="M327" s="7">
        <v>1230</v>
      </c>
      <c r="N327" s="7">
        <v>120</v>
      </c>
      <c r="O327" s="3" t="str">
        <f t="shared" si="5"/>
        <v>('SKU-0000326','Morotola Moto G5','Celulares','Doméstico','Motorola','R1298','Campos','Rio de Janeiro','Maria Fernandes',1001,2,'2015/04/02',1230,120),</v>
      </c>
    </row>
    <row r="328" spans="1:15" x14ac:dyDescent="0.3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5">
        <v>42126</v>
      </c>
      <c r="M328" s="7">
        <v>1230</v>
      </c>
      <c r="N328" s="7">
        <v>120</v>
      </c>
      <c r="O328" s="3" t="str">
        <f t="shared" si="5"/>
        <v>('SKU-0000327','Morotola Moto G5','Celulares','Doméstico','Motorola','R1298','Campos','Rio de Janeiro','Maria Fernandes',1001,2,'2015/05/02',1230,120),</v>
      </c>
    </row>
    <row r="329" spans="1:15" x14ac:dyDescent="0.3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5">
        <v>42157</v>
      </c>
      <c r="M329" s="7">
        <v>1230</v>
      </c>
      <c r="N329" s="7">
        <v>120</v>
      </c>
      <c r="O329" s="3" t="str">
        <f t="shared" si="5"/>
        <v>('SKU-0000328','Morotola Moto G5','Celulares','Doméstico','Motorola','R1296','Rio de Janeiro','Rio de Janeiro','Maria Fernandes',1001,2,'2015/06/02',1230,120),</v>
      </c>
    </row>
    <row r="330" spans="1:15" x14ac:dyDescent="0.3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5">
        <v>42187</v>
      </c>
      <c r="M330" s="7">
        <v>1230</v>
      </c>
      <c r="N330" s="7">
        <v>120</v>
      </c>
      <c r="O330" s="3" t="str">
        <f t="shared" si="5"/>
        <v>('SKU-0000329','Morotola Moto G5','Celulares','Doméstico','Motorola','R1296','Rio de Janeiro','Rio de Janeiro','Maria Fernandes',1001,2,'2015/07/02',1230,120),</v>
      </c>
    </row>
    <row r="331" spans="1:15" x14ac:dyDescent="0.3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5">
        <v>42218</v>
      </c>
      <c r="M331" s="7">
        <v>1230</v>
      </c>
      <c r="N331" s="7">
        <v>120</v>
      </c>
      <c r="O331" s="3" t="str">
        <f t="shared" si="5"/>
        <v>('SKU-0000330','Morotola Moto G5','Celulares','Doméstico','Motorola','R1296','Rio de Janeiro','Rio de Janeiro','Maria Fernandes',1001,2,'2015/08/02',1230,120),</v>
      </c>
    </row>
    <row r="332" spans="1:15" x14ac:dyDescent="0.3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5">
        <v>42249</v>
      </c>
      <c r="M332" s="7">
        <v>1230</v>
      </c>
      <c r="N332" s="7">
        <v>120</v>
      </c>
      <c r="O332" s="3" t="str">
        <f t="shared" si="5"/>
        <v>('SKU-0000331','Morotola Moto G5','Celulares','Doméstico','Motorola','R1296','Rio de Janeiro','Rio de Janeiro','Maria Fernandes',1001,2,'2015/09/02',1230,120),</v>
      </c>
    </row>
    <row r="333" spans="1:15" x14ac:dyDescent="0.3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5">
        <v>42279</v>
      </c>
      <c r="M333" s="7">
        <v>1230</v>
      </c>
      <c r="N333" s="7">
        <v>120</v>
      </c>
      <c r="O333" s="3" t="str">
        <f t="shared" si="5"/>
        <v>('SKU-0000332','Morotola Moto G5','Celulares','Doméstico','Motorola','R1296','Rio de Janeiro','Rio de Janeiro','Maria Fernandes',1001,2,'2015/10/02',1230,120),</v>
      </c>
    </row>
    <row r="334" spans="1:15" x14ac:dyDescent="0.3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5">
        <v>42310</v>
      </c>
      <c r="M334" s="7">
        <v>1230</v>
      </c>
      <c r="N334" s="7">
        <v>120</v>
      </c>
      <c r="O334" s="3" t="str">
        <f t="shared" si="5"/>
        <v>('SKU-0000333','Morotola Moto G5','Celulares','Doméstico','Motorola','R1296','Rio de Janeiro','Rio de Janeiro','Maria Fernandes',1001,2,'2015/11/02',1230,120),</v>
      </c>
    </row>
    <row r="335" spans="1:15" x14ac:dyDescent="0.3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5">
        <v>42340</v>
      </c>
      <c r="M335" s="7">
        <v>1230</v>
      </c>
      <c r="N335" s="7">
        <v>120</v>
      </c>
      <c r="O335" s="3" t="str">
        <f t="shared" si="5"/>
        <v>('SKU-0000334','Morotola Moto G5','Celulares','Doméstico','Motorola','R1296','Rio de Janeiro','Rio de Janeiro','Maria Fernandes',1001,2,'2015/12/02',1230,120),</v>
      </c>
    </row>
    <row r="336" spans="1:15" x14ac:dyDescent="0.3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5">
        <v>42006</v>
      </c>
      <c r="M336" s="7">
        <v>1230</v>
      </c>
      <c r="N336" s="7">
        <v>120</v>
      </c>
      <c r="O336" s="3" t="str">
        <f t="shared" si="5"/>
        <v>('SKU-0000335','Morotola Moto G5','Celulares','Doméstico','Motorola','R1296','Rio de Janeiro','Rio de Janeiro','Rodrigo Fagundes',1005,2,'2015/01/02',1230,120),</v>
      </c>
    </row>
    <row r="337" spans="1:15" x14ac:dyDescent="0.3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5">
        <v>42037</v>
      </c>
      <c r="M337" s="7">
        <v>1299</v>
      </c>
      <c r="N337" s="7">
        <v>120</v>
      </c>
      <c r="O337" s="3" t="str">
        <f t="shared" si="5"/>
        <v>('SKU-0000336','Geladeira Duplex','Eletrodomésticos','Doméstico','Consul','R1296','Rio de Janeiro','Rio de Janeiro','André Pereira',1002,2,'2015/02/02',1299,120),</v>
      </c>
    </row>
    <row r="338" spans="1:15" x14ac:dyDescent="0.3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5">
        <v>42065</v>
      </c>
      <c r="M338" s="7">
        <v>1299</v>
      </c>
      <c r="N338" s="7">
        <v>120</v>
      </c>
      <c r="O338" s="3" t="str">
        <f t="shared" si="5"/>
        <v>('SKU-0000337','Geladeira Duplex','Eletrodomésticos','Doméstico','Consul','R1296','Rio de Janeiro','Rio de Janeiro','Ana Teixeira',1009,2,'2015/03/02',1299,120),</v>
      </c>
    </row>
    <row r="339" spans="1:15" x14ac:dyDescent="0.3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5">
        <v>42096</v>
      </c>
      <c r="M339" s="7">
        <v>1299</v>
      </c>
      <c r="N339" s="7">
        <v>120</v>
      </c>
      <c r="O339" s="3" t="str">
        <f t="shared" si="5"/>
        <v>('SKU-0000338','Geladeira Duplex','Eletrodomésticos','Doméstico','Consul','R1296','Rio de Janeiro','Rio de Janeiro','Maria Fernandes',1001,2,'2015/04/02',1299,120),</v>
      </c>
    </row>
    <row r="340" spans="1:15" x14ac:dyDescent="0.3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5">
        <v>42126</v>
      </c>
      <c r="M340" s="7">
        <v>899</v>
      </c>
      <c r="N340" s="7">
        <v>120</v>
      </c>
      <c r="O340" s="3" t="str">
        <f t="shared" si="5"/>
        <v>('SKU-0000339','Geladeira Duplex','Eletrodomésticos','Doméstico','Consul','R1296','Rio de Janeiro','Rio de Janeiro','Mateus Gonçalves',1003,2,'2015/05/02',899,120),</v>
      </c>
    </row>
    <row r="341" spans="1:15" x14ac:dyDescent="0.3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5">
        <v>42157</v>
      </c>
      <c r="M341" s="7" t="s">
        <v>573</v>
      </c>
      <c r="N341" s="7">
        <v>120</v>
      </c>
      <c r="O341" s="3" t="str">
        <f t="shared" si="5"/>
        <v>('SKU-0000340','Geladeira Duplex','Eletrodomésticos','Doméstico','Consul','R1296','Rio de Janeiro','Rio de Janeiro','Artur Moreira',1004,2,'2015/06/02',345.87,120),</v>
      </c>
    </row>
    <row r="342" spans="1:15" x14ac:dyDescent="0.3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5">
        <v>42187</v>
      </c>
      <c r="M342" s="7">
        <v>456</v>
      </c>
      <c r="N342" s="7">
        <v>120</v>
      </c>
      <c r="O342" s="3" t="str">
        <f t="shared" si="5"/>
        <v>('SKU-0000341','Geladeira Duplex','Eletrodomésticos','Doméstico','Consul','R1296','Rio de Janeiro','Rio de Janeiro','Rodrigo Fagundes',1005,2,'2015/07/02',456,120),</v>
      </c>
    </row>
    <row r="343" spans="1:15" x14ac:dyDescent="0.3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5">
        <v>42218</v>
      </c>
      <c r="M343" s="7">
        <v>1299</v>
      </c>
      <c r="N343" s="7">
        <v>120</v>
      </c>
      <c r="O343" s="3" t="str">
        <f t="shared" si="5"/>
        <v>('SKU-0000342','Geladeira Duplex','Eletrodomésticos','Doméstico','Consul','R1296','Rio de Janeiro','Rio de Janeiro','Ana Teixeira',1009,2,'2015/08/02',1299,120),</v>
      </c>
    </row>
    <row r="344" spans="1:15" x14ac:dyDescent="0.3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5">
        <v>42249</v>
      </c>
      <c r="M344" s="7">
        <v>1299</v>
      </c>
      <c r="N344" s="7">
        <v>120</v>
      </c>
      <c r="O344" s="3" t="str">
        <f t="shared" si="5"/>
        <v>('SKU-0000343','Geladeira Duplex','Eletrodomésticos','Doméstico','Consul','R1296','Rio de Janeiro','Rio de Janeiro','André Pereira',1002,2,'2015/09/02',1299,120),</v>
      </c>
    </row>
    <row r="345" spans="1:15" x14ac:dyDescent="0.3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5">
        <v>42279</v>
      </c>
      <c r="M345" s="7">
        <v>1299</v>
      </c>
      <c r="N345" s="7">
        <v>120</v>
      </c>
      <c r="O345" s="3" t="str">
        <f t="shared" si="5"/>
        <v>('SKU-0000344','Geladeira Duplex','Eletrodomésticos','Doméstico','Consul','R1296','Rio de Janeiro','Rio de Janeiro','Maria Fernandes',1001,2,'2015/10/02',1299,120),</v>
      </c>
    </row>
    <row r="346" spans="1:15" x14ac:dyDescent="0.3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5">
        <v>42310</v>
      </c>
      <c r="M346" s="7">
        <v>567</v>
      </c>
      <c r="N346" s="7">
        <v>120</v>
      </c>
      <c r="O346" s="3" t="str">
        <f t="shared" si="5"/>
        <v>('SKU-0000345','Geladeira Duplex','Eletrodomésticos','Doméstico','Consul','R1296','Rio de Janeiro','Rio de Janeiro','Rodrigo Fagundes',1005,2,'2015/11/02',567,120),</v>
      </c>
    </row>
    <row r="347" spans="1:15" x14ac:dyDescent="0.3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5">
        <v>42340</v>
      </c>
      <c r="M347" s="7">
        <v>1299</v>
      </c>
      <c r="N347" s="7">
        <v>120</v>
      </c>
      <c r="O347" s="3" t="str">
        <f t="shared" si="5"/>
        <v>('SKU-0000346','Geladeira Duplex','Eletrodomésticos','Doméstico','Consul','R1295','Rio de Janeiro','Rio de Janeiro','André Pereira',1002,2,'2015/12/02',1299,120),</v>
      </c>
    </row>
    <row r="348" spans="1:15" x14ac:dyDescent="0.3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5">
        <v>41640</v>
      </c>
      <c r="M348" s="7">
        <v>1299</v>
      </c>
      <c r="N348" s="7">
        <v>120</v>
      </c>
      <c r="O348" s="3" t="str">
        <f t="shared" si="5"/>
        <v>('SKU-0000347','Geladeira Duplex','Eletrodomésticos','Doméstico','Consul','R1295','Rio de Janeiro','Rio de Janeiro','André Pereira',1002,2,'2014/01/01',1299,120),</v>
      </c>
    </row>
    <row r="349" spans="1:15" x14ac:dyDescent="0.3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5">
        <v>41671</v>
      </c>
      <c r="M349" s="7">
        <v>167</v>
      </c>
      <c r="N349" s="7">
        <v>120</v>
      </c>
      <c r="O349" s="3" t="str">
        <f t="shared" si="5"/>
        <v>('SKU-0000348','Aspirador','Eletroportáteis','Doméstico','Britânia','R1295','Rio de Janeiro','Rio de Janeiro','Maria Fernandes',1001,2,'2014/02/01',167,120),</v>
      </c>
    </row>
    <row r="350" spans="1:15" x14ac:dyDescent="0.3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5">
        <v>41699</v>
      </c>
      <c r="M350" s="7">
        <v>167</v>
      </c>
      <c r="N350" s="7">
        <v>120</v>
      </c>
      <c r="O350" s="3" t="str">
        <f t="shared" si="5"/>
        <v>('SKU-0000349','Aspirador','Eletroportáteis','Doméstico','Britânia','R1295','Rio de Janeiro','Rio de Janeiro','Maria Fernandes',1001,2,'2014/03/01',167,120),</v>
      </c>
    </row>
    <row r="351" spans="1:15" x14ac:dyDescent="0.3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5">
        <v>41730</v>
      </c>
      <c r="M351" s="7">
        <v>167</v>
      </c>
      <c r="N351" s="7">
        <v>120</v>
      </c>
      <c r="O351" s="3" t="str">
        <f t="shared" si="5"/>
        <v>('SKU-0000350','Aspirador','Eletroportáteis','Doméstico','Britânia','R1297','Petrópolis','Rio de Janeiro','Maria Fernandes',1001,2,'2014/04/01',167,120),</v>
      </c>
    </row>
    <row r="352" spans="1:15" x14ac:dyDescent="0.3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5">
        <v>41760</v>
      </c>
      <c r="M352" s="7">
        <v>149</v>
      </c>
      <c r="N352" s="7">
        <v>120</v>
      </c>
      <c r="O352" s="3" t="str">
        <f t="shared" si="5"/>
        <v>('SKU-0000351','Aspirador','Eletroportáteis','Doméstico','Britânia','R1295','Rio de Janeiro','Rio de Janeiro','Maria Fernandes',1001,2,'2014/05/01',149,120),</v>
      </c>
    </row>
    <row r="353" spans="1:15" x14ac:dyDescent="0.3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5">
        <v>41791</v>
      </c>
      <c r="M353" s="7">
        <v>149</v>
      </c>
      <c r="N353" s="7">
        <v>120</v>
      </c>
      <c r="O353" s="3" t="str">
        <f t="shared" si="5"/>
        <v>('SKU-0000352','Aspirador','Eletroportáteis','Doméstico','Britânia','R1295','Rio de Janeiro','Rio de Janeiro','Maria Fernandes',1001,2,'2014/06/01',149,120),</v>
      </c>
    </row>
    <row r="354" spans="1:15" x14ac:dyDescent="0.3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5">
        <v>41821</v>
      </c>
      <c r="M354" s="7">
        <v>149</v>
      </c>
      <c r="N354" s="7">
        <v>120</v>
      </c>
      <c r="O354" s="3" t="str">
        <f t="shared" si="5"/>
        <v>('SKU-0000353','Aspirador','Eletroportáteis','Doméstico','Britânia','R1295','Rio de Janeiro','Rio de Janeiro','Maria Fernandes',1001,2,'2014/07/01',149,120),</v>
      </c>
    </row>
    <row r="355" spans="1:15" x14ac:dyDescent="0.3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5">
        <v>41852</v>
      </c>
      <c r="M355" s="7">
        <v>149</v>
      </c>
      <c r="N355" s="7">
        <v>120</v>
      </c>
      <c r="O355" s="3" t="str">
        <f t="shared" si="5"/>
        <v>('SKU-0000354','Aspirador','Eletroportáteis','Doméstico','Britânia','R1295','Rio de Janeiro','Rio de Janeiro','Maria Fernandes',1001,2,'2014/08/01',149,120),</v>
      </c>
    </row>
    <row r="356" spans="1:15" x14ac:dyDescent="0.3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5">
        <v>41883</v>
      </c>
      <c r="M356" s="7">
        <v>149</v>
      </c>
      <c r="N356" s="7">
        <v>120</v>
      </c>
      <c r="O356" s="3" t="str">
        <f t="shared" si="5"/>
        <v>('SKU-0000355','Aspirador','Eletroportáteis','Doméstico','Britânia','R1295','Rio de Janeiro','Rio de Janeiro','Maria Fernandes',1001,2,'2014/09/01',149,120),</v>
      </c>
    </row>
    <row r="357" spans="1:15" x14ac:dyDescent="0.3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5">
        <v>41913</v>
      </c>
      <c r="M357" s="7">
        <v>149</v>
      </c>
      <c r="N357" s="7">
        <v>120</v>
      </c>
      <c r="O357" s="3" t="str">
        <f t="shared" si="5"/>
        <v>('SKU-0000356','Aspirador','Eletroportáteis','Doméstico','Britânia','R1297','Petrópolis','Rio de Janeiro','Maria Fernandes',1001,2,'2014/10/01',149,120),</v>
      </c>
    </row>
    <row r="358" spans="1:15" x14ac:dyDescent="0.3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5">
        <v>41944</v>
      </c>
      <c r="M358" s="7">
        <v>149</v>
      </c>
      <c r="N358" s="7">
        <v>120</v>
      </c>
      <c r="O358" s="3" t="str">
        <f t="shared" si="5"/>
        <v>('SKU-0000357','Aspirador','Eletroportáteis','Doméstico','Britânia','R1297','Petrópolis','Rio de Janeiro','Rodrigo Fagundes',1005,2,'2014/11/01',149,120),</v>
      </c>
    </row>
    <row r="359" spans="1:15" x14ac:dyDescent="0.3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5">
        <v>41974</v>
      </c>
      <c r="M359" s="7">
        <v>149</v>
      </c>
      <c r="N359" s="7">
        <v>120</v>
      </c>
      <c r="O359" s="3" t="str">
        <f t="shared" si="5"/>
        <v>('SKU-0000358','Aspirador','Eletroportáteis','Doméstico','Britânia','R1297','Petrópolis','Rio de Janeiro','André Pereira',1002,2,'2014/12/01',149,120),</v>
      </c>
    </row>
    <row r="360" spans="1:15" x14ac:dyDescent="0.3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5">
        <v>42006</v>
      </c>
      <c r="M360" s="7">
        <v>149</v>
      </c>
      <c r="N360" s="7">
        <v>120</v>
      </c>
      <c r="O360" s="3" t="str">
        <f t="shared" si="5"/>
        <v>('SKU-0000359','Aspirador','Eletroportáteis','Doméstico','Britânia','R1297','Petrópolis','Rio de Janeiro','Ana Teixeira',1009,2,'2015/01/02',149,120),</v>
      </c>
    </row>
    <row r="361" spans="1:15" x14ac:dyDescent="0.3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5">
        <v>42037</v>
      </c>
      <c r="M361" s="7">
        <v>149</v>
      </c>
      <c r="N361" s="7">
        <v>120</v>
      </c>
      <c r="O361" s="3" t="str">
        <f t="shared" si="5"/>
        <v>('SKU-0000360','Aspirador','Eletroportáteis','Doméstico','Britânia','R1297','Petrópolis','Rio de Janeiro','Maria Fernandes',1001,2,'2015/02/02',149,120),</v>
      </c>
    </row>
    <row r="362" spans="1:15" x14ac:dyDescent="0.3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5">
        <v>42065</v>
      </c>
      <c r="M362" s="7">
        <v>149</v>
      </c>
      <c r="N362" s="7">
        <v>120</v>
      </c>
      <c r="O362" s="3" t="str">
        <f t="shared" si="5"/>
        <v>('SKU-0000361','Aspirador','Eletroportáteis','Doméstico','Britânia','R1297','Petrópolis','Rio de Janeiro','Mateus Gonçalves',1003,2,'2015/03/02',149,120),</v>
      </c>
    </row>
    <row r="363" spans="1:15" x14ac:dyDescent="0.3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5">
        <v>42096</v>
      </c>
      <c r="M363" s="7" t="s">
        <v>574</v>
      </c>
      <c r="N363" s="7">
        <v>120</v>
      </c>
      <c r="O363" s="3" t="str">
        <f t="shared" si="5"/>
        <v>('SKU-0000362','Aspirador','Eletroportáteis','Doméstico','Britânia','R1297','Petrópolis','Rio de Janeiro','Artur Moreira',1004,2,'2015/04/02',765.45,120),</v>
      </c>
    </row>
    <row r="364" spans="1:15" x14ac:dyDescent="0.3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5">
        <v>42126</v>
      </c>
      <c r="M364" s="7">
        <v>149</v>
      </c>
      <c r="N364" s="7">
        <v>120</v>
      </c>
      <c r="O364" s="3" t="str">
        <f t="shared" si="5"/>
        <v>('SKU-0000363','Aspirador','Eletroportáteis','Doméstico','Britânia','R1297','Petrópolis','Rio de Janeiro','Rodrigo Fagundes',1005,2,'2015/05/02',149,120),</v>
      </c>
    </row>
    <row r="365" spans="1:15" x14ac:dyDescent="0.3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5">
        <v>42157</v>
      </c>
      <c r="M365" s="7">
        <v>149</v>
      </c>
      <c r="N365" s="7">
        <v>120</v>
      </c>
      <c r="O365" s="3" t="str">
        <f t="shared" si="5"/>
        <v>('SKU-0000364','Aspirador','Eletroportáteis','Doméstico','Britânia','R1297','Petrópolis','Rio de Janeiro','Ana Teixeira',1009,2,'2015/06/02',149,120),</v>
      </c>
    </row>
    <row r="366" spans="1:15" x14ac:dyDescent="0.3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5">
        <v>42187</v>
      </c>
      <c r="M366" s="7">
        <v>149</v>
      </c>
      <c r="N366" s="7">
        <v>120</v>
      </c>
      <c r="O366" s="3" t="str">
        <f t="shared" si="5"/>
        <v>('SKU-0000365','Aspirador','Eletroportáteis','Doméstico','Britânia','R1295','Rio de Janeiro','Rio de Janeiro','André Pereira',1002,2,'2015/07/02',149,120),</v>
      </c>
    </row>
    <row r="367" spans="1:15" x14ac:dyDescent="0.3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5">
        <v>42218</v>
      </c>
      <c r="M367" s="7">
        <v>149</v>
      </c>
      <c r="N367" s="7">
        <v>120</v>
      </c>
      <c r="O367" s="3" t="str">
        <f t="shared" si="5"/>
        <v>('SKU-0000366','Aspirador','Eletroportáteis','Doméstico','Britânia','R1295','Rio de Janeiro','Rio de Janeiro','Maria Fernandes',1001,2,'2015/08/02',149,120),</v>
      </c>
    </row>
    <row r="368" spans="1:15" x14ac:dyDescent="0.3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5">
        <v>42249</v>
      </c>
      <c r="M368" s="7">
        <v>149</v>
      </c>
      <c r="N368" s="7">
        <v>120</v>
      </c>
      <c r="O368" s="3" t="str">
        <f t="shared" si="5"/>
        <v>('SKU-0000367','Processador de Alimentos','Eletroportáteis','Doméstico','LG','R1295','Rio de Janeiro','Rio de Janeiro','Rodrigo Fagundes',1005,2,'2015/09/02',149,120),</v>
      </c>
    </row>
    <row r="369" spans="1:15" x14ac:dyDescent="0.3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5">
        <v>42279</v>
      </c>
      <c r="M369" s="7">
        <v>149</v>
      </c>
      <c r="N369" s="7">
        <v>120</v>
      </c>
      <c r="O369" s="3" t="str">
        <f t="shared" si="5"/>
        <v>('SKU-0000368','Processador de Alimentos','Eletroportáteis','Doméstico','LG','R1298','Campos','Rio de Janeiro','André Pereira',1002,2,'2015/10/02',149,120),</v>
      </c>
    </row>
    <row r="370" spans="1:15" x14ac:dyDescent="0.3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5">
        <v>42310</v>
      </c>
      <c r="M370" s="7">
        <v>149</v>
      </c>
      <c r="N370" s="7">
        <v>120</v>
      </c>
      <c r="O370" s="3" t="str">
        <f t="shared" si="5"/>
        <v>('SKU-0000369','Processador de Alimentos','Eletroportáteis','Doméstico','LG','R1295','Rio de Janeiro','Rio de Janeiro','André Pereira',1002,2,'2015/11/02',149,120),</v>
      </c>
    </row>
    <row r="371" spans="1:15" x14ac:dyDescent="0.3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5">
        <v>42340</v>
      </c>
      <c r="M371" s="7">
        <v>149</v>
      </c>
      <c r="N371" s="7">
        <v>120</v>
      </c>
      <c r="O371" s="3" t="str">
        <f t="shared" si="5"/>
        <v>('SKU-0000370','Processador de Alimentos','Eletroportáteis','Doméstico','LG','R1295','Rio de Janeiro','Rio de Janeiro','Maria Fernandes',1001,2,'2015/12/02',149,120),</v>
      </c>
    </row>
    <row r="372" spans="1:15" x14ac:dyDescent="0.3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5">
        <v>41640</v>
      </c>
      <c r="M372" s="7">
        <v>149</v>
      </c>
      <c r="N372" s="7">
        <v>120</v>
      </c>
      <c r="O372" s="3" t="str">
        <f t="shared" si="5"/>
        <v>('SKU-0000371','Processador de Alimentos','Eletroportáteis','Doméstico','LG','R1298','Campos','Rio de Janeiro','Maria Fernandes',1001,2,'2014/01/01',149,120),</v>
      </c>
    </row>
    <row r="373" spans="1:15" x14ac:dyDescent="0.3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5">
        <v>41671</v>
      </c>
      <c r="M373" s="7">
        <v>1299</v>
      </c>
      <c r="N373" s="7">
        <v>120</v>
      </c>
      <c r="O373" s="3" t="str">
        <f t="shared" si="5"/>
        <v>('SKU-0000372','Micro-Ondas','Eletrodomésticos','Doméstico','Consul','R1295','Rio de Janeiro','Rio de Janeiro','Maria Fernandes',1001,2,'2014/02/01',1299,120),</v>
      </c>
    </row>
    <row r="374" spans="1:15" x14ac:dyDescent="0.3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5">
        <v>41699</v>
      </c>
      <c r="M374" s="7">
        <v>455</v>
      </c>
      <c r="N374" s="7">
        <v>120</v>
      </c>
      <c r="O374" s="3" t="str">
        <f t="shared" si="5"/>
        <v>('SKU-0000373','Micro-Ondas','Eletrodomésticos','Doméstico','Consul','R1295','Rio de Janeiro','Rio de Janeiro','Maria Fernandes',1001,2,'2014/03/01',455,120),</v>
      </c>
    </row>
    <row r="375" spans="1:15" x14ac:dyDescent="0.3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5">
        <v>41730</v>
      </c>
      <c r="M375" s="7">
        <v>455</v>
      </c>
      <c r="N375" s="7">
        <v>120</v>
      </c>
      <c r="O375" s="3" t="str">
        <f t="shared" si="5"/>
        <v>('SKU-0000374','Micro-Ondas','Eletrodomésticos','Doméstico','Consul','R1295','Rio de Janeiro','Rio de Janeiro','Maria Fernandes',1001,2,'2014/04/01',455,120),</v>
      </c>
    </row>
    <row r="376" spans="1:15" x14ac:dyDescent="0.3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5">
        <v>41760</v>
      </c>
      <c r="M376" s="7">
        <v>455</v>
      </c>
      <c r="N376" s="7">
        <v>120</v>
      </c>
      <c r="O376" s="3" t="str">
        <f t="shared" si="5"/>
        <v>('SKU-0000375','Micro-Ondas','Eletrodomésticos','Doméstico','Consul','R1295','Rio de Janeiro','Rio de Janeiro','Maria Fernandes',1001,2,'2014/05/01',455,120),</v>
      </c>
    </row>
    <row r="377" spans="1:15" x14ac:dyDescent="0.3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5">
        <v>41791</v>
      </c>
      <c r="M377" s="7">
        <v>455</v>
      </c>
      <c r="N377" s="7">
        <v>120</v>
      </c>
      <c r="O377" s="3" t="str">
        <f t="shared" si="5"/>
        <v>('SKU-0000376','Micro-Ondas','Eletrodomésticos','Doméstico','Consul','R1295','Rio de Janeiro','Rio de Janeiro','Maria Fernandes',1001,2,'2014/06/01',455,120),</v>
      </c>
    </row>
    <row r="378" spans="1:15" x14ac:dyDescent="0.3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5">
        <v>41821</v>
      </c>
      <c r="M378" s="7">
        <v>455</v>
      </c>
      <c r="N378" s="7">
        <v>120</v>
      </c>
      <c r="O378" s="3" t="str">
        <f t="shared" si="5"/>
        <v>('SKU-0000377','Micro-Ondas','Eletrodomésticos','Doméstico','Consul','R1295','Rio de Janeiro','Rio de Janeiro','Maria Fernandes',1001,2,'2014/07/01',455,120),</v>
      </c>
    </row>
    <row r="379" spans="1:15" x14ac:dyDescent="0.3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5">
        <v>41852</v>
      </c>
      <c r="M379" s="7">
        <v>455</v>
      </c>
      <c r="N379" s="7">
        <v>120</v>
      </c>
      <c r="O379" s="3" t="str">
        <f t="shared" si="5"/>
        <v>('SKU-0000378','Micro-Ondas','Eletrodomésticos','Doméstico','Consul','R1295','Rio de Janeiro','Rio de Janeiro','Maria Fernandes',1001,2,'2014/08/01',455,120),</v>
      </c>
    </row>
    <row r="380" spans="1:15" x14ac:dyDescent="0.3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5">
        <v>41883</v>
      </c>
      <c r="M380" s="7">
        <v>123</v>
      </c>
      <c r="N380" s="7">
        <v>120</v>
      </c>
      <c r="O380" s="3" t="str">
        <f t="shared" si="5"/>
        <v>('SKU-0000379','Micro-Ondas','Eletrodomésticos','Doméstico','Consul','R1295','Rio de Janeiro','Rio de Janeiro','Rodrigo Fagundes',1005,2,'2014/09/01',123,120),</v>
      </c>
    </row>
    <row r="381" spans="1:15" x14ac:dyDescent="0.3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5">
        <v>41913</v>
      </c>
      <c r="M381" s="7">
        <v>455</v>
      </c>
      <c r="N381" s="7">
        <v>120</v>
      </c>
      <c r="O381" s="3" t="str">
        <f t="shared" si="5"/>
        <v>('SKU-0000380','Micro-Ondas','Eletrodomésticos','Doméstico','Consul','R1295','Rio de Janeiro','Rio de Janeiro','André Pereira',1002,2,'2014/10/01',455,120),</v>
      </c>
    </row>
    <row r="382" spans="1:15" x14ac:dyDescent="0.3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5">
        <v>41944</v>
      </c>
      <c r="M382" s="7">
        <v>455</v>
      </c>
      <c r="N382" s="7">
        <v>120</v>
      </c>
      <c r="O382" s="3" t="str">
        <f t="shared" si="5"/>
        <v>('SKU-0000381','Micro-Ondas','Eletrodomésticos','Doméstico','Consul','R1295','Rio de Janeiro','Rio de Janeiro','Ana Teixeira',1009,2,'2014/11/01',455,120),</v>
      </c>
    </row>
    <row r="383" spans="1:15" x14ac:dyDescent="0.3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5">
        <v>41974</v>
      </c>
      <c r="M383" s="7">
        <v>455</v>
      </c>
      <c r="N383" s="7">
        <v>120</v>
      </c>
      <c r="O383" s="3" t="str">
        <f t="shared" si="5"/>
        <v>('SKU-0000382','Micro-Ondas','Eletrodomésticos','Doméstico','Consul','R1295','Rio de Janeiro','Rio de Janeiro','Maria Fernandes',1001,2,'2014/12/01',455,120),</v>
      </c>
    </row>
    <row r="384" spans="1:15" x14ac:dyDescent="0.3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5">
        <v>42006</v>
      </c>
      <c r="M384" s="7">
        <v>566</v>
      </c>
      <c r="N384" s="7">
        <v>120</v>
      </c>
      <c r="O384" s="3" t="str">
        <f t="shared" si="5"/>
        <v>('SKU-0000383','Micro-Ondas','Eletrodomésticos','Doméstico','Consul','R1295','Rio de Janeiro','Rio de Janeiro','Mateus Gonçalves',1003,2,'2015/01/02',566,120),</v>
      </c>
    </row>
    <row r="385" spans="1:15" x14ac:dyDescent="0.3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5">
        <v>42037</v>
      </c>
      <c r="M385" s="7" t="s">
        <v>575</v>
      </c>
      <c r="N385" s="7">
        <v>120</v>
      </c>
      <c r="O385" s="3" t="str">
        <f t="shared" si="5"/>
        <v>('SKU-0000384','Micro-Ondas','Eletrodomésticos','Doméstico','Consul','R1295','Rio de Janeiro','Rio de Janeiro','Artur Moreira',1004,2,'2015/02/02',788.9,120),</v>
      </c>
    </row>
    <row r="386" spans="1:15" x14ac:dyDescent="0.3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5">
        <v>42065</v>
      </c>
      <c r="M386" s="7">
        <v>567</v>
      </c>
      <c r="N386" s="7">
        <v>120</v>
      </c>
      <c r="O386" s="3" t="str">
        <f t="shared" si="5"/>
        <v>('SKU-0000385','Micro-Ondas','Eletrodomésticos','Doméstico','Consul','R1295','Rio de Janeiro','Rio de Janeiro','Rodrigo Fagundes',1005,2,'2015/03/02',567,120),</v>
      </c>
    </row>
    <row r="387" spans="1:15" x14ac:dyDescent="0.3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5">
        <v>42096</v>
      </c>
      <c r="M387" s="7">
        <v>455</v>
      </c>
      <c r="N387" s="7">
        <v>120</v>
      </c>
      <c r="O387" s="3" t="str">
        <f t="shared" ref="O387:O450" si="6">CONCATENATE("(","'",A387,"'",",","'",B387,"'",",","'",C387,"'",",","'",D387,"'",",","'",E387,"'",",","'",F387,"'",",","'",G387,"'",",","'",H387,"'",",","'",I387,"'",",",J387,",",K387,",","'",TEXT(L387,"aaaa/mm/dd"),"'",",",M387,",",N387,")",",",)</f>
        <v>('SKU-0000386','Micro-Ondas','Eletrodomésticos','Doméstico','Consul','R1295','Rio de Janeiro','Rio de Janeiro','Ana Teixeira',1009,2,'2015/04/02',455,120),</v>
      </c>
    </row>
    <row r="388" spans="1:15" x14ac:dyDescent="0.3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5">
        <v>42126</v>
      </c>
      <c r="M388" s="7">
        <v>455</v>
      </c>
      <c r="N388" s="7">
        <v>120</v>
      </c>
      <c r="O388" s="3" t="str">
        <f t="shared" si="6"/>
        <v>('SKU-0000387','Micro-Ondas','Eletrodomésticos','Doméstico','Consul','R1295','Rio de Janeiro','Rio de Janeiro','André Pereira',1002,2,'2015/05/02',455,120),</v>
      </c>
    </row>
    <row r="389" spans="1:15" x14ac:dyDescent="0.3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5">
        <v>42157</v>
      </c>
      <c r="M389" s="7">
        <v>455</v>
      </c>
      <c r="N389" s="7">
        <v>120</v>
      </c>
      <c r="O389" s="3" t="str">
        <f t="shared" si="6"/>
        <v>('SKU-0000388','Micro-Ondas','Eletrodomésticos','Doméstico','Consul','R1295','Rio de Janeiro','Rio de Janeiro','Maria Fernandes',1001,2,'2015/06/02',455,120),</v>
      </c>
    </row>
    <row r="390" spans="1:15" x14ac:dyDescent="0.3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5">
        <v>42187</v>
      </c>
      <c r="M390" s="7">
        <v>123</v>
      </c>
      <c r="N390" s="7">
        <v>120</v>
      </c>
      <c r="O390" s="3" t="str">
        <f t="shared" si="6"/>
        <v>('SKU-0000389','Micro-Ondas','Eletrodomésticos','Doméstico','Consul','R1295','Rio de Janeiro','Rio de Janeiro','Rodrigo Fagundes',1005,2,'2015/07/02',123,120),</v>
      </c>
    </row>
    <row r="391" spans="1:15" x14ac:dyDescent="0.3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5">
        <v>42218</v>
      </c>
      <c r="M391" s="7">
        <v>455</v>
      </c>
      <c r="N391" s="7">
        <v>120</v>
      </c>
      <c r="O391" s="3" t="str">
        <f t="shared" si="6"/>
        <v>('SKU-0000390','Micro-Ondas','Eletrodomésticos','Doméstico','Consul','R1295','Rio de Janeiro','Rio de Janeiro','André Pereira',1002,2,'2015/08/02',455,120),</v>
      </c>
    </row>
    <row r="392" spans="1:15" x14ac:dyDescent="0.3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5">
        <v>42249</v>
      </c>
      <c r="M392" s="7">
        <v>455</v>
      </c>
      <c r="N392" s="7">
        <v>120</v>
      </c>
      <c r="O392" s="3" t="str">
        <f t="shared" si="6"/>
        <v>('SKU-0000391','Micro-Ondas','Eletrodomésticos','Doméstico','Consul','R1295','Rio de Janeiro','Rio de Janeiro','André Pereira',1002,2,'2015/09/02',455,120),</v>
      </c>
    </row>
    <row r="393" spans="1:15" x14ac:dyDescent="0.3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5">
        <v>42279</v>
      </c>
      <c r="M393" s="7">
        <v>455</v>
      </c>
      <c r="N393" s="7">
        <v>120</v>
      </c>
      <c r="O393" s="3" t="str">
        <f t="shared" si="6"/>
        <v>('SKU-0000392','Micro-Ondas','Eletrodomésticos','Doméstico','Panasonic','R1295','Rio de Janeiro','Rio de Janeiro','Maria Fernandes',1001,2,'2015/10/02',455,120),</v>
      </c>
    </row>
    <row r="394" spans="1:15" x14ac:dyDescent="0.3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5">
        <v>42310</v>
      </c>
      <c r="M394" s="7">
        <v>455</v>
      </c>
      <c r="N394" s="7">
        <v>120</v>
      </c>
      <c r="O394" s="3" t="str">
        <f t="shared" si="6"/>
        <v>('SKU-0000393','Micro-Ondas','Eletrodomésticos','Doméstico','Panasonic','R1295','Rio de Janeiro','Rio de Janeiro','Maria Fernandes',1001,2,'2015/11/02',455,120),</v>
      </c>
    </row>
    <row r="395" spans="1:15" x14ac:dyDescent="0.3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5">
        <v>42340</v>
      </c>
      <c r="M395" s="7">
        <v>455</v>
      </c>
      <c r="N395" s="7">
        <v>120</v>
      </c>
      <c r="O395" s="3" t="str">
        <f t="shared" si="6"/>
        <v>('SKU-0000394','Micro-Ondas','Eletrodomésticos','Doméstico','Panasonic','R1295','Rio de Janeiro','Rio de Janeiro','Maria Fernandes',1001,2,'2015/12/02',455,120),</v>
      </c>
    </row>
    <row r="396" spans="1:15" x14ac:dyDescent="0.3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5">
        <v>42037</v>
      </c>
      <c r="M396" s="7">
        <v>455</v>
      </c>
      <c r="N396" s="7">
        <v>120</v>
      </c>
      <c r="O396" s="3" t="str">
        <f t="shared" si="6"/>
        <v>('SKU-0000395','Micro-Ondas','Eletrodomésticos','Doméstico','Panasonic','R1295','Rio de Janeiro','Rio de Janeiro','Maria Fernandes',1001,2,'2015/02/02',455,120),</v>
      </c>
    </row>
    <row r="397" spans="1:15" x14ac:dyDescent="0.3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5">
        <v>42096</v>
      </c>
      <c r="M397" s="7">
        <v>455</v>
      </c>
      <c r="N397" s="7">
        <v>120</v>
      </c>
      <c r="O397" s="3" t="str">
        <f t="shared" si="6"/>
        <v>('SKU-0000396','Micro-Ondas','Eletrodomésticos','Doméstico','Panasonic','R1295','Rio de Janeiro','Rio de Janeiro','Maria Fernandes',1001,2,'2015/04/02',455,120),</v>
      </c>
    </row>
    <row r="398" spans="1:15" x14ac:dyDescent="0.3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5">
        <v>42126</v>
      </c>
      <c r="M398" s="7">
        <v>455</v>
      </c>
      <c r="N398" s="7">
        <v>120</v>
      </c>
      <c r="O398" s="3" t="str">
        <f t="shared" si="6"/>
        <v>('SKU-0000397','Micro-Ondas','Eletrodomésticos','Doméstico','Panasonic','R1295','Rio de Janeiro','Rio de Janeiro','Maria Fernandes',1001,2,'2015/05/02',455,120),</v>
      </c>
    </row>
    <row r="399" spans="1:15" x14ac:dyDescent="0.3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5">
        <v>42157</v>
      </c>
      <c r="M399" s="7">
        <v>455</v>
      </c>
      <c r="N399" s="7">
        <v>120</v>
      </c>
      <c r="O399" s="3" t="str">
        <f t="shared" si="6"/>
        <v>('SKU-0000398','Micro-Ondas','Eletrodomésticos','Doméstico','Panasonic','R1295','Rio de Janeiro','Rio de Janeiro','Maria Fernandes',1001,2,'2015/06/02',455,120),</v>
      </c>
    </row>
    <row r="400" spans="1:15" x14ac:dyDescent="0.3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5">
        <v>42187</v>
      </c>
      <c r="M400" s="7">
        <v>455</v>
      </c>
      <c r="N400" s="7">
        <v>120</v>
      </c>
      <c r="O400" s="3" t="str">
        <f t="shared" si="6"/>
        <v>('SKU-0000399','Micro-Ondas','Eletrodomésticos','Doméstico','Panasonic','R1295','Rio de Janeiro','Rio de Janeiro','Maria Fernandes',1001,2,'2015/07/02',455,120),</v>
      </c>
    </row>
    <row r="401" spans="1:15" x14ac:dyDescent="0.3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5">
        <v>42218</v>
      </c>
      <c r="M401" s="7">
        <v>149</v>
      </c>
      <c r="N401" s="7">
        <v>120</v>
      </c>
      <c r="O401" s="3" t="str">
        <f t="shared" si="6"/>
        <v>('SKU-0000400','Processador de Alimentos','Eletroportáteis','Doméstico','LG','R1298','Campos','Rio de Janeiro','Maria Fernandes',1001,2,'2015/08/02',149,120),</v>
      </c>
    </row>
    <row r="402" spans="1:15" x14ac:dyDescent="0.3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5">
        <v>42249</v>
      </c>
      <c r="M402" s="7">
        <v>1390</v>
      </c>
      <c r="N402" s="7">
        <v>120</v>
      </c>
      <c r="O402" s="3" t="str">
        <f t="shared" si="6"/>
        <v>('SKU-0000401','Ar Condicionado','Eletrodomésticos','Doméstico','Samsung','R1295','Rio de Janeiro','Rio de Janeiro','Rodrigo Fagundes',1005,2,'2015/09/02',1390,120),</v>
      </c>
    </row>
    <row r="403" spans="1:15" x14ac:dyDescent="0.3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5">
        <v>42279</v>
      </c>
      <c r="M403" s="7">
        <v>149</v>
      </c>
      <c r="N403" s="7">
        <v>120</v>
      </c>
      <c r="O403" s="3" t="str">
        <f t="shared" si="6"/>
        <v>('SKU-0000402','Processador de Alimentos','Eletroportáteis','Doméstico','LG','R1298','Campos','Rio de Janeiro','Maria Fernandes',1001,2,'2015/10/02',149,120),</v>
      </c>
    </row>
    <row r="404" spans="1:15" x14ac:dyDescent="0.3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5">
        <v>42310</v>
      </c>
      <c r="M404" s="7">
        <v>1120</v>
      </c>
      <c r="N404" s="7">
        <v>120</v>
      </c>
      <c r="O404" s="3" t="str">
        <f t="shared" si="6"/>
        <v>('SKU-0000403','Ar Condicionado','Eletrodomésticos','Doméstico','Samsung','R1295','Rio de Janeiro','Rio de Janeiro','Artur Moreira',1004,2,'2015/11/02',1120,120),</v>
      </c>
    </row>
    <row r="405" spans="1:15" x14ac:dyDescent="0.3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5">
        <v>42340</v>
      </c>
      <c r="M405" s="7">
        <v>149</v>
      </c>
      <c r="N405" s="7">
        <v>120</v>
      </c>
      <c r="O405" s="3" t="str">
        <f t="shared" si="6"/>
        <v>('SKU-0000404','Processador de Alimentos','Eletroportáteis','Doméstico','LG','R1298','Campos','Rio de Janeiro','Maria Fernandes',1001,2,'2015/12/02',149,120),</v>
      </c>
    </row>
    <row r="406" spans="1:15" x14ac:dyDescent="0.3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5">
        <v>42006</v>
      </c>
      <c r="M406" s="7">
        <v>149</v>
      </c>
      <c r="N406" s="7">
        <v>120</v>
      </c>
      <c r="O406" s="3" t="str">
        <f t="shared" si="6"/>
        <v>('SKU-0000405','Processador de Alimentos','Eletroportáteis','Doméstico','LG','R1298','Campos','Rio de Janeiro','André Pereira',1002,2,'2015/01/02',149,120),</v>
      </c>
    </row>
    <row r="407" spans="1:15" x14ac:dyDescent="0.3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5">
        <v>42037</v>
      </c>
      <c r="M407" s="7">
        <v>149</v>
      </c>
      <c r="N407" s="7">
        <v>120</v>
      </c>
      <c r="O407" s="3" t="str">
        <f t="shared" si="6"/>
        <v>('SKU-0000406','Processador de Alimentos','Eletroportáteis','Doméstico','LG','R1298','Campos','Rio de Janeiro','André Pereira',1002,2,'2015/02/02',149,120),</v>
      </c>
    </row>
    <row r="408" spans="1:15" x14ac:dyDescent="0.3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5">
        <v>42065</v>
      </c>
      <c r="M408" s="7">
        <v>149</v>
      </c>
      <c r="N408" s="7">
        <v>120</v>
      </c>
      <c r="O408" s="3" t="str">
        <f t="shared" si="6"/>
        <v>('SKU-0000407','Processador de Alimentos','Eletroportáteis','Doméstico','LG','R1298','Campos','Rio de Janeiro','Maria Fernandes',1001,2,'2015/03/02',149,120),</v>
      </c>
    </row>
    <row r="409" spans="1:15" x14ac:dyDescent="0.3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5">
        <v>42096</v>
      </c>
      <c r="M409" s="7">
        <v>149</v>
      </c>
      <c r="N409" s="7">
        <v>120</v>
      </c>
      <c r="O409" s="3" t="str">
        <f t="shared" si="6"/>
        <v>('SKU-0000408','Processador de Alimentos','Eletroportáteis','Doméstico','LG','R1298','Campos','Rio de Janeiro','Maria Fernandes',1001,2,'2015/04/02',149,120),</v>
      </c>
    </row>
    <row r="410" spans="1:15" x14ac:dyDescent="0.3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5">
        <v>42126</v>
      </c>
      <c r="M410" s="7">
        <v>149</v>
      </c>
      <c r="N410" s="7">
        <v>120</v>
      </c>
      <c r="O410" s="3" t="str">
        <f t="shared" si="6"/>
        <v>('SKU-0000409','Processador de Alimentos','Eletroportáteis','Doméstico','LG','R1295','Rio de Janeiro','Rio de Janeiro','Ana Teixeira',1009,2,'2015/05/02',149,120),</v>
      </c>
    </row>
    <row r="411" spans="1:15" x14ac:dyDescent="0.3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5">
        <v>42157</v>
      </c>
      <c r="M411" s="7">
        <v>149</v>
      </c>
      <c r="N411" s="7">
        <v>120</v>
      </c>
      <c r="O411" s="3" t="str">
        <f t="shared" si="6"/>
        <v>('SKU-0000410','Liquidificador','Eletroportáteis','Doméstico','Samsung','R1295','Rio de Janeiro','Rio de Janeiro','Josias Silva',1006,2,'2015/06/02',149,120),</v>
      </c>
    </row>
    <row r="412" spans="1:15" x14ac:dyDescent="0.3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5">
        <v>42187</v>
      </c>
      <c r="M412" s="7">
        <v>149</v>
      </c>
      <c r="N412" s="7">
        <v>120</v>
      </c>
      <c r="O412" s="3" t="str">
        <f t="shared" si="6"/>
        <v>('SKU-0000411','Liquidificador','Eletroportáteis','Doméstico','Samsung','R1295','Rio de Janeiro','Rio de Janeiro','Fernando Zambrini',1007,2,'2015/07/02',149,120),</v>
      </c>
    </row>
    <row r="413" spans="1:15" x14ac:dyDescent="0.3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5">
        <v>42218</v>
      </c>
      <c r="M413" s="7">
        <v>149</v>
      </c>
      <c r="N413" s="7">
        <v>120</v>
      </c>
      <c r="O413" s="3" t="str">
        <f t="shared" si="6"/>
        <v>('SKU-0000412','Liquidificador','Eletroportáteis','Doméstico','Samsung','R1295','Rio de Janeiro','Rio de Janeiro','Josias Silva',1006,2,'2015/08/02',149,120),</v>
      </c>
    </row>
    <row r="414" spans="1:15" x14ac:dyDescent="0.3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5">
        <v>42249</v>
      </c>
      <c r="M414" s="7">
        <v>149</v>
      </c>
      <c r="N414" s="7">
        <v>120</v>
      </c>
      <c r="O414" s="3" t="str">
        <f t="shared" si="6"/>
        <v>('SKU-0000413','Liquidificador','Eletroportáteis','Doméstico','Samsung','R1295','Rio de Janeiro','Rio de Janeiro','Rodrigo Fagundes',1005,2,'2015/09/02',149,120),</v>
      </c>
    </row>
    <row r="415" spans="1:15" x14ac:dyDescent="0.3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5">
        <v>42279</v>
      </c>
      <c r="M415" s="7">
        <v>149</v>
      </c>
      <c r="N415" s="7">
        <v>120</v>
      </c>
      <c r="O415" s="3" t="str">
        <f t="shared" si="6"/>
        <v>('SKU-0000414','Liquidificador','Eletroportáteis','Doméstico','Samsung','R1295','Rio de Janeiro','Rio de Janeiro','Rodrigo Fagundes',1005,2,'2015/10/02',149,120),</v>
      </c>
    </row>
    <row r="416" spans="1:15" x14ac:dyDescent="0.3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5">
        <v>42310</v>
      </c>
      <c r="M416" s="7">
        <v>149</v>
      </c>
      <c r="N416" s="7">
        <v>120</v>
      </c>
      <c r="O416" s="3" t="str">
        <f t="shared" si="6"/>
        <v>('SKU-0000415','Liquidificador','Eletroportáteis','Doméstico','Samsung','R1295','Rio de Janeiro','Rio de Janeiro','Rodrigo Fagundes',1005,2,'2015/11/02',149,120),</v>
      </c>
    </row>
    <row r="417" spans="1:15" x14ac:dyDescent="0.3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5">
        <v>42340</v>
      </c>
      <c r="M417" s="7">
        <v>121</v>
      </c>
      <c r="N417" s="7">
        <v>120</v>
      </c>
      <c r="O417" s="3" t="str">
        <f t="shared" si="6"/>
        <v>('SKU-0000416','Liquidificador','Eletroportáteis','Doméstico','Samsung','R1295','Rio de Janeiro','Rio de Janeiro','Rodrigo Fagundes',1005,2,'2015/12/02',121,120),</v>
      </c>
    </row>
    <row r="418" spans="1:15" x14ac:dyDescent="0.3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5">
        <v>42006</v>
      </c>
      <c r="M418" s="7">
        <v>121</v>
      </c>
      <c r="N418" s="7">
        <v>120</v>
      </c>
      <c r="O418" s="3" t="str">
        <f t="shared" si="6"/>
        <v>('SKU-0000417','Liquidificador','Eletroportáteis','Doméstico','Samsung','R1295','Rio de Janeiro','Rio de Janeiro','Rodrigo Fagundes',1005,2,'2015/01/02',121,120),</v>
      </c>
    </row>
    <row r="419" spans="1:15" x14ac:dyDescent="0.3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5">
        <v>42037</v>
      </c>
      <c r="M419" s="7">
        <v>788</v>
      </c>
      <c r="N419" s="7">
        <v>120</v>
      </c>
      <c r="O419" s="3" t="str">
        <f t="shared" si="6"/>
        <v>('SKU-0000418','Impressora Deskjet','Eletrônicos','Doméstico','HP','R1295','Rio de Janeiro','Rio de Janeiro','Rodrigo Fagundes',1005,2,'2015/02/02',788,120),</v>
      </c>
    </row>
    <row r="420" spans="1:15" x14ac:dyDescent="0.3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5">
        <v>42065</v>
      </c>
      <c r="M420" s="7">
        <v>900</v>
      </c>
      <c r="N420" s="7">
        <v>120</v>
      </c>
      <c r="O420" s="3" t="str">
        <f t="shared" si="6"/>
        <v>('SKU-0000419','Impressora Deskjet','Eletrônicos','Doméstico','HP','R1295','Rio de Janeiro','Rio de Janeiro','Rodrigo Fagundes',1005,2,'2015/03/02',900,120),</v>
      </c>
    </row>
    <row r="421" spans="1:15" x14ac:dyDescent="0.3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5">
        <v>42096</v>
      </c>
      <c r="M421" s="7">
        <v>455</v>
      </c>
      <c r="N421" s="7">
        <v>120</v>
      </c>
      <c r="O421" s="3" t="str">
        <f t="shared" si="6"/>
        <v>('SKU-0000420','Impressora Deskjet','Eletrônicos','Doméstico','HP','R1295','Rio de Janeiro','Rio de Janeiro','Rodrigo Fagundes',1005,2,'2015/04/02',455,120),</v>
      </c>
    </row>
    <row r="422" spans="1:15" x14ac:dyDescent="0.3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5">
        <v>42126</v>
      </c>
      <c r="M422" s="7">
        <v>390</v>
      </c>
      <c r="N422" s="7">
        <v>120</v>
      </c>
      <c r="O422" s="3" t="str">
        <f t="shared" si="6"/>
        <v>('SKU-0000421','Impressora Deskjet','Eletrônicos','Doméstico','HP','R1295','Rio de Janeiro','Rio de Janeiro','Rodrigo Fagundes',1005,2,'2015/05/02',390,120),</v>
      </c>
    </row>
    <row r="423" spans="1:15" x14ac:dyDescent="0.3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5">
        <v>42157</v>
      </c>
      <c r="M423" s="7">
        <v>899</v>
      </c>
      <c r="N423" s="7">
        <v>120</v>
      </c>
      <c r="O423" s="3" t="str">
        <f t="shared" si="6"/>
        <v>('SKU-0000422','Impressora Deskjet','Eletrônicos','Doméstico','HP','R1295','Rio de Janeiro','Rio de Janeiro','Rodrigo Fagundes',1005,2,'2015/06/02',899,120),</v>
      </c>
    </row>
    <row r="424" spans="1:15" x14ac:dyDescent="0.3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5">
        <v>42187</v>
      </c>
      <c r="M424" s="7">
        <v>455</v>
      </c>
      <c r="N424" s="7">
        <v>120</v>
      </c>
      <c r="O424" s="3" t="str">
        <f t="shared" si="6"/>
        <v>('SKU-0000423','Impressora Deskjet','Eletrônicos','Doméstico','HP','R1295','Rio de Janeiro','Rio de Janeiro','Rodrigo Fagundes',1005,2,'2015/07/02',455,120),</v>
      </c>
    </row>
    <row r="425" spans="1:15" x14ac:dyDescent="0.3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5">
        <v>42218</v>
      </c>
      <c r="M425" s="7">
        <v>234</v>
      </c>
      <c r="N425" s="7">
        <v>120</v>
      </c>
      <c r="O425" s="3" t="str">
        <f t="shared" si="6"/>
        <v>('SKU-0000424','Impressora Deskjet','Eletrônicos','Doméstico','HP','R1295','Rio de Janeiro','Rio de Janeiro','Aline Sutter',1008,2,'2015/08/02',234,120),</v>
      </c>
    </row>
    <row r="426" spans="1:15" x14ac:dyDescent="0.3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5">
        <v>42249</v>
      </c>
      <c r="M426" s="7">
        <v>289</v>
      </c>
      <c r="N426" s="7">
        <v>120</v>
      </c>
      <c r="O426" s="3" t="str">
        <f t="shared" si="6"/>
        <v>('SKU-0000425','Impressora Deskjet','Eletrônicos','Doméstico','HP','R1295','Rio de Janeiro','Rio de Janeiro','Aline Sutter',1008,2,'2015/09/02',289,120),</v>
      </c>
    </row>
    <row r="427" spans="1:15" x14ac:dyDescent="0.3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5">
        <v>42279</v>
      </c>
      <c r="M427" s="7">
        <v>433</v>
      </c>
      <c r="N427" s="7">
        <v>120</v>
      </c>
      <c r="O427" s="3" t="str">
        <f t="shared" si="6"/>
        <v>('SKU-0000426','Impressora Deskjet','Eletrônicos','Doméstico','HP','R1295','Rio de Janeiro','Rio de Janeiro','Aline Sutter',1008,2,'2015/10/02',433,120),</v>
      </c>
    </row>
    <row r="428" spans="1:15" x14ac:dyDescent="0.3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5">
        <v>42310</v>
      </c>
      <c r="M428" s="7">
        <v>345</v>
      </c>
      <c r="N428" s="7">
        <v>120</v>
      </c>
      <c r="O428" s="3" t="str">
        <f t="shared" si="6"/>
        <v>('SKU-0000427','Impressora Deskjet','Eletrônicos','Doméstico','HP','R1295','Rio de Janeiro','Rio de Janeiro','Aline Sutter',1008,2,'2015/11/02',345,120),</v>
      </c>
    </row>
    <row r="429" spans="1:15" x14ac:dyDescent="0.3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5">
        <v>42340</v>
      </c>
      <c r="M429" s="7">
        <v>346</v>
      </c>
      <c r="N429" s="7">
        <v>120</v>
      </c>
      <c r="O429" s="3" t="str">
        <f t="shared" si="6"/>
        <v>('SKU-0000428','Impressora Deskjet','Eletrônicos','Doméstico','HP','R1295','Rio de Janeiro','Rio de Janeiro','Aline Sutter',1008,2,'2015/12/02',346,120),</v>
      </c>
    </row>
    <row r="430" spans="1:15" x14ac:dyDescent="0.3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5">
        <v>42006</v>
      </c>
      <c r="M430" s="7">
        <v>456</v>
      </c>
      <c r="N430" s="7">
        <v>120</v>
      </c>
      <c r="O430" s="3" t="str">
        <f t="shared" si="6"/>
        <v>('SKU-0000429','Impressora Deskjet','Eletrônicos','Doméstico','HP','R1295','Rio de Janeiro','Rio de Janeiro','Aline Sutter',1008,2,'2015/01/02',456,120),</v>
      </c>
    </row>
    <row r="431" spans="1:15" x14ac:dyDescent="0.3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5">
        <v>42037</v>
      </c>
      <c r="M431" s="7">
        <v>145</v>
      </c>
      <c r="N431" s="7">
        <v>120</v>
      </c>
      <c r="O431" s="3" t="str">
        <f t="shared" si="6"/>
        <v>('SKU-0000430','Ventilador','Eletroportáteis','Doméstico','Samsung','R1295','Rio de Janeiro','Rio de Janeiro','Ana Teixeira',1009,2,'2015/02/02',145,120),</v>
      </c>
    </row>
    <row r="432" spans="1:15" x14ac:dyDescent="0.3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5">
        <v>42065</v>
      </c>
      <c r="M432" s="7">
        <v>124</v>
      </c>
      <c r="N432" s="7">
        <v>120</v>
      </c>
      <c r="O432" s="3" t="str">
        <f t="shared" si="6"/>
        <v>('SKU-0000431','Ventilador','Eletroportáteis','Doméstico','Samsung','R1295','Rio de Janeiro','Rio de Janeiro','Josias Silva',1006,2,'2015/03/02',124,120),</v>
      </c>
    </row>
    <row r="433" spans="1:15" x14ac:dyDescent="0.3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5">
        <v>42126</v>
      </c>
      <c r="M433" s="7">
        <v>128</v>
      </c>
      <c r="N433" s="7">
        <v>120</v>
      </c>
      <c r="O433" s="3" t="str">
        <f t="shared" si="6"/>
        <v>('SKU-0000432','Ventilador','Eletroportáteis','Doméstico','Samsung','R1297','Petrópolis','Rio de Janeiro','Josias Silva',1006,2,'2015/05/02',128,120),</v>
      </c>
    </row>
    <row r="434" spans="1:15" x14ac:dyDescent="0.3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5">
        <v>42187</v>
      </c>
      <c r="M434" s="7">
        <v>127</v>
      </c>
      <c r="N434" s="7">
        <v>120</v>
      </c>
      <c r="O434" s="3" t="str">
        <f t="shared" si="6"/>
        <v>('SKU-0000433','Ventilador','Eletroportáteis','Doméstico','Samsung','R1297','Petrópolis','Rio de Janeiro','Mateus Gonçalves',1003,2,'2015/07/02',127,120),</v>
      </c>
    </row>
    <row r="435" spans="1:15" x14ac:dyDescent="0.3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5">
        <v>42218</v>
      </c>
      <c r="M435" s="7">
        <v>12</v>
      </c>
      <c r="N435" s="7">
        <v>120</v>
      </c>
      <c r="O435" s="3" t="str">
        <f t="shared" si="6"/>
        <v>('SKU-0000434','Ventilador','Eletroportáteis','Doméstico','Samsung','R1297','Petrópolis','Rio de Janeiro','Artur Moreira',1004,2,'2015/08/02',12,120),</v>
      </c>
    </row>
    <row r="436" spans="1:15" x14ac:dyDescent="0.3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5">
        <v>42249</v>
      </c>
      <c r="M436" s="7">
        <v>124</v>
      </c>
      <c r="N436" s="7">
        <v>120</v>
      </c>
      <c r="O436" s="3" t="str">
        <f t="shared" si="6"/>
        <v>('SKU-0000435','Ventilador','Eletroportáteis','Doméstico','Samsung','R1297','Petrópolis','Rio de Janeiro','Rodrigo Fagundes',1005,2,'2015/09/02',124,120),</v>
      </c>
    </row>
    <row r="437" spans="1:15" x14ac:dyDescent="0.3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5">
        <v>42279</v>
      </c>
      <c r="M437" s="7">
        <v>124</v>
      </c>
      <c r="N437" s="7">
        <v>120</v>
      </c>
      <c r="O437" s="3" t="str">
        <f t="shared" si="6"/>
        <v>('SKU-0000436','Ventilador','Eletroportáteis','Doméstico','Samsung','R1295','Rio de Janeiro','Rio de Janeiro','Josias Silva',1006,2,'2015/10/02',124,120),</v>
      </c>
    </row>
    <row r="438" spans="1:15" x14ac:dyDescent="0.3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5">
        <v>42310</v>
      </c>
      <c r="M438" s="7">
        <v>128</v>
      </c>
      <c r="N438" s="7">
        <v>120</v>
      </c>
      <c r="O438" s="3" t="str">
        <f t="shared" si="6"/>
        <v>('SKU-0000437','Ventilador','Eletroportáteis','Doméstico','Samsung','R1295','Rio de Janeiro','Rio de Janeiro','Fernando Zambrini',1007,2,'2015/11/02',128,120),</v>
      </c>
    </row>
    <row r="439" spans="1:15" x14ac:dyDescent="0.3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5">
        <v>42340</v>
      </c>
      <c r="M439" s="7">
        <v>134</v>
      </c>
      <c r="N439" s="7">
        <v>120</v>
      </c>
      <c r="O439" s="3" t="str">
        <f t="shared" si="6"/>
        <v>('SKU-0000438','Ventilador','Eletroportáteis','Doméstico','Samsung','R1295','Rio de Janeiro','Rio de Janeiro','Mateus Gonçalves',1003,2,'2015/12/02',134,120),</v>
      </c>
    </row>
    <row r="440" spans="1:15" x14ac:dyDescent="0.3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5">
        <v>42013</v>
      </c>
      <c r="M440" s="7">
        <v>143</v>
      </c>
      <c r="N440" s="7">
        <v>120</v>
      </c>
      <c r="O440" s="3" t="str">
        <f t="shared" si="6"/>
        <v>('SKU-0000439','Ventilador','Eletroportáteis','Doméstico','Samsung','R1295','Rio de Janeiro','Rio de Janeiro','André Pereira',1002,2,'2015/01/09',143,120),</v>
      </c>
    </row>
    <row r="441" spans="1:15" x14ac:dyDescent="0.3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5">
        <v>42014</v>
      </c>
      <c r="M441" s="7">
        <v>1234</v>
      </c>
      <c r="N441" s="7">
        <v>120</v>
      </c>
      <c r="O441" s="3" t="str">
        <f t="shared" si="6"/>
        <v>('SKU-0000440','Geladeira Duplex','Eletrodomésticos','Doméstico','Brastemp','R1295','Rio de Janeiro','Rio de Janeiro','André Pereira',1002,2,'2015/01/10',1234,120),</v>
      </c>
    </row>
    <row r="442" spans="1:15" x14ac:dyDescent="0.3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5">
        <v>42046</v>
      </c>
      <c r="M442" s="7">
        <v>1234</v>
      </c>
      <c r="N442" s="7">
        <v>120</v>
      </c>
      <c r="O442" s="3" t="str">
        <f t="shared" si="6"/>
        <v>('SKU-0000441','Geladeira Duplex','Eletrodomésticos','Doméstico','Brastemp','R1295','Rio de Janeiro','Rio de Janeiro','André Pereira',1002,2,'2015/02/11',1234,120),</v>
      </c>
    </row>
    <row r="443" spans="1:15" x14ac:dyDescent="0.3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5">
        <v>42075</v>
      </c>
      <c r="M443" s="7">
        <v>1234</v>
      </c>
      <c r="N443" s="7">
        <v>120</v>
      </c>
      <c r="O443" s="3" t="str">
        <f t="shared" si="6"/>
        <v>('SKU-0000442','Geladeira Duplex','Eletrodomésticos','Doméstico','Brastemp','R1295','Rio de Janeiro','Rio de Janeiro','André Pereira',1002,2,'2015/03/12',1234,120),</v>
      </c>
    </row>
    <row r="444" spans="1:15" x14ac:dyDescent="0.3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5">
        <v>42076</v>
      </c>
      <c r="M444" s="7">
        <v>1234</v>
      </c>
      <c r="N444" s="7">
        <v>120</v>
      </c>
      <c r="O444" s="3" t="str">
        <f t="shared" si="6"/>
        <v>('SKU-0000443','Geladeira Duplex','Eletrodomésticos','Doméstico','Brastemp','R1295','Rio de Janeiro','Rio de Janeiro','André Pereira',1002,2,'2015/03/13',1234,120),</v>
      </c>
    </row>
    <row r="445" spans="1:15" x14ac:dyDescent="0.3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5">
        <v>42077</v>
      </c>
      <c r="M445" s="7">
        <v>1230</v>
      </c>
      <c r="N445" s="7">
        <v>120</v>
      </c>
      <c r="O445" s="3" t="str">
        <f t="shared" si="6"/>
        <v>('SKU-0000444','Morotola Moto G5','Celulares','Doméstico','Motorola','R1295','Rio de Janeiro','Rio de Janeiro','Josias Silva',1006,2,'2015/03/14',1230,120),</v>
      </c>
    </row>
    <row r="446" spans="1:15" x14ac:dyDescent="0.3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5">
        <v>42109</v>
      </c>
      <c r="M446" s="7">
        <v>1100</v>
      </c>
      <c r="N446" s="7">
        <v>120</v>
      </c>
      <c r="O446" s="3" t="str">
        <f t="shared" si="6"/>
        <v>('SKU-0000445','Geladeira Duplex','Eletrodomésticos','Doméstico','Brastemp','R1295','Rio de Janeiro','Rio de Janeiro','André Pereira',1002,2,'2015/04/15',1100,120),</v>
      </c>
    </row>
    <row r="447" spans="1:15" x14ac:dyDescent="0.3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5">
        <v>42110</v>
      </c>
      <c r="M447" s="7">
        <v>1230</v>
      </c>
      <c r="N447" s="7">
        <v>120</v>
      </c>
      <c r="O447" s="3" t="str">
        <f t="shared" si="6"/>
        <v>('SKU-0000446','Morotola Moto G5','Celulares','Doméstico','Motorola','R1295','Rio de Janeiro','Rio de Janeiro','Fernando Zambrini',1007,2,'2015/04/16',1230,120),</v>
      </c>
    </row>
    <row r="448" spans="1:15" x14ac:dyDescent="0.3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5">
        <v>42141</v>
      </c>
      <c r="M448" s="7">
        <v>1234</v>
      </c>
      <c r="N448" s="7">
        <v>120</v>
      </c>
      <c r="O448" s="3" t="str">
        <f t="shared" si="6"/>
        <v>('SKU-0000447','Geladeira Duplex','Eletrodomésticos','Doméstico','Brastemp','R1295','Rio de Janeiro','Rio de Janeiro','André Pereira',1002,2,'2015/05/17',1234,120),</v>
      </c>
    </row>
    <row r="449" spans="1:15" x14ac:dyDescent="0.3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5">
        <v>42142</v>
      </c>
      <c r="M449" s="7">
        <v>1234</v>
      </c>
      <c r="N449" s="7">
        <v>120</v>
      </c>
      <c r="O449" s="3" t="str">
        <f t="shared" si="6"/>
        <v>('SKU-0000448','Geladeira Duplex','Eletrodomésticos','Doméstico','Brastemp','R1295','Rio de Janeiro','Rio de Janeiro','André Pereira',1002,2,'2015/05/18',1234,120),</v>
      </c>
    </row>
    <row r="450" spans="1:15" x14ac:dyDescent="0.3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5">
        <v>42143</v>
      </c>
      <c r="M450" s="7">
        <v>1234</v>
      </c>
      <c r="N450" s="7">
        <v>120</v>
      </c>
      <c r="O450" s="3" t="str">
        <f t="shared" si="6"/>
        <v>('SKU-0000449','Geladeira Duplex','Eletrodomésticos','Doméstico','LG','R1295','Rio de Janeiro','Rio de Janeiro','André Pereira',1002,2,'2015/05/19',1234,120),</v>
      </c>
    </row>
    <row r="451" spans="1:15" x14ac:dyDescent="0.3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5">
        <v>42175</v>
      </c>
      <c r="M451" s="7">
        <v>1300</v>
      </c>
      <c r="N451" s="7">
        <v>120</v>
      </c>
      <c r="O451" s="3" t="str">
        <f t="shared" ref="O451:O458" si="7">CONCATENATE("(","'",A451,"'",",","'",B451,"'",",","'",C451,"'",",","'",D451,"'",",","'",E451,"'",",","'",F451,"'",",","'",G451,"'",",","'",H451,"'",",","'",I451,"'",",",J451,",",K451,",","'",TEXT(L451,"aaaa/mm/dd"),"'",",",M451,",",N451,")",",",)</f>
        <v>('SKU-0000450','Geladeira Duplex','Eletrodomésticos','Doméstico','LG','R1295','Rio de Janeiro','Rio de Janeiro','André Pereira',1002,2,'2015/06/20',1300,120),</v>
      </c>
    </row>
    <row r="452" spans="1:15" x14ac:dyDescent="0.3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5">
        <v>42206</v>
      </c>
      <c r="M452" s="7">
        <v>800</v>
      </c>
      <c r="N452" s="7">
        <v>120</v>
      </c>
      <c r="O452" s="3" t="str">
        <f t="shared" si="7"/>
        <v>('SKU-0000451','Geladeira Duplex','Eletrodomésticos','Doméstico','Brastemp','R1295','Rio de Janeiro','Rio de Janeiro','André Pereira',1002,2,'2015/07/21',800,120),</v>
      </c>
    </row>
    <row r="453" spans="1:15" x14ac:dyDescent="0.3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5">
        <v>42207</v>
      </c>
      <c r="M453" s="7">
        <v>900</v>
      </c>
      <c r="N453" s="7">
        <v>120</v>
      </c>
      <c r="O453" s="3" t="str">
        <f t="shared" si="7"/>
        <v>('SKU-0000452','Morotola Moto G5','Celulares','Doméstico','Motorola','R1295','Rio de Janeiro','Rio de Janeiro','Fernando Zambrini',1007,2,'2015/07/22',900,120),</v>
      </c>
    </row>
    <row r="454" spans="1:15" x14ac:dyDescent="0.3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5">
        <v>42270</v>
      </c>
      <c r="M454" s="7">
        <v>850</v>
      </c>
      <c r="N454" s="7">
        <v>120</v>
      </c>
      <c r="O454" s="3" t="str">
        <f t="shared" si="7"/>
        <v>('SKU-0000453','Geladeira Duplex','Eletrodomésticos','Doméstico','Brastemp','R1295','Rio de Janeiro','Rio de Janeiro','André Pereira',1002,2,'2015/09/23',850,120),</v>
      </c>
    </row>
    <row r="455" spans="1:15" x14ac:dyDescent="0.3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5">
        <v>42301</v>
      </c>
      <c r="M455" s="7">
        <v>678</v>
      </c>
      <c r="N455" s="7">
        <v>120</v>
      </c>
      <c r="O455" s="3" t="str">
        <f t="shared" si="7"/>
        <v>('SKU-0000454','Geladeira Duplex','Eletrodomésticos','Doméstico','Brastemp','R1295','Rio de Janeiro','Rio de Janeiro','André Pereira',1002,2,'2015/10/24',678,120),</v>
      </c>
    </row>
    <row r="456" spans="1:15" x14ac:dyDescent="0.3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5">
        <v>42333</v>
      </c>
      <c r="M456" s="7">
        <v>1230</v>
      </c>
      <c r="N456" s="7">
        <v>120</v>
      </c>
      <c r="O456" s="3" t="str">
        <f t="shared" si="7"/>
        <v>('SKU-0000455','Morotola Moto G5','Celulares','Doméstico','Motorola','R1295','Rio de Janeiro','Rio de Janeiro','Aline Sutter',1008,2,'2015/11/25',1230,120),</v>
      </c>
    </row>
    <row r="457" spans="1:15" x14ac:dyDescent="0.3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5">
        <v>42334</v>
      </c>
      <c r="M457" s="7">
        <v>1234</v>
      </c>
      <c r="N457" s="7">
        <v>120</v>
      </c>
      <c r="O457" s="3" t="str">
        <f t="shared" si="7"/>
        <v>('SKU-0000456','Geladeira Duplex','Eletrodomésticos','Doméstico','LG','R1295','Rio de Janeiro','Rio de Janeiro','André Pereira',1002,2,'2015/11/26',1234,120),</v>
      </c>
    </row>
    <row r="458" spans="1:15" x14ac:dyDescent="0.3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5">
        <v>42335</v>
      </c>
      <c r="M458" s="7">
        <v>1234</v>
      </c>
      <c r="N458" s="7">
        <v>120</v>
      </c>
      <c r="O458" s="3" t="str">
        <f t="shared" si="7"/>
        <v>('SKU-0000457','Geladeira Duplex','Eletrodomésticos','Doméstico','Brastemp','R1295','Rio de Janeiro','Rio de Janeiro','André Pereira',1002,2,'2015/11/27',1234,120),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Sarah Barros</cp:lastModifiedBy>
  <dcterms:created xsi:type="dcterms:W3CDTF">2015-11-16T09:05:59Z</dcterms:created>
  <dcterms:modified xsi:type="dcterms:W3CDTF">2024-12-09T22:49:08Z</dcterms:modified>
</cp:coreProperties>
</file>