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755" tabRatio="551"/>
  </bookViews>
  <sheets>
    <sheet name="Sheet1" sheetId="1" r:id="rId1"/>
    <sheet name="Sheet2" sheetId="3" r:id="rId2"/>
    <sheet name="Sheet3" sheetId="4" r:id="rId3"/>
    <sheet name="Sheet4" sheetId="6" r:id="rId4"/>
    <sheet name="Sheet5" sheetId="7" r:id="rId5"/>
    <sheet name="Sheet6" sheetId="9" r:id="rId6"/>
    <sheet name="Sheet7" sheetId="10" r:id="rId7"/>
  </sheets>
  <calcPr calcId="152511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3" l="1"/>
  <c r="C8" i="1"/>
  <c r="C3" i="1"/>
  <c r="C11" i="1"/>
  <c r="C10" i="1"/>
  <c r="C9" i="1"/>
  <c r="C4" i="1"/>
  <c r="C6" i="1"/>
</calcChain>
</file>

<file path=xl/sharedStrings.xml><?xml version="1.0" encoding="utf-8"?>
<sst xmlns="http://schemas.openxmlformats.org/spreadsheetml/2006/main" count="95" uniqueCount="39">
  <si>
    <t>Jupiter</t>
  </si>
  <si>
    <t>Earth</t>
  </si>
  <si>
    <t>Mars</t>
  </si>
  <si>
    <t>Venus</t>
  </si>
  <si>
    <t>Uranus</t>
  </si>
  <si>
    <t>Neptune</t>
  </si>
  <si>
    <t>Pluto</t>
  </si>
  <si>
    <t>Mercury</t>
  </si>
  <si>
    <t>Saturn</t>
  </si>
  <si>
    <t>Planet</t>
  </si>
  <si>
    <t>Diameter</t>
  </si>
  <si>
    <t>Name</t>
  </si>
  <si>
    <t>Satellites</t>
  </si>
  <si>
    <t>Fruit</t>
  </si>
  <si>
    <t>Apple</t>
  </si>
  <si>
    <t>Pear</t>
  </si>
  <si>
    <t>Peach</t>
  </si>
  <si>
    <t>Grape</t>
  </si>
  <si>
    <t>Lemon</t>
  </si>
  <si>
    <t>Lime</t>
  </si>
  <si>
    <t>Kiwi</t>
  </si>
  <si>
    <t>Diameter (km)</t>
  </si>
  <si>
    <t>Jan</t>
  </si>
  <si>
    <t>Feb</t>
  </si>
  <si>
    <t>Mar</t>
  </si>
  <si>
    <t>Frantz</t>
  </si>
  <si>
    <t>Alper</t>
  </si>
  <si>
    <t>Burrows</t>
  </si>
  <si>
    <t>Chandler</t>
  </si>
  <si>
    <t>Colby</t>
  </si>
  <si>
    <t>Gonzalez</t>
  </si>
  <si>
    <t>Kyle</t>
  </si>
  <si>
    <t>Little</t>
  </si>
  <si>
    <t>Long</t>
  </si>
  <si>
    <t>Sales</t>
  </si>
  <si>
    <t>Month</t>
  </si>
  <si>
    <t>Frantz Feb</t>
  </si>
  <si>
    <t>Using Match Functions</t>
  </si>
  <si>
    <t>Uisng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</si>
</sst>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&quot;$&quot;#,##0"/>
    <numFmt numFmtId="167" formatCode="_(&quot;$&quot;* #,##0_);_(&quot;$&quot;* \(#,##0\);_(&quot;$&quot;* &quot;-&quot;??_);_(@_)"/>
  </numFmts>
  <fonts count="4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65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2" xfId="0" applyFill="1" applyBorder="1"/>
    <xf numFmtId="0" fontId="0" fillId="0" borderId="2" xfId="4" applyNumberFormat="1" applyFont="1" applyBorder="1"/>
    <xf numFmtId="3" fontId="0" fillId="0" borderId="1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0" fontId="0" fillId="0" borderId="3" xfId="0" applyBorder="1"/>
    <xf numFmtId="0" fontId="0" fillId="0" borderId="2" xfId="0" applyBorder="1"/>
    <xf numFmtId="166" fontId="0" fillId="0" borderId="2" xfId="0" applyNumberFormat="1" applyBorder="1"/>
    <xf numFmtId="167" fontId="0" fillId="0" borderId="3" xfId="4" applyNumberFormat="1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/>
    <xf numFmtId="3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2" xfId="4" applyNumberFormat="1" applyFont="1" applyFill="1" applyBorder="1"/>
    <xf numFmtId="166" fontId="0" fillId="4" borderId="2" xfId="0" applyNumberFormat="1" applyFill="1" applyBorder="1"/>
  </cellXfs>
  <cellStyles count="5">
    <cellStyle name="Currency" xfId="4" builtinId="4"/>
    <cellStyle name="Followed Hyperlink" xfId="1" builtinId="9" hidden="1"/>
    <cellStyle name="Followed Hyperlink" xfId="2" builtinId="9" hidden="1"/>
    <cellStyle name="Followed Hyperlink" xfId="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"/>
  <sheetViews>
    <sheetView showGridLines="0" tabSelected="1" workbookViewId="0">
      <selection activeCell="G11" sqref="G11"/>
    </sheetView>
  </sheetViews>
  <sheetFormatPr defaultColWidth="11" defaultRowHeight="15.75" x14ac:dyDescent="0.25"/>
  <cols>
    <col min="1" max="1" width="5.875" customWidth="1"/>
    <col min="2" max="2" width="10.75" customWidth="1"/>
    <col min="3" max="3" width="14.25" customWidth="1"/>
    <col min="4" max="4" width="12.625" customWidth="1"/>
    <col min="5" max="5" width="10.125" customWidth="1"/>
  </cols>
  <sheetData>
    <row r="2" spans="2:7" x14ac:dyDescent="0.25">
      <c r="B2" s="2" t="s">
        <v>9</v>
      </c>
      <c r="C2" s="3" t="s">
        <v>21</v>
      </c>
      <c r="D2" s="3" t="s">
        <v>12</v>
      </c>
      <c r="F2" s="6" t="s">
        <v>11</v>
      </c>
      <c r="G2" s="5"/>
    </row>
    <row r="3" spans="2:7" x14ac:dyDescent="0.25">
      <c r="B3" s="1" t="s">
        <v>7</v>
      </c>
      <c r="C3" s="9">
        <f>2439.7*2</f>
        <v>4879.3999999999996</v>
      </c>
      <c r="D3" s="4">
        <v>0</v>
      </c>
    </row>
    <row r="4" spans="2:7" x14ac:dyDescent="0.25">
      <c r="B4" s="1" t="s">
        <v>3</v>
      </c>
      <c r="C4" s="9">
        <f>6051.8*2</f>
        <v>12103.6</v>
      </c>
      <c r="D4" s="4">
        <v>0</v>
      </c>
    </row>
    <row r="5" spans="2:7" x14ac:dyDescent="0.25">
      <c r="B5" s="1" t="s">
        <v>1</v>
      </c>
      <c r="C5" s="9">
        <v>12756.32</v>
      </c>
      <c r="D5" s="4">
        <v>1</v>
      </c>
    </row>
    <row r="6" spans="2:7" x14ac:dyDescent="0.25">
      <c r="B6" s="20" t="s">
        <v>2</v>
      </c>
      <c r="C6" s="9">
        <f>3396.2*2</f>
        <v>6792.4</v>
      </c>
      <c r="D6" s="4">
        <v>2</v>
      </c>
    </row>
    <row r="7" spans="2:7" x14ac:dyDescent="0.25">
      <c r="B7" s="1" t="s">
        <v>0</v>
      </c>
      <c r="C7" s="9">
        <v>142984</v>
      </c>
      <c r="D7" s="4">
        <v>67</v>
      </c>
    </row>
    <row r="8" spans="2:7" x14ac:dyDescent="0.25">
      <c r="B8" s="1" t="s">
        <v>8</v>
      </c>
      <c r="C8" s="9">
        <f>60268*2</f>
        <v>120536</v>
      </c>
      <c r="D8" s="4">
        <v>200</v>
      </c>
    </row>
    <row r="9" spans="2:7" x14ac:dyDescent="0.25">
      <c r="B9" s="1" t="s">
        <v>4</v>
      </c>
      <c r="C9" s="9">
        <f>25559*2</f>
        <v>51118</v>
      </c>
      <c r="D9" s="4">
        <v>27</v>
      </c>
    </row>
    <row r="10" spans="2:7" x14ac:dyDescent="0.25">
      <c r="B10" s="1" t="s">
        <v>5</v>
      </c>
      <c r="C10" s="9">
        <f>24764*2</f>
        <v>49528</v>
      </c>
      <c r="D10" s="4">
        <v>13</v>
      </c>
    </row>
    <row r="11" spans="2:7" x14ac:dyDescent="0.25">
      <c r="B11" s="1" t="s">
        <v>6</v>
      </c>
      <c r="C11" s="9">
        <f>1153*2</f>
        <v>2306</v>
      </c>
      <c r="D11" s="4">
        <v>5</v>
      </c>
    </row>
  </sheetData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"/>
  <sheetViews>
    <sheetView showGridLines="0" workbookViewId="0">
      <selection activeCell="C6" sqref="C6"/>
    </sheetView>
  </sheetViews>
  <sheetFormatPr defaultColWidth="11" defaultRowHeight="15.75" x14ac:dyDescent="0.25"/>
  <cols>
    <col min="1" max="1" width="5.875" customWidth="1"/>
    <col min="2" max="2" width="10.75" customWidth="1"/>
    <col min="3" max="3" width="14.25" customWidth="1"/>
    <col min="4" max="4" width="12.625" customWidth="1"/>
    <col min="5" max="5" width="10.125" customWidth="1"/>
  </cols>
  <sheetData>
    <row r="2" spans="2:7" x14ac:dyDescent="0.25">
      <c r="B2" s="2" t="s">
        <v>9</v>
      </c>
      <c r="C2" s="3" t="s">
        <v>21</v>
      </c>
      <c r="D2" s="3" t="s">
        <v>12</v>
      </c>
      <c r="F2" s="6" t="s">
        <v>11</v>
      </c>
      <c r="G2" s="5" t="str">
        <f>INDEX(B3:B11,4)</f>
        <v>Mars</v>
      </c>
    </row>
    <row r="3" spans="2:7" x14ac:dyDescent="0.25">
      <c r="B3" s="1" t="s">
        <v>7</v>
      </c>
      <c r="C3" s="9">
        <v>4879.3999999999996</v>
      </c>
      <c r="D3" s="4">
        <v>0</v>
      </c>
      <c r="F3" s="6" t="s">
        <v>10</v>
      </c>
      <c r="G3" s="9"/>
    </row>
    <row r="4" spans="2:7" x14ac:dyDescent="0.25">
      <c r="B4" s="1" t="s">
        <v>3</v>
      </c>
      <c r="C4" s="9">
        <v>12103.6</v>
      </c>
      <c r="D4" s="4">
        <v>0</v>
      </c>
    </row>
    <row r="5" spans="2:7" x14ac:dyDescent="0.25">
      <c r="B5" s="1" t="s">
        <v>1</v>
      </c>
      <c r="C5" s="9">
        <v>12756.32</v>
      </c>
      <c r="D5" s="4">
        <v>1</v>
      </c>
    </row>
    <row r="6" spans="2:7" x14ac:dyDescent="0.25">
      <c r="B6" s="1" t="s">
        <v>2</v>
      </c>
      <c r="C6" s="19">
        <v>6792.4</v>
      </c>
      <c r="D6" s="4">
        <v>2</v>
      </c>
    </row>
    <row r="7" spans="2:7" x14ac:dyDescent="0.25">
      <c r="B7" s="1" t="s">
        <v>0</v>
      </c>
      <c r="C7" s="9">
        <v>142984</v>
      </c>
      <c r="D7" s="4">
        <v>67</v>
      </c>
    </row>
    <row r="8" spans="2:7" x14ac:dyDescent="0.25">
      <c r="B8" s="1" t="s">
        <v>8</v>
      </c>
      <c r="C8" s="9">
        <v>120536</v>
      </c>
      <c r="D8" s="4">
        <v>200</v>
      </c>
    </row>
    <row r="9" spans="2:7" x14ac:dyDescent="0.25">
      <c r="B9" s="1" t="s">
        <v>4</v>
      </c>
      <c r="C9" s="9">
        <v>51118</v>
      </c>
      <c r="D9" s="4">
        <v>27</v>
      </c>
    </row>
    <row r="10" spans="2:7" x14ac:dyDescent="0.25">
      <c r="B10" s="1" t="s">
        <v>5</v>
      </c>
      <c r="C10" s="9">
        <v>49528</v>
      </c>
      <c r="D10" s="4">
        <v>13</v>
      </c>
    </row>
    <row r="11" spans="2:7" x14ac:dyDescent="0.25">
      <c r="B11" s="1" t="s">
        <v>6</v>
      </c>
      <c r="C11" s="9">
        <v>2306</v>
      </c>
      <c r="D11" s="4">
        <v>5</v>
      </c>
    </row>
  </sheetData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showGridLines="0" workbookViewId="0">
      <selection activeCell="F7" sqref="F7"/>
    </sheetView>
  </sheetViews>
  <sheetFormatPr defaultRowHeight="15.75" x14ac:dyDescent="0.25"/>
  <cols>
    <col min="1" max="1" width="5.625" customWidth="1"/>
  </cols>
  <sheetData>
    <row r="1" spans="2:6" x14ac:dyDescent="0.25">
      <c r="D1" t="s">
        <v>16</v>
      </c>
      <c r="F1" t="s">
        <v>37</v>
      </c>
    </row>
    <row r="2" spans="2:6" x14ac:dyDescent="0.25">
      <c r="B2" s="7" t="s">
        <v>13</v>
      </c>
    </row>
    <row r="3" spans="2:6" x14ac:dyDescent="0.25">
      <c r="B3" s="8" t="s">
        <v>14</v>
      </c>
    </row>
    <row r="4" spans="2:6" x14ac:dyDescent="0.25">
      <c r="B4" s="8" t="s">
        <v>15</v>
      </c>
    </row>
    <row r="5" spans="2:6" x14ac:dyDescent="0.25">
      <c r="B5" s="21" t="s">
        <v>16</v>
      </c>
    </row>
    <row r="6" spans="2:6" x14ac:dyDescent="0.25">
      <c r="B6" s="8" t="s">
        <v>17</v>
      </c>
    </row>
    <row r="7" spans="2:6" x14ac:dyDescent="0.25">
      <c r="B7" s="8" t="s">
        <v>18</v>
      </c>
    </row>
    <row r="8" spans="2:6" x14ac:dyDescent="0.25">
      <c r="B8" s="8" t="s">
        <v>19</v>
      </c>
    </row>
    <row r="9" spans="2:6" x14ac:dyDescent="0.25">
      <c r="B9" s="8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"/>
  <sheetViews>
    <sheetView showGridLines="0" workbookViewId="0">
      <selection activeCell="F9" sqref="F9"/>
    </sheetView>
  </sheetViews>
  <sheetFormatPr defaultRowHeight="15.75" x14ac:dyDescent="0.25"/>
  <cols>
    <col min="1" max="1" width="5.625" customWidth="1"/>
  </cols>
  <sheetData>
    <row r="2" spans="2:9" x14ac:dyDescent="0.25">
      <c r="C2" t="s">
        <v>38</v>
      </c>
    </row>
    <row r="4" spans="2:9" x14ac:dyDescent="0.25">
      <c r="B4" s="7" t="s">
        <v>13</v>
      </c>
      <c r="C4" s="8" t="s">
        <v>14</v>
      </c>
      <c r="D4" s="8" t="s">
        <v>15</v>
      </c>
      <c r="E4" s="8" t="s">
        <v>16</v>
      </c>
      <c r="F4" s="21" t="s">
        <v>17</v>
      </c>
      <c r="G4" s="8" t="s">
        <v>18</v>
      </c>
      <c r="H4" s="8" t="s">
        <v>19</v>
      </c>
      <c r="I4" s="8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"/>
  <sheetViews>
    <sheetView showGridLines="0" workbookViewId="0">
      <selection activeCell="D7" sqref="D7"/>
    </sheetView>
  </sheetViews>
  <sheetFormatPr defaultColWidth="11" defaultRowHeight="15.75" x14ac:dyDescent="0.25"/>
  <cols>
    <col min="1" max="1" width="5.5" customWidth="1"/>
    <col min="2" max="2" width="10.5" customWidth="1"/>
    <col min="3" max="5" width="9.125" customWidth="1"/>
    <col min="6" max="6" width="7.625" customWidth="1"/>
    <col min="7" max="7" width="10.625" customWidth="1"/>
    <col min="8" max="8" width="10" customWidth="1"/>
  </cols>
  <sheetData>
    <row r="1" spans="2:8" x14ac:dyDescent="0.25">
      <c r="H1" t="s">
        <v>34</v>
      </c>
    </row>
    <row r="2" spans="2:8" x14ac:dyDescent="0.25">
      <c r="B2" s="7" t="s">
        <v>11</v>
      </c>
      <c r="C2" s="10" t="s">
        <v>22</v>
      </c>
      <c r="D2" s="10" t="s">
        <v>23</v>
      </c>
      <c r="E2" s="10" t="s">
        <v>24</v>
      </c>
      <c r="G2" s="16" t="s">
        <v>36</v>
      </c>
      <c r="H2" s="18"/>
    </row>
    <row r="3" spans="2:8" x14ac:dyDescent="0.25">
      <c r="B3" s="13" t="s">
        <v>26</v>
      </c>
      <c r="C3" s="14">
        <v>11882</v>
      </c>
      <c r="D3" s="14">
        <v>11519</v>
      </c>
      <c r="E3" s="14">
        <v>7565</v>
      </c>
      <c r="G3" s="17"/>
      <c r="H3" s="17"/>
    </row>
    <row r="4" spans="2:8" x14ac:dyDescent="0.25">
      <c r="B4" s="13" t="s">
        <v>27</v>
      </c>
      <c r="C4" s="14">
        <v>11676</v>
      </c>
      <c r="D4" s="14">
        <v>6344</v>
      </c>
      <c r="E4" s="14">
        <v>5406</v>
      </c>
      <c r="G4" s="17"/>
    </row>
    <row r="5" spans="2:8" x14ac:dyDescent="0.25">
      <c r="B5" s="13" t="s">
        <v>28</v>
      </c>
      <c r="C5" s="14">
        <v>10296</v>
      </c>
      <c r="D5" s="14">
        <v>9693</v>
      </c>
      <c r="E5" s="14">
        <v>11867</v>
      </c>
    </row>
    <row r="6" spans="2:8" x14ac:dyDescent="0.25">
      <c r="B6" s="13" t="s">
        <v>29</v>
      </c>
      <c r="C6" s="14">
        <v>4752</v>
      </c>
      <c r="D6" s="14">
        <v>6786</v>
      </c>
      <c r="E6" s="14">
        <v>12560</v>
      </c>
    </row>
    <row r="7" spans="2:8" x14ac:dyDescent="0.25">
      <c r="B7" s="13" t="s">
        <v>25</v>
      </c>
      <c r="C7" s="14">
        <v>10699</v>
      </c>
      <c r="D7" s="22">
        <v>5194</v>
      </c>
      <c r="E7" s="14">
        <v>10525</v>
      </c>
    </row>
    <row r="8" spans="2:8" x14ac:dyDescent="0.25">
      <c r="B8" s="13" t="s">
        <v>30</v>
      </c>
      <c r="C8" s="14">
        <v>10404</v>
      </c>
      <c r="D8" s="14">
        <v>8487</v>
      </c>
      <c r="E8" s="14">
        <v>8964</v>
      </c>
    </row>
    <row r="9" spans="2:8" x14ac:dyDescent="0.25">
      <c r="B9" s="13" t="s">
        <v>31</v>
      </c>
      <c r="C9" s="14">
        <v>11841</v>
      </c>
      <c r="D9" s="14">
        <v>4689</v>
      </c>
      <c r="E9" s="14">
        <v>10992</v>
      </c>
    </row>
    <row r="10" spans="2:8" x14ac:dyDescent="0.25">
      <c r="B10" s="13" t="s">
        <v>32</v>
      </c>
      <c r="C10" s="14">
        <v>5259</v>
      </c>
      <c r="D10" s="14">
        <v>3900</v>
      </c>
      <c r="E10" s="14">
        <v>7845</v>
      </c>
    </row>
    <row r="11" spans="2:8" x14ac:dyDescent="0.25">
      <c r="B11" s="13" t="s">
        <v>33</v>
      </c>
      <c r="C11" s="14">
        <v>6364</v>
      </c>
      <c r="D11" s="14">
        <v>6183</v>
      </c>
      <c r="E11" s="14">
        <v>4759</v>
      </c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showGridLines="0" workbookViewId="0">
      <selection activeCell="D7" sqref="D7"/>
    </sheetView>
  </sheetViews>
  <sheetFormatPr defaultColWidth="11" defaultRowHeight="15.75" x14ac:dyDescent="0.25"/>
  <cols>
    <col min="1" max="1" width="5.5" customWidth="1"/>
    <col min="2" max="2" width="10.5" customWidth="1"/>
    <col min="3" max="5" width="9.125" customWidth="1"/>
    <col min="6" max="6" width="7.625" customWidth="1"/>
    <col min="7" max="7" width="10.625" customWidth="1"/>
    <col min="8" max="8" width="10" customWidth="1"/>
  </cols>
  <sheetData>
    <row r="2" spans="2:8" x14ac:dyDescent="0.25">
      <c r="B2" s="7" t="s">
        <v>11</v>
      </c>
      <c r="C2" s="10" t="s">
        <v>22</v>
      </c>
      <c r="D2" s="10" t="s">
        <v>23</v>
      </c>
      <c r="E2" s="10" t="s">
        <v>24</v>
      </c>
      <c r="G2" s="11" t="s">
        <v>11</v>
      </c>
      <c r="H2" s="12" t="s">
        <v>25</v>
      </c>
    </row>
    <row r="3" spans="2:8" x14ac:dyDescent="0.25">
      <c r="B3" s="13" t="s">
        <v>26</v>
      </c>
      <c r="C3" s="14">
        <v>11882</v>
      </c>
      <c r="D3" s="14">
        <v>11519</v>
      </c>
      <c r="E3" s="14">
        <v>7565</v>
      </c>
      <c r="G3" s="11" t="s">
        <v>23</v>
      </c>
      <c r="H3" s="15"/>
    </row>
    <row r="4" spans="2:8" x14ac:dyDescent="0.25">
      <c r="B4" s="13" t="s">
        <v>27</v>
      </c>
      <c r="C4" s="14">
        <v>11676</v>
      </c>
      <c r="D4" s="14">
        <v>6344</v>
      </c>
      <c r="E4" s="14">
        <v>5406</v>
      </c>
    </row>
    <row r="5" spans="2:8" x14ac:dyDescent="0.25">
      <c r="B5" s="13" t="s">
        <v>28</v>
      </c>
      <c r="C5" s="14">
        <v>10296</v>
      </c>
      <c r="D5" s="14">
        <v>9693</v>
      </c>
      <c r="E5" s="14">
        <v>11867</v>
      </c>
    </row>
    <row r="6" spans="2:8" x14ac:dyDescent="0.25">
      <c r="B6" s="13" t="s">
        <v>29</v>
      </c>
      <c r="C6" s="14">
        <v>4752</v>
      </c>
      <c r="D6" s="14">
        <v>6786</v>
      </c>
      <c r="E6" s="14">
        <v>12560</v>
      </c>
    </row>
    <row r="7" spans="2:8" x14ac:dyDescent="0.25">
      <c r="B7" s="13" t="s">
        <v>25</v>
      </c>
      <c r="C7" s="14">
        <v>10699</v>
      </c>
      <c r="D7" s="22">
        <v>5194</v>
      </c>
      <c r="E7" s="14">
        <v>10525</v>
      </c>
    </row>
    <row r="8" spans="2:8" x14ac:dyDescent="0.25">
      <c r="B8" s="13" t="s">
        <v>30</v>
      </c>
      <c r="C8" s="14">
        <v>10404</v>
      </c>
      <c r="D8" s="14">
        <v>8487</v>
      </c>
      <c r="E8" s="14">
        <v>8964</v>
      </c>
    </row>
    <row r="9" spans="2:8" x14ac:dyDescent="0.25">
      <c r="B9" s="13" t="s">
        <v>31</v>
      </c>
      <c r="C9" s="14">
        <v>11841</v>
      </c>
      <c r="D9" s="14">
        <v>4689</v>
      </c>
      <c r="E9" s="14">
        <v>10992</v>
      </c>
    </row>
    <row r="10" spans="2:8" x14ac:dyDescent="0.25">
      <c r="B10" s="13" t="s">
        <v>32</v>
      </c>
      <c r="C10" s="14">
        <v>5259</v>
      </c>
      <c r="D10" s="14">
        <v>3900</v>
      </c>
      <c r="E10" s="14">
        <v>7845</v>
      </c>
    </row>
    <row r="11" spans="2:8" x14ac:dyDescent="0.25">
      <c r="B11" s="13" t="s">
        <v>33</v>
      </c>
      <c r="C11" s="14">
        <v>6364</v>
      </c>
      <c r="D11" s="14">
        <v>6183</v>
      </c>
      <c r="E11" s="14">
        <v>4759</v>
      </c>
    </row>
  </sheetData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showGridLines="0" workbookViewId="0">
      <selection activeCell="H11" sqref="H11"/>
    </sheetView>
  </sheetViews>
  <sheetFormatPr defaultColWidth="11" defaultRowHeight="15.75" x14ac:dyDescent="0.25"/>
  <cols>
    <col min="1" max="1" width="5.5" customWidth="1"/>
    <col min="2" max="2" width="10.5" customWidth="1"/>
    <col min="3" max="5" width="9.125" customWidth="1"/>
    <col min="6" max="6" width="7.625" customWidth="1"/>
    <col min="7" max="7" width="10.625" customWidth="1"/>
    <col min="8" max="8" width="10" customWidth="1"/>
  </cols>
  <sheetData>
    <row r="2" spans="2:8" x14ac:dyDescent="0.25">
      <c r="B2" s="7" t="s">
        <v>11</v>
      </c>
      <c r="C2" s="10" t="s">
        <v>22</v>
      </c>
      <c r="D2" s="10" t="s">
        <v>23</v>
      </c>
      <c r="E2" s="10" t="s">
        <v>24</v>
      </c>
      <c r="G2" s="11" t="s">
        <v>11</v>
      </c>
      <c r="H2" s="12" t="s">
        <v>25</v>
      </c>
    </row>
    <row r="3" spans="2:8" x14ac:dyDescent="0.25">
      <c r="B3" s="13" t="s">
        <v>26</v>
      </c>
      <c r="C3" s="14">
        <v>11882</v>
      </c>
      <c r="D3" s="14">
        <v>11519</v>
      </c>
      <c r="E3" s="14">
        <v>7565</v>
      </c>
      <c r="G3" s="11" t="s">
        <v>35</v>
      </c>
      <c r="H3" s="15" t="s">
        <v>24</v>
      </c>
    </row>
    <row r="4" spans="2:8" x14ac:dyDescent="0.25">
      <c r="B4" s="13" t="s">
        <v>27</v>
      </c>
      <c r="C4" s="14">
        <v>11676</v>
      </c>
      <c r="D4" s="14">
        <v>6344</v>
      </c>
      <c r="E4" s="14">
        <v>5406</v>
      </c>
      <c r="G4" s="11" t="s">
        <v>34</v>
      </c>
      <c r="H4" s="15"/>
    </row>
    <row r="5" spans="2:8" x14ac:dyDescent="0.25">
      <c r="B5" s="13" t="s">
        <v>28</v>
      </c>
      <c r="C5" s="14">
        <v>10296</v>
      </c>
      <c r="D5" s="14">
        <v>9693</v>
      </c>
      <c r="E5" s="14">
        <v>11867</v>
      </c>
    </row>
    <row r="6" spans="2:8" x14ac:dyDescent="0.25">
      <c r="B6" s="13" t="s">
        <v>29</v>
      </c>
      <c r="C6" s="14">
        <v>4752</v>
      </c>
      <c r="D6" s="14">
        <v>6786</v>
      </c>
      <c r="E6" s="14">
        <v>12560</v>
      </c>
    </row>
    <row r="7" spans="2:8" x14ac:dyDescent="0.25">
      <c r="B7" s="13" t="s">
        <v>25</v>
      </c>
      <c r="C7" s="14">
        <v>10699</v>
      </c>
      <c r="D7" s="14">
        <v>5194</v>
      </c>
      <c r="E7" s="22">
        <v>10525</v>
      </c>
    </row>
    <row r="8" spans="2:8" x14ac:dyDescent="0.25">
      <c r="B8" s="13" t="s">
        <v>30</v>
      </c>
      <c r="C8" s="14">
        <v>10404</v>
      </c>
      <c r="D8" s="14">
        <v>8487</v>
      </c>
      <c r="E8" s="14">
        <v>8964</v>
      </c>
    </row>
    <row r="9" spans="2:8" x14ac:dyDescent="0.25">
      <c r="B9" s="13" t="s">
        <v>31</v>
      </c>
      <c r="C9" s="14">
        <v>11841</v>
      </c>
      <c r="D9" s="14">
        <v>4689</v>
      </c>
      <c r="E9" s="14">
        <v>10992</v>
      </c>
    </row>
    <row r="10" spans="2:8" x14ac:dyDescent="0.25">
      <c r="B10" s="13" t="s">
        <v>32</v>
      </c>
      <c r="C10" s="14">
        <v>5259</v>
      </c>
      <c r="D10" s="14">
        <v>3900</v>
      </c>
      <c r="E10" s="14">
        <v>7845</v>
      </c>
    </row>
    <row r="11" spans="2:8" x14ac:dyDescent="0.25">
      <c r="B11" s="13" t="s">
        <v>33</v>
      </c>
      <c r="C11" s="14">
        <v>6364</v>
      </c>
      <c r="D11" s="14">
        <v>6183</v>
      </c>
      <c r="E11" s="14">
        <v>4759</v>
      </c>
    </row>
  </sheetData>
  <phoneticPr fontId="3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>Kazan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Bruns</dc:creator>
  <cp:lastModifiedBy>HP</cp:lastModifiedBy>
  <dcterms:created xsi:type="dcterms:W3CDTF">2013-01-20T04:21:10Z</dcterms:created>
  <dcterms:modified xsi:type="dcterms:W3CDTF">2024-06-09T04:14:47Z</dcterms:modified>
</cp:coreProperties>
</file>