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CC\CCC Programmation\"/>
    </mc:Choice>
  </mc:AlternateContent>
  <bookViews>
    <workbookView xWindow="0" yWindow="0" windowWidth="23040" windowHeight="10332"/>
  </bookViews>
  <sheets>
    <sheet name="congés" sheetId="3" r:id="rId1"/>
    <sheet name="formations" sheetId="5" r:id="rId2"/>
    <sheet name="absences" sheetId="7" r:id="rId3"/>
    <sheet name="calendrier" sheetId="1" r:id="rId4"/>
    <sheet name="verification" sheetId="10" r:id="rId5"/>
    <sheet name="Feuil4 (2)" sheetId="11" state="hidden" r:id="rId6"/>
    <sheet name="listes" sheetId="4" r:id="rId7"/>
  </sheets>
  <externalReferences>
    <externalReference r:id="rId8"/>
    <externalReference r:id="rId9"/>
    <externalReference r:id="rId10"/>
  </externalReferences>
  <definedNames>
    <definedName name="ID">'[1]param radiologue'!$E$5:$E$79</definedName>
    <definedName name="jours">listes!$C$2:$C$36</definedName>
    <definedName name="semaines">listes!$A$2:$A$57</definedName>
    <definedName name="statut">'[2]parametre radiologue'!$K$3:$K$5</definedName>
    <definedName name="vac">[3]RB!$AM$2:$AM$4</definedName>
    <definedName name="Vac_Expert">'[2]parametre plateau technique'!$N$4:$N$7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4" i="3"/>
  <c r="D9" i="1" l="1"/>
  <c r="I9" i="1"/>
  <c r="J9" i="1"/>
  <c r="P9" i="1"/>
  <c r="Q9" i="1"/>
  <c r="W9" i="1"/>
  <c r="X9" i="1"/>
  <c r="AD9" i="1"/>
  <c r="AE9" i="1"/>
  <c r="AK9" i="1"/>
  <c r="AL9" i="1"/>
  <c r="AR9" i="1"/>
  <c r="AS9" i="1"/>
  <c r="AY9" i="1"/>
  <c r="AZ9" i="1"/>
  <c r="BF9" i="1"/>
  <c r="BG9" i="1"/>
  <c r="BM9" i="1"/>
  <c r="BN9" i="1"/>
  <c r="BT9" i="1"/>
  <c r="BU9" i="1"/>
  <c r="CA9" i="1"/>
  <c r="CB9" i="1"/>
  <c r="CH9" i="1"/>
  <c r="CI9" i="1"/>
  <c r="CO9" i="1"/>
  <c r="CP9" i="1"/>
  <c r="CQ9" i="1"/>
  <c r="CV9" i="1"/>
  <c r="CW9" i="1"/>
  <c r="DC9" i="1"/>
  <c r="DD9" i="1"/>
  <c r="DJ9" i="1"/>
  <c r="DK9" i="1"/>
  <c r="DQ9" i="1"/>
  <c r="DR9" i="1"/>
  <c r="DT9" i="1"/>
  <c r="DX9" i="1"/>
  <c r="DY9" i="1"/>
  <c r="EA9" i="1"/>
  <c r="EC9" i="1"/>
  <c r="EE9" i="1"/>
  <c r="EF9" i="1"/>
  <c r="EL9" i="1"/>
  <c r="EM9" i="1"/>
  <c r="EN9" i="1"/>
  <c r="ES9" i="1"/>
  <c r="ET9" i="1"/>
  <c r="EZ9" i="1"/>
  <c r="FA9" i="1"/>
  <c r="FG9" i="1"/>
  <c r="FH9" i="1"/>
  <c r="FN9" i="1"/>
  <c r="FO9" i="1"/>
  <c r="FU9" i="1"/>
  <c r="FV9" i="1"/>
  <c r="GB9" i="1"/>
  <c r="GC9" i="1"/>
  <c r="GI9" i="1"/>
  <c r="GJ9" i="1"/>
  <c r="GP9" i="1"/>
  <c r="GQ9" i="1"/>
  <c r="GW9" i="1"/>
  <c r="GX9" i="1"/>
  <c r="HD9" i="1"/>
  <c r="HE9" i="1"/>
  <c r="HK9" i="1"/>
  <c r="HL9" i="1"/>
  <c r="HR9" i="1"/>
  <c r="HS9" i="1"/>
  <c r="HV9" i="1"/>
  <c r="HY9" i="1"/>
  <c r="HZ9" i="1"/>
  <c r="IF9" i="1"/>
  <c r="IG9" i="1"/>
  <c r="IM9" i="1"/>
  <c r="IN9" i="1"/>
  <c r="IT9" i="1"/>
  <c r="IU9" i="1"/>
  <c r="JA9" i="1"/>
  <c r="JB9" i="1"/>
  <c r="JH9" i="1"/>
  <c r="JI9" i="1"/>
  <c r="JO9" i="1"/>
  <c r="JP9" i="1"/>
  <c r="JV9" i="1"/>
  <c r="JW9" i="1"/>
  <c r="KC9" i="1"/>
  <c r="KD9" i="1"/>
  <c r="KJ9" i="1"/>
  <c r="KK9" i="1"/>
  <c r="KQ9" i="1"/>
  <c r="KR9" i="1"/>
  <c r="KV9" i="1"/>
  <c r="KX9" i="1"/>
  <c r="KY9" i="1"/>
  <c r="LE9" i="1"/>
  <c r="LF9" i="1"/>
  <c r="LL9" i="1"/>
  <c r="LM9" i="1"/>
  <c r="LS9" i="1"/>
  <c r="LT9" i="1"/>
  <c r="LZ9" i="1"/>
  <c r="MA9" i="1"/>
  <c r="MG9" i="1"/>
  <c r="MH9" i="1"/>
  <c r="MN9" i="1"/>
  <c r="MO9" i="1"/>
  <c r="MU9" i="1"/>
  <c r="MV9" i="1"/>
  <c r="MX9" i="1"/>
  <c r="NB9" i="1"/>
  <c r="NC9" i="1"/>
  <c r="D10" i="1"/>
  <c r="I10" i="1"/>
  <c r="J10" i="1"/>
  <c r="P10" i="1"/>
  <c r="Q10" i="1"/>
  <c r="W10" i="1"/>
  <c r="X10" i="1"/>
  <c r="AD10" i="1"/>
  <c r="AE10" i="1"/>
  <c r="AK10" i="1"/>
  <c r="AL10" i="1"/>
  <c r="AR10" i="1"/>
  <c r="AS10" i="1"/>
  <c r="AY10" i="1"/>
  <c r="AZ10" i="1"/>
  <c r="BF10" i="1"/>
  <c r="BG10" i="1"/>
  <c r="BM10" i="1"/>
  <c r="BN10" i="1"/>
  <c r="BT10" i="1"/>
  <c r="BU10" i="1"/>
  <c r="CA10" i="1"/>
  <c r="CB10" i="1"/>
  <c r="CH10" i="1"/>
  <c r="CI10" i="1"/>
  <c r="CO10" i="1"/>
  <c r="CP10" i="1"/>
  <c r="CQ10" i="1"/>
  <c r="CV10" i="1"/>
  <c r="CW10" i="1"/>
  <c r="DC10" i="1"/>
  <c r="DD10" i="1"/>
  <c r="DJ10" i="1"/>
  <c r="DK10" i="1"/>
  <c r="DQ10" i="1"/>
  <c r="DR10" i="1"/>
  <c r="DT10" i="1"/>
  <c r="DX10" i="1"/>
  <c r="DY10" i="1"/>
  <c r="EA10" i="1"/>
  <c r="EC10" i="1"/>
  <c r="EE10" i="1"/>
  <c r="EF10" i="1"/>
  <c r="EL10" i="1"/>
  <c r="EM10" i="1"/>
  <c r="EN10" i="1"/>
  <c r="ES10" i="1"/>
  <c r="ET10" i="1"/>
  <c r="EZ10" i="1"/>
  <c r="FA10" i="1"/>
  <c r="FG10" i="1"/>
  <c r="FH10" i="1"/>
  <c r="FN10" i="1"/>
  <c r="FO10" i="1"/>
  <c r="FU10" i="1"/>
  <c r="FV10" i="1"/>
  <c r="GB10" i="1"/>
  <c r="GC10" i="1"/>
  <c r="GI10" i="1"/>
  <c r="GJ10" i="1"/>
  <c r="GP10" i="1"/>
  <c r="GQ10" i="1"/>
  <c r="GW10" i="1"/>
  <c r="GX10" i="1"/>
  <c r="HD10" i="1"/>
  <c r="HE10" i="1"/>
  <c r="HK10" i="1"/>
  <c r="HL10" i="1"/>
  <c r="HR10" i="1"/>
  <c r="HS10" i="1"/>
  <c r="HV10" i="1"/>
  <c r="HY10" i="1"/>
  <c r="HZ10" i="1"/>
  <c r="IF10" i="1"/>
  <c r="IG10" i="1"/>
  <c r="IM10" i="1"/>
  <c r="IN10" i="1"/>
  <c r="IT10" i="1"/>
  <c r="IU10" i="1"/>
  <c r="JA10" i="1"/>
  <c r="JB10" i="1"/>
  <c r="JH10" i="1"/>
  <c r="JI10" i="1"/>
  <c r="JO10" i="1"/>
  <c r="JP10" i="1"/>
  <c r="JV10" i="1"/>
  <c r="JW10" i="1"/>
  <c r="KC10" i="1"/>
  <c r="KD10" i="1"/>
  <c r="KJ10" i="1"/>
  <c r="KK10" i="1"/>
  <c r="KQ10" i="1"/>
  <c r="KR10" i="1"/>
  <c r="KV10" i="1"/>
  <c r="KX10" i="1"/>
  <c r="KY10" i="1"/>
  <c r="LE10" i="1"/>
  <c r="LF10" i="1"/>
  <c r="LL10" i="1"/>
  <c r="LM10" i="1"/>
  <c r="LS10" i="1"/>
  <c r="LT10" i="1"/>
  <c r="LZ10" i="1"/>
  <c r="MA10" i="1"/>
  <c r="MG10" i="1"/>
  <c r="MH10" i="1"/>
  <c r="MN10" i="1"/>
  <c r="MO10" i="1"/>
  <c r="MU10" i="1"/>
  <c r="MV10" i="1"/>
  <c r="MX10" i="1"/>
  <c r="NB10" i="1"/>
  <c r="NC10" i="1"/>
  <c r="D11" i="1"/>
  <c r="I11" i="1"/>
  <c r="J11" i="1"/>
  <c r="P11" i="1"/>
  <c r="Q11" i="1"/>
  <c r="W11" i="1"/>
  <c r="X11" i="1"/>
  <c r="AD11" i="1"/>
  <c r="AE11" i="1"/>
  <c r="AK11" i="1"/>
  <c r="AL11" i="1"/>
  <c r="AR11" i="1"/>
  <c r="AS11" i="1"/>
  <c r="AY11" i="1"/>
  <c r="AZ11" i="1"/>
  <c r="BF11" i="1"/>
  <c r="BG11" i="1"/>
  <c r="BM11" i="1"/>
  <c r="BN11" i="1"/>
  <c r="BT11" i="1"/>
  <c r="BU11" i="1"/>
  <c r="CA11" i="1"/>
  <c r="CB11" i="1"/>
  <c r="CH11" i="1"/>
  <c r="CI11" i="1"/>
  <c r="CO11" i="1"/>
  <c r="CP11" i="1"/>
  <c r="CQ11" i="1"/>
  <c r="CV11" i="1"/>
  <c r="CW11" i="1"/>
  <c r="DC11" i="1"/>
  <c r="DD11" i="1"/>
  <c r="DJ11" i="1"/>
  <c r="DK11" i="1"/>
  <c r="DQ11" i="1"/>
  <c r="DR11" i="1"/>
  <c r="DT11" i="1"/>
  <c r="DX11" i="1"/>
  <c r="DY11" i="1"/>
  <c r="EA11" i="1"/>
  <c r="EC11" i="1"/>
  <c r="EE11" i="1"/>
  <c r="EF11" i="1"/>
  <c r="EL11" i="1"/>
  <c r="EM11" i="1"/>
  <c r="EN11" i="1"/>
  <c r="ES11" i="1"/>
  <c r="ET11" i="1"/>
  <c r="EZ11" i="1"/>
  <c r="FA11" i="1"/>
  <c r="FG11" i="1"/>
  <c r="FH11" i="1"/>
  <c r="FN11" i="1"/>
  <c r="FO11" i="1"/>
  <c r="FU11" i="1"/>
  <c r="FV11" i="1"/>
  <c r="GB11" i="1"/>
  <c r="GC11" i="1"/>
  <c r="GI11" i="1"/>
  <c r="GJ11" i="1"/>
  <c r="GP11" i="1"/>
  <c r="GQ11" i="1"/>
  <c r="GW11" i="1"/>
  <c r="GX11" i="1"/>
  <c r="HD11" i="1"/>
  <c r="HE11" i="1"/>
  <c r="HK11" i="1"/>
  <c r="HL11" i="1"/>
  <c r="HR11" i="1"/>
  <c r="HS11" i="1"/>
  <c r="HV11" i="1"/>
  <c r="HY11" i="1"/>
  <c r="HZ11" i="1"/>
  <c r="IF11" i="1"/>
  <c r="IG11" i="1"/>
  <c r="IM11" i="1"/>
  <c r="IN11" i="1"/>
  <c r="IT11" i="1"/>
  <c r="IU11" i="1"/>
  <c r="JA11" i="1"/>
  <c r="JB11" i="1"/>
  <c r="JH11" i="1"/>
  <c r="JI11" i="1"/>
  <c r="JO11" i="1"/>
  <c r="JP11" i="1"/>
  <c r="JV11" i="1"/>
  <c r="JW11" i="1"/>
  <c r="KC11" i="1"/>
  <c r="KD11" i="1"/>
  <c r="KJ11" i="1"/>
  <c r="KK11" i="1"/>
  <c r="KQ11" i="1"/>
  <c r="KR11" i="1"/>
  <c r="KV11" i="1"/>
  <c r="KX11" i="1"/>
  <c r="KY11" i="1"/>
  <c r="LE11" i="1"/>
  <c r="LF11" i="1"/>
  <c r="LL11" i="1"/>
  <c r="LM11" i="1"/>
  <c r="LS11" i="1"/>
  <c r="LT11" i="1"/>
  <c r="LZ11" i="1"/>
  <c r="MA11" i="1"/>
  <c r="MG11" i="1"/>
  <c r="MH11" i="1"/>
  <c r="MN11" i="1"/>
  <c r="MO11" i="1"/>
  <c r="MU11" i="1"/>
  <c r="MV11" i="1"/>
  <c r="MX11" i="1"/>
  <c r="NB11" i="1"/>
  <c r="NC11" i="1"/>
  <c r="D12" i="1"/>
  <c r="I12" i="1"/>
  <c r="J12" i="1"/>
  <c r="P12" i="1"/>
  <c r="Q12" i="1"/>
  <c r="W12" i="1"/>
  <c r="X12" i="1"/>
  <c r="AD12" i="1"/>
  <c r="AE12" i="1"/>
  <c r="AK12" i="1"/>
  <c r="AL12" i="1"/>
  <c r="AR12" i="1"/>
  <c r="AS12" i="1"/>
  <c r="AY12" i="1"/>
  <c r="AZ12" i="1"/>
  <c r="BF12" i="1"/>
  <c r="BG12" i="1"/>
  <c r="BM12" i="1"/>
  <c r="BN12" i="1"/>
  <c r="BT12" i="1"/>
  <c r="BU12" i="1"/>
  <c r="CA12" i="1"/>
  <c r="CB12" i="1"/>
  <c r="CH12" i="1"/>
  <c r="CI12" i="1"/>
  <c r="CO12" i="1"/>
  <c r="CP12" i="1"/>
  <c r="CQ12" i="1"/>
  <c r="CV12" i="1"/>
  <c r="CW12" i="1"/>
  <c r="DC12" i="1"/>
  <c r="DD12" i="1"/>
  <c r="DJ12" i="1"/>
  <c r="DK12" i="1"/>
  <c r="DQ12" i="1"/>
  <c r="DR12" i="1"/>
  <c r="DT12" i="1"/>
  <c r="DX12" i="1"/>
  <c r="DY12" i="1"/>
  <c r="EA12" i="1"/>
  <c r="EC12" i="1"/>
  <c r="EE12" i="1"/>
  <c r="EF12" i="1"/>
  <c r="EL12" i="1"/>
  <c r="EM12" i="1"/>
  <c r="EN12" i="1"/>
  <c r="ES12" i="1"/>
  <c r="ET12" i="1"/>
  <c r="EZ12" i="1"/>
  <c r="FA12" i="1"/>
  <c r="FG12" i="1"/>
  <c r="FH12" i="1"/>
  <c r="FN12" i="1"/>
  <c r="FO12" i="1"/>
  <c r="FU12" i="1"/>
  <c r="FV12" i="1"/>
  <c r="GB12" i="1"/>
  <c r="GC12" i="1"/>
  <c r="GI12" i="1"/>
  <c r="GJ12" i="1"/>
  <c r="GP12" i="1"/>
  <c r="GQ12" i="1"/>
  <c r="GW12" i="1"/>
  <c r="GX12" i="1"/>
  <c r="HD12" i="1"/>
  <c r="HE12" i="1"/>
  <c r="HK12" i="1"/>
  <c r="HL12" i="1"/>
  <c r="HR12" i="1"/>
  <c r="HS12" i="1"/>
  <c r="HV12" i="1"/>
  <c r="HY12" i="1"/>
  <c r="HZ12" i="1"/>
  <c r="IF12" i="1"/>
  <c r="IG12" i="1"/>
  <c r="IM12" i="1"/>
  <c r="IN12" i="1"/>
  <c r="IT12" i="1"/>
  <c r="IU12" i="1"/>
  <c r="JA12" i="1"/>
  <c r="JB12" i="1"/>
  <c r="JH12" i="1"/>
  <c r="JI12" i="1"/>
  <c r="JO12" i="1"/>
  <c r="JP12" i="1"/>
  <c r="JV12" i="1"/>
  <c r="JW12" i="1"/>
  <c r="KC12" i="1"/>
  <c r="KD12" i="1"/>
  <c r="KJ12" i="1"/>
  <c r="KK12" i="1"/>
  <c r="KQ12" i="1"/>
  <c r="KR12" i="1"/>
  <c r="KV12" i="1"/>
  <c r="KX12" i="1"/>
  <c r="KY12" i="1"/>
  <c r="LE12" i="1"/>
  <c r="LF12" i="1"/>
  <c r="LL12" i="1"/>
  <c r="LM12" i="1"/>
  <c r="LS12" i="1"/>
  <c r="LT12" i="1"/>
  <c r="LZ12" i="1"/>
  <c r="MA12" i="1"/>
  <c r="MG12" i="1"/>
  <c r="MH12" i="1"/>
  <c r="MN12" i="1"/>
  <c r="MO12" i="1"/>
  <c r="MU12" i="1"/>
  <c r="MV12" i="1"/>
  <c r="MX12" i="1"/>
  <c r="NB12" i="1"/>
  <c r="NC12" i="1"/>
  <c r="D13" i="1"/>
  <c r="I13" i="1"/>
  <c r="J13" i="1"/>
  <c r="P13" i="1"/>
  <c r="Q13" i="1"/>
  <c r="W13" i="1"/>
  <c r="X13" i="1"/>
  <c r="AD13" i="1"/>
  <c r="AE13" i="1"/>
  <c r="AK13" i="1"/>
  <c r="AL13" i="1"/>
  <c r="AR13" i="1"/>
  <c r="AS13" i="1"/>
  <c r="AY13" i="1"/>
  <c r="AZ13" i="1"/>
  <c r="BF13" i="1"/>
  <c r="BG13" i="1"/>
  <c r="BM13" i="1"/>
  <c r="BN13" i="1"/>
  <c r="BT13" i="1"/>
  <c r="BU13" i="1"/>
  <c r="CA13" i="1"/>
  <c r="CB13" i="1"/>
  <c r="CH13" i="1"/>
  <c r="CI13" i="1"/>
  <c r="CO13" i="1"/>
  <c r="CP13" i="1"/>
  <c r="CQ13" i="1"/>
  <c r="CV13" i="1"/>
  <c r="CW13" i="1"/>
  <c r="DC13" i="1"/>
  <c r="DD13" i="1"/>
  <c r="DJ13" i="1"/>
  <c r="DK13" i="1"/>
  <c r="DQ13" i="1"/>
  <c r="DR13" i="1"/>
  <c r="DT13" i="1"/>
  <c r="DX13" i="1"/>
  <c r="DY13" i="1"/>
  <c r="EA13" i="1"/>
  <c r="EC13" i="1"/>
  <c r="EE13" i="1"/>
  <c r="EF13" i="1"/>
  <c r="EL13" i="1"/>
  <c r="EM13" i="1"/>
  <c r="EN13" i="1"/>
  <c r="ES13" i="1"/>
  <c r="ET13" i="1"/>
  <c r="EZ13" i="1"/>
  <c r="FA13" i="1"/>
  <c r="FG13" i="1"/>
  <c r="FH13" i="1"/>
  <c r="FN13" i="1"/>
  <c r="FO13" i="1"/>
  <c r="FU13" i="1"/>
  <c r="FV13" i="1"/>
  <c r="GB13" i="1"/>
  <c r="GC13" i="1"/>
  <c r="GI13" i="1"/>
  <c r="GJ13" i="1"/>
  <c r="GP13" i="1"/>
  <c r="GQ13" i="1"/>
  <c r="GW13" i="1"/>
  <c r="GX13" i="1"/>
  <c r="HD13" i="1"/>
  <c r="HE13" i="1"/>
  <c r="HK13" i="1"/>
  <c r="HL13" i="1"/>
  <c r="HR13" i="1"/>
  <c r="HS13" i="1"/>
  <c r="HV13" i="1"/>
  <c r="HY13" i="1"/>
  <c r="HZ13" i="1"/>
  <c r="IF13" i="1"/>
  <c r="IG13" i="1"/>
  <c r="IM13" i="1"/>
  <c r="IN13" i="1"/>
  <c r="IT13" i="1"/>
  <c r="IU13" i="1"/>
  <c r="JA13" i="1"/>
  <c r="JB13" i="1"/>
  <c r="JH13" i="1"/>
  <c r="JI13" i="1"/>
  <c r="JO13" i="1"/>
  <c r="JP13" i="1"/>
  <c r="JV13" i="1"/>
  <c r="JW13" i="1"/>
  <c r="KC13" i="1"/>
  <c r="KD13" i="1"/>
  <c r="KJ13" i="1"/>
  <c r="KK13" i="1"/>
  <c r="KQ13" i="1"/>
  <c r="KR13" i="1"/>
  <c r="KV13" i="1"/>
  <c r="KX13" i="1"/>
  <c r="KY13" i="1"/>
  <c r="LE13" i="1"/>
  <c r="LF13" i="1"/>
  <c r="LL13" i="1"/>
  <c r="LM13" i="1"/>
  <c r="LS13" i="1"/>
  <c r="LT13" i="1"/>
  <c r="LZ13" i="1"/>
  <c r="MA13" i="1"/>
  <c r="MG13" i="1"/>
  <c r="MH13" i="1"/>
  <c r="MN13" i="1"/>
  <c r="MO13" i="1"/>
  <c r="MU13" i="1"/>
  <c r="MV13" i="1"/>
  <c r="MX13" i="1"/>
  <c r="NB13" i="1"/>
  <c r="NC13" i="1"/>
  <c r="D14" i="1"/>
  <c r="I14" i="1"/>
  <c r="J14" i="1"/>
  <c r="P14" i="1"/>
  <c r="Q14" i="1"/>
  <c r="W14" i="1"/>
  <c r="X14" i="1"/>
  <c r="AD14" i="1"/>
  <c r="AE14" i="1"/>
  <c r="AK14" i="1"/>
  <c r="AL14" i="1"/>
  <c r="AR14" i="1"/>
  <c r="AS14" i="1"/>
  <c r="AY14" i="1"/>
  <c r="AZ14" i="1"/>
  <c r="BF14" i="1"/>
  <c r="BG14" i="1"/>
  <c r="BM14" i="1"/>
  <c r="BN14" i="1"/>
  <c r="BT14" i="1"/>
  <c r="BU14" i="1"/>
  <c r="CA14" i="1"/>
  <c r="CB14" i="1"/>
  <c r="CH14" i="1"/>
  <c r="CI14" i="1"/>
  <c r="CO14" i="1"/>
  <c r="CP14" i="1"/>
  <c r="CQ14" i="1"/>
  <c r="CV14" i="1"/>
  <c r="CW14" i="1"/>
  <c r="DC14" i="1"/>
  <c r="DD14" i="1"/>
  <c r="DJ14" i="1"/>
  <c r="DK14" i="1"/>
  <c r="DQ14" i="1"/>
  <c r="DR14" i="1"/>
  <c r="DT14" i="1"/>
  <c r="DX14" i="1"/>
  <c r="DY14" i="1"/>
  <c r="EA14" i="1"/>
  <c r="EC14" i="1"/>
  <c r="EE14" i="1"/>
  <c r="EF14" i="1"/>
  <c r="EL14" i="1"/>
  <c r="EM14" i="1"/>
  <c r="EN14" i="1"/>
  <c r="ES14" i="1"/>
  <c r="ET14" i="1"/>
  <c r="EZ14" i="1"/>
  <c r="FA14" i="1"/>
  <c r="FG14" i="1"/>
  <c r="FH14" i="1"/>
  <c r="FN14" i="1"/>
  <c r="FO14" i="1"/>
  <c r="FU14" i="1"/>
  <c r="FV14" i="1"/>
  <c r="GB14" i="1"/>
  <c r="GC14" i="1"/>
  <c r="GI14" i="1"/>
  <c r="GJ14" i="1"/>
  <c r="GP14" i="1"/>
  <c r="GQ14" i="1"/>
  <c r="GW14" i="1"/>
  <c r="GX14" i="1"/>
  <c r="HD14" i="1"/>
  <c r="HE14" i="1"/>
  <c r="HK14" i="1"/>
  <c r="HL14" i="1"/>
  <c r="HR14" i="1"/>
  <c r="HS14" i="1"/>
  <c r="HV14" i="1"/>
  <c r="HY14" i="1"/>
  <c r="HZ14" i="1"/>
  <c r="IF14" i="1"/>
  <c r="IG14" i="1"/>
  <c r="IM14" i="1"/>
  <c r="IN14" i="1"/>
  <c r="IT14" i="1"/>
  <c r="IU14" i="1"/>
  <c r="JA14" i="1"/>
  <c r="JB14" i="1"/>
  <c r="JH14" i="1"/>
  <c r="JI14" i="1"/>
  <c r="JO14" i="1"/>
  <c r="JP14" i="1"/>
  <c r="JV14" i="1"/>
  <c r="JW14" i="1"/>
  <c r="KC14" i="1"/>
  <c r="KD14" i="1"/>
  <c r="KJ14" i="1"/>
  <c r="KK14" i="1"/>
  <c r="KQ14" i="1"/>
  <c r="KR14" i="1"/>
  <c r="KV14" i="1"/>
  <c r="KX14" i="1"/>
  <c r="KY14" i="1"/>
  <c r="LE14" i="1"/>
  <c r="LF14" i="1"/>
  <c r="LL14" i="1"/>
  <c r="LM14" i="1"/>
  <c r="LS14" i="1"/>
  <c r="LT14" i="1"/>
  <c r="LZ14" i="1"/>
  <c r="MA14" i="1"/>
  <c r="MG14" i="1"/>
  <c r="MH14" i="1"/>
  <c r="MN14" i="1"/>
  <c r="MO14" i="1"/>
  <c r="MU14" i="1"/>
  <c r="MV14" i="1"/>
  <c r="MX14" i="1"/>
  <c r="NB14" i="1"/>
  <c r="NC14" i="1"/>
  <c r="D15" i="1"/>
  <c r="I15" i="1"/>
  <c r="J15" i="1"/>
  <c r="P15" i="1"/>
  <c r="Q15" i="1"/>
  <c r="W15" i="1"/>
  <c r="X15" i="1"/>
  <c r="AD15" i="1"/>
  <c r="AE15" i="1"/>
  <c r="AK15" i="1"/>
  <c r="AL15" i="1"/>
  <c r="AR15" i="1"/>
  <c r="AS15" i="1"/>
  <c r="AY15" i="1"/>
  <c r="AZ15" i="1"/>
  <c r="BF15" i="1"/>
  <c r="BG15" i="1"/>
  <c r="BM15" i="1"/>
  <c r="BN15" i="1"/>
  <c r="BT15" i="1"/>
  <c r="BU15" i="1"/>
  <c r="CA15" i="1"/>
  <c r="CB15" i="1"/>
  <c r="CH15" i="1"/>
  <c r="CI15" i="1"/>
  <c r="CO15" i="1"/>
  <c r="CP15" i="1"/>
  <c r="CQ15" i="1"/>
  <c r="CV15" i="1"/>
  <c r="CW15" i="1"/>
  <c r="DC15" i="1"/>
  <c r="DD15" i="1"/>
  <c r="DJ15" i="1"/>
  <c r="DK15" i="1"/>
  <c r="DQ15" i="1"/>
  <c r="DR15" i="1"/>
  <c r="DT15" i="1"/>
  <c r="DX15" i="1"/>
  <c r="DY15" i="1"/>
  <c r="EA15" i="1"/>
  <c r="EC15" i="1"/>
  <c r="EE15" i="1"/>
  <c r="EF15" i="1"/>
  <c r="EL15" i="1"/>
  <c r="EM15" i="1"/>
  <c r="EN15" i="1"/>
  <c r="ES15" i="1"/>
  <c r="ET15" i="1"/>
  <c r="EZ15" i="1"/>
  <c r="FA15" i="1"/>
  <c r="FG15" i="1"/>
  <c r="FH15" i="1"/>
  <c r="FN15" i="1"/>
  <c r="FO15" i="1"/>
  <c r="FU15" i="1"/>
  <c r="FV15" i="1"/>
  <c r="GB15" i="1"/>
  <c r="GC15" i="1"/>
  <c r="GI15" i="1"/>
  <c r="GJ15" i="1"/>
  <c r="GP15" i="1"/>
  <c r="GQ15" i="1"/>
  <c r="GW15" i="1"/>
  <c r="GX15" i="1"/>
  <c r="HD15" i="1"/>
  <c r="HE15" i="1"/>
  <c r="HK15" i="1"/>
  <c r="HL15" i="1"/>
  <c r="HR15" i="1"/>
  <c r="HS15" i="1"/>
  <c r="HV15" i="1"/>
  <c r="HY15" i="1"/>
  <c r="HZ15" i="1"/>
  <c r="IF15" i="1"/>
  <c r="IG15" i="1"/>
  <c r="IM15" i="1"/>
  <c r="IN15" i="1"/>
  <c r="IT15" i="1"/>
  <c r="IU15" i="1"/>
  <c r="JA15" i="1"/>
  <c r="JB15" i="1"/>
  <c r="JH15" i="1"/>
  <c r="JI15" i="1"/>
  <c r="JO15" i="1"/>
  <c r="JP15" i="1"/>
  <c r="JV15" i="1"/>
  <c r="JW15" i="1"/>
  <c r="KC15" i="1"/>
  <c r="KD15" i="1"/>
  <c r="KJ15" i="1"/>
  <c r="KK15" i="1"/>
  <c r="KQ15" i="1"/>
  <c r="KR15" i="1"/>
  <c r="KV15" i="1"/>
  <c r="KX15" i="1"/>
  <c r="KY15" i="1"/>
  <c r="LE15" i="1"/>
  <c r="LF15" i="1"/>
  <c r="LL15" i="1"/>
  <c r="LM15" i="1"/>
  <c r="LS15" i="1"/>
  <c r="LT15" i="1"/>
  <c r="LZ15" i="1"/>
  <c r="MA15" i="1"/>
  <c r="MG15" i="1"/>
  <c r="MH15" i="1"/>
  <c r="MN15" i="1"/>
  <c r="MO15" i="1"/>
  <c r="MU15" i="1"/>
  <c r="MV15" i="1"/>
  <c r="MX15" i="1"/>
  <c r="NB15" i="1"/>
  <c r="NC15" i="1"/>
  <c r="D16" i="1"/>
  <c r="I16" i="1"/>
  <c r="J16" i="1"/>
  <c r="P16" i="1"/>
  <c r="Q16" i="1"/>
  <c r="W16" i="1"/>
  <c r="X16" i="1"/>
  <c r="AD16" i="1"/>
  <c r="AE16" i="1"/>
  <c r="AK16" i="1"/>
  <c r="AL16" i="1"/>
  <c r="AR16" i="1"/>
  <c r="AS16" i="1"/>
  <c r="AY16" i="1"/>
  <c r="AZ16" i="1"/>
  <c r="BF16" i="1"/>
  <c r="BG16" i="1"/>
  <c r="BM16" i="1"/>
  <c r="BN16" i="1"/>
  <c r="BT16" i="1"/>
  <c r="BU16" i="1"/>
  <c r="CA16" i="1"/>
  <c r="CB16" i="1"/>
  <c r="CH16" i="1"/>
  <c r="CI16" i="1"/>
  <c r="CO16" i="1"/>
  <c r="CP16" i="1"/>
  <c r="CQ16" i="1"/>
  <c r="CV16" i="1"/>
  <c r="CW16" i="1"/>
  <c r="DC16" i="1"/>
  <c r="DD16" i="1"/>
  <c r="DJ16" i="1"/>
  <c r="DK16" i="1"/>
  <c r="DQ16" i="1"/>
  <c r="DR16" i="1"/>
  <c r="DT16" i="1"/>
  <c r="DX16" i="1"/>
  <c r="DY16" i="1"/>
  <c r="EA16" i="1"/>
  <c r="EC16" i="1"/>
  <c r="EE16" i="1"/>
  <c r="EF16" i="1"/>
  <c r="EL16" i="1"/>
  <c r="EM16" i="1"/>
  <c r="EN16" i="1"/>
  <c r="ES16" i="1"/>
  <c r="ET16" i="1"/>
  <c r="EZ16" i="1"/>
  <c r="FA16" i="1"/>
  <c r="FG16" i="1"/>
  <c r="FH16" i="1"/>
  <c r="FN16" i="1"/>
  <c r="FO16" i="1"/>
  <c r="FU16" i="1"/>
  <c r="FV16" i="1"/>
  <c r="GB16" i="1"/>
  <c r="GC16" i="1"/>
  <c r="GI16" i="1"/>
  <c r="GJ16" i="1"/>
  <c r="GP16" i="1"/>
  <c r="GQ16" i="1"/>
  <c r="GW16" i="1"/>
  <c r="GX16" i="1"/>
  <c r="HD16" i="1"/>
  <c r="HE16" i="1"/>
  <c r="HK16" i="1"/>
  <c r="HL16" i="1"/>
  <c r="HR16" i="1"/>
  <c r="HS16" i="1"/>
  <c r="HV16" i="1"/>
  <c r="HY16" i="1"/>
  <c r="HZ16" i="1"/>
  <c r="IF16" i="1"/>
  <c r="IG16" i="1"/>
  <c r="IM16" i="1"/>
  <c r="IN16" i="1"/>
  <c r="IT16" i="1"/>
  <c r="IU16" i="1"/>
  <c r="JA16" i="1"/>
  <c r="JB16" i="1"/>
  <c r="JH16" i="1"/>
  <c r="JI16" i="1"/>
  <c r="JO16" i="1"/>
  <c r="JP16" i="1"/>
  <c r="JV16" i="1"/>
  <c r="JW16" i="1"/>
  <c r="KC16" i="1"/>
  <c r="KD16" i="1"/>
  <c r="KJ16" i="1"/>
  <c r="KK16" i="1"/>
  <c r="KQ16" i="1"/>
  <c r="KR16" i="1"/>
  <c r="KV16" i="1"/>
  <c r="KX16" i="1"/>
  <c r="KY16" i="1"/>
  <c r="LE16" i="1"/>
  <c r="LF16" i="1"/>
  <c r="LL16" i="1"/>
  <c r="LM16" i="1"/>
  <c r="LS16" i="1"/>
  <c r="LT16" i="1"/>
  <c r="LZ16" i="1"/>
  <c r="MA16" i="1"/>
  <c r="MG16" i="1"/>
  <c r="MH16" i="1"/>
  <c r="MN16" i="1"/>
  <c r="MO16" i="1"/>
  <c r="MU16" i="1"/>
  <c r="MV16" i="1"/>
  <c r="MX16" i="1"/>
  <c r="NB16" i="1"/>
  <c r="NC16" i="1"/>
  <c r="D17" i="1"/>
  <c r="I17" i="1"/>
  <c r="J17" i="1"/>
  <c r="P17" i="1"/>
  <c r="Q17" i="1"/>
  <c r="W17" i="1"/>
  <c r="X17" i="1"/>
  <c r="AD17" i="1"/>
  <c r="AE17" i="1"/>
  <c r="AK17" i="1"/>
  <c r="AL17" i="1"/>
  <c r="AR17" i="1"/>
  <c r="AS17" i="1"/>
  <c r="AY17" i="1"/>
  <c r="AZ17" i="1"/>
  <c r="BF17" i="1"/>
  <c r="BG17" i="1"/>
  <c r="BM17" i="1"/>
  <c r="BN17" i="1"/>
  <c r="BT17" i="1"/>
  <c r="BU17" i="1"/>
  <c r="CA17" i="1"/>
  <c r="CB17" i="1"/>
  <c r="CH17" i="1"/>
  <c r="CI17" i="1"/>
  <c r="CO17" i="1"/>
  <c r="CP17" i="1"/>
  <c r="CQ17" i="1"/>
  <c r="CV17" i="1"/>
  <c r="CW17" i="1"/>
  <c r="DC17" i="1"/>
  <c r="DD17" i="1"/>
  <c r="DJ17" i="1"/>
  <c r="DK17" i="1"/>
  <c r="DQ17" i="1"/>
  <c r="DR17" i="1"/>
  <c r="DT17" i="1"/>
  <c r="DX17" i="1"/>
  <c r="DY17" i="1"/>
  <c r="EA17" i="1"/>
  <c r="EC17" i="1"/>
  <c r="EE17" i="1"/>
  <c r="EF17" i="1"/>
  <c r="EL17" i="1"/>
  <c r="EM17" i="1"/>
  <c r="EN17" i="1"/>
  <c r="ES17" i="1"/>
  <c r="ET17" i="1"/>
  <c r="EZ17" i="1"/>
  <c r="FA17" i="1"/>
  <c r="FG17" i="1"/>
  <c r="FH17" i="1"/>
  <c r="FN17" i="1"/>
  <c r="FO17" i="1"/>
  <c r="FU17" i="1"/>
  <c r="FV17" i="1"/>
  <c r="GB17" i="1"/>
  <c r="GC17" i="1"/>
  <c r="GI17" i="1"/>
  <c r="GJ17" i="1"/>
  <c r="GP17" i="1"/>
  <c r="GQ17" i="1"/>
  <c r="GW17" i="1"/>
  <c r="GX17" i="1"/>
  <c r="HD17" i="1"/>
  <c r="HE17" i="1"/>
  <c r="HK17" i="1"/>
  <c r="HL17" i="1"/>
  <c r="HR17" i="1"/>
  <c r="HS17" i="1"/>
  <c r="HV17" i="1"/>
  <c r="HY17" i="1"/>
  <c r="HZ17" i="1"/>
  <c r="IF17" i="1"/>
  <c r="IG17" i="1"/>
  <c r="IM17" i="1"/>
  <c r="IN17" i="1"/>
  <c r="IT17" i="1"/>
  <c r="IU17" i="1"/>
  <c r="JA17" i="1"/>
  <c r="JB17" i="1"/>
  <c r="JH17" i="1"/>
  <c r="JI17" i="1"/>
  <c r="JO17" i="1"/>
  <c r="JP17" i="1"/>
  <c r="JV17" i="1"/>
  <c r="JW17" i="1"/>
  <c r="KC17" i="1"/>
  <c r="KD17" i="1"/>
  <c r="KJ17" i="1"/>
  <c r="KK17" i="1"/>
  <c r="KQ17" i="1"/>
  <c r="KR17" i="1"/>
  <c r="KV17" i="1"/>
  <c r="KX17" i="1"/>
  <c r="KY17" i="1"/>
  <c r="LE17" i="1"/>
  <c r="LF17" i="1"/>
  <c r="LL17" i="1"/>
  <c r="LM17" i="1"/>
  <c r="LS17" i="1"/>
  <c r="LT17" i="1"/>
  <c r="LZ17" i="1"/>
  <c r="MA17" i="1"/>
  <c r="MG17" i="1"/>
  <c r="MH17" i="1"/>
  <c r="MN17" i="1"/>
  <c r="MO17" i="1"/>
  <c r="MU17" i="1"/>
  <c r="MV17" i="1"/>
  <c r="MX17" i="1"/>
  <c r="NB17" i="1"/>
  <c r="NC17" i="1"/>
  <c r="D18" i="1"/>
  <c r="I18" i="1"/>
  <c r="J18" i="1"/>
  <c r="P18" i="1"/>
  <c r="Q18" i="1"/>
  <c r="W18" i="1"/>
  <c r="X18" i="1"/>
  <c r="AD18" i="1"/>
  <c r="AE18" i="1"/>
  <c r="AK18" i="1"/>
  <c r="AL18" i="1"/>
  <c r="AR18" i="1"/>
  <c r="AS18" i="1"/>
  <c r="AY18" i="1"/>
  <c r="AZ18" i="1"/>
  <c r="BF18" i="1"/>
  <c r="BG18" i="1"/>
  <c r="BM18" i="1"/>
  <c r="BN18" i="1"/>
  <c r="BT18" i="1"/>
  <c r="BU18" i="1"/>
  <c r="CA18" i="1"/>
  <c r="CB18" i="1"/>
  <c r="CH18" i="1"/>
  <c r="CI18" i="1"/>
  <c r="CO18" i="1"/>
  <c r="CP18" i="1"/>
  <c r="CQ18" i="1"/>
  <c r="CV18" i="1"/>
  <c r="CW18" i="1"/>
  <c r="DC18" i="1"/>
  <c r="DD18" i="1"/>
  <c r="DJ18" i="1"/>
  <c r="DK18" i="1"/>
  <c r="DQ18" i="1"/>
  <c r="DR18" i="1"/>
  <c r="DT18" i="1"/>
  <c r="DX18" i="1"/>
  <c r="DY18" i="1"/>
  <c r="EA18" i="1"/>
  <c r="EC18" i="1"/>
  <c r="EE18" i="1"/>
  <c r="EF18" i="1"/>
  <c r="EL18" i="1"/>
  <c r="EM18" i="1"/>
  <c r="EN18" i="1"/>
  <c r="ES18" i="1"/>
  <c r="ET18" i="1"/>
  <c r="EZ18" i="1"/>
  <c r="FA18" i="1"/>
  <c r="FG18" i="1"/>
  <c r="FH18" i="1"/>
  <c r="FN18" i="1"/>
  <c r="FO18" i="1"/>
  <c r="FU18" i="1"/>
  <c r="FV18" i="1"/>
  <c r="GB18" i="1"/>
  <c r="GC18" i="1"/>
  <c r="GI18" i="1"/>
  <c r="GJ18" i="1"/>
  <c r="GP18" i="1"/>
  <c r="GQ18" i="1"/>
  <c r="GW18" i="1"/>
  <c r="GX18" i="1"/>
  <c r="HD18" i="1"/>
  <c r="HE18" i="1"/>
  <c r="HK18" i="1"/>
  <c r="HL18" i="1"/>
  <c r="HR18" i="1"/>
  <c r="HS18" i="1"/>
  <c r="HV18" i="1"/>
  <c r="HY18" i="1"/>
  <c r="HZ18" i="1"/>
  <c r="IF18" i="1"/>
  <c r="IG18" i="1"/>
  <c r="IM18" i="1"/>
  <c r="IN18" i="1"/>
  <c r="IT18" i="1"/>
  <c r="IU18" i="1"/>
  <c r="JA18" i="1"/>
  <c r="JB18" i="1"/>
  <c r="JH18" i="1"/>
  <c r="JI18" i="1"/>
  <c r="JO18" i="1"/>
  <c r="JP18" i="1"/>
  <c r="JV18" i="1"/>
  <c r="JW18" i="1"/>
  <c r="KC18" i="1"/>
  <c r="KD18" i="1"/>
  <c r="KJ18" i="1"/>
  <c r="KK18" i="1"/>
  <c r="KQ18" i="1"/>
  <c r="KR18" i="1"/>
  <c r="KV18" i="1"/>
  <c r="KX18" i="1"/>
  <c r="KY18" i="1"/>
  <c r="LE18" i="1"/>
  <c r="LF18" i="1"/>
  <c r="LL18" i="1"/>
  <c r="LM18" i="1"/>
  <c r="LS18" i="1"/>
  <c r="LT18" i="1"/>
  <c r="LZ18" i="1"/>
  <c r="MA18" i="1"/>
  <c r="MG18" i="1"/>
  <c r="MH18" i="1"/>
  <c r="MN18" i="1"/>
  <c r="MO18" i="1"/>
  <c r="MU18" i="1"/>
  <c r="MV18" i="1"/>
  <c r="MX18" i="1"/>
  <c r="NB18" i="1"/>
  <c r="NC18" i="1"/>
  <c r="D19" i="1"/>
  <c r="I19" i="1"/>
  <c r="J19" i="1"/>
  <c r="P19" i="1"/>
  <c r="Q19" i="1"/>
  <c r="W19" i="1"/>
  <c r="X19" i="1"/>
  <c r="AD19" i="1"/>
  <c r="AE19" i="1"/>
  <c r="AK19" i="1"/>
  <c r="AL19" i="1"/>
  <c r="AR19" i="1"/>
  <c r="AS19" i="1"/>
  <c r="AY19" i="1"/>
  <c r="AZ19" i="1"/>
  <c r="BF19" i="1"/>
  <c r="BG19" i="1"/>
  <c r="BM19" i="1"/>
  <c r="BN19" i="1"/>
  <c r="BT19" i="1"/>
  <c r="BU19" i="1"/>
  <c r="CA19" i="1"/>
  <c r="CB19" i="1"/>
  <c r="CH19" i="1"/>
  <c r="CI19" i="1"/>
  <c r="CO19" i="1"/>
  <c r="CP19" i="1"/>
  <c r="CQ19" i="1"/>
  <c r="CV19" i="1"/>
  <c r="CW19" i="1"/>
  <c r="DC19" i="1"/>
  <c r="DD19" i="1"/>
  <c r="DJ19" i="1"/>
  <c r="DK19" i="1"/>
  <c r="DQ19" i="1"/>
  <c r="DR19" i="1"/>
  <c r="DT19" i="1"/>
  <c r="DX19" i="1"/>
  <c r="DY19" i="1"/>
  <c r="EA19" i="1"/>
  <c r="EC19" i="1"/>
  <c r="EE19" i="1"/>
  <c r="EF19" i="1"/>
  <c r="EL19" i="1"/>
  <c r="EM19" i="1"/>
  <c r="EN19" i="1"/>
  <c r="ES19" i="1"/>
  <c r="ET19" i="1"/>
  <c r="EZ19" i="1"/>
  <c r="FA19" i="1"/>
  <c r="FG19" i="1"/>
  <c r="FH19" i="1"/>
  <c r="FN19" i="1"/>
  <c r="FO19" i="1"/>
  <c r="FU19" i="1"/>
  <c r="FV19" i="1"/>
  <c r="GB19" i="1"/>
  <c r="GC19" i="1"/>
  <c r="GI19" i="1"/>
  <c r="GJ19" i="1"/>
  <c r="GP19" i="1"/>
  <c r="GQ19" i="1"/>
  <c r="GW19" i="1"/>
  <c r="GX19" i="1"/>
  <c r="HD19" i="1"/>
  <c r="HE19" i="1"/>
  <c r="HK19" i="1"/>
  <c r="HL19" i="1"/>
  <c r="HR19" i="1"/>
  <c r="HS19" i="1"/>
  <c r="HV19" i="1"/>
  <c r="HY19" i="1"/>
  <c r="HZ19" i="1"/>
  <c r="IF19" i="1"/>
  <c r="IG19" i="1"/>
  <c r="IM19" i="1"/>
  <c r="IN19" i="1"/>
  <c r="IT19" i="1"/>
  <c r="IU19" i="1"/>
  <c r="JA19" i="1"/>
  <c r="JB19" i="1"/>
  <c r="JH19" i="1"/>
  <c r="JI19" i="1"/>
  <c r="JO19" i="1"/>
  <c r="JP19" i="1"/>
  <c r="JV19" i="1"/>
  <c r="JW19" i="1"/>
  <c r="KC19" i="1"/>
  <c r="KD19" i="1"/>
  <c r="KJ19" i="1"/>
  <c r="KK19" i="1"/>
  <c r="KQ19" i="1"/>
  <c r="KR19" i="1"/>
  <c r="KV19" i="1"/>
  <c r="KX19" i="1"/>
  <c r="KY19" i="1"/>
  <c r="LE19" i="1"/>
  <c r="LF19" i="1"/>
  <c r="LL19" i="1"/>
  <c r="LM19" i="1"/>
  <c r="LS19" i="1"/>
  <c r="LT19" i="1"/>
  <c r="LZ19" i="1"/>
  <c r="MA19" i="1"/>
  <c r="MG19" i="1"/>
  <c r="MH19" i="1"/>
  <c r="MN19" i="1"/>
  <c r="MO19" i="1"/>
  <c r="MU19" i="1"/>
  <c r="MV19" i="1"/>
  <c r="MX19" i="1"/>
  <c r="NB19" i="1"/>
  <c r="NC19" i="1"/>
  <c r="D20" i="1"/>
  <c r="I20" i="1"/>
  <c r="J20" i="1"/>
  <c r="P20" i="1"/>
  <c r="Q20" i="1"/>
  <c r="W20" i="1"/>
  <c r="X20" i="1"/>
  <c r="AD20" i="1"/>
  <c r="AE20" i="1"/>
  <c r="AK20" i="1"/>
  <c r="AL20" i="1"/>
  <c r="AR20" i="1"/>
  <c r="AS20" i="1"/>
  <c r="AY20" i="1"/>
  <c r="AZ20" i="1"/>
  <c r="BF20" i="1"/>
  <c r="BG20" i="1"/>
  <c r="BM20" i="1"/>
  <c r="BN20" i="1"/>
  <c r="BT20" i="1"/>
  <c r="BU20" i="1"/>
  <c r="CA20" i="1"/>
  <c r="CB20" i="1"/>
  <c r="CH20" i="1"/>
  <c r="CI20" i="1"/>
  <c r="CO20" i="1"/>
  <c r="CP20" i="1"/>
  <c r="CQ20" i="1"/>
  <c r="CV20" i="1"/>
  <c r="CW20" i="1"/>
  <c r="DC20" i="1"/>
  <c r="DD20" i="1"/>
  <c r="DJ20" i="1"/>
  <c r="DK20" i="1"/>
  <c r="DQ20" i="1"/>
  <c r="DR20" i="1"/>
  <c r="DT20" i="1"/>
  <c r="DX20" i="1"/>
  <c r="DY20" i="1"/>
  <c r="EA20" i="1"/>
  <c r="EC20" i="1"/>
  <c r="EE20" i="1"/>
  <c r="EF20" i="1"/>
  <c r="EL20" i="1"/>
  <c r="EM20" i="1"/>
  <c r="EN20" i="1"/>
  <c r="ES20" i="1"/>
  <c r="ET20" i="1"/>
  <c r="EZ20" i="1"/>
  <c r="FA20" i="1"/>
  <c r="FG20" i="1"/>
  <c r="FH20" i="1"/>
  <c r="FN20" i="1"/>
  <c r="FO20" i="1"/>
  <c r="FU20" i="1"/>
  <c r="FV20" i="1"/>
  <c r="GB20" i="1"/>
  <c r="GC20" i="1"/>
  <c r="GI20" i="1"/>
  <c r="GJ20" i="1"/>
  <c r="GP20" i="1"/>
  <c r="GQ20" i="1"/>
  <c r="GW20" i="1"/>
  <c r="GX20" i="1"/>
  <c r="HD20" i="1"/>
  <c r="HE20" i="1"/>
  <c r="HK20" i="1"/>
  <c r="HL20" i="1"/>
  <c r="HR20" i="1"/>
  <c r="HS20" i="1"/>
  <c r="HV20" i="1"/>
  <c r="HY20" i="1"/>
  <c r="HZ20" i="1"/>
  <c r="IF20" i="1"/>
  <c r="IG20" i="1"/>
  <c r="IM20" i="1"/>
  <c r="IN20" i="1"/>
  <c r="IT20" i="1"/>
  <c r="IU20" i="1"/>
  <c r="JA20" i="1"/>
  <c r="JB20" i="1"/>
  <c r="JH20" i="1"/>
  <c r="JI20" i="1"/>
  <c r="JO20" i="1"/>
  <c r="JP20" i="1"/>
  <c r="JV20" i="1"/>
  <c r="JW20" i="1"/>
  <c r="KC20" i="1"/>
  <c r="KD20" i="1"/>
  <c r="KJ20" i="1"/>
  <c r="KK20" i="1"/>
  <c r="KQ20" i="1"/>
  <c r="KR20" i="1"/>
  <c r="KV20" i="1"/>
  <c r="KX20" i="1"/>
  <c r="KY20" i="1"/>
  <c r="LE20" i="1"/>
  <c r="LF20" i="1"/>
  <c r="LL20" i="1"/>
  <c r="LM20" i="1"/>
  <c r="LS20" i="1"/>
  <c r="LT20" i="1"/>
  <c r="LZ20" i="1"/>
  <c r="MA20" i="1"/>
  <c r="MG20" i="1"/>
  <c r="MH20" i="1"/>
  <c r="MN20" i="1"/>
  <c r="MO20" i="1"/>
  <c r="MU20" i="1"/>
  <c r="MV20" i="1"/>
  <c r="MX20" i="1"/>
  <c r="NB20" i="1"/>
  <c r="NC20" i="1"/>
  <c r="D21" i="1"/>
  <c r="I21" i="1"/>
  <c r="J21" i="1"/>
  <c r="P21" i="1"/>
  <c r="Q21" i="1"/>
  <c r="W21" i="1"/>
  <c r="X21" i="1"/>
  <c r="AD21" i="1"/>
  <c r="AE21" i="1"/>
  <c r="AK21" i="1"/>
  <c r="AL21" i="1"/>
  <c r="AR21" i="1"/>
  <c r="AS21" i="1"/>
  <c r="AY21" i="1"/>
  <c r="AZ21" i="1"/>
  <c r="BF21" i="1"/>
  <c r="BG21" i="1"/>
  <c r="BM21" i="1"/>
  <c r="BN21" i="1"/>
  <c r="BT21" i="1"/>
  <c r="BU21" i="1"/>
  <c r="CA21" i="1"/>
  <c r="CB21" i="1"/>
  <c r="CH21" i="1"/>
  <c r="CI21" i="1"/>
  <c r="CO21" i="1"/>
  <c r="CP21" i="1"/>
  <c r="CQ21" i="1"/>
  <c r="CV21" i="1"/>
  <c r="CW21" i="1"/>
  <c r="DC21" i="1"/>
  <c r="DD21" i="1"/>
  <c r="DJ21" i="1"/>
  <c r="DK21" i="1"/>
  <c r="DQ21" i="1"/>
  <c r="DR21" i="1"/>
  <c r="DT21" i="1"/>
  <c r="DX21" i="1"/>
  <c r="DY21" i="1"/>
  <c r="EA21" i="1"/>
  <c r="EC21" i="1"/>
  <c r="EE21" i="1"/>
  <c r="EF21" i="1"/>
  <c r="EL21" i="1"/>
  <c r="EM21" i="1"/>
  <c r="EN21" i="1"/>
  <c r="ES21" i="1"/>
  <c r="ET21" i="1"/>
  <c r="EZ21" i="1"/>
  <c r="FA21" i="1"/>
  <c r="FG21" i="1"/>
  <c r="FH21" i="1"/>
  <c r="FN21" i="1"/>
  <c r="FO21" i="1"/>
  <c r="FU21" i="1"/>
  <c r="FV21" i="1"/>
  <c r="GB21" i="1"/>
  <c r="GC21" i="1"/>
  <c r="GI21" i="1"/>
  <c r="GJ21" i="1"/>
  <c r="GP21" i="1"/>
  <c r="GQ21" i="1"/>
  <c r="GW21" i="1"/>
  <c r="GX21" i="1"/>
  <c r="HD21" i="1"/>
  <c r="HE21" i="1"/>
  <c r="HK21" i="1"/>
  <c r="HL21" i="1"/>
  <c r="HR21" i="1"/>
  <c r="HS21" i="1"/>
  <c r="HV21" i="1"/>
  <c r="HY21" i="1"/>
  <c r="HZ21" i="1"/>
  <c r="IF21" i="1"/>
  <c r="IG21" i="1"/>
  <c r="IM21" i="1"/>
  <c r="IN21" i="1"/>
  <c r="IT21" i="1"/>
  <c r="IU21" i="1"/>
  <c r="JA21" i="1"/>
  <c r="JB21" i="1"/>
  <c r="JH21" i="1"/>
  <c r="JI21" i="1"/>
  <c r="JO21" i="1"/>
  <c r="JP21" i="1"/>
  <c r="JV21" i="1"/>
  <c r="JW21" i="1"/>
  <c r="KC21" i="1"/>
  <c r="KD21" i="1"/>
  <c r="KJ21" i="1"/>
  <c r="KK21" i="1"/>
  <c r="KQ21" i="1"/>
  <c r="KR21" i="1"/>
  <c r="KV21" i="1"/>
  <c r="KX21" i="1"/>
  <c r="KY21" i="1"/>
  <c r="LE21" i="1"/>
  <c r="LF21" i="1"/>
  <c r="LL21" i="1"/>
  <c r="LM21" i="1"/>
  <c r="LS21" i="1"/>
  <c r="LT21" i="1"/>
  <c r="LZ21" i="1"/>
  <c r="MA21" i="1"/>
  <c r="MG21" i="1"/>
  <c r="MH21" i="1"/>
  <c r="MN21" i="1"/>
  <c r="MO21" i="1"/>
  <c r="MU21" i="1"/>
  <c r="MV21" i="1"/>
  <c r="MX21" i="1"/>
  <c r="NB21" i="1"/>
  <c r="NC21" i="1"/>
  <c r="D22" i="1"/>
  <c r="I22" i="1"/>
  <c r="J22" i="1"/>
  <c r="P22" i="1"/>
  <c r="Q22" i="1"/>
  <c r="W22" i="1"/>
  <c r="X22" i="1"/>
  <c r="AD22" i="1"/>
  <c r="AE22" i="1"/>
  <c r="AK22" i="1"/>
  <c r="AL22" i="1"/>
  <c r="AR22" i="1"/>
  <c r="AS22" i="1"/>
  <c r="AY22" i="1"/>
  <c r="AZ22" i="1"/>
  <c r="BF22" i="1"/>
  <c r="BG22" i="1"/>
  <c r="BM22" i="1"/>
  <c r="BN22" i="1"/>
  <c r="BT22" i="1"/>
  <c r="BU22" i="1"/>
  <c r="CA22" i="1"/>
  <c r="CB22" i="1"/>
  <c r="CH22" i="1"/>
  <c r="CI22" i="1"/>
  <c r="CO22" i="1"/>
  <c r="CP22" i="1"/>
  <c r="CQ22" i="1"/>
  <c r="CV22" i="1"/>
  <c r="CW22" i="1"/>
  <c r="DC22" i="1"/>
  <c r="DD22" i="1"/>
  <c r="DJ22" i="1"/>
  <c r="DK22" i="1"/>
  <c r="DQ22" i="1"/>
  <c r="DR22" i="1"/>
  <c r="DT22" i="1"/>
  <c r="DX22" i="1"/>
  <c r="DY22" i="1"/>
  <c r="EA22" i="1"/>
  <c r="EC22" i="1"/>
  <c r="EE22" i="1"/>
  <c r="EF22" i="1"/>
  <c r="EL22" i="1"/>
  <c r="EM22" i="1"/>
  <c r="EN22" i="1"/>
  <c r="ES22" i="1"/>
  <c r="ET22" i="1"/>
  <c r="EZ22" i="1"/>
  <c r="FA22" i="1"/>
  <c r="FG22" i="1"/>
  <c r="FH22" i="1"/>
  <c r="FN22" i="1"/>
  <c r="FO22" i="1"/>
  <c r="FU22" i="1"/>
  <c r="FV22" i="1"/>
  <c r="GB22" i="1"/>
  <c r="GC22" i="1"/>
  <c r="GI22" i="1"/>
  <c r="GJ22" i="1"/>
  <c r="GP22" i="1"/>
  <c r="GQ22" i="1"/>
  <c r="GW22" i="1"/>
  <c r="GX22" i="1"/>
  <c r="HD22" i="1"/>
  <c r="HE22" i="1"/>
  <c r="HK22" i="1"/>
  <c r="HL22" i="1"/>
  <c r="HR22" i="1"/>
  <c r="HS22" i="1"/>
  <c r="HV22" i="1"/>
  <c r="HY22" i="1"/>
  <c r="HZ22" i="1"/>
  <c r="IF22" i="1"/>
  <c r="IG22" i="1"/>
  <c r="IM22" i="1"/>
  <c r="IN22" i="1"/>
  <c r="IT22" i="1"/>
  <c r="IU22" i="1"/>
  <c r="JA22" i="1"/>
  <c r="JB22" i="1"/>
  <c r="JH22" i="1"/>
  <c r="JI22" i="1"/>
  <c r="JO22" i="1"/>
  <c r="JP22" i="1"/>
  <c r="JV22" i="1"/>
  <c r="JW22" i="1"/>
  <c r="KC22" i="1"/>
  <c r="KD22" i="1"/>
  <c r="KJ22" i="1"/>
  <c r="KK22" i="1"/>
  <c r="KQ22" i="1"/>
  <c r="KR22" i="1"/>
  <c r="KV22" i="1"/>
  <c r="KX22" i="1"/>
  <c r="KY22" i="1"/>
  <c r="LE22" i="1"/>
  <c r="LF22" i="1"/>
  <c r="LL22" i="1"/>
  <c r="LM22" i="1"/>
  <c r="LS22" i="1"/>
  <c r="LT22" i="1"/>
  <c r="LZ22" i="1"/>
  <c r="MA22" i="1"/>
  <c r="MG22" i="1"/>
  <c r="MH22" i="1"/>
  <c r="MN22" i="1"/>
  <c r="MO22" i="1"/>
  <c r="MU22" i="1"/>
  <c r="MV22" i="1"/>
  <c r="MX22" i="1"/>
  <c r="NB22" i="1"/>
  <c r="NC22" i="1"/>
  <c r="D23" i="1"/>
  <c r="I23" i="1"/>
  <c r="J23" i="1"/>
  <c r="P23" i="1"/>
  <c r="Q23" i="1"/>
  <c r="W23" i="1"/>
  <c r="X23" i="1"/>
  <c r="AD23" i="1"/>
  <c r="AE23" i="1"/>
  <c r="AK23" i="1"/>
  <c r="AL23" i="1"/>
  <c r="AR23" i="1"/>
  <c r="AS23" i="1"/>
  <c r="AY23" i="1"/>
  <c r="AZ23" i="1"/>
  <c r="BF23" i="1"/>
  <c r="BG23" i="1"/>
  <c r="BM23" i="1"/>
  <c r="BN23" i="1"/>
  <c r="BT23" i="1"/>
  <c r="BU23" i="1"/>
  <c r="CA23" i="1"/>
  <c r="CB23" i="1"/>
  <c r="CH23" i="1"/>
  <c r="CI23" i="1"/>
  <c r="CO23" i="1"/>
  <c r="CP23" i="1"/>
  <c r="CQ23" i="1"/>
  <c r="CV23" i="1"/>
  <c r="CW23" i="1"/>
  <c r="DC23" i="1"/>
  <c r="DD23" i="1"/>
  <c r="DJ23" i="1"/>
  <c r="DK23" i="1"/>
  <c r="DQ23" i="1"/>
  <c r="DR23" i="1"/>
  <c r="DT23" i="1"/>
  <c r="DX23" i="1"/>
  <c r="DY23" i="1"/>
  <c r="EA23" i="1"/>
  <c r="EC23" i="1"/>
  <c r="EE23" i="1"/>
  <c r="EF23" i="1"/>
  <c r="EL23" i="1"/>
  <c r="EM23" i="1"/>
  <c r="EN23" i="1"/>
  <c r="ES23" i="1"/>
  <c r="ET23" i="1"/>
  <c r="EZ23" i="1"/>
  <c r="FA23" i="1"/>
  <c r="FG23" i="1"/>
  <c r="FH23" i="1"/>
  <c r="FN23" i="1"/>
  <c r="FO23" i="1"/>
  <c r="FU23" i="1"/>
  <c r="FV23" i="1"/>
  <c r="GB23" i="1"/>
  <c r="GC23" i="1"/>
  <c r="GI23" i="1"/>
  <c r="GJ23" i="1"/>
  <c r="GP23" i="1"/>
  <c r="GQ23" i="1"/>
  <c r="GW23" i="1"/>
  <c r="GX23" i="1"/>
  <c r="HD23" i="1"/>
  <c r="HE23" i="1"/>
  <c r="HK23" i="1"/>
  <c r="HL23" i="1"/>
  <c r="HR23" i="1"/>
  <c r="HS23" i="1"/>
  <c r="HV23" i="1"/>
  <c r="HY23" i="1"/>
  <c r="HZ23" i="1"/>
  <c r="IF23" i="1"/>
  <c r="IG23" i="1"/>
  <c r="IM23" i="1"/>
  <c r="IN23" i="1"/>
  <c r="IT23" i="1"/>
  <c r="IU23" i="1"/>
  <c r="JA23" i="1"/>
  <c r="JB23" i="1"/>
  <c r="JH23" i="1"/>
  <c r="JI23" i="1"/>
  <c r="JO23" i="1"/>
  <c r="JP23" i="1"/>
  <c r="JV23" i="1"/>
  <c r="JW23" i="1"/>
  <c r="KC23" i="1"/>
  <c r="KD23" i="1"/>
  <c r="KJ23" i="1"/>
  <c r="KK23" i="1"/>
  <c r="KQ23" i="1"/>
  <c r="KR23" i="1"/>
  <c r="KV23" i="1"/>
  <c r="KX23" i="1"/>
  <c r="KY23" i="1"/>
  <c r="LE23" i="1"/>
  <c r="LF23" i="1"/>
  <c r="LL23" i="1"/>
  <c r="LM23" i="1"/>
  <c r="LS23" i="1"/>
  <c r="LT23" i="1"/>
  <c r="LZ23" i="1"/>
  <c r="MA23" i="1"/>
  <c r="MG23" i="1"/>
  <c r="MH23" i="1"/>
  <c r="MN23" i="1"/>
  <c r="MO23" i="1"/>
  <c r="MU23" i="1"/>
  <c r="MV23" i="1"/>
  <c r="MX23" i="1"/>
  <c r="NB23" i="1"/>
  <c r="NC23" i="1"/>
  <c r="D24" i="1"/>
  <c r="I24" i="1"/>
  <c r="J24" i="1"/>
  <c r="P24" i="1"/>
  <c r="Q24" i="1"/>
  <c r="W24" i="1"/>
  <c r="X24" i="1"/>
  <c r="AD24" i="1"/>
  <c r="AE24" i="1"/>
  <c r="AK24" i="1"/>
  <c r="AL24" i="1"/>
  <c r="AR24" i="1"/>
  <c r="AS24" i="1"/>
  <c r="AY24" i="1"/>
  <c r="AZ24" i="1"/>
  <c r="BF24" i="1"/>
  <c r="BG24" i="1"/>
  <c r="BM24" i="1"/>
  <c r="BN24" i="1"/>
  <c r="BT24" i="1"/>
  <c r="BU24" i="1"/>
  <c r="CA24" i="1"/>
  <c r="CB24" i="1"/>
  <c r="CH24" i="1"/>
  <c r="CI24" i="1"/>
  <c r="CO24" i="1"/>
  <c r="CP24" i="1"/>
  <c r="CQ24" i="1"/>
  <c r="CV24" i="1"/>
  <c r="CW24" i="1"/>
  <c r="DC24" i="1"/>
  <c r="DD24" i="1"/>
  <c r="DJ24" i="1"/>
  <c r="DK24" i="1"/>
  <c r="DQ24" i="1"/>
  <c r="DR24" i="1"/>
  <c r="DT24" i="1"/>
  <c r="DX24" i="1"/>
  <c r="DY24" i="1"/>
  <c r="EA24" i="1"/>
  <c r="EC24" i="1"/>
  <c r="EE24" i="1"/>
  <c r="EF24" i="1"/>
  <c r="EL24" i="1"/>
  <c r="EM24" i="1"/>
  <c r="EN24" i="1"/>
  <c r="ES24" i="1"/>
  <c r="ET24" i="1"/>
  <c r="EZ24" i="1"/>
  <c r="FA24" i="1"/>
  <c r="FG24" i="1"/>
  <c r="FH24" i="1"/>
  <c r="FN24" i="1"/>
  <c r="FO24" i="1"/>
  <c r="FU24" i="1"/>
  <c r="FV24" i="1"/>
  <c r="GB24" i="1"/>
  <c r="GC24" i="1"/>
  <c r="GI24" i="1"/>
  <c r="GJ24" i="1"/>
  <c r="GP24" i="1"/>
  <c r="GQ24" i="1"/>
  <c r="GW24" i="1"/>
  <c r="GX24" i="1"/>
  <c r="HD24" i="1"/>
  <c r="HE24" i="1"/>
  <c r="HK24" i="1"/>
  <c r="HL24" i="1"/>
  <c r="HR24" i="1"/>
  <c r="HS24" i="1"/>
  <c r="HV24" i="1"/>
  <c r="HY24" i="1"/>
  <c r="HZ24" i="1"/>
  <c r="IF24" i="1"/>
  <c r="IG24" i="1"/>
  <c r="IM24" i="1"/>
  <c r="IN24" i="1"/>
  <c r="IT24" i="1"/>
  <c r="IU24" i="1"/>
  <c r="JA24" i="1"/>
  <c r="JB24" i="1"/>
  <c r="JH24" i="1"/>
  <c r="JI24" i="1"/>
  <c r="JO24" i="1"/>
  <c r="JP24" i="1"/>
  <c r="JV24" i="1"/>
  <c r="JW24" i="1"/>
  <c r="KC24" i="1"/>
  <c r="KD24" i="1"/>
  <c r="KJ24" i="1"/>
  <c r="KK24" i="1"/>
  <c r="KQ24" i="1"/>
  <c r="KR24" i="1"/>
  <c r="KV24" i="1"/>
  <c r="KX24" i="1"/>
  <c r="KY24" i="1"/>
  <c r="LE24" i="1"/>
  <c r="LF24" i="1"/>
  <c r="LL24" i="1"/>
  <c r="LM24" i="1"/>
  <c r="LS24" i="1"/>
  <c r="LT24" i="1"/>
  <c r="LZ24" i="1"/>
  <c r="MA24" i="1"/>
  <c r="MG24" i="1"/>
  <c r="MH24" i="1"/>
  <c r="MN24" i="1"/>
  <c r="MO24" i="1"/>
  <c r="MU24" i="1"/>
  <c r="MV24" i="1"/>
  <c r="MX24" i="1"/>
  <c r="NB24" i="1"/>
  <c r="NC24" i="1"/>
  <c r="D25" i="1"/>
  <c r="I25" i="1"/>
  <c r="J25" i="1"/>
  <c r="P25" i="1"/>
  <c r="Q25" i="1"/>
  <c r="W25" i="1"/>
  <c r="X25" i="1"/>
  <c r="AD25" i="1"/>
  <c r="AE25" i="1"/>
  <c r="AK25" i="1"/>
  <c r="AL25" i="1"/>
  <c r="AR25" i="1"/>
  <c r="AS25" i="1"/>
  <c r="AY25" i="1"/>
  <c r="AZ25" i="1"/>
  <c r="BF25" i="1"/>
  <c r="BG25" i="1"/>
  <c r="BM25" i="1"/>
  <c r="BN25" i="1"/>
  <c r="BT25" i="1"/>
  <c r="BU25" i="1"/>
  <c r="CA25" i="1"/>
  <c r="CB25" i="1"/>
  <c r="CH25" i="1"/>
  <c r="CI25" i="1"/>
  <c r="CO25" i="1"/>
  <c r="CP25" i="1"/>
  <c r="CQ25" i="1"/>
  <c r="CV25" i="1"/>
  <c r="CW25" i="1"/>
  <c r="DC25" i="1"/>
  <c r="DD25" i="1"/>
  <c r="DJ25" i="1"/>
  <c r="DK25" i="1"/>
  <c r="DQ25" i="1"/>
  <c r="DR25" i="1"/>
  <c r="DT25" i="1"/>
  <c r="DX25" i="1"/>
  <c r="DY25" i="1"/>
  <c r="EA25" i="1"/>
  <c r="EC25" i="1"/>
  <c r="EE25" i="1"/>
  <c r="EF25" i="1"/>
  <c r="EL25" i="1"/>
  <c r="EM25" i="1"/>
  <c r="EN25" i="1"/>
  <c r="ES25" i="1"/>
  <c r="ET25" i="1"/>
  <c r="EZ25" i="1"/>
  <c r="FA25" i="1"/>
  <c r="FG25" i="1"/>
  <c r="FH25" i="1"/>
  <c r="FN25" i="1"/>
  <c r="FO25" i="1"/>
  <c r="FU25" i="1"/>
  <c r="FV25" i="1"/>
  <c r="GB25" i="1"/>
  <c r="GC25" i="1"/>
  <c r="GI25" i="1"/>
  <c r="GJ25" i="1"/>
  <c r="GP25" i="1"/>
  <c r="GQ25" i="1"/>
  <c r="GW25" i="1"/>
  <c r="GX25" i="1"/>
  <c r="HD25" i="1"/>
  <c r="HE25" i="1"/>
  <c r="HK25" i="1"/>
  <c r="HL25" i="1"/>
  <c r="HR25" i="1"/>
  <c r="HS25" i="1"/>
  <c r="HV25" i="1"/>
  <c r="HY25" i="1"/>
  <c r="HZ25" i="1"/>
  <c r="IF25" i="1"/>
  <c r="IG25" i="1"/>
  <c r="IM25" i="1"/>
  <c r="IN25" i="1"/>
  <c r="IT25" i="1"/>
  <c r="IU25" i="1"/>
  <c r="JA25" i="1"/>
  <c r="JB25" i="1"/>
  <c r="JH25" i="1"/>
  <c r="JI25" i="1"/>
  <c r="JO25" i="1"/>
  <c r="JP25" i="1"/>
  <c r="JV25" i="1"/>
  <c r="JW25" i="1"/>
  <c r="KC25" i="1"/>
  <c r="KD25" i="1"/>
  <c r="KJ25" i="1"/>
  <c r="KK25" i="1"/>
  <c r="KQ25" i="1"/>
  <c r="KR25" i="1"/>
  <c r="KV25" i="1"/>
  <c r="KX25" i="1"/>
  <c r="KY25" i="1"/>
  <c r="LE25" i="1"/>
  <c r="LF25" i="1"/>
  <c r="LL25" i="1"/>
  <c r="LM25" i="1"/>
  <c r="LS25" i="1"/>
  <c r="LT25" i="1"/>
  <c r="LZ25" i="1"/>
  <c r="MA25" i="1"/>
  <c r="MG25" i="1"/>
  <c r="MH25" i="1"/>
  <c r="MN25" i="1"/>
  <c r="MO25" i="1"/>
  <c r="MU25" i="1"/>
  <c r="MV25" i="1"/>
  <c r="MX25" i="1"/>
  <c r="NB25" i="1"/>
  <c r="NC25" i="1"/>
  <c r="D26" i="1"/>
  <c r="I26" i="1"/>
  <c r="J26" i="1"/>
  <c r="P26" i="1"/>
  <c r="Q26" i="1"/>
  <c r="W26" i="1"/>
  <c r="X26" i="1"/>
  <c r="AD26" i="1"/>
  <c r="AE26" i="1"/>
  <c r="AK26" i="1"/>
  <c r="AL26" i="1"/>
  <c r="AR26" i="1"/>
  <c r="AS26" i="1"/>
  <c r="AY26" i="1"/>
  <c r="AZ26" i="1"/>
  <c r="BF26" i="1"/>
  <c r="BG26" i="1"/>
  <c r="BM26" i="1"/>
  <c r="BN26" i="1"/>
  <c r="BT26" i="1"/>
  <c r="BU26" i="1"/>
  <c r="CA26" i="1"/>
  <c r="CB26" i="1"/>
  <c r="CH26" i="1"/>
  <c r="CI26" i="1"/>
  <c r="CO26" i="1"/>
  <c r="CP26" i="1"/>
  <c r="CQ26" i="1"/>
  <c r="CV26" i="1"/>
  <c r="CW26" i="1"/>
  <c r="DC26" i="1"/>
  <c r="DD26" i="1"/>
  <c r="DJ26" i="1"/>
  <c r="DK26" i="1"/>
  <c r="DQ26" i="1"/>
  <c r="DR26" i="1"/>
  <c r="DT26" i="1"/>
  <c r="DX26" i="1"/>
  <c r="DY26" i="1"/>
  <c r="EA26" i="1"/>
  <c r="EC26" i="1"/>
  <c r="EE26" i="1"/>
  <c r="EF26" i="1"/>
  <c r="EL26" i="1"/>
  <c r="EM26" i="1"/>
  <c r="EN26" i="1"/>
  <c r="ES26" i="1"/>
  <c r="ET26" i="1"/>
  <c r="EZ26" i="1"/>
  <c r="FA26" i="1"/>
  <c r="FG26" i="1"/>
  <c r="FH26" i="1"/>
  <c r="FN26" i="1"/>
  <c r="FO26" i="1"/>
  <c r="FU26" i="1"/>
  <c r="FV26" i="1"/>
  <c r="GB26" i="1"/>
  <c r="GC26" i="1"/>
  <c r="GI26" i="1"/>
  <c r="GJ26" i="1"/>
  <c r="GP26" i="1"/>
  <c r="GQ26" i="1"/>
  <c r="GW26" i="1"/>
  <c r="GX26" i="1"/>
  <c r="HD26" i="1"/>
  <c r="HE26" i="1"/>
  <c r="HK26" i="1"/>
  <c r="HL26" i="1"/>
  <c r="HR26" i="1"/>
  <c r="HS26" i="1"/>
  <c r="HV26" i="1"/>
  <c r="HY26" i="1"/>
  <c r="HZ26" i="1"/>
  <c r="IF26" i="1"/>
  <c r="IG26" i="1"/>
  <c r="IM26" i="1"/>
  <c r="IN26" i="1"/>
  <c r="IT26" i="1"/>
  <c r="IU26" i="1"/>
  <c r="JA26" i="1"/>
  <c r="JB26" i="1"/>
  <c r="JH26" i="1"/>
  <c r="JI26" i="1"/>
  <c r="JO26" i="1"/>
  <c r="JP26" i="1"/>
  <c r="JV26" i="1"/>
  <c r="JW26" i="1"/>
  <c r="KC26" i="1"/>
  <c r="KD26" i="1"/>
  <c r="KJ26" i="1"/>
  <c r="KK26" i="1"/>
  <c r="KQ26" i="1"/>
  <c r="KR26" i="1"/>
  <c r="KV26" i="1"/>
  <c r="KX26" i="1"/>
  <c r="KY26" i="1"/>
  <c r="LE26" i="1"/>
  <c r="LF26" i="1"/>
  <c r="LL26" i="1"/>
  <c r="LM26" i="1"/>
  <c r="LS26" i="1"/>
  <c r="LT26" i="1"/>
  <c r="LZ26" i="1"/>
  <c r="MA26" i="1"/>
  <c r="MG26" i="1"/>
  <c r="MH26" i="1"/>
  <c r="MN26" i="1"/>
  <c r="MO26" i="1"/>
  <c r="MU26" i="1"/>
  <c r="MV26" i="1"/>
  <c r="MX26" i="1"/>
  <c r="NB26" i="1"/>
  <c r="NC26" i="1"/>
  <c r="D27" i="1"/>
  <c r="I27" i="1"/>
  <c r="J27" i="1"/>
  <c r="P27" i="1"/>
  <c r="Q27" i="1"/>
  <c r="W27" i="1"/>
  <c r="X27" i="1"/>
  <c r="AD27" i="1"/>
  <c r="AE27" i="1"/>
  <c r="AK27" i="1"/>
  <c r="AL27" i="1"/>
  <c r="AR27" i="1"/>
  <c r="AS27" i="1"/>
  <c r="AY27" i="1"/>
  <c r="AZ27" i="1"/>
  <c r="BF27" i="1"/>
  <c r="BG27" i="1"/>
  <c r="BM27" i="1"/>
  <c r="BN27" i="1"/>
  <c r="BT27" i="1"/>
  <c r="BU27" i="1"/>
  <c r="CA27" i="1"/>
  <c r="CB27" i="1"/>
  <c r="CH27" i="1"/>
  <c r="CI27" i="1"/>
  <c r="CO27" i="1"/>
  <c r="CP27" i="1"/>
  <c r="CQ27" i="1"/>
  <c r="CV27" i="1"/>
  <c r="CW27" i="1"/>
  <c r="DC27" i="1"/>
  <c r="DD27" i="1"/>
  <c r="DJ27" i="1"/>
  <c r="DK27" i="1"/>
  <c r="DQ27" i="1"/>
  <c r="DR27" i="1"/>
  <c r="DT27" i="1"/>
  <c r="DX27" i="1"/>
  <c r="DY27" i="1"/>
  <c r="EA27" i="1"/>
  <c r="EC27" i="1"/>
  <c r="EE27" i="1"/>
  <c r="EF27" i="1"/>
  <c r="EL27" i="1"/>
  <c r="EM27" i="1"/>
  <c r="EN27" i="1"/>
  <c r="ES27" i="1"/>
  <c r="ET27" i="1"/>
  <c r="EZ27" i="1"/>
  <c r="FA27" i="1"/>
  <c r="FG27" i="1"/>
  <c r="FH27" i="1"/>
  <c r="FN27" i="1"/>
  <c r="FO27" i="1"/>
  <c r="FU27" i="1"/>
  <c r="FV27" i="1"/>
  <c r="GB27" i="1"/>
  <c r="GC27" i="1"/>
  <c r="GI27" i="1"/>
  <c r="GJ27" i="1"/>
  <c r="GP27" i="1"/>
  <c r="GQ27" i="1"/>
  <c r="GW27" i="1"/>
  <c r="GX27" i="1"/>
  <c r="HD27" i="1"/>
  <c r="HE27" i="1"/>
  <c r="HK27" i="1"/>
  <c r="HL27" i="1"/>
  <c r="HR27" i="1"/>
  <c r="HS27" i="1"/>
  <c r="HV27" i="1"/>
  <c r="HY27" i="1"/>
  <c r="HZ27" i="1"/>
  <c r="IF27" i="1"/>
  <c r="IG27" i="1"/>
  <c r="IM27" i="1"/>
  <c r="IN27" i="1"/>
  <c r="IT27" i="1"/>
  <c r="IU27" i="1"/>
  <c r="JA27" i="1"/>
  <c r="JB27" i="1"/>
  <c r="JH27" i="1"/>
  <c r="JI27" i="1"/>
  <c r="JO27" i="1"/>
  <c r="JP27" i="1"/>
  <c r="JV27" i="1"/>
  <c r="JW27" i="1"/>
  <c r="KC27" i="1"/>
  <c r="KD27" i="1"/>
  <c r="KJ27" i="1"/>
  <c r="KK27" i="1"/>
  <c r="KQ27" i="1"/>
  <c r="KR27" i="1"/>
  <c r="KV27" i="1"/>
  <c r="KX27" i="1"/>
  <c r="KY27" i="1"/>
  <c r="LE27" i="1"/>
  <c r="LF27" i="1"/>
  <c r="LL27" i="1"/>
  <c r="LM27" i="1"/>
  <c r="LS27" i="1"/>
  <c r="LT27" i="1"/>
  <c r="LZ27" i="1"/>
  <c r="MA27" i="1"/>
  <c r="MG27" i="1"/>
  <c r="MH27" i="1"/>
  <c r="MN27" i="1"/>
  <c r="MO27" i="1"/>
  <c r="MU27" i="1"/>
  <c r="MV27" i="1"/>
  <c r="MX27" i="1"/>
  <c r="NB27" i="1"/>
  <c r="NC27" i="1"/>
  <c r="D28" i="1"/>
  <c r="I28" i="1"/>
  <c r="J28" i="1"/>
  <c r="P28" i="1"/>
  <c r="Q28" i="1"/>
  <c r="W28" i="1"/>
  <c r="X28" i="1"/>
  <c r="AD28" i="1"/>
  <c r="AE28" i="1"/>
  <c r="AK28" i="1"/>
  <c r="AL28" i="1"/>
  <c r="AR28" i="1"/>
  <c r="AS28" i="1"/>
  <c r="AY28" i="1"/>
  <c r="AZ28" i="1"/>
  <c r="BF28" i="1"/>
  <c r="BG28" i="1"/>
  <c r="BM28" i="1"/>
  <c r="BN28" i="1"/>
  <c r="BT28" i="1"/>
  <c r="BU28" i="1"/>
  <c r="CA28" i="1"/>
  <c r="CB28" i="1"/>
  <c r="CH28" i="1"/>
  <c r="CI28" i="1"/>
  <c r="CO28" i="1"/>
  <c r="CP28" i="1"/>
  <c r="CQ28" i="1"/>
  <c r="CV28" i="1"/>
  <c r="CW28" i="1"/>
  <c r="DC28" i="1"/>
  <c r="DD28" i="1"/>
  <c r="DJ28" i="1"/>
  <c r="DK28" i="1"/>
  <c r="DQ28" i="1"/>
  <c r="DR28" i="1"/>
  <c r="DT28" i="1"/>
  <c r="DX28" i="1"/>
  <c r="DY28" i="1"/>
  <c r="EA28" i="1"/>
  <c r="EC28" i="1"/>
  <c r="EE28" i="1"/>
  <c r="EF28" i="1"/>
  <c r="EL28" i="1"/>
  <c r="EM28" i="1"/>
  <c r="EN28" i="1"/>
  <c r="ES28" i="1"/>
  <c r="ET28" i="1"/>
  <c r="EZ28" i="1"/>
  <c r="FA28" i="1"/>
  <c r="FG28" i="1"/>
  <c r="FH28" i="1"/>
  <c r="FN28" i="1"/>
  <c r="FO28" i="1"/>
  <c r="FU28" i="1"/>
  <c r="FV28" i="1"/>
  <c r="GB28" i="1"/>
  <c r="GC28" i="1"/>
  <c r="GI28" i="1"/>
  <c r="GJ28" i="1"/>
  <c r="GP28" i="1"/>
  <c r="GQ28" i="1"/>
  <c r="GW28" i="1"/>
  <c r="GX28" i="1"/>
  <c r="HD28" i="1"/>
  <c r="HE28" i="1"/>
  <c r="HK28" i="1"/>
  <c r="HL28" i="1"/>
  <c r="HR28" i="1"/>
  <c r="HS28" i="1"/>
  <c r="HV28" i="1"/>
  <c r="HY28" i="1"/>
  <c r="HZ28" i="1"/>
  <c r="IF28" i="1"/>
  <c r="IG28" i="1"/>
  <c r="IM28" i="1"/>
  <c r="IN28" i="1"/>
  <c r="IT28" i="1"/>
  <c r="IU28" i="1"/>
  <c r="JA28" i="1"/>
  <c r="JB28" i="1"/>
  <c r="JH28" i="1"/>
  <c r="JI28" i="1"/>
  <c r="JO28" i="1"/>
  <c r="JP28" i="1"/>
  <c r="JV28" i="1"/>
  <c r="JW28" i="1"/>
  <c r="KC28" i="1"/>
  <c r="KD28" i="1"/>
  <c r="KJ28" i="1"/>
  <c r="KK28" i="1"/>
  <c r="KQ28" i="1"/>
  <c r="KR28" i="1"/>
  <c r="KV28" i="1"/>
  <c r="KX28" i="1"/>
  <c r="KY28" i="1"/>
  <c r="LE28" i="1"/>
  <c r="LF28" i="1"/>
  <c r="LL28" i="1"/>
  <c r="LM28" i="1"/>
  <c r="LS28" i="1"/>
  <c r="LT28" i="1"/>
  <c r="LZ28" i="1"/>
  <c r="MA28" i="1"/>
  <c r="MG28" i="1"/>
  <c r="MH28" i="1"/>
  <c r="MN28" i="1"/>
  <c r="MO28" i="1"/>
  <c r="MU28" i="1"/>
  <c r="MV28" i="1"/>
  <c r="MX28" i="1"/>
  <c r="NB28" i="1"/>
  <c r="NC28" i="1"/>
  <c r="D29" i="1"/>
  <c r="I29" i="1"/>
  <c r="J29" i="1"/>
  <c r="P29" i="1"/>
  <c r="Q29" i="1"/>
  <c r="W29" i="1"/>
  <c r="X29" i="1"/>
  <c r="AD29" i="1"/>
  <c r="AE29" i="1"/>
  <c r="AK29" i="1"/>
  <c r="AL29" i="1"/>
  <c r="AR29" i="1"/>
  <c r="AS29" i="1"/>
  <c r="AY29" i="1"/>
  <c r="AZ29" i="1"/>
  <c r="BF29" i="1"/>
  <c r="BG29" i="1"/>
  <c r="BM29" i="1"/>
  <c r="BN29" i="1"/>
  <c r="BT29" i="1"/>
  <c r="BU29" i="1"/>
  <c r="CA29" i="1"/>
  <c r="CB29" i="1"/>
  <c r="CH29" i="1"/>
  <c r="CI29" i="1"/>
  <c r="CO29" i="1"/>
  <c r="CP29" i="1"/>
  <c r="CQ29" i="1"/>
  <c r="CV29" i="1"/>
  <c r="CW29" i="1"/>
  <c r="DC29" i="1"/>
  <c r="DD29" i="1"/>
  <c r="DJ29" i="1"/>
  <c r="DK29" i="1"/>
  <c r="DQ29" i="1"/>
  <c r="DR29" i="1"/>
  <c r="DT29" i="1"/>
  <c r="DX29" i="1"/>
  <c r="DY29" i="1"/>
  <c r="EA29" i="1"/>
  <c r="EC29" i="1"/>
  <c r="EE29" i="1"/>
  <c r="EF29" i="1"/>
  <c r="EL29" i="1"/>
  <c r="EM29" i="1"/>
  <c r="EN29" i="1"/>
  <c r="ES29" i="1"/>
  <c r="ET29" i="1"/>
  <c r="EZ29" i="1"/>
  <c r="FA29" i="1"/>
  <c r="FG29" i="1"/>
  <c r="FH29" i="1"/>
  <c r="FN29" i="1"/>
  <c r="FO29" i="1"/>
  <c r="FU29" i="1"/>
  <c r="FV29" i="1"/>
  <c r="GB29" i="1"/>
  <c r="GC29" i="1"/>
  <c r="GI29" i="1"/>
  <c r="GJ29" i="1"/>
  <c r="GP29" i="1"/>
  <c r="GQ29" i="1"/>
  <c r="GW29" i="1"/>
  <c r="GX29" i="1"/>
  <c r="HD29" i="1"/>
  <c r="HE29" i="1"/>
  <c r="HK29" i="1"/>
  <c r="HL29" i="1"/>
  <c r="HR29" i="1"/>
  <c r="HS29" i="1"/>
  <c r="HV29" i="1"/>
  <c r="HY29" i="1"/>
  <c r="HZ29" i="1"/>
  <c r="IF29" i="1"/>
  <c r="IG29" i="1"/>
  <c r="IM29" i="1"/>
  <c r="IN29" i="1"/>
  <c r="IT29" i="1"/>
  <c r="IU29" i="1"/>
  <c r="JA29" i="1"/>
  <c r="JB29" i="1"/>
  <c r="JH29" i="1"/>
  <c r="JI29" i="1"/>
  <c r="JO29" i="1"/>
  <c r="JP29" i="1"/>
  <c r="JV29" i="1"/>
  <c r="JW29" i="1"/>
  <c r="KC29" i="1"/>
  <c r="KD29" i="1"/>
  <c r="KJ29" i="1"/>
  <c r="KK29" i="1"/>
  <c r="KQ29" i="1"/>
  <c r="KR29" i="1"/>
  <c r="KV29" i="1"/>
  <c r="KX29" i="1"/>
  <c r="KY29" i="1"/>
  <c r="LE29" i="1"/>
  <c r="LF29" i="1"/>
  <c r="LL29" i="1"/>
  <c r="LM29" i="1"/>
  <c r="LS29" i="1"/>
  <c r="LT29" i="1"/>
  <c r="LZ29" i="1"/>
  <c r="MA29" i="1"/>
  <c r="MG29" i="1"/>
  <c r="MH29" i="1"/>
  <c r="MN29" i="1"/>
  <c r="MO29" i="1"/>
  <c r="MU29" i="1"/>
  <c r="MV29" i="1"/>
  <c r="MX29" i="1"/>
  <c r="NB29" i="1"/>
  <c r="NC29" i="1"/>
  <c r="D30" i="1"/>
  <c r="I30" i="1"/>
  <c r="J30" i="1"/>
  <c r="P30" i="1"/>
  <c r="Q30" i="1"/>
  <c r="W30" i="1"/>
  <c r="X30" i="1"/>
  <c r="AD30" i="1"/>
  <c r="AE30" i="1"/>
  <c r="AK30" i="1"/>
  <c r="AL30" i="1"/>
  <c r="AR30" i="1"/>
  <c r="AS30" i="1"/>
  <c r="AY30" i="1"/>
  <c r="AZ30" i="1"/>
  <c r="BF30" i="1"/>
  <c r="BG30" i="1"/>
  <c r="BM30" i="1"/>
  <c r="BN30" i="1"/>
  <c r="BT30" i="1"/>
  <c r="BU30" i="1"/>
  <c r="CA30" i="1"/>
  <c r="CB30" i="1"/>
  <c r="CH30" i="1"/>
  <c r="CI30" i="1"/>
  <c r="CO30" i="1"/>
  <c r="CP30" i="1"/>
  <c r="CQ30" i="1"/>
  <c r="CV30" i="1"/>
  <c r="CW30" i="1"/>
  <c r="DC30" i="1"/>
  <c r="DD30" i="1"/>
  <c r="DJ30" i="1"/>
  <c r="DK30" i="1"/>
  <c r="DQ30" i="1"/>
  <c r="DR30" i="1"/>
  <c r="DT30" i="1"/>
  <c r="DX30" i="1"/>
  <c r="DY30" i="1"/>
  <c r="EA30" i="1"/>
  <c r="EC30" i="1"/>
  <c r="EE30" i="1"/>
  <c r="EF30" i="1"/>
  <c r="EL30" i="1"/>
  <c r="EM30" i="1"/>
  <c r="EN30" i="1"/>
  <c r="ES30" i="1"/>
  <c r="ET30" i="1"/>
  <c r="EZ30" i="1"/>
  <c r="FA30" i="1"/>
  <c r="FG30" i="1"/>
  <c r="FH30" i="1"/>
  <c r="FN30" i="1"/>
  <c r="FO30" i="1"/>
  <c r="FU30" i="1"/>
  <c r="FV30" i="1"/>
  <c r="GB30" i="1"/>
  <c r="GC30" i="1"/>
  <c r="GI30" i="1"/>
  <c r="GJ30" i="1"/>
  <c r="GP30" i="1"/>
  <c r="GQ30" i="1"/>
  <c r="GW30" i="1"/>
  <c r="GX30" i="1"/>
  <c r="HD30" i="1"/>
  <c r="HE30" i="1"/>
  <c r="HK30" i="1"/>
  <c r="HL30" i="1"/>
  <c r="HR30" i="1"/>
  <c r="HS30" i="1"/>
  <c r="HV30" i="1"/>
  <c r="HY30" i="1"/>
  <c r="HZ30" i="1"/>
  <c r="IF30" i="1"/>
  <c r="IG30" i="1"/>
  <c r="IM30" i="1"/>
  <c r="IN30" i="1"/>
  <c r="IT30" i="1"/>
  <c r="IU30" i="1"/>
  <c r="JA30" i="1"/>
  <c r="JB30" i="1"/>
  <c r="JH30" i="1"/>
  <c r="JI30" i="1"/>
  <c r="JO30" i="1"/>
  <c r="JP30" i="1"/>
  <c r="JV30" i="1"/>
  <c r="JW30" i="1"/>
  <c r="KC30" i="1"/>
  <c r="KD30" i="1"/>
  <c r="KJ30" i="1"/>
  <c r="KK30" i="1"/>
  <c r="KQ30" i="1"/>
  <c r="KR30" i="1"/>
  <c r="KV30" i="1"/>
  <c r="KX30" i="1"/>
  <c r="KY30" i="1"/>
  <c r="LE30" i="1"/>
  <c r="LF30" i="1"/>
  <c r="LL30" i="1"/>
  <c r="LM30" i="1"/>
  <c r="LS30" i="1"/>
  <c r="LT30" i="1"/>
  <c r="LZ30" i="1"/>
  <c r="MA30" i="1"/>
  <c r="MG30" i="1"/>
  <c r="MH30" i="1"/>
  <c r="MN30" i="1"/>
  <c r="MO30" i="1"/>
  <c r="MU30" i="1"/>
  <c r="MV30" i="1"/>
  <c r="MX30" i="1"/>
  <c r="NB30" i="1"/>
  <c r="NC30" i="1"/>
  <c r="D31" i="1"/>
  <c r="I31" i="1"/>
  <c r="J31" i="1"/>
  <c r="P31" i="1"/>
  <c r="Q31" i="1"/>
  <c r="W31" i="1"/>
  <c r="X31" i="1"/>
  <c r="AD31" i="1"/>
  <c r="AE31" i="1"/>
  <c r="AK31" i="1"/>
  <c r="AL31" i="1"/>
  <c r="AR31" i="1"/>
  <c r="AS31" i="1"/>
  <c r="AY31" i="1"/>
  <c r="AZ31" i="1"/>
  <c r="BF31" i="1"/>
  <c r="BG31" i="1"/>
  <c r="BM31" i="1"/>
  <c r="BN31" i="1"/>
  <c r="BT31" i="1"/>
  <c r="BU31" i="1"/>
  <c r="CA31" i="1"/>
  <c r="CB31" i="1"/>
  <c r="CH31" i="1"/>
  <c r="CI31" i="1"/>
  <c r="CO31" i="1"/>
  <c r="CP31" i="1"/>
  <c r="CQ31" i="1"/>
  <c r="CV31" i="1"/>
  <c r="CW31" i="1"/>
  <c r="DC31" i="1"/>
  <c r="DD31" i="1"/>
  <c r="DJ31" i="1"/>
  <c r="DK31" i="1"/>
  <c r="DQ31" i="1"/>
  <c r="DR31" i="1"/>
  <c r="DT31" i="1"/>
  <c r="DX31" i="1"/>
  <c r="DY31" i="1"/>
  <c r="EA31" i="1"/>
  <c r="EC31" i="1"/>
  <c r="EE31" i="1"/>
  <c r="EF31" i="1"/>
  <c r="EL31" i="1"/>
  <c r="EM31" i="1"/>
  <c r="EN31" i="1"/>
  <c r="ES31" i="1"/>
  <c r="ET31" i="1"/>
  <c r="EZ31" i="1"/>
  <c r="FA31" i="1"/>
  <c r="FG31" i="1"/>
  <c r="FH31" i="1"/>
  <c r="FN31" i="1"/>
  <c r="FO31" i="1"/>
  <c r="FU31" i="1"/>
  <c r="FV31" i="1"/>
  <c r="GB31" i="1"/>
  <c r="GC31" i="1"/>
  <c r="GI31" i="1"/>
  <c r="GJ31" i="1"/>
  <c r="GP31" i="1"/>
  <c r="GQ31" i="1"/>
  <c r="GW31" i="1"/>
  <c r="GX31" i="1"/>
  <c r="HD31" i="1"/>
  <c r="HE31" i="1"/>
  <c r="HK31" i="1"/>
  <c r="HL31" i="1"/>
  <c r="HR31" i="1"/>
  <c r="HS31" i="1"/>
  <c r="HV31" i="1"/>
  <c r="HY31" i="1"/>
  <c r="HZ31" i="1"/>
  <c r="IF31" i="1"/>
  <c r="IG31" i="1"/>
  <c r="IM31" i="1"/>
  <c r="IN31" i="1"/>
  <c r="IT31" i="1"/>
  <c r="IU31" i="1"/>
  <c r="JA31" i="1"/>
  <c r="JB31" i="1"/>
  <c r="JH31" i="1"/>
  <c r="JI31" i="1"/>
  <c r="JO31" i="1"/>
  <c r="JP31" i="1"/>
  <c r="JV31" i="1"/>
  <c r="JW31" i="1"/>
  <c r="KC31" i="1"/>
  <c r="KD31" i="1"/>
  <c r="KJ31" i="1"/>
  <c r="KK31" i="1"/>
  <c r="KQ31" i="1"/>
  <c r="KR31" i="1"/>
  <c r="KV31" i="1"/>
  <c r="KX31" i="1"/>
  <c r="KY31" i="1"/>
  <c r="LE31" i="1"/>
  <c r="LF31" i="1"/>
  <c r="LL31" i="1"/>
  <c r="LM31" i="1"/>
  <c r="LS31" i="1"/>
  <c r="LT31" i="1"/>
  <c r="LZ31" i="1"/>
  <c r="MA31" i="1"/>
  <c r="MG31" i="1"/>
  <c r="MH31" i="1"/>
  <c r="MN31" i="1"/>
  <c r="MO31" i="1"/>
  <c r="MU31" i="1"/>
  <c r="MV31" i="1"/>
  <c r="MX31" i="1"/>
  <c r="NB31" i="1"/>
  <c r="NC31" i="1"/>
  <c r="D32" i="1"/>
  <c r="I32" i="1"/>
  <c r="J32" i="1"/>
  <c r="P32" i="1"/>
  <c r="Q32" i="1"/>
  <c r="W32" i="1"/>
  <c r="X32" i="1"/>
  <c r="AD32" i="1"/>
  <c r="AE32" i="1"/>
  <c r="AK32" i="1"/>
  <c r="AL32" i="1"/>
  <c r="AR32" i="1"/>
  <c r="AS32" i="1"/>
  <c r="AY32" i="1"/>
  <c r="AZ32" i="1"/>
  <c r="BF32" i="1"/>
  <c r="BG32" i="1"/>
  <c r="BM32" i="1"/>
  <c r="BN32" i="1"/>
  <c r="BT32" i="1"/>
  <c r="BU32" i="1"/>
  <c r="CA32" i="1"/>
  <c r="CB32" i="1"/>
  <c r="CH32" i="1"/>
  <c r="CI32" i="1"/>
  <c r="CO32" i="1"/>
  <c r="CP32" i="1"/>
  <c r="CQ32" i="1"/>
  <c r="CV32" i="1"/>
  <c r="CW32" i="1"/>
  <c r="DC32" i="1"/>
  <c r="DD32" i="1"/>
  <c r="DJ32" i="1"/>
  <c r="DK32" i="1"/>
  <c r="DQ32" i="1"/>
  <c r="DR32" i="1"/>
  <c r="DT32" i="1"/>
  <c r="DX32" i="1"/>
  <c r="DY32" i="1"/>
  <c r="EA32" i="1"/>
  <c r="EC32" i="1"/>
  <c r="EE32" i="1"/>
  <c r="EF32" i="1"/>
  <c r="EL32" i="1"/>
  <c r="EM32" i="1"/>
  <c r="EN32" i="1"/>
  <c r="ES32" i="1"/>
  <c r="ET32" i="1"/>
  <c r="EZ32" i="1"/>
  <c r="FA32" i="1"/>
  <c r="FG32" i="1"/>
  <c r="FH32" i="1"/>
  <c r="FN32" i="1"/>
  <c r="FO32" i="1"/>
  <c r="FU32" i="1"/>
  <c r="FV32" i="1"/>
  <c r="GB32" i="1"/>
  <c r="GC32" i="1"/>
  <c r="GI32" i="1"/>
  <c r="GJ32" i="1"/>
  <c r="GP32" i="1"/>
  <c r="GQ32" i="1"/>
  <c r="GW32" i="1"/>
  <c r="GX32" i="1"/>
  <c r="HD32" i="1"/>
  <c r="HE32" i="1"/>
  <c r="HK32" i="1"/>
  <c r="HL32" i="1"/>
  <c r="HR32" i="1"/>
  <c r="HS32" i="1"/>
  <c r="HV32" i="1"/>
  <c r="HY32" i="1"/>
  <c r="HZ32" i="1"/>
  <c r="IF32" i="1"/>
  <c r="IG32" i="1"/>
  <c r="IM32" i="1"/>
  <c r="IN32" i="1"/>
  <c r="IT32" i="1"/>
  <c r="IU32" i="1"/>
  <c r="JA32" i="1"/>
  <c r="JB32" i="1"/>
  <c r="JH32" i="1"/>
  <c r="JI32" i="1"/>
  <c r="JO32" i="1"/>
  <c r="JP32" i="1"/>
  <c r="JV32" i="1"/>
  <c r="JW32" i="1"/>
  <c r="KC32" i="1"/>
  <c r="KD32" i="1"/>
  <c r="KJ32" i="1"/>
  <c r="KK32" i="1"/>
  <c r="KQ32" i="1"/>
  <c r="KR32" i="1"/>
  <c r="KV32" i="1"/>
  <c r="KX32" i="1"/>
  <c r="KY32" i="1"/>
  <c r="LE32" i="1"/>
  <c r="LF32" i="1"/>
  <c r="LL32" i="1"/>
  <c r="LM32" i="1"/>
  <c r="LS32" i="1"/>
  <c r="LT32" i="1"/>
  <c r="LZ32" i="1"/>
  <c r="MA32" i="1"/>
  <c r="MG32" i="1"/>
  <c r="MH32" i="1"/>
  <c r="MN32" i="1"/>
  <c r="MO32" i="1"/>
  <c r="MU32" i="1"/>
  <c r="MV32" i="1"/>
  <c r="MX32" i="1"/>
  <c r="NB32" i="1"/>
  <c r="NC32" i="1"/>
  <c r="D33" i="1"/>
  <c r="I33" i="1"/>
  <c r="J33" i="1"/>
  <c r="P33" i="1"/>
  <c r="Q33" i="1"/>
  <c r="W33" i="1"/>
  <c r="X33" i="1"/>
  <c r="AD33" i="1"/>
  <c r="AE33" i="1"/>
  <c r="AK33" i="1"/>
  <c r="AL33" i="1"/>
  <c r="AR33" i="1"/>
  <c r="AS33" i="1"/>
  <c r="AY33" i="1"/>
  <c r="AZ33" i="1"/>
  <c r="BF33" i="1"/>
  <c r="BG33" i="1"/>
  <c r="BM33" i="1"/>
  <c r="BN33" i="1"/>
  <c r="BT33" i="1"/>
  <c r="BU33" i="1"/>
  <c r="CA33" i="1"/>
  <c r="CB33" i="1"/>
  <c r="CH33" i="1"/>
  <c r="CI33" i="1"/>
  <c r="CO33" i="1"/>
  <c r="CP33" i="1"/>
  <c r="CQ33" i="1"/>
  <c r="CV33" i="1"/>
  <c r="CW33" i="1"/>
  <c r="DC33" i="1"/>
  <c r="DD33" i="1"/>
  <c r="DJ33" i="1"/>
  <c r="DK33" i="1"/>
  <c r="DQ33" i="1"/>
  <c r="DR33" i="1"/>
  <c r="DT33" i="1"/>
  <c r="DX33" i="1"/>
  <c r="DY33" i="1"/>
  <c r="EA33" i="1"/>
  <c r="EC33" i="1"/>
  <c r="EE33" i="1"/>
  <c r="EF33" i="1"/>
  <c r="EL33" i="1"/>
  <c r="EM33" i="1"/>
  <c r="EN33" i="1"/>
  <c r="ES33" i="1"/>
  <c r="ET33" i="1"/>
  <c r="EZ33" i="1"/>
  <c r="FA33" i="1"/>
  <c r="FG33" i="1"/>
  <c r="FH33" i="1"/>
  <c r="FN33" i="1"/>
  <c r="FO33" i="1"/>
  <c r="FU33" i="1"/>
  <c r="FV33" i="1"/>
  <c r="GB33" i="1"/>
  <c r="GC33" i="1"/>
  <c r="GI33" i="1"/>
  <c r="GJ33" i="1"/>
  <c r="GP33" i="1"/>
  <c r="GQ33" i="1"/>
  <c r="GW33" i="1"/>
  <c r="GX33" i="1"/>
  <c r="HD33" i="1"/>
  <c r="HE33" i="1"/>
  <c r="HK33" i="1"/>
  <c r="HL33" i="1"/>
  <c r="HR33" i="1"/>
  <c r="HS33" i="1"/>
  <c r="HV33" i="1"/>
  <c r="HY33" i="1"/>
  <c r="HZ33" i="1"/>
  <c r="IF33" i="1"/>
  <c r="IG33" i="1"/>
  <c r="IM33" i="1"/>
  <c r="IN33" i="1"/>
  <c r="IT33" i="1"/>
  <c r="IU33" i="1"/>
  <c r="JA33" i="1"/>
  <c r="JB33" i="1"/>
  <c r="JH33" i="1"/>
  <c r="JI33" i="1"/>
  <c r="JO33" i="1"/>
  <c r="JP33" i="1"/>
  <c r="JV33" i="1"/>
  <c r="JW33" i="1"/>
  <c r="KC33" i="1"/>
  <c r="KD33" i="1"/>
  <c r="KJ33" i="1"/>
  <c r="KK33" i="1"/>
  <c r="KQ33" i="1"/>
  <c r="KR33" i="1"/>
  <c r="KV33" i="1"/>
  <c r="KX33" i="1"/>
  <c r="KY33" i="1"/>
  <c r="LE33" i="1"/>
  <c r="LF33" i="1"/>
  <c r="LL33" i="1"/>
  <c r="LM33" i="1"/>
  <c r="LS33" i="1"/>
  <c r="LT33" i="1"/>
  <c r="LZ33" i="1"/>
  <c r="MA33" i="1"/>
  <c r="MG33" i="1"/>
  <c r="MH33" i="1"/>
  <c r="MN33" i="1"/>
  <c r="MO33" i="1"/>
  <c r="MU33" i="1"/>
  <c r="MV33" i="1"/>
  <c r="MX33" i="1"/>
  <c r="NB33" i="1"/>
  <c r="NC33" i="1"/>
  <c r="D34" i="1"/>
  <c r="I34" i="1"/>
  <c r="J34" i="1"/>
  <c r="P34" i="1"/>
  <c r="Q34" i="1"/>
  <c r="W34" i="1"/>
  <c r="X34" i="1"/>
  <c r="AD34" i="1"/>
  <c r="AE34" i="1"/>
  <c r="AK34" i="1"/>
  <c r="AL34" i="1"/>
  <c r="AR34" i="1"/>
  <c r="AS34" i="1"/>
  <c r="AY34" i="1"/>
  <c r="AZ34" i="1"/>
  <c r="BF34" i="1"/>
  <c r="BG34" i="1"/>
  <c r="BM34" i="1"/>
  <c r="BN34" i="1"/>
  <c r="BT34" i="1"/>
  <c r="BU34" i="1"/>
  <c r="CA34" i="1"/>
  <c r="CB34" i="1"/>
  <c r="CH34" i="1"/>
  <c r="CI34" i="1"/>
  <c r="CO34" i="1"/>
  <c r="CP34" i="1"/>
  <c r="CQ34" i="1"/>
  <c r="CV34" i="1"/>
  <c r="CW34" i="1"/>
  <c r="DC34" i="1"/>
  <c r="DD34" i="1"/>
  <c r="DJ34" i="1"/>
  <c r="DK34" i="1"/>
  <c r="DQ34" i="1"/>
  <c r="DR34" i="1"/>
  <c r="DT34" i="1"/>
  <c r="DX34" i="1"/>
  <c r="DY34" i="1"/>
  <c r="EA34" i="1"/>
  <c r="EC34" i="1"/>
  <c r="EE34" i="1"/>
  <c r="EF34" i="1"/>
  <c r="EL34" i="1"/>
  <c r="EM34" i="1"/>
  <c r="EN34" i="1"/>
  <c r="ES34" i="1"/>
  <c r="ET34" i="1"/>
  <c r="EZ34" i="1"/>
  <c r="FA34" i="1"/>
  <c r="FG34" i="1"/>
  <c r="FH34" i="1"/>
  <c r="FN34" i="1"/>
  <c r="FO34" i="1"/>
  <c r="FU34" i="1"/>
  <c r="FV34" i="1"/>
  <c r="GB34" i="1"/>
  <c r="GC34" i="1"/>
  <c r="GI34" i="1"/>
  <c r="GJ34" i="1"/>
  <c r="GP34" i="1"/>
  <c r="GQ34" i="1"/>
  <c r="GW34" i="1"/>
  <c r="GX34" i="1"/>
  <c r="HD34" i="1"/>
  <c r="HE34" i="1"/>
  <c r="HK34" i="1"/>
  <c r="HL34" i="1"/>
  <c r="HR34" i="1"/>
  <c r="HS34" i="1"/>
  <c r="HV34" i="1"/>
  <c r="HY34" i="1"/>
  <c r="HZ34" i="1"/>
  <c r="IF34" i="1"/>
  <c r="IG34" i="1"/>
  <c r="IM34" i="1"/>
  <c r="IN34" i="1"/>
  <c r="IT34" i="1"/>
  <c r="IU34" i="1"/>
  <c r="JA34" i="1"/>
  <c r="JB34" i="1"/>
  <c r="JH34" i="1"/>
  <c r="JI34" i="1"/>
  <c r="JO34" i="1"/>
  <c r="JP34" i="1"/>
  <c r="JV34" i="1"/>
  <c r="JW34" i="1"/>
  <c r="KC34" i="1"/>
  <c r="KD34" i="1"/>
  <c r="KJ34" i="1"/>
  <c r="KK34" i="1"/>
  <c r="KQ34" i="1"/>
  <c r="KR34" i="1"/>
  <c r="KV34" i="1"/>
  <c r="KX34" i="1"/>
  <c r="KY34" i="1"/>
  <c r="LE34" i="1"/>
  <c r="LF34" i="1"/>
  <c r="LL34" i="1"/>
  <c r="LM34" i="1"/>
  <c r="LS34" i="1"/>
  <c r="LT34" i="1"/>
  <c r="LZ34" i="1"/>
  <c r="MA34" i="1"/>
  <c r="MG34" i="1"/>
  <c r="MH34" i="1"/>
  <c r="MN34" i="1"/>
  <c r="MO34" i="1"/>
  <c r="MU34" i="1"/>
  <c r="MV34" i="1"/>
  <c r="MX34" i="1"/>
  <c r="NB34" i="1"/>
  <c r="NC34" i="1"/>
  <c r="D35" i="1"/>
  <c r="I35" i="1"/>
  <c r="J35" i="1"/>
  <c r="P35" i="1"/>
  <c r="Q35" i="1"/>
  <c r="W35" i="1"/>
  <c r="X35" i="1"/>
  <c r="AD35" i="1"/>
  <c r="AE35" i="1"/>
  <c r="AK35" i="1"/>
  <c r="AL35" i="1"/>
  <c r="AR35" i="1"/>
  <c r="AS35" i="1"/>
  <c r="AY35" i="1"/>
  <c r="AZ35" i="1"/>
  <c r="BF35" i="1"/>
  <c r="BG35" i="1"/>
  <c r="BM35" i="1"/>
  <c r="BN35" i="1"/>
  <c r="BT35" i="1"/>
  <c r="BU35" i="1"/>
  <c r="CA35" i="1"/>
  <c r="CB35" i="1"/>
  <c r="CH35" i="1"/>
  <c r="CI35" i="1"/>
  <c r="CO35" i="1"/>
  <c r="CP35" i="1"/>
  <c r="CQ35" i="1"/>
  <c r="CV35" i="1"/>
  <c r="CW35" i="1"/>
  <c r="DC35" i="1"/>
  <c r="DD35" i="1"/>
  <c r="DJ35" i="1"/>
  <c r="DK35" i="1"/>
  <c r="DQ35" i="1"/>
  <c r="DR35" i="1"/>
  <c r="DT35" i="1"/>
  <c r="DX35" i="1"/>
  <c r="DY35" i="1"/>
  <c r="EA35" i="1"/>
  <c r="EC35" i="1"/>
  <c r="EE35" i="1"/>
  <c r="EF35" i="1"/>
  <c r="EL35" i="1"/>
  <c r="EM35" i="1"/>
  <c r="EN35" i="1"/>
  <c r="ES35" i="1"/>
  <c r="ET35" i="1"/>
  <c r="EZ35" i="1"/>
  <c r="FA35" i="1"/>
  <c r="FG35" i="1"/>
  <c r="FH35" i="1"/>
  <c r="FN35" i="1"/>
  <c r="FO35" i="1"/>
  <c r="FU35" i="1"/>
  <c r="FV35" i="1"/>
  <c r="GB35" i="1"/>
  <c r="GC35" i="1"/>
  <c r="GI35" i="1"/>
  <c r="GJ35" i="1"/>
  <c r="GP35" i="1"/>
  <c r="GQ35" i="1"/>
  <c r="GW35" i="1"/>
  <c r="GX35" i="1"/>
  <c r="HD35" i="1"/>
  <c r="HE35" i="1"/>
  <c r="HK35" i="1"/>
  <c r="HL35" i="1"/>
  <c r="HR35" i="1"/>
  <c r="HS35" i="1"/>
  <c r="HV35" i="1"/>
  <c r="HY35" i="1"/>
  <c r="HZ35" i="1"/>
  <c r="IF35" i="1"/>
  <c r="IG35" i="1"/>
  <c r="IM35" i="1"/>
  <c r="IN35" i="1"/>
  <c r="IT35" i="1"/>
  <c r="IU35" i="1"/>
  <c r="JA35" i="1"/>
  <c r="JB35" i="1"/>
  <c r="JH35" i="1"/>
  <c r="JI35" i="1"/>
  <c r="JO35" i="1"/>
  <c r="JP35" i="1"/>
  <c r="JV35" i="1"/>
  <c r="JW35" i="1"/>
  <c r="KC35" i="1"/>
  <c r="KD35" i="1"/>
  <c r="KJ35" i="1"/>
  <c r="KK35" i="1"/>
  <c r="KQ35" i="1"/>
  <c r="KR35" i="1"/>
  <c r="KV35" i="1"/>
  <c r="KX35" i="1"/>
  <c r="KY35" i="1"/>
  <c r="LE35" i="1"/>
  <c r="LF35" i="1"/>
  <c r="LL35" i="1"/>
  <c r="LM35" i="1"/>
  <c r="LS35" i="1"/>
  <c r="LT35" i="1"/>
  <c r="LZ35" i="1"/>
  <c r="MA35" i="1"/>
  <c r="MG35" i="1"/>
  <c r="MH35" i="1"/>
  <c r="MN35" i="1"/>
  <c r="MO35" i="1"/>
  <c r="MU35" i="1"/>
  <c r="MV35" i="1"/>
  <c r="MX35" i="1"/>
  <c r="NB35" i="1"/>
  <c r="NC35" i="1"/>
  <c r="D36" i="1"/>
  <c r="I36" i="1"/>
  <c r="J36" i="1"/>
  <c r="P36" i="1"/>
  <c r="Q36" i="1"/>
  <c r="W36" i="1"/>
  <c r="X36" i="1"/>
  <c r="AD36" i="1"/>
  <c r="AE36" i="1"/>
  <c r="AK36" i="1"/>
  <c r="AL36" i="1"/>
  <c r="AR36" i="1"/>
  <c r="AS36" i="1"/>
  <c r="AY36" i="1"/>
  <c r="AZ36" i="1"/>
  <c r="BF36" i="1"/>
  <c r="BG36" i="1"/>
  <c r="BM36" i="1"/>
  <c r="BN36" i="1"/>
  <c r="BT36" i="1"/>
  <c r="BU36" i="1"/>
  <c r="CA36" i="1"/>
  <c r="CB36" i="1"/>
  <c r="CH36" i="1"/>
  <c r="CI36" i="1"/>
  <c r="CO36" i="1"/>
  <c r="CP36" i="1"/>
  <c r="CQ36" i="1"/>
  <c r="CV36" i="1"/>
  <c r="CW36" i="1"/>
  <c r="DC36" i="1"/>
  <c r="DD36" i="1"/>
  <c r="DJ36" i="1"/>
  <c r="DK36" i="1"/>
  <c r="DQ36" i="1"/>
  <c r="DR36" i="1"/>
  <c r="DT36" i="1"/>
  <c r="DX36" i="1"/>
  <c r="DY36" i="1"/>
  <c r="EA36" i="1"/>
  <c r="EC36" i="1"/>
  <c r="EE36" i="1"/>
  <c r="EF36" i="1"/>
  <c r="EL36" i="1"/>
  <c r="EM36" i="1"/>
  <c r="EN36" i="1"/>
  <c r="ES36" i="1"/>
  <c r="ET36" i="1"/>
  <c r="EZ36" i="1"/>
  <c r="FA36" i="1"/>
  <c r="FG36" i="1"/>
  <c r="FH36" i="1"/>
  <c r="FN36" i="1"/>
  <c r="FO36" i="1"/>
  <c r="FU36" i="1"/>
  <c r="FV36" i="1"/>
  <c r="GB36" i="1"/>
  <c r="GC36" i="1"/>
  <c r="GI36" i="1"/>
  <c r="GJ36" i="1"/>
  <c r="GP36" i="1"/>
  <c r="GQ36" i="1"/>
  <c r="GW36" i="1"/>
  <c r="GX36" i="1"/>
  <c r="HD36" i="1"/>
  <c r="HE36" i="1"/>
  <c r="HK36" i="1"/>
  <c r="HL36" i="1"/>
  <c r="HR36" i="1"/>
  <c r="HS36" i="1"/>
  <c r="HV36" i="1"/>
  <c r="HY36" i="1"/>
  <c r="HZ36" i="1"/>
  <c r="IF36" i="1"/>
  <c r="IG36" i="1"/>
  <c r="IM36" i="1"/>
  <c r="IN36" i="1"/>
  <c r="IT36" i="1"/>
  <c r="IU36" i="1"/>
  <c r="JA36" i="1"/>
  <c r="JB36" i="1"/>
  <c r="JH36" i="1"/>
  <c r="JI36" i="1"/>
  <c r="JO36" i="1"/>
  <c r="JP36" i="1"/>
  <c r="JV36" i="1"/>
  <c r="JW36" i="1"/>
  <c r="KC36" i="1"/>
  <c r="KD36" i="1"/>
  <c r="KJ36" i="1"/>
  <c r="KK36" i="1"/>
  <c r="KQ36" i="1"/>
  <c r="KR36" i="1"/>
  <c r="KV36" i="1"/>
  <c r="KX36" i="1"/>
  <c r="KY36" i="1"/>
  <c r="LE36" i="1"/>
  <c r="LF36" i="1"/>
  <c r="LL36" i="1"/>
  <c r="LM36" i="1"/>
  <c r="LS36" i="1"/>
  <c r="LT36" i="1"/>
  <c r="LZ36" i="1"/>
  <c r="MA36" i="1"/>
  <c r="MG36" i="1"/>
  <c r="MH36" i="1"/>
  <c r="MN36" i="1"/>
  <c r="MO36" i="1"/>
  <c r="MU36" i="1"/>
  <c r="MV36" i="1"/>
  <c r="MX36" i="1"/>
  <c r="NB36" i="1"/>
  <c r="NC36" i="1"/>
  <c r="I8" i="1"/>
  <c r="J8" i="1"/>
  <c r="P8" i="1"/>
  <c r="Q8" i="1"/>
  <c r="W8" i="1"/>
  <c r="X8" i="1"/>
  <c r="AD8" i="1"/>
  <c r="AE8" i="1"/>
  <c r="AK8" i="1"/>
  <c r="AL8" i="1"/>
  <c r="AR8" i="1"/>
  <c r="AS8" i="1"/>
  <c r="AY8" i="1"/>
  <c r="AZ8" i="1"/>
  <c r="BF8" i="1"/>
  <c r="BG8" i="1"/>
  <c r="BM8" i="1"/>
  <c r="BN8" i="1"/>
  <c r="BT8" i="1"/>
  <c r="BU8" i="1"/>
  <c r="CA8" i="1"/>
  <c r="CB8" i="1"/>
  <c r="CH8" i="1"/>
  <c r="CI8" i="1"/>
  <c r="CO8" i="1"/>
  <c r="CP8" i="1"/>
  <c r="CQ8" i="1"/>
  <c r="CV8" i="1"/>
  <c r="CW8" i="1"/>
  <c r="DC8" i="1"/>
  <c r="DD8" i="1"/>
  <c r="DJ8" i="1"/>
  <c r="DK8" i="1"/>
  <c r="DQ8" i="1"/>
  <c r="DR8" i="1"/>
  <c r="DT8" i="1"/>
  <c r="DX8" i="1"/>
  <c r="DY8" i="1"/>
  <c r="EA8" i="1"/>
  <c r="EC8" i="1"/>
  <c r="EE8" i="1"/>
  <c r="EF8" i="1"/>
  <c r="EL8" i="1"/>
  <c r="EM8" i="1"/>
  <c r="EN8" i="1"/>
  <c r="ES8" i="1"/>
  <c r="ET8" i="1"/>
  <c r="EZ8" i="1"/>
  <c r="FA8" i="1"/>
  <c r="FG8" i="1"/>
  <c r="FH8" i="1"/>
  <c r="FN8" i="1"/>
  <c r="FO8" i="1"/>
  <c r="FU8" i="1"/>
  <c r="FV8" i="1"/>
  <c r="GB8" i="1"/>
  <c r="GC8" i="1"/>
  <c r="GI8" i="1"/>
  <c r="GJ8" i="1"/>
  <c r="GP8" i="1"/>
  <c r="GQ8" i="1"/>
  <c r="GW8" i="1"/>
  <c r="GX8" i="1"/>
  <c r="HD8" i="1"/>
  <c r="HE8" i="1"/>
  <c r="HK8" i="1"/>
  <c r="HL8" i="1"/>
  <c r="HR8" i="1"/>
  <c r="HS8" i="1"/>
  <c r="HV8" i="1"/>
  <c r="HY8" i="1"/>
  <c r="HZ8" i="1"/>
  <c r="IF8" i="1"/>
  <c r="IG8" i="1"/>
  <c r="IM8" i="1"/>
  <c r="IN8" i="1"/>
  <c r="IT8" i="1"/>
  <c r="IU8" i="1"/>
  <c r="JA8" i="1"/>
  <c r="JB8" i="1"/>
  <c r="JH8" i="1"/>
  <c r="JI8" i="1"/>
  <c r="JO8" i="1"/>
  <c r="JP8" i="1"/>
  <c r="JV8" i="1"/>
  <c r="JW8" i="1"/>
  <c r="KC8" i="1"/>
  <c r="KD8" i="1"/>
  <c r="KJ8" i="1"/>
  <c r="KK8" i="1"/>
  <c r="KQ8" i="1"/>
  <c r="KR8" i="1"/>
  <c r="KV8" i="1"/>
  <c r="KX8" i="1"/>
  <c r="KY8" i="1"/>
  <c r="LE8" i="1"/>
  <c r="LF8" i="1"/>
  <c r="LL8" i="1"/>
  <c r="LM8" i="1"/>
  <c r="LS8" i="1"/>
  <c r="LT8" i="1"/>
  <c r="LZ8" i="1"/>
  <c r="MA8" i="1"/>
  <c r="MG8" i="1"/>
  <c r="MH8" i="1"/>
  <c r="MN8" i="1"/>
  <c r="MO8" i="1"/>
  <c r="MU8" i="1"/>
  <c r="MV8" i="1"/>
  <c r="MX8" i="1"/>
  <c r="NB8" i="1"/>
  <c r="NC8" i="1"/>
  <c r="D8" i="1"/>
  <c r="A8" i="1"/>
  <c r="B8" i="1"/>
  <c r="C8" i="1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V34" i="7" s="1"/>
  <c r="Z34" i="7"/>
  <c r="Y34" i="7"/>
  <c r="B34" i="7"/>
  <c r="A34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V33" i="7" s="1"/>
  <c r="B33" i="7"/>
  <c r="A33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V32" i="7" s="1"/>
  <c r="C32" i="7"/>
  <c r="B32" i="7"/>
  <c r="A32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V31" i="7"/>
  <c r="C31" i="7"/>
  <c r="B31" i="7"/>
  <c r="A31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V30" i="7" s="1"/>
  <c r="C30" i="7"/>
  <c r="B30" i="7"/>
  <c r="A30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V29" i="7" s="1"/>
  <c r="Y29" i="7"/>
  <c r="C29" i="7"/>
  <c r="B29" i="7"/>
  <c r="A29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V28" i="7" s="1"/>
  <c r="C28" i="7"/>
  <c r="B28" i="7"/>
  <c r="A28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V27" i="7"/>
  <c r="C27" i="7"/>
  <c r="B27" i="7"/>
  <c r="A27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V26" i="7" s="1"/>
  <c r="C26" i="7"/>
  <c r="B26" i="7"/>
  <c r="A26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V25" i="7" s="1"/>
  <c r="Y25" i="7"/>
  <c r="C25" i="7"/>
  <c r="B25" i="7"/>
  <c r="A25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V24" i="7" s="1"/>
  <c r="C24" i="7"/>
  <c r="B24" i="7"/>
  <c r="A24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V23" i="7"/>
  <c r="C23" i="7"/>
  <c r="B23" i="7"/>
  <c r="A23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V22" i="7" s="1"/>
  <c r="C22" i="7"/>
  <c r="B22" i="7"/>
  <c r="A22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V21" i="7" s="1"/>
  <c r="Y21" i="7"/>
  <c r="C21" i="7"/>
  <c r="B21" i="7"/>
  <c r="A21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V20" i="7" s="1"/>
  <c r="C20" i="7"/>
  <c r="B20" i="7"/>
  <c r="A20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V19" i="7"/>
  <c r="C19" i="7"/>
  <c r="B19" i="7"/>
  <c r="A19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V18" i="7" s="1"/>
  <c r="C18" i="7"/>
  <c r="B18" i="7"/>
  <c r="A18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V17" i="7" s="1"/>
  <c r="Y17" i="7"/>
  <c r="C17" i="7"/>
  <c r="B17" i="7"/>
  <c r="A17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V16" i="7" s="1"/>
  <c r="C16" i="7"/>
  <c r="B16" i="7"/>
  <c r="A16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V15" i="7"/>
  <c r="C15" i="7"/>
  <c r="B15" i="7"/>
  <c r="A15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V14" i="7" s="1"/>
  <c r="C14" i="7"/>
  <c r="B14" i="7"/>
  <c r="A14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V13" i="7" s="1"/>
  <c r="Y13" i="7"/>
  <c r="C13" i="7"/>
  <c r="B13" i="7"/>
  <c r="A13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V12" i="7" s="1"/>
  <c r="C12" i="7"/>
  <c r="B12" i="7"/>
  <c r="A12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C11" i="7"/>
  <c r="B11" i="7"/>
  <c r="A11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C10" i="7"/>
  <c r="B10" i="7"/>
  <c r="A10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V9" i="7" s="1"/>
  <c r="Y9" i="7"/>
  <c r="C9" i="7"/>
  <c r="B9" i="7"/>
  <c r="A9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C8" i="7"/>
  <c r="B8" i="7"/>
  <c r="A8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C7" i="7"/>
  <c r="B7" i="7"/>
  <c r="A7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C6" i="7"/>
  <c r="B6" i="7"/>
  <c r="A6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C5" i="7"/>
  <c r="B5" i="7"/>
  <c r="A5" i="7"/>
  <c r="AO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C4" i="7"/>
  <c r="B4" i="7"/>
  <c r="A4" i="7"/>
  <c r="V10" i="7" l="1"/>
  <c r="V11" i="7"/>
  <c r="V4" i="7"/>
  <c r="V5" i="7"/>
  <c r="V7" i="7"/>
  <c r="V6" i="7"/>
  <c r="V8" i="7"/>
  <c r="V6" i="5" l="1"/>
  <c r="V8" i="5"/>
  <c r="V10" i="5"/>
  <c r="V11" i="5"/>
  <c r="V12" i="5"/>
  <c r="V14" i="5"/>
  <c r="V15" i="5"/>
  <c r="V16" i="5"/>
  <c r="V17" i="5"/>
  <c r="V21" i="5"/>
  <c r="V22" i="5"/>
  <c r="V23" i="5"/>
  <c r="V25" i="5"/>
  <c r="V26" i="5"/>
  <c r="V27" i="5"/>
  <c r="V29" i="5"/>
  <c r="V30" i="5"/>
  <c r="V31" i="5"/>
  <c r="V32" i="5"/>
  <c r="V33" i="5"/>
  <c r="V34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Y20" i="5"/>
  <c r="Z20" i="5"/>
  <c r="V20" i="5" s="1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J4" i="5"/>
  <c r="AK4" i="5"/>
  <c r="AL4" i="5"/>
  <c r="AM4" i="5"/>
  <c r="AO4" i="5"/>
  <c r="AI4" i="5"/>
  <c r="AE4" i="5"/>
  <c r="AF4" i="5"/>
  <c r="AG4" i="5"/>
  <c r="AH4" i="5"/>
  <c r="Z4" i="5"/>
  <c r="AA4" i="5"/>
  <c r="AB4" i="5"/>
  <c r="AC4" i="5"/>
  <c r="Y4" i="5"/>
  <c r="AD4" i="5"/>
  <c r="B34" i="5"/>
  <c r="A34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C10" i="5"/>
  <c r="B10" i="5"/>
  <c r="A10" i="5"/>
  <c r="C9" i="5"/>
  <c r="B9" i="5"/>
  <c r="A9" i="5"/>
  <c r="C8" i="5"/>
  <c r="B8" i="5"/>
  <c r="A8" i="5"/>
  <c r="C7" i="5"/>
  <c r="B7" i="5"/>
  <c r="A7" i="5"/>
  <c r="X6" i="5"/>
  <c r="C6" i="5"/>
  <c r="B6" i="5"/>
  <c r="A6" i="5"/>
  <c r="X5" i="5"/>
  <c r="C5" i="5"/>
  <c r="B5" i="5"/>
  <c r="A5" i="5"/>
  <c r="C4" i="5"/>
  <c r="B4" i="5"/>
  <c r="A4" i="5"/>
  <c r="AB33" i="3"/>
  <c r="AB34" i="3"/>
  <c r="Z8" i="3"/>
  <c r="Z9" i="3"/>
  <c r="Z11" i="3"/>
  <c r="Z12" i="3"/>
  <c r="Z14" i="3"/>
  <c r="Z15" i="3"/>
  <c r="Z16" i="3"/>
  <c r="Z17" i="3"/>
  <c r="Z18" i="3"/>
  <c r="Z24" i="3"/>
  <c r="Z25" i="3"/>
  <c r="Z26" i="3"/>
  <c r="Z27" i="3"/>
  <c r="Z28" i="3"/>
  <c r="Z29" i="3"/>
  <c r="Z30" i="3"/>
  <c r="Z31" i="3"/>
  <c r="Z32" i="3"/>
  <c r="Z33" i="3"/>
  <c r="Z34" i="3"/>
  <c r="AB8" i="3"/>
  <c r="AB9" i="3"/>
  <c r="AB11" i="3"/>
  <c r="AB12" i="3"/>
  <c r="AB14" i="3"/>
  <c r="AB15" i="3"/>
  <c r="AB16" i="3"/>
  <c r="AB17" i="3"/>
  <c r="AB18" i="3"/>
  <c r="AB24" i="3"/>
  <c r="AB25" i="3"/>
  <c r="AB26" i="3"/>
  <c r="AB27" i="3"/>
  <c r="AB28" i="3"/>
  <c r="AB29" i="3"/>
  <c r="AB30" i="3"/>
  <c r="AB31" i="3"/>
  <c r="AB32" i="3"/>
  <c r="AG31" i="3"/>
  <c r="AH31" i="3"/>
  <c r="AI31" i="3"/>
  <c r="AJ31" i="3"/>
  <c r="AK31" i="3"/>
  <c r="AL31" i="3"/>
  <c r="AM31" i="3"/>
  <c r="AN31" i="3"/>
  <c r="AG32" i="3"/>
  <c r="AH32" i="3"/>
  <c r="AI32" i="3"/>
  <c r="AJ32" i="3"/>
  <c r="AK32" i="3"/>
  <c r="AL32" i="3"/>
  <c r="AM32" i="3"/>
  <c r="AN32" i="3"/>
  <c r="AG33" i="3"/>
  <c r="AH33" i="3"/>
  <c r="AI33" i="3"/>
  <c r="AJ33" i="3"/>
  <c r="AK33" i="3"/>
  <c r="AL33" i="3"/>
  <c r="AM33" i="3"/>
  <c r="AN33" i="3"/>
  <c r="AG34" i="3"/>
  <c r="AH34" i="3"/>
  <c r="AI34" i="3"/>
  <c r="AJ34" i="3"/>
  <c r="AK34" i="3"/>
  <c r="AL34" i="3"/>
  <c r="AM34" i="3"/>
  <c r="AN34" i="3"/>
  <c r="V13" i="5" l="1"/>
  <c r="V19" i="5"/>
  <c r="V5" i="5"/>
  <c r="V9" i="5"/>
  <c r="V24" i="5"/>
  <c r="V18" i="5"/>
  <c r="V28" i="5"/>
  <c r="V4" i="5"/>
  <c r="V7" i="5"/>
  <c r="K2" i="1"/>
  <c r="R2" i="1"/>
  <c r="Y2" i="1"/>
  <c r="AF2" i="1"/>
  <c r="AM2" i="1"/>
  <c r="AT2" i="1"/>
  <c r="BA2" i="1"/>
  <c r="BH2" i="1"/>
  <c r="BO2" i="1"/>
  <c r="BV2" i="1"/>
  <c r="CC2" i="1"/>
  <c r="CJ2" i="1"/>
  <c r="CQ2" i="1"/>
  <c r="CX2" i="1"/>
  <c r="DE2" i="1"/>
  <c r="DL2" i="1"/>
  <c r="DS2" i="1"/>
  <c r="DZ2" i="1"/>
  <c r="EG2" i="1"/>
  <c r="EN2" i="1"/>
  <c r="EU2" i="1"/>
  <c r="FB2" i="1"/>
  <c r="FI2" i="1"/>
  <c r="FP2" i="1"/>
  <c r="FW2" i="1"/>
  <c r="GD2" i="1"/>
  <c r="GK2" i="1"/>
  <c r="GR2" i="1"/>
  <c r="GY2" i="1"/>
  <c r="HF2" i="1"/>
  <c r="HM2" i="1"/>
  <c r="HT2" i="1"/>
  <c r="IA2" i="1"/>
  <c r="IH2" i="1"/>
  <c r="IO2" i="1"/>
  <c r="IV2" i="1"/>
  <c r="JC2" i="1"/>
  <c r="JJ2" i="1"/>
  <c r="JQ2" i="1"/>
  <c r="JX2" i="1"/>
  <c r="KE2" i="1"/>
  <c r="KL2" i="1"/>
  <c r="KS2" i="1"/>
  <c r="KZ2" i="1"/>
  <c r="LG2" i="1"/>
  <c r="LN2" i="1"/>
  <c r="LU2" i="1"/>
  <c r="MB2" i="1"/>
  <c r="MI2" i="1"/>
  <c r="MP2" i="1"/>
  <c r="MW2" i="1"/>
  <c r="D2" i="1"/>
  <c r="NG7" i="1"/>
  <c r="NF6" i="1"/>
  <c r="NF7" i="1"/>
  <c r="C5" i="3"/>
  <c r="C9" i="1" s="1"/>
  <c r="C6" i="3"/>
  <c r="C10" i="1" s="1"/>
  <c r="C7" i="3"/>
  <c r="C11" i="1" s="1"/>
  <c r="C8" i="3"/>
  <c r="C12" i="1" s="1"/>
  <c r="C9" i="3"/>
  <c r="C13" i="1" s="1"/>
  <c r="C10" i="3"/>
  <c r="C14" i="1" s="1"/>
  <c r="C11" i="3"/>
  <c r="C15" i="1" s="1"/>
  <c r="C12" i="3"/>
  <c r="C16" i="1" s="1"/>
  <c r="C13" i="3"/>
  <c r="C17" i="1" s="1"/>
  <c r="C14" i="3"/>
  <c r="C18" i="1" s="1"/>
  <c r="C15" i="3"/>
  <c r="C19" i="1" s="1"/>
  <c r="C16" i="3"/>
  <c r="C20" i="1" s="1"/>
  <c r="C17" i="3"/>
  <c r="C21" i="1" s="1"/>
  <c r="C18" i="3"/>
  <c r="C22" i="1" s="1"/>
  <c r="C19" i="3"/>
  <c r="C23" i="1" s="1"/>
  <c r="C20" i="3"/>
  <c r="C24" i="1" s="1"/>
  <c r="C21" i="3"/>
  <c r="C25" i="1" s="1"/>
  <c r="C22" i="3"/>
  <c r="C26" i="1" s="1"/>
  <c r="C23" i="3"/>
  <c r="C27" i="1" s="1"/>
  <c r="C24" i="3"/>
  <c r="C28" i="1" s="1"/>
  <c r="C25" i="3"/>
  <c r="C29" i="1" s="1"/>
  <c r="C26" i="3"/>
  <c r="C30" i="1" s="1"/>
  <c r="C27" i="3"/>
  <c r="C31" i="1" s="1"/>
  <c r="C28" i="3"/>
  <c r="C32" i="1" s="1"/>
  <c r="C29" i="3"/>
  <c r="C33" i="1" s="1"/>
  <c r="C30" i="3"/>
  <c r="C34" i="1" s="1"/>
  <c r="C31" i="3"/>
  <c r="C35" i="1" s="1"/>
  <c r="C32" i="3"/>
  <c r="C36" i="1" s="1"/>
  <c r="C4" i="3"/>
  <c r="MW12" i="1" l="1"/>
  <c r="MW16" i="1"/>
  <c r="MW13" i="1"/>
  <c r="MW15" i="1"/>
  <c r="MW18" i="1"/>
  <c r="MW21" i="1"/>
  <c r="MW20" i="1"/>
  <c r="MW19" i="1"/>
  <c r="MW22" i="1"/>
  <c r="MW30" i="1"/>
  <c r="MW29" i="1"/>
  <c r="MW28" i="1"/>
  <c r="MW32" i="1"/>
  <c r="MW33" i="1"/>
  <c r="MW31" i="1"/>
  <c r="MW36" i="1"/>
  <c r="MW35" i="1"/>
  <c r="MW34" i="1"/>
  <c r="KS13" i="1"/>
  <c r="KS12" i="1"/>
  <c r="KS16" i="1"/>
  <c r="KS15" i="1"/>
  <c r="KS18" i="1"/>
  <c r="KS21" i="1"/>
  <c r="KS20" i="1"/>
  <c r="KS19" i="1"/>
  <c r="KS30" i="1"/>
  <c r="KS22" i="1"/>
  <c r="KS29" i="1"/>
  <c r="KS32" i="1"/>
  <c r="KS33" i="1"/>
  <c r="KS36" i="1"/>
  <c r="KS34" i="1"/>
  <c r="KS28" i="1"/>
  <c r="KS31" i="1"/>
  <c r="KS35" i="1"/>
  <c r="IO12" i="1"/>
  <c r="IO15" i="1"/>
  <c r="IO13" i="1"/>
  <c r="IO16" i="1"/>
  <c r="IO18" i="1"/>
  <c r="IO21" i="1"/>
  <c r="IO20" i="1"/>
  <c r="IO19" i="1"/>
  <c r="IO22" i="1"/>
  <c r="IO28" i="1"/>
  <c r="IO30" i="1"/>
  <c r="IO29" i="1"/>
  <c r="IO32" i="1"/>
  <c r="IO31" i="1"/>
  <c r="IO33" i="1"/>
  <c r="IO36" i="1"/>
  <c r="IO35" i="1"/>
  <c r="IO34" i="1"/>
  <c r="GK13" i="1"/>
  <c r="GK15" i="1"/>
  <c r="GK16" i="1"/>
  <c r="GK18" i="1"/>
  <c r="GK12" i="1"/>
  <c r="GK21" i="1"/>
  <c r="GK20" i="1"/>
  <c r="GK19" i="1"/>
  <c r="GK22" i="1"/>
  <c r="GK30" i="1"/>
  <c r="GK28" i="1"/>
  <c r="GK29" i="1"/>
  <c r="GK32" i="1"/>
  <c r="GK33" i="1"/>
  <c r="GK31" i="1"/>
  <c r="GK36" i="1"/>
  <c r="GK35" i="1"/>
  <c r="GK34" i="1"/>
  <c r="EG12" i="1"/>
  <c r="EG13" i="1"/>
  <c r="EG15" i="1"/>
  <c r="EG16" i="1"/>
  <c r="EG18" i="1"/>
  <c r="EG21" i="1"/>
  <c r="EG20" i="1"/>
  <c r="EG19" i="1"/>
  <c r="EG30" i="1"/>
  <c r="EG29" i="1"/>
  <c r="EG22" i="1"/>
  <c r="EG28" i="1"/>
  <c r="EG32" i="1"/>
  <c r="EG33" i="1"/>
  <c r="EG34" i="1"/>
  <c r="EG36" i="1"/>
  <c r="EG31" i="1"/>
  <c r="EG35" i="1"/>
  <c r="CC12" i="1"/>
  <c r="CC13" i="1"/>
  <c r="CC15" i="1"/>
  <c r="CC16" i="1"/>
  <c r="CC18" i="1"/>
  <c r="CC21" i="1"/>
  <c r="CC20" i="1"/>
  <c r="CC19" i="1"/>
  <c r="CC22" i="1"/>
  <c r="CC30" i="1"/>
  <c r="CC28" i="1"/>
  <c r="CC29" i="1"/>
  <c r="CC32" i="1"/>
  <c r="CC33" i="1"/>
  <c r="CC31" i="1"/>
  <c r="CC36" i="1"/>
  <c r="CC34" i="1"/>
  <c r="CC35" i="1"/>
  <c r="Y12" i="1"/>
  <c r="Y13" i="1"/>
  <c r="Y16" i="1"/>
  <c r="Y15" i="1"/>
  <c r="Y19" i="1"/>
  <c r="Y22" i="1"/>
  <c r="Y18" i="1"/>
  <c r="Y21" i="1"/>
  <c r="Y20" i="1"/>
  <c r="Y28" i="1"/>
  <c r="Y31" i="1"/>
  <c r="Y30" i="1"/>
  <c r="Y29" i="1"/>
  <c r="Y32" i="1"/>
  <c r="Y34" i="1"/>
  <c r="Y35" i="1"/>
  <c r="Y33" i="1"/>
  <c r="Y36" i="1"/>
  <c r="MP12" i="1"/>
  <c r="MP13" i="1"/>
  <c r="MP16" i="1"/>
  <c r="MP15" i="1"/>
  <c r="MP22" i="1"/>
  <c r="MP21" i="1"/>
  <c r="MP20" i="1"/>
  <c r="MP18" i="1"/>
  <c r="MP19" i="1"/>
  <c r="MP31" i="1"/>
  <c r="MP30" i="1"/>
  <c r="MP29" i="1"/>
  <c r="MP28" i="1"/>
  <c r="MP34" i="1"/>
  <c r="MP35" i="1"/>
  <c r="MP33" i="1"/>
  <c r="MP32" i="1"/>
  <c r="MP36" i="1"/>
  <c r="LN12" i="1"/>
  <c r="LN13" i="1"/>
  <c r="LN16" i="1"/>
  <c r="LN15" i="1"/>
  <c r="LN22" i="1"/>
  <c r="LN18" i="1"/>
  <c r="LN21" i="1"/>
  <c r="LN20" i="1"/>
  <c r="LN19" i="1"/>
  <c r="LN31" i="1"/>
  <c r="LN30" i="1"/>
  <c r="LN29" i="1"/>
  <c r="LN34" i="1"/>
  <c r="LN28" i="1"/>
  <c r="LN32" i="1"/>
  <c r="LN33" i="1"/>
  <c r="LN36" i="1"/>
  <c r="LN35" i="1"/>
  <c r="KL12" i="1"/>
  <c r="KL16" i="1"/>
  <c r="KL13" i="1"/>
  <c r="KL15" i="1"/>
  <c r="KL22" i="1"/>
  <c r="KL21" i="1"/>
  <c r="KL18" i="1"/>
  <c r="KL20" i="1"/>
  <c r="KL28" i="1"/>
  <c r="KL19" i="1"/>
  <c r="KL31" i="1"/>
  <c r="KL30" i="1"/>
  <c r="KL29" i="1"/>
  <c r="KL34" i="1"/>
  <c r="KL32" i="1"/>
  <c r="KL35" i="1"/>
  <c r="KL33" i="1"/>
  <c r="KL36" i="1"/>
  <c r="JJ12" i="1"/>
  <c r="JJ15" i="1"/>
  <c r="JJ16" i="1"/>
  <c r="JJ13" i="1"/>
  <c r="JJ22" i="1"/>
  <c r="JJ21" i="1"/>
  <c r="JJ20" i="1"/>
  <c r="JJ28" i="1"/>
  <c r="JJ19" i="1"/>
  <c r="JJ18" i="1"/>
  <c r="JJ31" i="1"/>
  <c r="JJ30" i="1"/>
  <c r="JJ29" i="1"/>
  <c r="JJ34" i="1"/>
  <c r="JJ33" i="1"/>
  <c r="JJ35" i="1"/>
  <c r="JJ32" i="1"/>
  <c r="JJ36" i="1"/>
  <c r="IH13" i="1"/>
  <c r="IH12" i="1"/>
  <c r="IH16" i="1"/>
  <c r="IH15" i="1"/>
  <c r="IH22" i="1"/>
  <c r="IH21" i="1"/>
  <c r="IH18" i="1"/>
  <c r="IH20" i="1"/>
  <c r="IH19" i="1"/>
  <c r="IH28" i="1"/>
  <c r="IH31" i="1"/>
  <c r="IH30" i="1"/>
  <c r="IH29" i="1"/>
  <c r="IH34" i="1"/>
  <c r="IH32" i="1"/>
  <c r="IH33" i="1"/>
  <c r="IH36" i="1"/>
  <c r="IH35" i="1"/>
  <c r="HF12" i="1"/>
  <c r="HF13" i="1"/>
  <c r="HF16" i="1"/>
  <c r="HF22" i="1"/>
  <c r="HF15" i="1"/>
  <c r="HF18" i="1"/>
  <c r="HF21" i="1"/>
  <c r="HF20" i="1"/>
  <c r="HF28" i="1"/>
  <c r="HF19" i="1"/>
  <c r="HF31" i="1"/>
  <c r="HF30" i="1"/>
  <c r="HF29" i="1"/>
  <c r="HF32" i="1"/>
  <c r="HF34" i="1"/>
  <c r="HF35" i="1"/>
  <c r="HF33" i="1"/>
  <c r="HF36" i="1"/>
  <c r="GD12" i="1"/>
  <c r="GD13" i="1"/>
  <c r="GD15" i="1"/>
  <c r="GD16" i="1"/>
  <c r="GD18" i="1"/>
  <c r="GD22" i="1"/>
  <c r="GD21" i="1"/>
  <c r="GD20" i="1"/>
  <c r="GD28" i="1"/>
  <c r="GD19" i="1"/>
  <c r="GD31" i="1"/>
  <c r="GD30" i="1"/>
  <c r="GD29" i="1"/>
  <c r="GD34" i="1"/>
  <c r="GD33" i="1"/>
  <c r="GD36" i="1"/>
  <c r="GD32" i="1"/>
  <c r="GD35" i="1"/>
  <c r="FB12" i="1"/>
  <c r="FB13" i="1"/>
  <c r="FB16" i="1"/>
  <c r="FB15" i="1"/>
  <c r="FB22" i="1"/>
  <c r="FB21" i="1"/>
  <c r="FB20" i="1"/>
  <c r="FB18" i="1"/>
  <c r="FB28" i="1"/>
  <c r="FB19" i="1"/>
  <c r="FB31" i="1"/>
  <c r="FB30" i="1"/>
  <c r="FB29" i="1"/>
  <c r="FB34" i="1"/>
  <c r="FB33" i="1"/>
  <c r="FB35" i="1"/>
  <c r="FB32" i="1"/>
  <c r="FB36" i="1"/>
  <c r="DZ12" i="1"/>
  <c r="DZ13" i="1"/>
  <c r="DZ16" i="1"/>
  <c r="DZ15" i="1"/>
  <c r="DZ22" i="1"/>
  <c r="DZ21" i="1"/>
  <c r="DZ17" i="1"/>
  <c r="DZ20" i="1"/>
  <c r="DZ18" i="1"/>
  <c r="DZ28" i="1"/>
  <c r="DZ19" i="1"/>
  <c r="DZ31" i="1"/>
  <c r="DZ30" i="1"/>
  <c r="DZ29" i="1"/>
  <c r="DZ34" i="1"/>
  <c r="DZ33" i="1"/>
  <c r="DZ32" i="1"/>
  <c r="DZ36" i="1"/>
  <c r="DZ35" i="1"/>
  <c r="CX12" i="1"/>
  <c r="CX16" i="1"/>
  <c r="CX13" i="1"/>
  <c r="CX15" i="1"/>
  <c r="CX17" i="1"/>
  <c r="CX22" i="1"/>
  <c r="CX18" i="1"/>
  <c r="CX21" i="1"/>
  <c r="CX20" i="1"/>
  <c r="CX28" i="1"/>
  <c r="CX31" i="1"/>
  <c r="CX30" i="1"/>
  <c r="CX19" i="1"/>
  <c r="CX29" i="1"/>
  <c r="CX32" i="1"/>
  <c r="CX34" i="1"/>
  <c r="CX35" i="1"/>
  <c r="CX33" i="1"/>
  <c r="CX36" i="1"/>
  <c r="BV12" i="1"/>
  <c r="BV13" i="1"/>
  <c r="BV15" i="1"/>
  <c r="BV16" i="1"/>
  <c r="BV22" i="1"/>
  <c r="BV21" i="1"/>
  <c r="BV20" i="1"/>
  <c r="BV18" i="1"/>
  <c r="BV28" i="1"/>
  <c r="BV19" i="1"/>
  <c r="BV31" i="1"/>
  <c r="BV30" i="1"/>
  <c r="BV29" i="1"/>
  <c r="BV34" i="1"/>
  <c r="BV33" i="1"/>
  <c r="BV32" i="1"/>
  <c r="BV36" i="1"/>
  <c r="BV35" i="1"/>
  <c r="AT36" i="1"/>
  <c r="AT32" i="1"/>
  <c r="AT28" i="1"/>
  <c r="AT19" i="1"/>
  <c r="AT15" i="1"/>
  <c r="AT35" i="1"/>
  <c r="AT31" i="1"/>
  <c r="AT22" i="1"/>
  <c r="AT18" i="1"/>
  <c r="AT34" i="1"/>
  <c r="AT30" i="1"/>
  <c r="AT21" i="1"/>
  <c r="AT17" i="1"/>
  <c r="AT13" i="1"/>
  <c r="AT33" i="1"/>
  <c r="AT29" i="1"/>
  <c r="AT20" i="1"/>
  <c r="AT16" i="1"/>
  <c r="AT12" i="1"/>
  <c r="R13" i="1"/>
  <c r="R12" i="1"/>
  <c r="R15" i="1"/>
  <c r="R16" i="1"/>
  <c r="R18" i="1"/>
  <c r="R19" i="1"/>
  <c r="R22" i="1"/>
  <c r="R21" i="1"/>
  <c r="R28" i="1"/>
  <c r="R32" i="1"/>
  <c r="R31" i="1"/>
  <c r="R20" i="1"/>
  <c r="R30" i="1"/>
  <c r="R35" i="1"/>
  <c r="R34" i="1"/>
  <c r="R36" i="1"/>
  <c r="R29" i="1"/>
  <c r="R33" i="1"/>
  <c r="MI12" i="1"/>
  <c r="MI13" i="1"/>
  <c r="MI15" i="1"/>
  <c r="MI16" i="1"/>
  <c r="MI19" i="1"/>
  <c r="MI22" i="1"/>
  <c r="MI18" i="1"/>
  <c r="MI21" i="1"/>
  <c r="MI20" i="1"/>
  <c r="MI28" i="1"/>
  <c r="MI32" i="1"/>
  <c r="MI31" i="1"/>
  <c r="MI30" i="1"/>
  <c r="MI35" i="1"/>
  <c r="MI34" i="1"/>
  <c r="MI33" i="1"/>
  <c r="MI29" i="1"/>
  <c r="MI36" i="1"/>
  <c r="LG12" i="1"/>
  <c r="LG13" i="1"/>
  <c r="LG16" i="1"/>
  <c r="LG15" i="1"/>
  <c r="LG18" i="1"/>
  <c r="LG19" i="1"/>
  <c r="LG22" i="1"/>
  <c r="LG21" i="1"/>
  <c r="LG32" i="1"/>
  <c r="LG28" i="1"/>
  <c r="LG31" i="1"/>
  <c r="LG30" i="1"/>
  <c r="LG35" i="1"/>
  <c r="LG36" i="1"/>
  <c r="LG34" i="1"/>
  <c r="LG20" i="1"/>
  <c r="LG29" i="1"/>
  <c r="LG33" i="1"/>
  <c r="KE12" i="1"/>
  <c r="KE13" i="1"/>
  <c r="KE16" i="1"/>
  <c r="KE19" i="1"/>
  <c r="KE18" i="1"/>
  <c r="KE22" i="1"/>
  <c r="KE21" i="1"/>
  <c r="KE15" i="1"/>
  <c r="KE20" i="1"/>
  <c r="KE32" i="1"/>
  <c r="KE31" i="1"/>
  <c r="KE28" i="1"/>
  <c r="KE30" i="1"/>
  <c r="KE29" i="1"/>
  <c r="KE35" i="1"/>
  <c r="KE34" i="1"/>
  <c r="KE33" i="1"/>
  <c r="KE36" i="1"/>
  <c r="JC12" i="1"/>
  <c r="JC13" i="1"/>
  <c r="JC16" i="1"/>
  <c r="JC18" i="1"/>
  <c r="JC19" i="1"/>
  <c r="JC22" i="1"/>
  <c r="JC15" i="1"/>
  <c r="JC21" i="1"/>
  <c r="JC20" i="1"/>
  <c r="JC28" i="1"/>
  <c r="JC32" i="1"/>
  <c r="JC31" i="1"/>
  <c r="JC30" i="1"/>
  <c r="JC35" i="1"/>
  <c r="JC29" i="1"/>
  <c r="JC34" i="1"/>
  <c r="JC36" i="1"/>
  <c r="JC33" i="1"/>
  <c r="IA12" i="1"/>
  <c r="IA13" i="1"/>
  <c r="IA15" i="1"/>
  <c r="IA18" i="1"/>
  <c r="IA16" i="1"/>
  <c r="IA19" i="1"/>
  <c r="IA22" i="1"/>
  <c r="IA21" i="1"/>
  <c r="IA28" i="1"/>
  <c r="IA32" i="1"/>
  <c r="IA31" i="1"/>
  <c r="IA30" i="1"/>
  <c r="IA35" i="1"/>
  <c r="IA20" i="1"/>
  <c r="IA34" i="1"/>
  <c r="IA29" i="1"/>
  <c r="IA33" i="1"/>
  <c r="IA36" i="1"/>
  <c r="GY12" i="1"/>
  <c r="GY13" i="1"/>
  <c r="GY15" i="1"/>
  <c r="GY16" i="1"/>
  <c r="GY18" i="1"/>
  <c r="GY19" i="1"/>
  <c r="GY22" i="1"/>
  <c r="GY21" i="1"/>
  <c r="GY20" i="1"/>
  <c r="GY28" i="1"/>
  <c r="GY32" i="1"/>
  <c r="GY31" i="1"/>
  <c r="GY30" i="1"/>
  <c r="GY29" i="1"/>
  <c r="GY35" i="1"/>
  <c r="GY34" i="1"/>
  <c r="GY36" i="1"/>
  <c r="GY33" i="1"/>
  <c r="FW12" i="1"/>
  <c r="FW13" i="1"/>
  <c r="FW16" i="1"/>
  <c r="FW15" i="1"/>
  <c r="FW18" i="1"/>
  <c r="FW19" i="1"/>
  <c r="FW22" i="1"/>
  <c r="FW21" i="1"/>
  <c r="FW20" i="1"/>
  <c r="FW28" i="1"/>
  <c r="FW32" i="1"/>
  <c r="FW31" i="1"/>
  <c r="FW30" i="1"/>
  <c r="FW35" i="1"/>
  <c r="FW36" i="1"/>
  <c r="FW34" i="1"/>
  <c r="FW29" i="1"/>
  <c r="FW33" i="1"/>
  <c r="EU12" i="1"/>
  <c r="EU13" i="1"/>
  <c r="EU15" i="1"/>
  <c r="EU16" i="1"/>
  <c r="EU18" i="1"/>
  <c r="EU19" i="1"/>
  <c r="EU22" i="1"/>
  <c r="EU21" i="1"/>
  <c r="EU28" i="1"/>
  <c r="EU32" i="1"/>
  <c r="EU31" i="1"/>
  <c r="EU30" i="1"/>
  <c r="EU35" i="1"/>
  <c r="EU34" i="1"/>
  <c r="EU29" i="1"/>
  <c r="EU33" i="1"/>
  <c r="EU20" i="1"/>
  <c r="EU36" i="1"/>
  <c r="DS13" i="1"/>
  <c r="DS12" i="1"/>
  <c r="DS15" i="1"/>
  <c r="DS16" i="1"/>
  <c r="DS18" i="1"/>
  <c r="DS19" i="1"/>
  <c r="DS22" i="1"/>
  <c r="DS21" i="1"/>
  <c r="DS28" i="1"/>
  <c r="DS32" i="1"/>
  <c r="DS31" i="1"/>
  <c r="DS20" i="1"/>
  <c r="DS30" i="1"/>
  <c r="DS35" i="1"/>
  <c r="DS34" i="1"/>
  <c r="DS36" i="1"/>
  <c r="DS29" i="1"/>
  <c r="DS33" i="1"/>
  <c r="BO13" i="1"/>
  <c r="BO12" i="1"/>
  <c r="BO15" i="1"/>
  <c r="BO16" i="1"/>
  <c r="BO18" i="1"/>
  <c r="BO19" i="1"/>
  <c r="BO22" i="1"/>
  <c r="BO21" i="1"/>
  <c r="BO20" i="1"/>
  <c r="BO28" i="1"/>
  <c r="BO32" i="1"/>
  <c r="BO31" i="1"/>
  <c r="BO30" i="1"/>
  <c r="BO29" i="1"/>
  <c r="BO35" i="1"/>
  <c r="BO34" i="1"/>
  <c r="BO33" i="1"/>
  <c r="BO36" i="1"/>
  <c r="AM13" i="1"/>
  <c r="AM15" i="1"/>
  <c r="AM12" i="1"/>
  <c r="AM18" i="1"/>
  <c r="AM16" i="1"/>
  <c r="AM20" i="1"/>
  <c r="AM19" i="1"/>
  <c r="AM22" i="1"/>
  <c r="AM21" i="1"/>
  <c r="AM28" i="1"/>
  <c r="AM29" i="1"/>
  <c r="AM32" i="1"/>
  <c r="AM31" i="1"/>
  <c r="AM36" i="1"/>
  <c r="AM30" i="1"/>
  <c r="AM35" i="1"/>
  <c r="AM33" i="1"/>
  <c r="AM34" i="1"/>
  <c r="K12" i="1"/>
  <c r="K13" i="1"/>
  <c r="K15" i="1"/>
  <c r="K16" i="1"/>
  <c r="K18" i="1"/>
  <c r="K20" i="1"/>
  <c r="K19" i="1"/>
  <c r="K22" i="1"/>
  <c r="K28" i="1"/>
  <c r="K29" i="1"/>
  <c r="K33" i="1"/>
  <c r="K32" i="1"/>
  <c r="K31" i="1"/>
  <c r="K36" i="1"/>
  <c r="K35" i="1"/>
  <c r="K21" i="1"/>
  <c r="K30" i="1"/>
  <c r="K34" i="1"/>
  <c r="LU13" i="1"/>
  <c r="LU12" i="1"/>
  <c r="LU16" i="1"/>
  <c r="LU15" i="1"/>
  <c r="LU18" i="1"/>
  <c r="LU21" i="1"/>
  <c r="LU20" i="1"/>
  <c r="LU19" i="1"/>
  <c r="LU22" i="1"/>
  <c r="LU30" i="1"/>
  <c r="LU29" i="1"/>
  <c r="LU28" i="1"/>
  <c r="LU32" i="1"/>
  <c r="LU31" i="1"/>
  <c r="LU33" i="1"/>
  <c r="LU34" i="1"/>
  <c r="LU36" i="1"/>
  <c r="LU35" i="1"/>
  <c r="JQ12" i="1"/>
  <c r="JQ13" i="1"/>
  <c r="JQ15" i="1"/>
  <c r="JQ16" i="1"/>
  <c r="JQ18" i="1"/>
  <c r="JQ21" i="1"/>
  <c r="JQ20" i="1"/>
  <c r="JQ19" i="1"/>
  <c r="JQ22" i="1"/>
  <c r="JQ30" i="1"/>
  <c r="JQ28" i="1"/>
  <c r="JQ29" i="1"/>
  <c r="JQ32" i="1"/>
  <c r="JQ33" i="1"/>
  <c r="JQ34" i="1"/>
  <c r="JQ31" i="1"/>
  <c r="JQ36" i="1"/>
  <c r="JQ35" i="1"/>
  <c r="HM15" i="1"/>
  <c r="HM12" i="1"/>
  <c r="HM13" i="1"/>
  <c r="HM16" i="1"/>
  <c r="HM18" i="1"/>
  <c r="HM21" i="1"/>
  <c r="HM20" i="1"/>
  <c r="HM19" i="1"/>
  <c r="HM30" i="1"/>
  <c r="HM29" i="1"/>
  <c r="HM28" i="1"/>
  <c r="HM32" i="1"/>
  <c r="HM33" i="1"/>
  <c r="HM36" i="1"/>
  <c r="HM34" i="1"/>
  <c r="HM22" i="1"/>
  <c r="HM31" i="1"/>
  <c r="HM35" i="1"/>
  <c r="FI12" i="1"/>
  <c r="FI13" i="1"/>
  <c r="FI15" i="1"/>
  <c r="FI16" i="1"/>
  <c r="FI18" i="1"/>
  <c r="FI21" i="1"/>
  <c r="FI20" i="1"/>
  <c r="FI19" i="1"/>
  <c r="FI22" i="1"/>
  <c r="FI28" i="1"/>
  <c r="FI30" i="1"/>
  <c r="FI29" i="1"/>
  <c r="FI32" i="1"/>
  <c r="FI31" i="1"/>
  <c r="FI33" i="1"/>
  <c r="FI36" i="1"/>
  <c r="FI35" i="1"/>
  <c r="FI34" i="1"/>
  <c r="DE12" i="1"/>
  <c r="DE13" i="1"/>
  <c r="DE15" i="1"/>
  <c r="DE16" i="1"/>
  <c r="DE18" i="1"/>
  <c r="DE21" i="1"/>
  <c r="DE20" i="1"/>
  <c r="DE19" i="1"/>
  <c r="DE22" i="1"/>
  <c r="DE30" i="1"/>
  <c r="DE29" i="1"/>
  <c r="DE32" i="1"/>
  <c r="DE33" i="1"/>
  <c r="DE28" i="1"/>
  <c r="DE36" i="1"/>
  <c r="DE35" i="1"/>
  <c r="DE31" i="1"/>
  <c r="DE34" i="1"/>
  <c r="BA12" i="1"/>
  <c r="BA15" i="1"/>
  <c r="BA13" i="1"/>
  <c r="BA16" i="1"/>
  <c r="BA18" i="1"/>
  <c r="BA19" i="1"/>
  <c r="BA21" i="1"/>
  <c r="BA20" i="1"/>
  <c r="BA22" i="1"/>
  <c r="BA28" i="1"/>
  <c r="BA30" i="1"/>
  <c r="BA29" i="1"/>
  <c r="BA32" i="1"/>
  <c r="BA31" i="1"/>
  <c r="BA33" i="1"/>
  <c r="BA36" i="1"/>
  <c r="BA35" i="1"/>
  <c r="BA34" i="1"/>
  <c r="MB12" i="1"/>
  <c r="MB13" i="1"/>
  <c r="MB15" i="1"/>
  <c r="MB16" i="1"/>
  <c r="MB18" i="1"/>
  <c r="MB20" i="1"/>
  <c r="MB19" i="1"/>
  <c r="MB22" i="1"/>
  <c r="MB21" i="1"/>
  <c r="MB29" i="1"/>
  <c r="MB28" i="1"/>
  <c r="MB32" i="1"/>
  <c r="MB31" i="1"/>
  <c r="MB36" i="1"/>
  <c r="MB35" i="1"/>
  <c r="MB33" i="1"/>
  <c r="MB34" i="1"/>
  <c r="MB30" i="1"/>
  <c r="KZ12" i="1"/>
  <c r="KZ13" i="1"/>
  <c r="KZ15" i="1"/>
  <c r="KZ18" i="1"/>
  <c r="KZ20" i="1"/>
  <c r="KZ16" i="1"/>
  <c r="KZ19" i="1"/>
  <c r="KZ22" i="1"/>
  <c r="KZ28" i="1"/>
  <c r="KZ29" i="1"/>
  <c r="KZ21" i="1"/>
  <c r="KZ32" i="1"/>
  <c r="KZ31" i="1"/>
  <c r="KZ36" i="1"/>
  <c r="KZ33" i="1"/>
  <c r="KZ35" i="1"/>
  <c r="KZ30" i="1"/>
  <c r="KZ34" i="1"/>
  <c r="JX13" i="1"/>
  <c r="JX12" i="1"/>
  <c r="JX15" i="1"/>
  <c r="JX16" i="1"/>
  <c r="JX18" i="1"/>
  <c r="JX20" i="1"/>
  <c r="JX19" i="1"/>
  <c r="JX22" i="1"/>
  <c r="JX21" i="1"/>
  <c r="JX28" i="1"/>
  <c r="JX29" i="1"/>
  <c r="JX32" i="1"/>
  <c r="JX31" i="1"/>
  <c r="JX36" i="1"/>
  <c r="JX30" i="1"/>
  <c r="JX35" i="1"/>
  <c r="JX33" i="1"/>
  <c r="JX34" i="1"/>
  <c r="IV13" i="1"/>
  <c r="IV12" i="1"/>
  <c r="IV15" i="1"/>
  <c r="IV18" i="1"/>
  <c r="IV20" i="1"/>
  <c r="IV19" i="1"/>
  <c r="IV22" i="1"/>
  <c r="IV16" i="1"/>
  <c r="IV21" i="1"/>
  <c r="IV28" i="1"/>
  <c r="IV29" i="1"/>
  <c r="IV32" i="1"/>
  <c r="IV31" i="1"/>
  <c r="IV30" i="1"/>
  <c r="IV36" i="1"/>
  <c r="IV33" i="1"/>
  <c r="IV35" i="1"/>
  <c r="IV34" i="1"/>
  <c r="HT12" i="1"/>
  <c r="HT13" i="1"/>
  <c r="HT15" i="1"/>
  <c r="HT16" i="1"/>
  <c r="HT18" i="1"/>
  <c r="HT20" i="1"/>
  <c r="HT19" i="1"/>
  <c r="HT22" i="1"/>
  <c r="HT28" i="1"/>
  <c r="HT29" i="1"/>
  <c r="HT32" i="1"/>
  <c r="HT31" i="1"/>
  <c r="HT21" i="1"/>
  <c r="HT36" i="1"/>
  <c r="HT35" i="1"/>
  <c r="HT33" i="1"/>
  <c r="HT30" i="1"/>
  <c r="HT34" i="1"/>
  <c r="GR12" i="1"/>
  <c r="GR13" i="1"/>
  <c r="GR16" i="1"/>
  <c r="GR15" i="1"/>
  <c r="GR18" i="1"/>
  <c r="GR20" i="1"/>
  <c r="GR19" i="1"/>
  <c r="GR22" i="1"/>
  <c r="GR21" i="1"/>
  <c r="GR28" i="1"/>
  <c r="GR29" i="1"/>
  <c r="GR32" i="1"/>
  <c r="GR31" i="1"/>
  <c r="GR36" i="1"/>
  <c r="GR33" i="1"/>
  <c r="GR30" i="1"/>
  <c r="GR35" i="1"/>
  <c r="GR34" i="1"/>
  <c r="FP13" i="1"/>
  <c r="FP12" i="1"/>
  <c r="FP15" i="1"/>
  <c r="FP18" i="1"/>
  <c r="FP16" i="1"/>
  <c r="FP20" i="1"/>
  <c r="FP19" i="1"/>
  <c r="FP22" i="1"/>
  <c r="FP21" i="1"/>
  <c r="FP28" i="1"/>
  <c r="FP29" i="1"/>
  <c r="FP32" i="1"/>
  <c r="FP31" i="1"/>
  <c r="FP30" i="1"/>
  <c r="FP36" i="1"/>
  <c r="FP35" i="1"/>
  <c r="FP33" i="1"/>
  <c r="FP34" i="1"/>
  <c r="DL13" i="1"/>
  <c r="DL12" i="1"/>
  <c r="DL15" i="1"/>
  <c r="DL18" i="1"/>
  <c r="DL16" i="1"/>
  <c r="DL20" i="1"/>
  <c r="DL19" i="1"/>
  <c r="DL22" i="1"/>
  <c r="DL21" i="1"/>
  <c r="DL28" i="1"/>
  <c r="DL29" i="1"/>
  <c r="DL32" i="1"/>
  <c r="DL31" i="1"/>
  <c r="DL30" i="1"/>
  <c r="DL36" i="1"/>
  <c r="DL33" i="1"/>
  <c r="DL35" i="1"/>
  <c r="DL34" i="1"/>
  <c r="CJ13" i="1"/>
  <c r="CJ15" i="1"/>
  <c r="CJ12" i="1"/>
  <c r="CJ16" i="1"/>
  <c r="CJ18" i="1"/>
  <c r="CJ20" i="1"/>
  <c r="CJ19" i="1"/>
  <c r="CJ22" i="1"/>
  <c r="CJ28" i="1"/>
  <c r="CJ29" i="1"/>
  <c r="CJ21" i="1"/>
  <c r="CJ32" i="1"/>
  <c r="CJ31" i="1"/>
  <c r="CJ36" i="1"/>
  <c r="CJ35" i="1"/>
  <c r="CJ30" i="1"/>
  <c r="CJ34" i="1"/>
  <c r="CJ33" i="1"/>
  <c r="BH12" i="1"/>
  <c r="BH13" i="1"/>
  <c r="BH15" i="1"/>
  <c r="BH16" i="1"/>
  <c r="BH18" i="1"/>
  <c r="BH20" i="1"/>
  <c r="BH19" i="1"/>
  <c r="BH22" i="1"/>
  <c r="BH21" i="1"/>
  <c r="BH28" i="1"/>
  <c r="BH29" i="1"/>
  <c r="BH32" i="1"/>
  <c r="BH31" i="1"/>
  <c r="BH36" i="1"/>
  <c r="BH30" i="1"/>
  <c r="BH35" i="1"/>
  <c r="BH34" i="1"/>
  <c r="BH33" i="1"/>
  <c r="AF12" i="1"/>
  <c r="AF15" i="1"/>
  <c r="AF16" i="1"/>
  <c r="AF13" i="1"/>
  <c r="AF18" i="1"/>
  <c r="AF21" i="1"/>
  <c r="AF20" i="1"/>
  <c r="AF22" i="1"/>
  <c r="AF30" i="1"/>
  <c r="AF29" i="1"/>
  <c r="AF28" i="1"/>
  <c r="AF32" i="1"/>
  <c r="AF33" i="1"/>
  <c r="AF36" i="1"/>
  <c r="AF34" i="1"/>
  <c r="AF19" i="1"/>
  <c r="AF31" i="1"/>
  <c r="AF35" i="1"/>
  <c r="C37" i="1"/>
  <c r="AG5" i="3" l="1"/>
  <c r="AH5" i="3"/>
  <c r="AI5" i="3"/>
  <c r="AJ5" i="3"/>
  <c r="AK5" i="3"/>
  <c r="AL5" i="3"/>
  <c r="AM5" i="3"/>
  <c r="AN5" i="3"/>
  <c r="AG6" i="3"/>
  <c r="AH6" i="3"/>
  <c r="AI6" i="3"/>
  <c r="AJ6" i="3"/>
  <c r="AK6" i="3"/>
  <c r="AL6" i="3"/>
  <c r="AM6" i="3"/>
  <c r="AN6" i="3"/>
  <c r="AG7" i="3"/>
  <c r="AH7" i="3"/>
  <c r="AI7" i="3"/>
  <c r="AJ7" i="3"/>
  <c r="AK7" i="3"/>
  <c r="AL7" i="3"/>
  <c r="AM7" i="3"/>
  <c r="AN7" i="3"/>
  <c r="AG8" i="3"/>
  <c r="AH8" i="3"/>
  <c r="AI8" i="3"/>
  <c r="AJ8" i="3"/>
  <c r="AK8" i="3"/>
  <c r="AL8" i="3"/>
  <c r="AM8" i="3"/>
  <c r="AN8" i="3"/>
  <c r="AG9" i="3"/>
  <c r="AH9" i="3"/>
  <c r="AI9" i="3"/>
  <c r="AJ9" i="3"/>
  <c r="AK9" i="3"/>
  <c r="AL9" i="3"/>
  <c r="AM9" i="3"/>
  <c r="AN9" i="3"/>
  <c r="AG10" i="3"/>
  <c r="AH10" i="3"/>
  <c r="AI10" i="3"/>
  <c r="AJ10" i="3"/>
  <c r="AK10" i="3"/>
  <c r="AL10" i="3"/>
  <c r="AM10" i="3"/>
  <c r="AN10" i="3"/>
  <c r="AG11" i="3"/>
  <c r="AH11" i="3"/>
  <c r="AI11" i="3"/>
  <c r="AJ11" i="3"/>
  <c r="AK11" i="3"/>
  <c r="AL11" i="3"/>
  <c r="AM11" i="3"/>
  <c r="AN11" i="3"/>
  <c r="AG12" i="3"/>
  <c r="AH12" i="3"/>
  <c r="AI12" i="3"/>
  <c r="AJ12" i="3"/>
  <c r="AK12" i="3"/>
  <c r="AL12" i="3"/>
  <c r="AM12" i="3"/>
  <c r="AN12" i="3"/>
  <c r="AG13" i="3"/>
  <c r="AH13" i="3"/>
  <c r="AI13" i="3"/>
  <c r="AJ13" i="3"/>
  <c r="AK13" i="3"/>
  <c r="AL13" i="3"/>
  <c r="AM13" i="3"/>
  <c r="AN13" i="3"/>
  <c r="AG14" i="3"/>
  <c r="AH14" i="3"/>
  <c r="AI14" i="3"/>
  <c r="AJ14" i="3"/>
  <c r="AK14" i="3"/>
  <c r="AL14" i="3"/>
  <c r="AM14" i="3"/>
  <c r="AN14" i="3"/>
  <c r="AG15" i="3"/>
  <c r="AH15" i="3"/>
  <c r="AI15" i="3"/>
  <c r="AJ15" i="3"/>
  <c r="AK15" i="3"/>
  <c r="AL15" i="3"/>
  <c r="AM15" i="3"/>
  <c r="AN15" i="3"/>
  <c r="AG16" i="3"/>
  <c r="AH16" i="3"/>
  <c r="AI16" i="3"/>
  <c r="AJ16" i="3"/>
  <c r="AK16" i="3"/>
  <c r="AL16" i="3"/>
  <c r="AM16" i="3"/>
  <c r="AN16" i="3"/>
  <c r="AG17" i="3"/>
  <c r="AH17" i="3"/>
  <c r="AI17" i="3"/>
  <c r="AJ17" i="3"/>
  <c r="AK17" i="3"/>
  <c r="AL17" i="3"/>
  <c r="AM17" i="3"/>
  <c r="AN17" i="3"/>
  <c r="AG18" i="3"/>
  <c r="AH18" i="3"/>
  <c r="AI18" i="3"/>
  <c r="AJ18" i="3"/>
  <c r="AK18" i="3"/>
  <c r="AL18" i="3"/>
  <c r="AM18" i="3"/>
  <c r="AN18" i="3"/>
  <c r="AG19" i="3"/>
  <c r="AH19" i="3"/>
  <c r="AI19" i="3"/>
  <c r="AJ19" i="3"/>
  <c r="AK19" i="3"/>
  <c r="AL19" i="3"/>
  <c r="AM19" i="3"/>
  <c r="AN19" i="3"/>
  <c r="AG20" i="3"/>
  <c r="AH20" i="3"/>
  <c r="AI20" i="3"/>
  <c r="AJ20" i="3"/>
  <c r="AK20" i="3"/>
  <c r="AL20" i="3"/>
  <c r="AM20" i="3"/>
  <c r="AN20" i="3"/>
  <c r="AG21" i="3"/>
  <c r="FB25" i="1" s="1"/>
  <c r="AH21" i="3"/>
  <c r="AI21" i="3"/>
  <c r="AJ21" i="3"/>
  <c r="AK21" i="3"/>
  <c r="AL21" i="3"/>
  <c r="AM21" i="3"/>
  <c r="AN21" i="3"/>
  <c r="AG22" i="3"/>
  <c r="AH22" i="3"/>
  <c r="AI22" i="3"/>
  <c r="AJ22" i="3"/>
  <c r="AK22" i="3"/>
  <c r="AL22" i="3"/>
  <c r="AM22" i="3"/>
  <c r="AN22" i="3"/>
  <c r="AG23" i="3"/>
  <c r="AH23" i="3"/>
  <c r="AI23" i="3"/>
  <c r="AJ23" i="3"/>
  <c r="AK23" i="3"/>
  <c r="AL23" i="3"/>
  <c r="AM23" i="3"/>
  <c r="AN23" i="3"/>
  <c r="AG24" i="3"/>
  <c r="AH24" i="3"/>
  <c r="AI24" i="3"/>
  <c r="AJ24" i="3"/>
  <c r="AK24" i="3"/>
  <c r="AL24" i="3"/>
  <c r="AM24" i="3"/>
  <c r="AN24" i="3"/>
  <c r="AG25" i="3"/>
  <c r="AH25" i="3"/>
  <c r="AI25" i="3"/>
  <c r="AJ25" i="3"/>
  <c r="AK25" i="3"/>
  <c r="AL25" i="3"/>
  <c r="AM25" i="3"/>
  <c r="AN25" i="3"/>
  <c r="AG26" i="3"/>
  <c r="AH26" i="3"/>
  <c r="AI26" i="3"/>
  <c r="AJ26" i="3"/>
  <c r="AK26" i="3"/>
  <c r="AL26" i="3"/>
  <c r="AM26" i="3"/>
  <c r="AN26" i="3"/>
  <c r="AG27" i="3"/>
  <c r="AH27" i="3"/>
  <c r="AI27" i="3"/>
  <c r="AJ27" i="3"/>
  <c r="AK27" i="3"/>
  <c r="AL27" i="3"/>
  <c r="AM27" i="3"/>
  <c r="AN27" i="3"/>
  <c r="AG28" i="3"/>
  <c r="AH28" i="3"/>
  <c r="AI28" i="3"/>
  <c r="AJ28" i="3"/>
  <c r="AK28" i="3"/>
  <c r="AL28" i="3"/>
  <c r="AM28" i="3"/>
  <c r="AN28" i="3"/>
  <c r="AG29" i="3"/>
  <c r="AH29" i="3"/>
  <c r="AI29" i="3"/>
  <c r="AJ29" i="3"/>
  <c r="AK29" i="3"/>
  <c r="AL29" i="3"/>
  <c r="AM29" i="3"/>
  <c r="AN29" i="3"/>
  <c r="AG30" i="3"/>
  <c r="AH30" i="3"/>
  <c r="AI30" i="3"/>
  <c r="AJ30" i="3"/>
  <c r="AK30" i="3"/>
  <c r="AL30" i="3"/>
  <c r="AM30" i="3"/>
  <c r="AN30" i="3"/>
  <c r="AG4" i="3"/>
  <c r="AH4" i="3"/>
  <c r="AI4" i="3"/>
  <c r="Z4" i="3" s="1"/>
  <c r="AB4" i="3" s="1"/>
  <c r="AL4" i="3"/>
  <c r="AM4" i="3"/>
  <c r="AN4" i="3"/>
  <c r="AK4" i="3"/>
  <c r="AJ4" i="3"/>
  <c r="Z13" i="3" l="1"/>
  <c r="AB13" i="3" s="1"/>
  <c r="MP17" i="1"/>
  <c r="IH17" i="1"/>
  <c r="JC17" i="1"/>
  <c r="AM17" i="1"/>
  <c r="K17" i="1"/>
  <c r="KZ17" i="1"/>
  <c r="JX17" i="1"/>
  <c r="CJ17" i="1"/>
  <c r="BH17" i="1"/>
  <c r="JJ17" i="1"/>
  <c r="FB17" i="1"/>
  <c r="MI17" i="1"/>
  <c r="BO17" i="1"/>
  <c r="LU17" i="1"/>
  <c r="JQ17" i="1"/>
  <c r="HM17" i="1"/>
  <c r="GR17" i="1"/>
  <c r="DL17" i="1"/>
  <c r="MW17" i="1"/>
  <c r="KS17" i="1"/>
  <c r="CC17" i="1"/>
  <c r="KL17" i="1"/>
  <c r="HF17" i="1"/>
  <c r="GD17" i="1"/>
  <c r="BV17" i="1"/>
  <c r="R17" i="1"/>
  <c r="LG17" i="1"/>
  <c r="FW17" i="1"/>
  <c r="DS17" i="1"/>
  <c r="FI17" i="1"/>
  <c r="BA17" i="1"/>
  <c r="MB17" i="1"/>
  <c r="IV17" i="1"/>
  <c r="HT17" i="1"/>
  <c r="IO17" i="1"/>
  <c r="GK17" i="1"/>
  <c r="EG17" i="1"/>
  <c r="Y17" i="1"/>
  <c r="LN17" i="1"/>
  <c r="KE17" i="1"/>
  <c r="IA17" i="1"/>
  <c r="GY17" i="1"/>
  <c r="EU17" i="1"/>
  <c r="DE17" i="1"/>
  <c r="FP17" i="1"/>
  <c r="AF17" i="1"/>
  <c r="Z10" i="3"/>
  <c r="AB10" i="3" s="1"/>
  <c r="KS14" i="1"/>
  <c r="GK14" i="1"/>
  <c r="MP14" i="1"/>
  <c r="BV14" i="1"/>
  <c r="LU14" i="1"/>
  <c r="JQ14" i="1"/>
  <c r="HM14" i="1"/>
  <c r="BA14" i="1"/>
  <c r="MW14" i="1"/>
  <c r="IO14" i="1"/>
  <c r="EG14" i="1"/>
  <c r="CC14" i="1"/>
  <c r="Y14" i="1"/>
  <c r="JJ14" i="1"/>
  <c r="IH14" i="1"/>
  <c r="FB14" i="1"/>
  <c r="DZ14" i="1"/>
  <c r="CX14" i="1"/>
  <c r="AT14" i="1"/>
  <c r="MI14" i="1"/>
  <c r="JC14" i="1"/>
  <c r="GY14" i="1"/>
  <c r="BO14" i="1"/>
  <c r="FI14" i="1"/>
  <c r="DE14" i="1"/>
  <c r="JX14" i="1"/>
  <c r="IV14" i="1"/>
  <c r="AF14" i="1"/>
  <c r="LN14" i="1"/>
  <c r="HF14" i="1"/>
  <c r="R14" i="1"/>
  <c r="LG14" i="1"/>
  <c r="KE14" i="1"/>
  <c r="IA14" i="1"/>
  <c r="FW14" i="1"/>
  <c r="EU14" i="1"/>
  <c r="DS14" i="1"/>
  <c r="MB14" i="1"/>
  <c r="KZ14" i="1"/>
  <c r="HT14" i="1"/>
  <c r="GR14" i="1"/>
  <c r="DL14" i="1"/>
  <c r="KL14" i="1"/>
  <c r="GD14" i="1"/>
  <c r="AM14" i="1"/>
  <c r="K14" i="1"/>
  <c r="FP14" i="1"/>
  <c r="CJ14" i="1"/>
  <c r="BH14" i="1"/>
  <c r="Z20" i="3"/>
  <c r="AB20" i="3" s="1"/>
  <c r="HF24" i="1"/>
  <c r="GD24" i="1"/>
  <c r="FB24" i="1"/>
  <c r="MI24" i="1"/>
  <c r="KE24" i="1"/>
  <c r="HM24" i="1"/>
  <c r="FI24" i="1"/>
  <c r="BA24" i="1"/>
  <c r="JX24" i="1"/>
  <c r="HT24" i="1"/>
  <c r="GR24" i="1"/>
  <c r="BH24" i="1"/>
  <c r="CJ24" i="1"/>
  <c r="KS24" i="1"/>
  <c r="Y24" i="1"/>
  <c r="IH24" i="1"/>
  <c r="DZ24" i="1"/>
  <c r="CX24" i="1"/>
  <c r="BV24" i="1"/>
  <c r="AT24" i="1"/>
  <c r="R24" i="1"/>
  <c r="JC24" i="1"/>
  <c r="IA24" i="1"/>
  <c r="EU24" i="1"/>
  <c r="DS24" i="1"/>
  <c r="K24" i="1"/>
  <c r="DE24" i="1"/>
  <c r="KZ24" i="1"/>
  <c r="MW24" i="1"/>
  <c r="IO24" i="1"/>
  <c r="GY24" i="1"/>
  <c r="FW24" i="1"/>
  <c r="BO24" i="1"/>
  <c r="AM24" i="1"/>
  <c r="MB24" i="1"/>
  <c r="FP24" i="1"/>
  <c r="AF24" i="1"/>
  <c r="GK24" i="1"/>
  <c r="EG24" i="1"/>
  <c r="CC24" i="1"/>
  <c r="MP24" i="1"/>
  <c r="LN24" i="1"/>
  <c r="KL24" i="1"/>
  <c r="JJ24" i="1"/>
  <c r="LG24" i="1"/>
  <c r="LU24" i="1"/>
  <c r="JQ24" i="1"/>
  <c r="IV24" i="1"/>
  <c r="DL24" i="1"/>
  <c r="Z19" i="3"/>
  <c r="AB19" i="3" s="1"/>
  <c r="MW23" i="1"/>
  <c r="Y23" i="1"/>
  <c r="IH23" i="1"/>
  <c r="CX23" i="1"/>
  <c r="AT23" i="1"/>
  <c r="LG23" i="1"/>
  <c r="JC23" i="1"/>
  <c r="MB23" i="1"/>
  <c r="BH23" i="1"/>
  <c r="MP23" i="1"/>
  <c r="LN23" i="1"/>
  <c r="DZ23" i="1"/>
  <c r="R23" i="1"/>
  <c r="IA23" i="1"/>
  <c r="GY23" i="1"/>
  <c r="FW23" i="1"/>
  <c r="EU23" i="1"/>
  <c r="DS23" i="1"/>
  <c r="BO23" i="1"/>
  <c r="K23" i="1"/>
  <c r="JQ23" i="1"/>
  <c r="IV23" i="1"/>
  <c r="IO23" i="1"/>
  <c r="GK23" i="1"/>
  <c r="EG23" i="1"/>
  <c r="CC23" i="1"/>
  <c r="KL23" i="1"/>
  <c r="GD23" i="1"/>
  <c r="FB23" i="1"/>
  <c r="MI23" i="1"/>
  <c r="KE23" i="1"/>
  <c r="AM23" i="1"/>
  <c r="LU23" i="1"/>
  <c r="HM23" i="1"/>
  <c r="BA23" i="1"/>
  <c r="HT23" i="1"/>
  <c r="GR23" i="1"/>
  <c r="FP23" i="1"/>
  <c r="DL23" i="1"/>
  <c r="CJ23" i="1"/>
  <c r="AF23" i="1"/>
  <c r="JX23" i="1"/>
  <c r="KS23" i="1"/>
  <c r="JJ23" i="1"/>
  <c r="HF23" i="1"/>
  <c r="BV23" i="1"/>
  <c r="FI23" i="1"/>
  <c r="DE23" i="1"/>
  <c r="KZ23" i="1"/>
  <c r="Z23" i="3"/>
  <c r="AB23" i="3" s="1"/>
  <c r="GK27" i="1"/>
  <c r="EG27" i="1"/>
  <c r="CC27" i="1"/>
  <c r="MP27" i="1"/>
  <c r="LN27" i="1"/>
  <c r="KL27" i="1"/>
  <c r="JJ27" i="1"/>
  <c r="LG27" i="1"/>
  <c r="LU27" i="1"/>
  <c r="JQ27" i="1"/>
  <c r="MB27" i="1"/>
  <c r="IV27" i="1"/>
  <c r="FP27" i="1"/>
  <c r="DL27" i="1"/>
  <c r="AF27" i="1"/>
  <c r="HF27" i="1"/>
  <c r="GD27" i="1"/>
  <c r="AT27" i="1"/>
  <c r="MI27" i="1"/>
  <c r="KE27" i="1"/>
  <c r="HM27" i="1"/>
  <c r="FI27" i="1"/>
  <c r="BA27" i="1"/>
  <c r="JX27" i="1"/>
  <c r="HT27" i="1"/>
  <c r="GR27" i="1"/>
  <c r="BH27" i="1"/>
  <c r="KS27" i="1"/>
  <c r="Y27" i="1"/>
  <c r="IH27" i="1"/>
  <c r="FB27" i="1"/>
  <c r="DZ27" i="1"/>
  <c r="CX27" i="1"/>
  <c r="BV27" i="1"/>
  <c r="R27" i="1"/>
  <c r="JC27" i="1"/>
  <c r="IA27" i="1"/>
  <c r="EU27" i="1"/>
  <c r="DS27" i="1"/>
  <c r="K27" i="1"/>
  <c r="DE27" i="1"/>
  <c r="KZ27" i="1"/>
  <c r="CJ27" i="1"/>
  <c r="MW27" i="1"/>
  <c r="IO27" i="1"/>
  <c r="GY27" i="1"/>
  <c r="FW27" i="1"/>
  <c r="BO27" i="1"/>
  <c r="AM27" i="1"/>
  <c r="Z22" i="3"/>
  <c r="AB22" i="3" s="1"/>
  <c r="KS26" i="1"/>
  <c r="GY26" i="1"/>
  <c r="BO26" i="1"/>
  <c r="K26" i="1"/>
  <c r="KZ26" i="1"/>
  <c r="JX26" i="1"/>
  <c r="IV26" i="1"/>
  <c r="HT26" i="1"/>
  <c r="GR26" i="1"/>
  <c r="FP26" i="1"/>
  <c r="DL26" i="1"/>
  <c r="CJ26" i="1"/>
  <c r="BH26" i="1"/>
  <c r="AF26" i="1"/>
  <c r="MW26" i="1"/>
  <c r="IO26" i="1"/>
  <c r="GK26" i="1"/>
  <c r="EG26" i="1"/>
  <c r="CC26" i="1"/>
  <c r="LG26" i="1"/>
  <c r="IA26" i="1"/>
  <c r="EU26" i="1"/>
  <c r="AM26" i="1"/>
  <c r="MB26" i="1"/>
  <c r="MP26" i="1"/>
  <c r="LN26" i="1"/>
  <c r="JJ26" i="1"/>
  <c r="HF26" i="1"/>
  <c r="R26" i="1"/>
  <c r="DS26" i="1"/>
  <c r="JQ26" i="1"/>
  <c r="HM26" i="1"/>
  <c r="Y26" i="1"/>
  <c r="KL26" i="1"/>
  <c r="IH26" i="1"/>
  <c r="GD26" i="1"/>
  <c r="FB26" i="1"/>
  <c r="DZ26" i="1"/>
  <c r="CX26" i="1"/>
  <c r="BV26" i="1"/>
  <c r="AT26" i="1"/>
  <c r="MI26" i="1"/>
  <c r="KE26" i="1"/>
  <c r="JC26" i="1"/>
  <c r="FW26" i="1"/>
  <c r="LU26" i="1"/>
  <c r="FI26" i="1"/>
  <c r="DE26" i="1"/>
  <c r="BA26" i="1"/>
  <c r="Y8" i="1"/>
  <c r="MP8" i="1"/>
  <c r="KL8" i="1"/>
  <c r="IH8" i="1"/>
  <c r="GD8" i="1"/>
  <c r="DE8" i="1"/>
  <c r="AF8" i="1"/>
  <c r="MW8" i="1"/>
  <c r="IO8" i="1"/>
  <c r="EG8" i="1"/>
  <c r="DZ8" i="1"/>
  <c r="BV8" i="1"/>
  <c r="R8" i="1"/>
  <c r="MI8" i="1"/>
  <c r="KE8" i="1"/>
  <c r="IA8" i="1"/>
  <c r="FW8" i="1"/>
  <c r="DS8" i="1"/>
  <c r="AM8" i="1"/>
  <c r="LU8" i="1"/>
  <c r="HM8" i="1"/>
  <c r="MB8" i="1"/>
  <c r="JX8" i="1"/>
  <c r="HT8" i="1"/>
  <c r="FP8" i="1"/>
  <c r="CJ8" i="1"/>
  <c r="LN8" i="1"/>
  <c r="JJ8" i="1"/>
  <c r="HF8" i="1"/>
  <c r="CX8" i="1"/>
  <c r="BA8" i="1"/>
  <c r="KS8" i="1"/>
  <c r="GK8" i="1"/>
  <c r="CC8" i="1"/>
  <c r="FB8" i="1"/>
  <c r="AT8" i="1"/>
  <c r="LG8" i="1"/>
  <c r="JC8" i="1"/>
  <c r="GY8" i="1"/>
  <c r="EU8" i="1"/>
  <c r="BO8" i="1"/>
  <c r="K8" i="1"/>
  <c r="JQ8" i="1"/>
  <c r="FI8" i="1"/>
  <c r="KZ8" i="1"/>
  <c r="IV8" i="1"/>
  <c r="GR8" i="1"/>
  <c r="DL8" i="1"/>
  <c r="BH8" i="1"/>
  <c r="Z7" i="3"/>
  <c r="AB7" i="3" s="1"/>
  <c r="BO11" i="1"/>
  <c r="MI11" i="1"/>
  <c r="BV11" i="1"/>
  <c r="GY11" i="1"/>
  <c r="CJ11" i="1"/>
  <c r="GD11" i="1"/>
  <c r="IA11" i="1"/>
  <c r="LN11" i="1"/>
  <c r="LG11" i="1"/>
  <c r="MB11" i="1"/>
  <c r="AF11" i="1"/>
  <c r="BA11" i="1"/>
  <c r="GR11" i="1"/>
  <c r="CC11" i="1"/>
  <c r="K11" i="1"/>
  <c r="JJ11" i="1"/>
  <c r="MP11" i="1"/>
  <c r="JQ11" i="1"/>
  <c r="IV11" i="1"/>
  <c r="LU11" i="1"/>
  <c r="KZ11" i="1"/>
  <c r="KE11" i="1"/>
  <c r="Y11" i="1"/>
  <c r="JC11" i="1"/>
  <c r="DZ11" i="1"/>
  <c r="FP11" i="1"/>
  <c r="HM11" i="1"/>
  <c r="HT11" i="1"/>
  <c r="FW11" i="1"/>
  <c r="EG11" i="1"/>
  <c r="KL11" i="1"/>
  <c r="MW11" i="1"/>
  <c r="EU11" i="1"/>
  <c r="KS11" i="1"/>
  <c r="DL11" i="1"/>
  <c r="HF11" i="1"/>
  <c r="AT11" i="1"/>
  <c r="R11" i="1"/>
  <c r="IH11" i="1"/>
  <c r="BH11" i="1"/>
  <c r="DE11" i="1"/>
  <c r="JX11" i="1"/>
  <c r="AM11" i="1"/>
  <c r="FB11" i="1"/>
  <c r="IO11" i="1"/>
  <c r="DS11" i="1"/>
  <c r="GK11" i="1"/>
  <c r="CX11" i="1"/>
  <c r="FI11" i="1"/>
  <c r="MW9" i="1"/>
  <c r="IO9" i="1"/>
  <c r="EG9" i="1"/>
  <c r="Y9" i="1"/>
  <c r="DZ9" i="1"/>
  <c r="BV9" i="1"/>
  <c r="AT9" i="1"/>
  <c r="R9" i="1"/>
  <c r="MI9" i="1"/>
  <c r="KE9" i="1"/>
  <c r="IA9" i="1"/>
  <c r="FW9" i="1"/>
  <c r="DS9" i="1"/>
  <c r="AM9" i="1"/>
  <c r="MB9" i="1"/>
  <c r="JX9" i="1"/>
  <c r="FP9" i="1"/>
  <c r="CJ9" i="1"/>
  <c r="LN9" i="1"/>
  <c r="JJ9" i="1"/>
  <c r="HF9" i="1"/>
  <c r="FB9" i="1"/>
  <c r="LU9" i="1"/>
  <c r="HM9" i="1"/>
  <c r="DE9" i="1"/>
  <c r="AF9" i="1"/>
  <c r="KS9" i="1"/>
  <c r="GK9" i="1"/>
  <c r="CX9" i="1"/>
  <c r="LG9" i="1"/>
  <c r="JC9" i="1"/>
  <c r="GY9" i="1"/>
  <c r="EU9" i="1"/>
  <c r="BO9" i="1"/>
  <c r="K9" i="1"/>
  <c r="JQ9" i="1"/>
  <c r="BA9" i="1"/>
  <c r="KZ9" i="1"/>
  <c r="GR9" i="1"/>
  <c r="DL9" i="1"/>
  <c r="CC9" i="1"/>
  <c r="MP9" i="1"/>
  <c r="KL9" i="1"/>
  <c r="IH9" i="1"/>
  <c r="GD9" i="1"/>
  <c r="FI9" i="1"/>
  <c r="IV9" i="1"/>
  <c r="HT9" i="1"/>
  <c r="BH9" i="1"/>
  <c r="AT10" i="1"/>
  <c r="Y10" i="1"/>
  <c r="BV10" i="1"/>
  <c r="CX10" i="1"/>
  <c r="DZ10" i="1"/>
  <c r="FB10" i="1"/>
  <c r="GD10" i="1"/>
  <c r="HF10" i="1"/>
  <c r="IH10" i="1"/>
  <c r="JJ10" i="1"/>
  <c r="KL10" i="1"/>
  <c r="LN10" i="1"/>
  <c r="MP10" i="1"/>
  <c r="R10" i="1"/>
  <c r="BO10" i="1"/>
  <c r="DS10" i="1"/>
  <c r="EU10" i="1"/>
  <c r="FW10" i="1"/>
  <c r="GY10" i="1"/>
  <c r="IA10" i="1"/>
  <c r="JC10" i="1"/>
  <c r="KE10" i="1"/>
  <c r="LG10" i="1"/>
  <c r="MI10" i="1"/>
  <c r="K10" i="1"/>
  <c r="AM10" i="1"/>
  <c r="BH10" i="1"/>
  <c r="CJ10" i="1"/>
  <c r="DL10" i="1"/>
  <c r="FP10" i="1"/>
  <c r="GR10" i="1"/>
  <c r="HT10" i="1"/>
  <c r="IV10" i="1"/>
  <c r="JX10" i="1"/>
  <c r="KZ10" i="1"/>
  <c r="MB10" i="1"/>
  <c r="AF10" i="1"/>
  <c r="BA10" i="1"/>
  <c r="CC10" i="1"/>
  <c r="DE10" i="1"/>
  <c r="EG10" i="1"/>
  <c r="FI10" i="1"/>
  <c r="GK10" i="1"/>
  <c r="HM10" i="1"/>
  <c r="IO10" i="1"/>
  <c r="JQ10" i="1"/>
  <c r="KS10" i="1"/>
  <c r="LU10" i="1"/>
  <c r="MW10" i="1"/>
  <c r="Z6" i="3"/>
  <c r="AB6" i="3" s="1"/>
  <c r="AT25" i="1"/>
  <c r="AF25" i="1"/>
  <c r="BA25" i="1"/>
  <c r="CC25" i="1"/>
  <c r="DE25" i="1"/>
  <c r="EG25" i="1"/>
  <c r="FI25" i="1"/>
  <c r="GK25" i="1"/>
  <c r="HM25" i="1"/>
  <c r="IO25" i="1"/>
  <c r="JQ25" i="1"/>
  <c r="KS25" i="1"/>
  <c r="LU25" i="1"/>
  <c r="MW25" i="1"/>
  <c r="HT25" i="1"/>
  <c r="Y25" i="1"/>
  <c r="BV25" i="1"/>
  <c r="CX25" i="1"/>
  <c r="DZ25" i="1"/>
  <c r="GD25" i="1"/>
  <c r="HF25" i="1"/>
  <c r="IH25" i="1"/>
  <c r="JJ25" i="1"/>
  <c r="KL25" i="1"/>
  <c r="LN25" i="1"/>
  <c r="MP25" i="1"/>
  <c r="MB25" i="1"/>
  <c r="R25" i="1"/>
  <c r="BO25" i="1"/>
  <c r="DS25" i="1"/>
  <c r="EU25" i="1"/>
  <c r="FW25" i="1"/>
  <c r="GY25" i="1"/>
  <c r="IA25" i="1"/>
  <c r="JC25" i="1"/>
  <c r="KE25" i="1"/>
  <c r="LG25" i="1"/>
  <c r="MI25" i="1"/>
  <c r="FP25" i="1"/>
  <c r="GR25" i="1"/>
  <c r="KZ25" i="1"/>
  <c r="K25" i="1"/>
  <c r="AM25" i="1"/>
  <c r="BH25" i="1"/>
  <c r="CJ25" i="1"/>
  <c r="DL25" i="1"/>
  <c r="IV25" i="1"/>
  <c r="JX25" i="1"/>
  <c r="Z21" i="3"/>
  <c r="AB21" i="3" s="1"/>
  <c r="Z5" i="3"/>
  <c r="AB5" i="3" s="1"/>
  <c r="MH38" i="1"/>
  <c r="LF38" i="1"/>
  <c r="X38" i="1"/>
  <c r="GX38" i="1"/>
  <c r="FN38" i="1"/>
  <c r="KX38" i="1"/>
  <c r="FV38" i="1"/>
  <c r="DJ38" i="1"/>
  <c r="AS38" i="1"/>
  <c r="NB38" i="1"/>
  <c r="JV38" i="1"/>
  <c r="IT38" i="1"/>
  <c r="DR38" i="1"/>
  <c r="CH38" i="1"/>
  <c r="BF38" i="1"/>
  <c r="LZ38" i="1"/>
  <c r="KD38" i="1"/>
  <c r="JB38" i="1"/>
  <c r="HZ38" i="1"/>
  <c r="HR38" i="1"/>
  <c r="GP38" i="1"/>
  <c r="ET38" i="1"/>
  <c r="EL38" i="1"/>
  <c r="CP38" i="1"/>
  <c r="BN38" i="1"/>
  <c r="P38" i="1"/>
  <c r="MO38" i="1"/>
  <c r="MG38" i="1"/>
  <c r="LM38" i="1"/>
  <c r="LE38" i="1"/>
  <c r="KK38" i="1"/>
  <c r="KC38" i="1"/>
  <c r="JI38" i="1"/>
  <c r="JA38" i="1"/>
  <c r="IG38" i="1"/>
  <c r="HY38" i="1"/>
  <c r="HE38" i="1"/>
  <c r="GW38" i="1"/>
  <c r="GC38" i="1"/>
  <c r="FU38" i="1"/>
  <c r="FA38" i="1"/>
  <c r="ES38" i="1"/>
  <c r="DY38" i="1"/>
  <c r="DQ38" i="1"/>
  <c r="CW38" i="1"/>
  <c r="CO38" i="1"/>
  <c r="BU38" i="1"/>
  <c r="BM38" i="1"/>
  <c r="AR38" i="1"/>
  <c r="AK38" i="1"/>
  <c r="MV38" i="1"/>
  <c r="MN38" i="1"/>
  <c r="LT38" i="1"/>
  <c r="LL38" i="1"/>
  <c r="KR38" i="1"/>
  <c r="KJ38" i="1"/>
  <c r="JP38" i="1"/>
  <c r="JH38" i="1"/>
  <c r="IN38" i="1"/>
  <c r="IF38" i="1"/>
  <c r="HL38" i="1"/>
  <c r="HD38" i="1"/>
  <c r="GJ38" i="1"/>
  <c r="GB38" i="1"/>
  <c r="FH38" i="1"/>
  <c r="EZ38" i="1"/>
  <c r="EF38" i="1"/>
  <c r="DX38" i="1"/>
  <c r="DD38" i="1"/>
  <c r="CV38" i="1"/>
  <c r="CB38" i="1"/>
  <c r="BT38" i="1"/>
  <c r="AZ38" i="1"/>
  <c r="NC38" i="1"/>
  <c r="MU38" i="1"/>
  <c r="MA38" i="1"/>
  <c r="LS38" i="1"/>
  <c r="KY38" i="1"/>
  <c r="KQ38" i="1"/>
  <c r="JW38" i="1"/>
  <c r="JO38" i="1"/>
  <c r="IU38" i="1"/>
  <c r="IM38" i="1"/>
  <c r="HS38" i="1"/>
  <c r="HK38" i="1"/>
  <c r="GQ38" i="1"/>
  <c r="GI38" i="1"/>
  <c r="FO38" i="1"/>
  <c r="FG38" i="1"/>
  <c r="EM38" i="1"/>
  <c r="EE38" i="1"/>
  <c r="DK38" i="1"/>
  <c r="DC38" i="1"/>
  <c r="CI38" i="1"/>
  <c r="CA38" i="1"/>
  <c r="BG38" i="1"/>
  <c r="AY38" i="1"/>
  <c r="AE38" i="1"/>
  <c r="W38" i="1"/>
  <c r="AL38" i="1"/>
  <c r="AD38" i="1"/>
  <c r="J38" i="1"/>
  <c r="Q38" i="1"/>
  <c r="I38" i="1"/>
  <c r="F17" i="11" l="1"/>
  <c r="F17" i="10"/>
  <c r="M41" i="11"/>
  <c r="M41" i="10"/>
  <c r="G9" i="10"/>
  <c r="G9" i="11"/>
  <c r="F13" i="11"/>
  <c r="F13" i="10"/>
  <c r="F45" i="11"/>
  <c r="F45" i="10"/>
  <c r="M25" i="11"/>
  <c r="M25" i="10"/>
  <c r="T5" i="11"/>
  <c r="T5" i="10"/>
  <c r="T37" i="11"/>
  <c r="T37" i="10"/>
  <c r="AA17" i="11"/>
  <c r="AA17" i="10"/>
  <c r="AA49" i="11"/>
  <c r="AA49" i="10"/>
  <c r="G45" i="11"/>
  <c r="G45" i="10"/>
  <c r="N25" i="11"/>
  <c r="N25" i="10"/>
  <c r="U5" i="11"/>
  <c r="U5" i="10"/>
  <c r="U37" i="11"/>
  <c r="U37" i="10"/>
  <c r="AB17" i="11"/>
  <c r="AB17" i="10"/>
  <c r="AB49" i="11"/>
  <c r="AB49" i="10"/>
  <c r="G41" i="11"/>
  <c r="G41" i="10"/>
  <c r="N21" i="11"/>
  <c r="N21" i="10"/>
  <c r="N53" i="11"/>
  <c r="N53" i="10"/>
  <c r="U33" i="11"/>
  <c r="U33" i="10"/>
  <c r="AB13" i="11"/>
  <c r="AB13" i="10"/>
  <c r="AB45" i="11"/>
  <c r="AB45" i="10"/>
  <c r="M29" i="11"/>
  <c r="M29" i="10"/>
  <c r="U29" i="11"/>
  <c r="U29" i="10"/>
  <c r="F33" i="11"/>
  <c r="F33" i="10"/>
  <c r="AA5" i="11"/>
  <c r="AA5" i="10"/>
  <c r="N49" i="11"/>
  <c r="N49" i="10"/>
  <c r="G13" i="11"/>
  <c r="G13" i="10"/>
  <c r="G49" i="11"/>
  <c r="G49" i="10"/>
  <c r="N29" i="11"/>
  <c r="N29" i="10"/>
  <c r="U9" i="11"/>
  <c r="U9" i="10"/>
  <c r="U41" i="11"/>
  <c r="U41" i="10"/>
  <c r="AB21" i="11"/>
  <c r="AB21" i="10"/>
  <c r="AB53" i="11"/>
  <c r="AB53" i="10"/>
  <c r="M5" i="11"/>
  <c r="M5" i="10"/>
  <c r="M37" i="11"/>
  <c r="M37" i="10"/>
  <c r="T17" i="11"/>
  <c r="T17" i="10"/>
  <c r="T49" i="11"/>
  <c r="T49" i="10"/>
  <c r="AA29" i="11"/>
  <c r="AA29" i="10"/>
  <c r="F21" i="11"/>
  <c r="F21" i="10"/>
  <c r="F53" i="11"/>
  <c r="F53" i="10"/>
  <c r="M33" i="11"/>
  <c r="M33" i="10"/>
  <c r="T13" i="11"/>
  <c r="T13" i="10"/>
  <c r="T45" i="11"/>
  <c r="T45" i="10"/>
  <c r="AA25" i="11"/>
  <c r="AA25" i="10"/>
  <c r="F9" i="10"/>
  <c r="F9" i="11"/>
  <c r="N33" i="11"/>
  <c r="N33" i="10"/>
  <c r="U45" i="11"/>
  <c r="U45" i="10"/>
  <c r="F49" i="11"/>
  <c r="F49" i="10"/>
  <c r="AA53" i="11"/>
  <c r="AA53" i="10"/>
  <c r="AA21" i="11"/>
  <c r="AA21" i="10"/>
  <c r="AB25" i="11"/>
  <c r="AB25" i="10"/>
  <c r="G5" i="11"/>
  <c r="G5" i="10"/>
  <c r="F29" i="11"/>
  <c r="F29" i="10"/>
  <c r="T21" i="11"/>
  <c r="T21" i="10"/>
  <c r="T53" i="11"/>
  <c r="T53" i="10"/>
  <c r="AA33" i="11"/>
  <c r="AA33" i="10"/>
  <c r="G29" i="11"/>
  <c r="G29" i="10"/>
  <c r="N9" i="11"/>
  <c r="N9" i="10"/>
  <c r="N41" i="11"/>
  <c r="N41" i="10"/>
  <c r="U21" i="11"/>
  <c r="U21" i="10"/>
  <c r="U53" i="11"/>
  <c r="U53" i="10"/>
  <c r="AB33" i="11"/>
  <c r="AB33" i="10"/>
  <c r="F25" i="11"/>
  <c r="F25" i="10"/>
  <c r="N5" i="11"/>
  <c r="N5" i="10"/>
  <c r="N37" i="11"/>
  <c r="N37" i="10"/>
  <c r="U17" i="11"/>
  <c r="U17" i="10"/>
  <c r="U49" i="11"/>
  <c r="U49" i="10"/>
  <c r="AB29" i="11"/>
  <c r="AB29" i="10"/>
  <c r="G37" i="11"/>
  <c r="G37" i="10"/>
  <c r="T9" i="11"/>
  <c r="T9" i="10"/>
  <c r="AB9" i="11"/>
  <c r="AB9" i="10"/>
  <c r="N17" i="11"/>
  <c r="N17" i="10"/>
  <c r="G25" i="11"/>
  <c r="G25" i="10"/>
  <c r="M45" i="11"/>
  <c r="M45" i="10"/>
  <c r="AB41" i="11"/>
  <c r="AB41" i="10"/>
  <c r="G17" i="11"/>
  <c r="G17" i="10"/>
  <c r="M9" i="11"/>
  <c r="M9" i="10"/>
  <c r="F5" i="11"/>
  <c r="F5" i="10"/>
  <c r="G21" i="11"/>
  <c r="G21" i="10"/>
  <c r="G33" i="11"/>
  <c r="G33" i="10"/>
  <c r="N13" i="11"/>
  <c r="N13" i="10"/>
  <c r="N45" i="11"/>
  <c r="N45" i="10"/>
  <c r="U25" i="11"/>
  <c r="U25" i="10"/>
  <c r="AB5" i="11"/>
  <c r="AB5" i="10"/>
  <c r="AB37" i="11"/>
  <c r="AB37" i="10"/>
  <c r="F41" i="11"/>
  <c r="F41" i="10"/>
  <c r="M21" i="11"/>
  <c r="M21" i="10"/>
  <c r="M53" i="11"/>
  <c r="M53" i="10"/>
  <c r="T33" i="11"/>
  <c r="T33" i="10"/>
  <c r="AA13" i="11"/>
  <c r="AA13" i="10"/>
  <c r="AA45" i="11"/>
  <c r="AA45" i="10"/>
  <c r="F37" i="11"/>
  <c r="F37" i="10"/>
  <c r="M17" i="11"/>
  <c r="M17" i="10"/>
  <c r="M49" i="11"/>
  <c r="M49" i="10"/>
  <c r="T29" i="11"/>
  <c r="T29" i="10"/>
  <c r="AA9" i="11"/>
  <c r="AA9" i="10"/>
  <c r="AA41" i="11"/>
  <c r="AA41" i="10"/>
  <c r="G53" i="11"/>
  <c r="G53" i="10"/>
  <c r="T25" i="11"/>
  <c r="T25" i="10"/>
  <c r="AA37" i="11"/>
  <c r="AA37" i="10"/>
  <c r="T41" i="11"/>
  <c r="T41" i="10"/>
  <c r="M13" i="11"/>
  <c r="M13" i="10"/>
  <c r="U13" i="11"/>
  <c r="U13" i="10"/>
  <c r="W37" i="1"/>
  <c r="MH37" i="1"/>
  <c r="LT37" i="1"/>
  <c r="KJ37" i="1"/>
  <c r="JV37" i="1"/>
  <c r="IT37" i="1"/>
  <c r="HS37" i="1"/>
  <c r="HE37" i="1"/>
  <c r="GQ37" i="1"/>
  <c r="GI37" i="1"/>
  <c r="FU37" i="1"/>
  <c r="FG37" i="1"/>
  <c r="ET37" i="1"/>
  <c r="EL37" i="1"/>
  <c r="DY37" i="1"/>
  <c r="DQ37" i="1"/>
  <c r="DD37" i="1"/>
  <c r="CP37" i="1"/>
  <c r="CB37" i="1"/>
  <c r="BN37" i="1"/>
  <c r="AZ37" i="1"/>
  <c r="AL37" i="1"/>
  <c r="MV37" i="1"/>
  <c r="IF37" i="1"/>
  <c r="I37" i="1"/>
  <c r="LF37" i="1"/>
  <c r="JH37" i="1"/>
  <c r="Q37" i="1"/>
  <c r="NC37" i="1"/>
  <c r="MU37" i="1"/>
  <c r="MG37" i="1"/>
  <c r="LS37" i="1"/>
  <c r="LE37" i="1"/>
  <c r="KR37" i="1"/>
  <c r="KD37" i="1"/>
  <c r="JP37" i="1"/>
  <c r="JB37" i="1"/>
  <c r="IN37" i="1"/>
  <c r="HZ37" i="1"/>
  <c r="HR37" i="1"/>
  <c r="HD37" i="1"/>
  <c r="GP37" i="1"/>
  <c r="GC37" i="1"/>
  <c r="FO37" i="1"/>
  <c r="ES37" i="1"/>
  <c r="EF37" i="1"/>
  <c r="DX37" i="1"/>
  <c r="DK37" i="1"/>
  <c r="DC37" i="1"/>
  <c r="CO37" i="1"/>
  <c r="CA37" i="1"/>
  <c r="BM37" i="1"/>
  <c r="AY37" i="1"/>
  <c r="AK37" i="1"/>
  <c r="P37" i="1"/>
  <c r="NB37" i="1"/>
  <c r="MO37" i="1"/>
  <c r="MA37" i="1"/>
  <c r="LM37" i="1"/>
  <c r="KY37" i="1"/>
  <c r="KQ37" i="1"/>
  <c r="KC37" i="1"/>
  <c r="JO37" i="1"/>
  <c r="JA37" i="1"/>
  <c r="IM37" i="1"/>
  <c r="HY37" i="1"/>
  <c r="HL37" i="1"/>
  <c r="GX37" i="1"/>
  <c r="GB37" i="1"/>
  <c r="FN37" i="1"/>
  <c r="FA37" i="1"/>
  <c r="EE37" i="1"/>
  <c r="DJ37" i="1"/>
  <c r="CW37" i="1"/>
  <c r="CI37" i="1"/>
  <c r="BU37" i="1"/>
  <c r="BG37" i="1"/>
  <c r="AS37" i="1"/>
  <c r="AE37" i="1"/>
  <c r="X37" i="1"/>
  <c r="J37" i="1"/>
  <c r="MN37" i="1"/>
  <c r="LZ37" i="1"/>
  <c r="LL37" i="1"/>
  <c r="KX37" i="1"/>
  <c r="KK37" i="1"/>
  <c r="JW37" i="1"/>
  <c r="JI37" i="1"/>
  <c r="IU37" i="1"/>
  <c r="IG37" i="1"/>
  <c r="HK37" i="1"/>
  <c r="GW37" i="1"/>
  <c r="GJ37" i="1"/>
  <c r="FV37" i="1"/>
  <c r="FH37" i="1"/>
  <c r="EZ37" i="1"/>
  <c r="EM37" i="1"/>
  <c r="DR37" i="1"/>
  <c r="CV37" i="1"/>
  <c r="CH37" i="1"/>
  <c r="BT37" i="1"/>
  <c r="BF37" i="1"/>
  <c r="AR37" i="1"/>
  <c r="AD37" i="1"/>
  <c r="A5" i="3"/>
  <c r="A9" i="1" s="1"/>
  <c r="B5" i="3"/>
  <c r="B9" i="1" s="1"/>
  <c r="A6" i="3"/>
  <c r="A10" i="1" s="1"/>
  <c r="B6" i="3"/>
  <c r="B10" i="1" s="1"/>
  <c r="A7" i="3"/>
  <c r="A11" i="1" s="1"/>
  <c r="B7" i="3"/>
  <c r="B11" i="1" s="1"/>
  <c r="A8" i="3"/>
  <c r="A12" i="1" s="1"/>
  <c r="B8" i="3"/>
  <c r="B12" i="1" s="1"/>
  <c r="A9" i="3"/>
  <c r="A13" i="1" s="1"/>
  <c r="B9" i="3"/>
  <c r="B13" i="1" s="1"/>
  <c r="A10" i="3"/>
  <c r="A14" i="1" s="1"/>
  <c r="B10" i="3"/>
  <c r="B14" i="1" s="1"/>
  <c r="A11" i="3"/>
  <c r="A15" i="1" s="1"/>
  <c r="B11" i="3"/>
  <c r="B15" i="1" s="1"/>
  <c r="A12" i="3"/>
  <c r="A16" i="1" s="1"/>
  <c r="B12" i="3"/>
  <c r="B16" i="1" s="1"/>
  <c r="A13" i="3"/>
  <c r="A17" i="1" s="1"/>
  <c r="B13" i="3"/>
  <c r="B17" i="1" s="1"/>
  <c r="A14" i="3"/>
  <c r="A18" i="1" s="1"/>
  <c r="B14" i="3"/>
  <c r="B18" i="1" s="1"/>
  <c r="A15" i="3"/>
  <c r="A19" i="1" s="1"/>
  <c r="B15" i="3"/>
  <c r="B19" i="1" s="1"/>
  <c r="A16" i="3"/>
  <c r="A20" i="1" s="1"/>
  <c r="B16" i="3"/>
  <c r="B20" i="1" s="1"/>
  <c r="A17" i="3"/>
  <c r="A21" i="1" s="1"/>
  <c r="B17" i="3"/>
  <c r="B21" i="1" s="1"/>
  <c r="A18" i="3"/>
  <c r="A22" i="1" s="1"/>
  <c r="B18" i="3"/>
  <c r="B22" i="1" s="1"/>
  <c r="A19" i="3"/>
  <c r="A23" i="1" s="1"/>
  <c r="B19" i="3"/>
  <c r="B23" i="1" s="1"/>
  <c r="A20" i="3"/>
  <c r="A24" i="1" s="1"/>
  <c r="B20" i="3"/>
  <c r="B24" i="1" s="1"/>
  <c r="A21" i="3"/>
  <c r="A25" i="1" s="1"/>
  <c r="B21" i="3"/>
  <c r="B25" i="1" s="1"/>
  <c r="A22" i="3"/>
  <c r="A26" i="1" s="1"/>
  <c r="B22" i="3"/>
  <c r="B26" i="1" s="1"/>
  <c r="A23" i="3"/>
  <c r="A27" i="1" s="1"/>
  <c r="B23" i="3"/>
  <c r="B27" i="1" s="1"/>
  <c r="A24" i="3"/>
  <c r="A28" i="1" s="1"/>
  <c r="B24" i="3"/>
  <c r="B28" i="1" s="1"/>
  <c r="A25" i="3"/>
  <c r="A29" i="1" s="1"/>
  <c r="B25" i="3"/>
  <c r="B29" i="1" s="1"/>
  <c r="A26" i="3"/>
  <c r="A30" i="1" s="1"/>
  <c r="B26" i="3"/>
  <c r="B30" i="1" s="1"/>
  <c r="A27" i="3"/>
  <c r="A31" i="1" s="1"/>
  <c r="B27" i="3"/>
  <c r="B31" i="1" s="1"/>
  <c r="A28" i="3"/>
  <c r="A32" i="1" s="1"/>
  <c r="B28" i="3"/>
  <c r="B32" i="1" s="1"/>
  <c r="A29" i="3"/>
  <c r="A33" i="1" s="1"/>
  <c r="B29" i="3"/>
  <c r="B33" i="1" s="1"/>
  <c r="A30" i="3"/>
  <c r="A34" i="1" s="1"/>
  <c r="B30" i="3"/>
  <c r="B34" i="1" s="1"/>
  <c r="A31" i="3"/>
  <c r="A35" i="1" s="1"/>
  <c r="B31" i="3"/>
  <c r="B35" i="1" s="1"/>
  <c r="A32" i="3"/>
  <c r="A36" i="1" s="1"/>
  <c r="B32" i="3"/>
  <c r="B36" i="1" s="1"/>
  <c r="A33" i="3"/>
  <c r="B33" i="3"/>
  <c r="A34" i="3"/>
  <c r="A37" i="1" s="1"/>
  <c r="B34" i="3"/>
  <c r="B37" i="1" s="1"/>
  <c r="B4" i="3"/>
  <c r="A4" i="3"/>
  <c r="D1" i="1" l="1"/>
  <c r="K5" i="1"/>
  <c r="K1" i="1" s="1"/>
  <c r="R5" i="1" l="1"/>
  <c r="E1" i="1"/>
  <c r="L1" i="1"/>
  <c r="L2" i="1" l="1"/>
  <c r="L12" i="1"/>
  <c r="L9" i="1"/>
  <c r="L14" i="1"/>
  <c r="L13" i="1"/>
  <c r="L15" i="1"/>
  <c r="L16" i="1"/>
  <c r="L17" i="1"/>
  <c r="L18" i="1"/>
  <c r="L21" i="1"/>
  <c r="L20" i="1"/>
  <c r="L23" i="1"/>
  <c r="L24" i="1"/>
  <c r="L27" i="1"/>
  <c r="L26" i="1"/>
  <c r="L19" i="1"/>
  <c r="L22" i="1"/>
  <c r="L30" i="1"/>
  <c r="L28" i="1"/>
  <c r="L29" i="1"/>
  <c r="L33" i="1"/>
  <c r="L32" i="1"/>
  <c r="L34" i="1"/>
  <c r="L31" i="1"/>
  <c r="L36" i="1"/>
  <c r="L35" i="1"/>
  <c r="L8" i="1"/>
  <c r="L11" i="1"/>
  <c r="L10" i="1"/>
  <c r="L25" i="1"/>
  <c r="E2" i="1"/>
  <c r="E12" i="1" s="1"/>
  <c r="E9" i="1"/>
  <c r="E13" i="1"/>
  <c r="E17" i="1"/>
  <c r="E16" i="1"/>
  <c r="E15" i="1"/>
  <c r="E14" i="1"/>
  <c r="E19" i="1"/>
  <c r="E18" i="1"/>
  <c r="E22" i="1"/>
  <c r="E21" i="1"/>
  <c r="E20" i="1"/>
  <c r="E23" i="1"/>
  <c r="E28" i="1"/>
  <c r="E24" i="1"/>
  <c r="E27" i="1"/>
  <c r="E26" i="1"/>
  <c r="E31" i="1"/>
  <c r="E30" i="1"/>
  <c r="E29" i="1"/>
  <c r="E33" i="1"/>
  <c r="E34" i="1"/>
  <c r="E32" i="1"/>
  <c r="E35" i="1"/>
  <c r="E36" i="1"/>
  <c r="E8" i="1"/>
  <c r="E11" i="1"/>
  <c r="E10" i="1"/>
  <c r="E25" i="1"/>
  <c r="K38" i="1"/>
  <c r="K37" i="1"/>
  <c r="Y5" i="1"/>
  <c r="R1" i="1"/>
  <c r="M1" i="1"/>
  <c r="F1" i="1"/>
  <c r="F2" i="1" l="1"/>
  <c r="F9" i="1" s="1"/>
  <c r="F13" i="1"/>
  <c r="F14" i="1"/>
  <c r="F16" i="1"/>
  <c r="F18" i="1"/>
  <c r="F15" i="1"/>
  <c r="F23" i="1"/>
  <c r="F19" i="1"/>
  <c r="F22" i="1"/>
  <c r="F21" i="1"/>
  <c r="F20" i="1"/>
  <c r="F28" i="1"/>
  <c r="F24" i="1"/>
  <c r="F27" i="1"/>
  <c r="F26" i="1"/>
  <c r="F32" i="1"/>
  <c r="F31" i="1"/>
  <c r="F30" i="1"/>
  <c r="F29" i="1"/>
  <c r="F35" i="1"/>
  <c r="F34" i="1"/>
  <c r="F33" i="1"/>
  <c r="F36" i="1"/>
  <c r="F8" i="1"/>
  <c r="F11" i="1"/>
  <c r="F25" i="1"/>
  <c r="F10" i="1"/>
  <c r="M2" i="1"/>
  <c r="M14" i="1" s="1"/>
  <c r="M9" i="1"/>
  <c r="M12" i="1"/>
  <c r="M13" i="1"/>
  <c r="M17" i="1"/>
  <c r="M16" i="1"/>
  <c r="M15" i="1"/>
  <c r="M19" i="1"/>
  <c r="M22" i="1"/>
  <c r="M21" i="1"/>
  <c r="M20" i="1"/>
  <c r="M18" i="1"/>
  <c r="M28" i="1"/>
  <c r="M24" i="1"/>
  <c r="M27" i="1"/>
  <c r="M26" i="1"/>
  <c r="M31" i="1"/>
  <c r="M30" i="1"/>
  <c r="M29" i="1"/>
  <c r="M23" i="1"/>
  <c r="M34" i="1"/>
  <c r="M33" i="1"/>
  <c r="M35" i="1"/>
  <c r="M32" i="1"/>
  <c r="M36" i="1"/>
  <c r="M8" i="1"/>
  <c r="M11" i="1"/>
  <c r="M25" i="1"/>
  <c r="M10" i="1"/>
  <c r="A9" i="10"/>
  <c r="A9" i="11"/>
  <c r="D37" i="1"/>
  <c r="D38" i="1"/>
  <c r="E38" i="1"/>
  <c r="L38" i="1"/>
  <c r="E37" i="1"/>
  <c r="L37" i="1"/>
  <c r="S1" i="1"/>
  <c r="Y1" i="1"/>
  <c r="AF5" i="1"/>
  <c r="N1" i="1"/>
  <c r="G1" i="1"/>
  <c r="F12" i="1" l="1"/>
  <c r="G2" i="1"/>
  <c r="G9" i="1" s="1"/>
  <c r="G13" i="1"/>
  <c r="G14" i="1"/>
  <c r="G15" i="1"/>
  <c r="G18" i="1"/>
  <c r="G12" i="1"/>
  <c r="G16" i="1"/>
  <c r="G23" i="1"/>
  <c r="G19" i="1"/>
  <c r="G22" i="1"/>
  <c r="G21" i="1"/>
  <c r="G26" i="1"/>
  <c r="G28" i="1"/>
  <c r="G29" i="1"/>
  <c r="G33" i="1"/>
  <c r="G32" i="1"/>
  <c r="G31" i="1"/>
  <c r="G36" i="1"/>
  <c r="G30" i="1"/>
  <c r="G35" i="1"/>
  <c r="G24" i="1"/>
  <c r="G27" i="1"/>
  <c r="G34" i="1"/>
  <c r="G8" i="1"/>
  <c r="G11" i="1"/>
  <c r="G10" i="1"/>
  <c r="G25" i="1"/>
  <c r="S2" i="1"/>
  <c r="S12" i="1" s="1"/>
  <c r="S15" i="1"/>
  <c r="S20" i="1"/>
  <c r="S22" i="1"/>
  <c r="S32" i="1"/>
  <c r="S31" i="1"/>
  <c r="S8" i="1"/>
  <c r="S10" i="1"/>
  <c r="F17" i="1"/>
  <c r="N2" i="1"/>
  <c r="N9" i="1"/>
  <c r="N13" i="1"/>
  <c r="N12" i="1"/>
  <c r="N14" i="1"/>
  <c r="N17" i="1"/>
  <c r="N16" i="1"/>
  <c r="N18" i="1"/>
  <c r="N15" i="1"/>
  <c r="N19" i="1"/>
  <c r="N23" i="1"/>
  <c r="N22" i="1"/>
  <c r="N21" i="1"/>
  <c r="N20" i="1"/>
  <c r="N28" i="1"/>
  <c r="N24" i="1"/>
  <c r="N27" i="1"/>
  <c r="N32" i="1"/>
  <c r="N31" i="1"/>
  <c r="N30" i="1"/>
  <c r="N35" i="1"/>
  <c r="N26" i="1"/>
  <c r="N34" i="1"/>
  <c r="N33" i="1"/>
  <c r="N29" i="1"/>
  <c r="N36" i="1"/>
  <c r="N8" i="1"/>
  <c r="N11" i="1"/>
  <c r="N10" i="1"/>
  <c r="N25" i="1"/>
  <c r="B9" i="10"/>
  <c r="B9" i="11"/>
  <c r="A5" i="10"/>
  <c r="A5" i="11"/>
  <c r="B5" i="11"/>
  <c r="B5" i="10"/>
  <c r="M38" i="1"/>
  <c r="M37" i="1"/>
  <c r="Z1" i="1"/>
  <c r="T1" i="1"/>
  <c r="H1" i="1"/>
  <c r="O1" i="1"/>
  <c r="AF1" i="1"/>
  <c r="AM5" i="1"/>
  <c r="H2" i="1" l="1"/>
  <c r="H14" i="1" s="1"/>
  <c r="H9" i="1"/>
  <c r="H15" i="1"/>
  <c r="H13" i="1"/>
  <c r="H17" i="1"/>
  <c r="H18" i="1"/>
  <c r="H20" i="1"/>
  <c r="H23" i="1"/>
  <c r="H24" i="1"/>
  <c r="H26" i="1"/>
  <c r="H30" i="1"/>
  <c r="H29" i="1"/>
  <c r="H19" i="1"/>
  <c r="H28" i="1"/>
  <c r="H32" i="1"/>
  <c r="H36" i="1"/>
  <c r="H34" i="1"/>
  <c r="H31" i="1"/>
  <c r="H35" i="1"/>
  <c r="H8" i="1"/>
  <c r="H11" i="1"/>
  <c r="H25" i="1"/>
  <c r="H10" i="1"/>
  <c r="S11" i="1"/>
  <c r="S35" i="1"/>
  <c r="S27" i="1"/>
  <c r="S29" i="1"/>
  <c r="S14" i="1"/>
  <c r="S17" i="1"/>
  <c r="S13" i="1"/>
  <c r="G20" i="1"/>
  <c r="G17" i="1"/>
  <c r="T2" i="1"/>
  <c r="T9" i="1" s="1"/>
  <c r="T12" i="1"/>
  <c r="T14" i="1"/>
  <c r="T13" i="1"/>
  <c r="T15" i="1"/>
  <c r="T18" i="1"/>
  <c r="T17" i="1"/>
  <c r="T21" i="1"/>
  <c r="T19" i="1"/>
  <c r="T23" i="1"/>
  <c r="T24" i="1"/>
  <c r="T22" i="1"/>
  <c r="T26" i="1"/>
  <c r="T28" i="1"/>
  <c r="T29" i="1"/>
  <c r="T32" i="1"/>
  <c r="T31" i="1"/>
  <c r="T36" i="1"/>
  <c r="T34" i="1"/>
  <c r="T35" i="1"/>
  <c r="T11" i="1"/>
  <c r="T10" i="1"/>
  <c r="T25" i="1"/>
  <c r="S34" i="1"/>
  <c r="S33" i="1"/>
  <c r="S24" i="1"/>
  <c r="S28" i="1"/>
  <c r="S23" i="1"/>
  <c r="S18" i="1"/>
  <c r="S9" i="1"/>
  <c r="O2" i="1"/>
  <c r="O13" i="1" s="1"/>
  <c r="O9" i="1"/>
  <c r="O15" i="1"/>
  <c r="O18" i="1"/>
  <c r="O20" i="1"/>
  <c r="O19" i="1"/>
  <c r="O22" i="1"/>
  <c r="O26" i="1"/>
  <c r="O29" i="1"/>
  <c r="O31" i="1"/>
  <c r="O35" i="1"/>
  <c r="O24" i="1"/>
  <c r="O27" i="1"/>
  <c r="O34" i="1"/>
  <c r="O8" i="1"/>
  <c r="O11" i="1"/>
  <c r="O25" i="1"/>
  <c r="Z2" i="1"/>
  <c r="Z9" i="1" s="1"/>
  <c r="Z14" i="1"/>
  <c r="Z18" i="1"/>
  <c r="Z21" i="1"/>
  <c r="Z32" i="1"/>
  <c r="Z30" i="1"/>
  <c r="Z29" i="1"/>
  <c r="Z25" i="1"/>
  <c r="S25" i="1"/>
  <c r="S30" i="1"/>
  <c r="S36" i="1"/>
  <c r="S21" i="1"/>
  <c r="S26" i="1"/>
  <c r="S19" i="1"/>
  <c r="S16" i="1"/>
  <c r="C9" i="11"/>
  <c r="C9" i="10"/>
  <c r="R38" i="1"/>
  <c r="R37" i="1"/>
  <c r="F38" i="1"/>
  <c r="F37" i="1"/>
  <c r="N38" i="1"/>
  <c r="N37" i="1"/>
  <c r="AG1" i="1"/>
  <c r="AA1" i="1"/>
  <c r="U1" i="1"/>
  <c r="I1" i="1"/>
  <c r="I2" i="1" s="1"/>
  <c r="P1" i="1"/>
  <c r="P2" i="1" s="1"/>
  <c r="AM1" i="1"/>
  <c r="AT5" i="1"/>
  <c r="G38" i="1" l="1"/>
  <c r="D5" i="10" s="1"/>
  <c r="G37" i="1"/>
  <c r="AG2" i="1"/>
  <c r="AG9" i="1" s="1"/>
  <c r="AG12" i="1"/>
  <c r="AG14" i="1"/>
  <c r="AG15" i="1"/>
  <c r="AG13" i="1"/>
  <c r="AG19" i="1"/>
  <c r="AG22" i="1"/>
  <c r="AG21" i="1"/>
  <c r="AG17" i="1"/>
  <c r="AG20" i="1"/>
  <c r="AG23" i="1"/>
  <c r="AG24" i="1"/>
  <c r="AG27" i="1"/>
  <c r="AG31" i="1"/>
  <c r="AG30" i="1"/>
  <c r="AG29" i="1"/>
  <c r="AG34" i="1"/>
  <c r="AG33" i="1"/>
  <c r="AG35" i="1"/>
  <c r="AG36" i="1"/>
  <c r="AG8" i="1"/>
  <c r="AG11" i="1"/>
  <c r="AG25" i="1"/>
  <c r="AG10" i="1"/>
  <c r="Z11" i="1"/>
  <c r="Z34" i="1"/>
  <c r="Z26" i="1"/>
  <c r="Z27" i="1"/>
  <c r="Z19" i="1"/>
  <c r="Z16" i="1"/>
  <c r="Z13" i="1"/>
  <c r="O10" i="1"/>
  <c r="O33" i="1"/>
  <c r="O30" i="1"/>
  <c r="O32" i="1"/>
  <c r="O21" i="1"/>
  <c r="O17" i="1"/>
  <c r="O14" i="1"/>
  <c r="O12" i="1"/>
  <c r="T8" i="1"/>
  <c r="T33" i="1"/>
  <c r="T30" i="1"/>
  <c r="T27" i="1"/>
  <c r="T20" i="1"/>
  <c r="T16" i="1"/>
  <c r="H22" i="1"/>
  <c r="H33" i="1"/>
  <c r="H27" i="1"/>
  <c r="H21" i="1"/>
  <c r="H16" i="1"/>
  <c r="H12" i="1"/>
  <c r="AA2" i="1"/>
  <c r="AA12" i="1"/>
  <c r="AA9" i="1"/>
  <c r="AA13" i="1"/>
  <c r="AA15" i="1"/>
  <c r="AA14" i="1"/>
  <c r="AA16" i="1"/>
  <c r="AA18" i="1"/>
  <c r="AA17" i="1"/>
  <c r="AA20" i="1"/>
  <c r="AA23" i="1"/>
  <c r="AA22" i="1"/>
  <c r="AA19" i="1"/>
  <c r="AA26" i="1"/>
  <c r="AA21" i="1"/>
  <c r="AA28" i="1"/>
  <c r="AA29" i="1"/>
  <c r="AA24" i="1"/>
  <c r="AA27" i="1"/>
  <c r="AA32" i="1"/>
  <c r="AA31" i="1"/>
  <c r="AA36" i="1"/>
  <c r="AA30" i="1"/>
  <c r="AA35" i="1"/>
  <c r="AA8" i="1"/>
  <c r="AA34" i="1"/>
  <c r="AA33" i="1"/>
  <c r="AA11" i="1"/>
  <c r="AA10" i="1"/>
  <c r="AA25" i="1"/>
  <c r="Z36" i="1"/>
  <c r="Z31" i="1"/>
  <c r="Z22" i="1"/>
  <c r="Z17" i="1"/>
  <c r="Z12" i="1"/>
  <c r="Z8" i="1"/>
  <c r="Z24" i="1"/>
  <c r="U2" i="1"/>
  <c r="U9" i="1" s="1"/>
  <c r="U17" i="1"/>
  <c r="U19" i="1"/>
  <c r="U20" i="1"/>
  <c r="U23" i="1"/>
  <c r="U29" i="1"/>
  <c r="U33" i="1"/>
  <c r="U25" i="1"/>
  <c r="Z10" i="1"/>
  <c r="Z33" i="1"/>
  <c r="Z35" i="1"/>
  <c r="Z20" i="1"/>
  <c r="Z28" i="1"/>
  <c r="Z23" i="1"/>
  <c r="Z15" i="1"/>
  <c r="O36" i="1"/>
  <c r="O28" i="1"/>
  <c r="O23" i="1"/>
  <c r="O16" i="1"/>
  <c r="C5" i="11"/>
  <c r="C5" i="10"/>
  <c r="D9" i="11"/>
  <c r="D9" i="10"/>
  <c r="A13" i="11"/>
  <c r="A13" i="10"/>
  <c r="S37" i="1"/>
  <c r="Y37" i="1"/>
  <c r="S38" i="1"/>
  <c r="Y38" i="1"/>
  <c r="J1" i="1"/>
  <c r="J2" i="1" s="1"/>
  <c r="Q1" i="1"/>
  <c r="Q2" i="1" s="1"/>
  <c r="AB1" i="1"/>
  <c r="AN1" i="1"/>
  <c r="V1" i="1"/>
  <c r="AH1" i="1"/>
  <c r="AT1" i="1"/>
  <c r="BA5" i="1"/>
  <c r="D5" i="11" l="1"/>
  <c r="O37" i="1"/>
  <c r="H37" i="1"/>
  <c r="AN2" i="1"/>
  <c r="AN12" i="1" s="1"/>
  <c r="AN9" i="1"/>
  <c r="AN14" i="1"/>
  <c r="AN15" i="1"/>
  <c r="AN16" i="1"/>
  <c r="AN17" i="1"/>
  <c r="AN18" i="1"/>
  <c r="AN21" i="1"/>
  <c r="AN19" i="1"/>
  <c r="AN23" i="1"/>
  <c r="AN24" i="1"/>
  <c r="AN26" i="1"/>
  <c r="AN30" i="1"/>
  <c r="AN29" i="1"/>
  <c r="AN32" i="1"/>
  <c r="AN33" i="1"/>
  <c r="AN34" i="1"/>
  <c r="AN31" i="1"/>
  <c r="AN35" i="1"/>
  <c r="AN22" i="1"/>
  <c r="AN11" i="1"/>
  <c r="AN10" i="1"/>
  <c r="AN25" i="1"/>
  <c r="AB2" i="1"/>
  <c r="AB12" i="1"/>
  <c r="AB9" i="1"/>
  <c r="AB14" i="1"/>
  <c r="AB15" i="1"/>
  <c r="AB16" i="1"/>
  <c r="AB13" i="1"/>
  <c r="AB18" i="1"/>
  <c r="AB19" i="1"/>
  <c r="AB21" i="1"/>
  <c r="AB20" i="1"/>
  <c r="AB23" i="1"/>
  <c r="AB22" i="1"/>
  <c r="AB24" i="1"/>
  <c r="AB27" i="1"/>
  <c r="AB26" i="1"/>
  <c r="AB30" i="1"/>
  <c r="AB17" i="1"/>
  <c r="AB29" i="1"/>
  <c r="AB32" i="1"/>
  <c r="AB33" i="1"/>
  <c r="AB31" i="1"/>
  <c r="AB34" i="1"/>
  <c r="AB28" i="1"/>
  <c r="AB36" i="1"/>
  <c r="AB35" i="1"/>
  <c r="AB8" i="1"/>
  <c r="AB11" i="1"/>
  <c r="AB25" i="1"/>
  <c r="AB10" i="1"/>
  <c r="O38" i="1"/>
  <c r="E9" i="11" s="1"/>
  <c r="U11" i="1"/>
  <c r="U32" i="1"/>
  <c r="U30" i="1"/>
  <c r="U27" i="1"/>
  <c r="U18" i="1"/>
  <c r="U13" i="1"/>
  <c r="U14" i="1"/>
  <c r="AG32" i="1"/>
  <c r="AG26" i="1"/>
  <c r="AG28" i="1"/>
  <c r="AG18" i="1"/>
  <c r="AG16" i="1"/>
  <c r="AH2" i="1"/>
  <c r="AH12" i="1" s="1"/>
  <c r="AH13" i="1"/>
  <c r="AH15" i="1"/>
  <c r="AH16" i="1"/>
  <c r="AH14" i="1"/>
  <c r="AH23" i="1"/>
  <c r="AH21" i="1"/>
  <c r="AH20" i="1"/>
  <c r="AH24" i="1"/>
  <c r="AH27" i="1"/>
  <c r="AH26" i="1"/>
  <c r="AH31" i="1"/>
  <c r="AH30" i="1"/>
  <c r="AH29" i="1"/>
  <c r="AH34" i="1"/>
  <c r="AH33" i="1"/>
  <c r="AH8" i="1"/>
  <c r="AH11" i="1"/>
  <c r="AH10" i="1"/>
  <c r="H38" i="1"/>
  <c r="E5" i="10" s="1"/>
  <c r="U36" i="1"/>
  <c r="U8" i="1"/>
  <c r="U31" i="1"/>
  <c r="U24" i="1"/>
  <c r="U21" i="1"/>
  <c r="U15" i="1"/>
  <c r="U12" i="1"/>
  <c r="V2" i="1"/>
  <c r="V9" i="1" s="1"/>
  <c r="V14" i="1"/>
  <c r="V18" i="1"/>
  <c r="V20" i="1"/>
  <c r="V27" i="1"/>
  <c r="V35" i="1"/>
  <c r="V29" i="1"/>
  <c r="V10" i="1"/>
  <c r="U10" i="1"/>
  <c r="U35" i="1"/>
  <c r="U34" i="1"/>
  <c r="U26" i="1"/>
  <c r="U28" i="1"/>
  <c r="U22" i="1"/>
  <c r="U16" i="1"/>
  <c r="A17" i="11"/>
  <c r="A17" i="10"/>
  <c r="B13" i="11"/>
  <c r="B13" i="10"/>
  <c r="Z37" i="1"/>
  <c r="AF38" i="1"/>
  <c r="Z38" i="1"/>
  <c r="AF37" i="1"/>
  <c r="T37" i="1"/>
  <c r="T38" i="1"/>
  <c r="W1" i="1"/>
  <c r="W2" i="1" s="1"/>
  <c r="AI1" i="1"/>
  <c r="AO1" i="1"/>
  <c r="AU1" i="1"/>
  <c r="AC1" i="1"/>
  <c r="BA1" i="1"/>
  <c r="BH5" i="1"/>
  <c r="E9" i="10" l="1"/>
  <c r="E5" i="11"/>
  <c r="AI2" i="1"/>
  <c r="AI9" i="1" s="1"/>
  <c r="AI12" i="1"/>
  <c r="AI13" i="1"/>
  <c r="AI15" i="1"/>
  <c r="AI14" i="1"/>
  <c r="AI18" i="1"/>
  <c r="AI16" i="1"/>
  <c r="AI20" i="1"/>
  <c r="AI23" i="1"/>
  <c r="AI22" i="1"/>
  <c r="AI26" i="1"/>
  <c r="AI28" i="1"/>
  <c r="AI24" i="1"/>
  <c r="AI27" i="1"/>
  <c r="AI29" i="1"/>
  <c r="AI32" i="1"/>
  <c r="AI31" i="1"/>
  <c r="AI30" i="1"/>
  <c r="AI36" i="1"/>
  <c r="AI33" i="1"/>
  <c r="AI35" i="1"/>
  <c r="AI34" i="1"/>
  <c r="AI8" i="1"/>
  <c r="AI11" i="1"/>
  <c r="AI10" i="1"/>
  <c r="AI25" i="1"/>
  <c r="AC2" i="1"/>
  <c r="AC9" i="1"/>
  <c r="AC12" i="1"/>
  <c r="AC14" i="1"/>
  <c r="AC17" i="1"/>
  <c r="AC15" i="1"/>
  <c r="AC16" i="1"/>
  <c r="AC13" i="1"/>
  <c r="AC19" i="1"/>
  <c r="AC22" i="1"/>
  <c r="AC21" i="1"/>
  <c r="AC18" i="1"/>
  <c r="AC20" i="1"/>
  <c r="AC28" i="1"/>
  <c r="AC24" i="1"/>
  <c r="AC27" i="1"/>
  <c r="AC23" i="1"/>
  <c r="AC26" i="1"/>
  <c r="AC31" i="1"/>
  <c r="AC30" i="1"/>
  <c r="AC29" i="1"/>
  <c r="AC34" i="1"/>
  <c r="AC32" i="1"/>
  <c r="AC33" i="1"/>
  <c r="AC36" i="1"/>
  <c r="AC35" i="1"/>
  <c r="AC8" i="1"/>
  <c r="AC11" i="1"/>
  <c r="AC10" i="1"/>
  <c r="AC25" i="1"/>
  <c r="V11" i="1"/>
  <c r="V34" i="1"/>
  <c r="V30" i="1"/>
  <c r="V24" i="1"/>
  <c r="V21" i="1"/>
  <c r="V16" i="1"/>
  <c r="V13" i="1"/>
  <c r="AH25" i="1"/>
  <c r="AH36" i="1"/>
  <c r="AH35" i="1"/>
  <c r="AH32" i="1"/>
  <c r="AH28" i="1"/>
  <c r="AH19" i="1"/>
  <c r="AH17" i="1"/>
  <c r="AH9" i="1"/>
  <c r="AN8" i="1"/>
  <c r="AN36" i="1"/>
  <c r="AN28" i="1"/>
  <c r="AN27" i="1"/>
  <c r="AN20" i="1"/>
  <c r="AN13" i="1"/>
  <c r="V36" i="1"/>
  <c r="V28" i="1"/>
  <c r="V17" i="1"/>
  <c r="V12" i="1"/>
  <c r="AU2" i="1"/>
  <c r="AU9" i="1" s="1"/>
  <c r="AU12" i="1"/>
  <c r="AU13" i="1"/>
  <c r="AU14" i="1"/>
  <c r="AU17" i="1"/>
  <c r="AU16" i="1"/>
  <c r="AU18" i="1"/>
  <c r="AU22" i="1"/>
  <c r="AU21" i="1"/>
  <c r="AU20" i="1"/>
  <c r="AU28" i="1"/>
  <c r="AU24" i="1"/>
  <c r="AU27" i="1"/>
  <c r="AU31" i="1"/>
  <c r="AU30" i="1"/>
  <c r="AU35" i="1"/>
  <c r="AU34" i="1"/>
  <c r="AU33" i="1"/>
  <c r="AU8" i="1"/>
  <c r="AU36" i="1"/>
  <c r="AU11" i="1"/>
  <c r="AU10" i="1"/>
  <c r="V33" i="1"/>
  <c r="V31" i="1"/>
  <c r="V22" i="1"/>
  <c r="AO2" i="1"/>
  <c r="AO9" i="1"/>
  <c r="AO12" i="1"/>
  <c r="AO13" i="1"/>
  <c r="AO14" i="1"/>
  <c r="AO15" i="1"/>
  <c r="AO16" i="1"/>
  <c r="AO17" i="1"/>
  <c r="AO19" i="1"/>
  <c r="AO18" i="1"/>
  <c r="AO22" i="1"/>
  <c r="AO21" i="1"/>
  <c r="AO20" i="1"/>
  <c r="AO23" i="1"/>
  <c r="AO28" i="1"/>
  <c r="AO24" i="1"/>
  <c r="AO27" i="1"/>
  <c r="AO26" i="1"/>
  <c r="AO31" i="1"/>
  <c r="AO30" i="1"/>
  <c r="AO29" i="1"/>
  <c r="AO34" i="1"/>
  <c r="AO32" i="1"/>
  <c r="AO33" i="1"/>
  <c r="AO35" i="1"/>
  <c r="AO36" i="1"/>
  <c r="AO8" i="1"/>
  <c r="AO11" i="1"/>
  <c r="AO10" i="1"/>
  <c r="AO25" i="1"/>
  <c r="V25" i="1"/>
  <c r="V26" i="1"/>
  <c r="V8" i="1"/>
  <c r="V32" i="1"/>
  <c r="V19" i="1"/>
  <c r="V23" i="1"/>
  <c r="V15" i="1"/>
  <c r="AH22" i="1"/>
  <c r="AH18" i="1"/>
  <c r="B17" i="11"/>
  <c r="B17" i="10"/>
  <c r="C13" i="11"/>
  <c r="C13" i="10"/>
  <c r="A21" i="11"/>
  <c r="A21" i="10"/>
  <c r="AG38" i="1"/>
  <c r="AM38" i="1"/>
  <c r="AG37" i="1"/>
  <c r="AM37" i="1"/>
  <c r="AB38" i="1"/>
  <c r="AA37" i="1"/>
  <c r="U37" i="1"/>
  <c r="AA38" i="1"/>
  <c r="U38" i="1"/>
  <c r="X1" i="1"/>
  <c r="X2" i="1" s="1"/>
  <c r="AP1" i="1"/>
  <c r="BB1" i="1"/>
  <c r="AJ1" i="1"/>
  <c r="AV1" i="1"/>
  <c r="AD1" i="1"/>
  <c r="AD2" i="1" s="1"/>
  <c r="BH1" i="1"/>
  <c r="BO5" i="1"/>
  <c r="AN37" i="1" l="1"/>
  <c r="AH37" i="1"/>
  <c r="AN38" i="1"/>
  <c r="B25" i="10" s="1"/>
  <c r="V38" i="1"/>
  <c r="E13" i="11" s="1"/>
  <c r="BB2" i="1"/>
  <c r="BB12" i="1" s="1"/>
  <c r="BB9" i="1"/>
  <c r="BB13" i="1"/>
  <c r="BB14" i="1"/>
  <c r="BB15" i="1"/>
  <c r="BB17" i="1"/>
  <c r="BB19" i="1"/>
  <c r="BB22" i="1"/>
  <c r="BB18" i="1"/>
  <c r="BB20" i="1"/>
  <c r="BB28" i="1"/>
  <c r="BB24" i="1"/>
  <c r="BB27" i="1"/>
  <c r="BB23" i="1"/>
  <c r="BB26" i="1"/>
  <c r="BB31" i="1"/>
  <c r="BB30" i="1"/>
  <c r="BB29" i="1"/>
  <c r="BB34" i="1"/>
  <c r="BB8" i="1"/>
  <c r="BB32" i="1"/>
  <c r="BB33" i="1"/>
  <c r="BB36" i="1"/>
  <c r="BB35" i="1"/>
  <c r="BB11" i="1"/>
  <c r="BB10" i="1"/>
  <c r="BB25" i="1"/>
  <c r="AP2" i="1"/>
  <c r="AP9" i="1"/>
  <c r="AP12" i="1"/>
  <c r="AP13" i="1"/>
  <c r="AP14" i="1"/>
  <c r="AP15" i="1"/>
  <c r="AP17" i="1"/>
  <c r="AP16" i="1"/>
  <c r="AP18" i="1"/>
  <c r="AP23" i="1"/>
  <c r="AP22" i="1"/>
  <c r="AP21" i="1"/>
  <c r="AP20" i="1"/>
  <c r="AP28" i="1"/>
  <c r="AP19" i="1"/>
  <c r="AP24" i="1"/>
  <c r="AP27" i="1"/>
  <c r="AP26" i="1"/>
  <c r="AP32" i="1"/>
  <c r="AP31" i="1"/>
  <c r="AP30" i="1"/>
  <c r="AP29" i="1"/>
  <c r="AP35" i="1"/>
  <c r="AP36" i="1"/>
  <c r="AP34" i="1"/>
  <c r="AP33" i="1"/>
  <c r="AP8" i="1"/>
  <c r="AP11" i="1"/>
  <c r="AP10" i="1"/>
  <c r="AP25" i="1"/>
  <c r="AU25" i="1"/>
  <c r="AU29" i="1"/>
  <c r="AU26" i="1"/>
  <c r="AU32" i="1"/>
  <c r="AU19" i="1"/>
  <c r="AU23" i="1"/>
  <c r="AU15" i="1"/>
  <c r="AI21" i="1"/>
  <c r="AI19" i="1"/>
  <c r="AI17" i="1"/>
  <c r="AV2" i="1"/>
  <c r="AV9" i="1"/>
  <c r="AV13" i="1"/>
  <c r="AV15" i="1"/>
  <c r="AV14" i="1"/>
  <c r="AV12" i="1"/>
  <c r="AV18" i="1"/>
  <c r="AV16" i="1"/>
  <c r="AV17" i="1"/>
  <c r="AV19" i="1"/>
  <c r="AV20" i="1"/>
  <c r="AV23" i="1"/>
  <c r="AV22" i="1"/>
  <c r="AV21" i="1"/>
  <c r="AV26" i="1"/>
  <c r="AV28" i="1"/>
  <c r="AV29" i="1"/>
  <c r="AV32" i="1"/>
  <c r="AV31" i="1"/>
  <c r="AV36" i="1"/>
  <c r="AV33" i="1"/>
  <c r="AV35" i="1"/>
  <c r="AV30" i="1"/>
  <c r="AV24" i="1"/>
  <c r="AV27" i="1"/>
  <c r="AV34" i="1"/>
  <c r="AV8" i="1"/>
  <c r="AV11" i="1"/>
  <c r="AV10" i="1"/>
  <c r="AV25" i="1"/>
  <c r="V37" i="1"/>
  <c r="AJ2" i="1"/>
  <c r="AJ14" i="1" s="1"/>
  <c r="AJ12" i="1"/>
  <c r="AJ13" i="1"/>
  <c r="AJ16" i="1"/>
  <c r="AJ18" i="1"/>
  <c r="AJ20" i="1"/>
  <c r="AJ19" i="1"/>
  <c r="AJ23" i="1"/>
  <c r="AJ24" i="1"/>
  <c r="AJ27" i="1"/>
  <c r="AJ26" i="1"/>
  <c r="AJ29" i="1"/>
  <c r="AJ32" i="1"/>
  <c r="AJ28" i="1"/>
  <c r="AJ36" i="1"/>
  <c r="AJ31" i="1"/>
  <c r="AJ35" i="1"/>
  <c r="AJ8" i="1"/>
  <c r="AJ11" i="1"/>
  <c r="AJ10" i="1"/>
  <c r="D17" i="11"/>
  <c r="D17" i="10"/>
  <c r="D13" i="11"/>
  <c r="D13" i="10"/>
  <c r="A25" i="11"/>
  <c r="A25" i="10"/>
  <c r="C17" i="11"/>
  <c r="C17" i="10"/>
  <c r="B21" i="11"/>
  <c r="B21" i="10"/>
  <c r="AB37" i="1"/>
  <c r="AH38" i="1"/>
  <c r="AT37" i="1"/>
  <c r="AT38" i="1"/>
  <c r="AE1" i="1"/>
  <c r="AE2" i="1" s="1"/>
  <c r="BI1" i="1"/>
  <c r="BC1" i="1"/>
  <c r="AK1" i="1"/>
  <c r="AK2" i="1" s="1"/>
  <c r="AW1" i="1"/>
  <c r="AQ1" i="1"/>
  <c r="BO1" i="1"/>
  <c r="BV5" i="1"/>
  <c r="B25" i="11" l="1"/>
  <c r="E13" i="10"/>
  <c r="AU37" i="1"/>
  <c r="AU38" i="1"/>
  <c r="B29" i="10" s="1"/>
  <c r="AJ25" i="1"/>
  <c r="AJ34" i="1"/>
  <c r="AJ33" i="1"/>
  <c r="AJ30" i="1"/>
  <c r="AJ22" i="1"/>
  <c r="AJ21" i="1"/>
  <c r="AJ15" i="1"/>
  <c r="AJ9" i="1"/>
  <c r="BB21" i="1"/>
  <c r="BB16" i="1"/>
  <c r="BC2" i="1"/>
  <c r="BC9" i="1" s="1"/>
  <c r="BC15" i="1"/>
  <c r="BC18" i="1"/>
  <c r="BC21" i="1"/>
  <c r="BC32" i="1"/>
  <c r="BC30" i="1"/>
  <c r="BC34" i="1"/>
  <c r="BC25" i="1"/>
  <c r="AW2" i="1"/>
  <c r="AW14" i="1" s="1"/>
  <c r="AW12" i="1"/>
  <c r="AW15" i="1"/>
  <c r="AW13" i="1"/>
  <c r="AW17" i="1"/>
  <c r="AW19" i="1"/>
  <c r="AW23" i="1"/>
  <c r="AW27" i="1"/>
  <c r="AW22" i="1"/>
  <c r="AW28" i="1"/>
  <c r="AW32" i="1"/>
  <c r="AW34" i="1"/>
  <c r="AW31" i="1"/>
  <c r="AW36" i="1"/>
  <c r="AW35" i="1"/>
  <c r="AW8" i="1"/>
  <c r="AW11" i="1"/>
  <c r="AW25" i="1"/>
  <c r="AW10" i="1"/>
  <c r="AQ2" i="1"/>
  <c r="AQ9" i="1" s="1"/>
  <c r="AQ15" i="1"/>
  <c r="AQ20" i="1"/>
  <c r="AQ26" i="1"/>
  <c r="AQ24" i="1"/>
  <c r="AQ31" i="1"/>
  <c r="AQ34" i="1"/>
  <c r="AQ10" i="1"/>
  <c r="BI2" i="1"/>
  <c r="BI14" i="1" s="1"/>
  <c r="BI9" i="1"/>
  <c r="BI13" i="1"/>
  <c r="BI16" i="1"/>
  <c r="BI18" i="1"/>
  <c r="BI20" i="1"/>
  <c r="BI24" i="1"/>
  <c r="BI22" i="1"/>
  <c r="BI19" i="1"/>
  <c r="BI30" i="1"/>
  <c r="BI32" i="1"/>
  <c r="BI33" i="1"/>
  <c r="BI36" i="1"/>
  <c r="BI8" i="1"/>
  <c r="BI10" i="1"/>
  <c r="AJ17" i="1"/>
  <c r="A29" i="11"/>
  <c r="A29" i="10"/>
  <c r="C21" i="11"/>
  <c r="C21" i="10"/>
  <c r="AO37" i="1"/>
  <c r="AI37" i="1"/>
  <c r="AO38" i="1"/>
  <c r="AI38" i="1"/>
  <c r="AC37" i="1"/>
  <c r="AC38" i="1"/>
  <c r="BA38" i="1"/>
  <c r="BA37" i="1"/>
  <c r="BH38" i="1"/>
  <c r="AL1" i="1"/>
  <c r="AL2" i="1" s="1"/>
  <c r="BH37" i="1"/>
  <c r="BP1" i="1"/>
  <c r="BD1" i="1"/>
  <c r="AX1" i="1"/>
  <c r="AR1" i="1"/>
  <c r="AR2" i="1" s="1"/>
  <c r="BJ1" i="1"/>
  <c r="BV1" i="1"/>
  <c r="CC5" i="1"/>
  <c r="B29" i="11" l="1"/>
  <c r="AX2" i="1"/>
  <c r="AX12" i="1" s="1"/>
  <c r="AX9" i="1"/>
  <c r="AX13" i="1"/>
  <c r="AX15" i="1"/>
  <c r="AX16" i="1"/>
  <c r="AX19" i="1"/>
  <c r="AX22" i="1"/>
  <c r="AX21" i="1"/>
  <c r="AX28" i="1"/>
  <c r="AX24" i="1"/>
  <c r="AX27" i="1"/>
  <c r="AX26" i="1"/>
  <c r="AX31" i="1"/>
  <c r="AX18" i="1"/>
  <c r="AX30" i="1"/>
  <c r="AX23" i="1"/>
  <c r="AX29" i="1"/>
  <c r="AX34" i="1"/>
  <c r="AX33" i="1"/>
  <c r="AX14" i="1"/>
  <c r="AX35" i="1"/>
  <c r="AX32" i="1"/>
  <c r="AX36" i="1"/>
  <c r="AX8" i="1"/>
  <c r="AX11" i="1"/>
  <c r="AX10" i="1"/>
  <c r="AX25" i="1"/>
  <c r="BD2" i="1"/>
  <c r="BD12" i="1"/>
  <c r="BD9" i="1"/>
  <c r="BD13" i="1"/>
  <c r="BD15" i="1"/>
  <c r="BD16" i="1"/>
  <c r="BD17" i="1"/>
  <c r="BD18" i="1"/>
  <c r="BD14" i="1"/>
  <c r="BD20" i="1"/>
  <c r="BD23" i="1"/>
  <c r="BD19" i="1"/>
  <c r="BD22" i="1"/>
  <c r="BD26" i="1"/>
  <c r="BD28" i="1"/>
  <c r="BD29" i="1"/>
  <c r="BD21" i="1"/>
  <c r="BD32" i="1"/>
  <c r="BD24" i="1"/>
  <c r="BD27" i="1"/>
  <c r="BD31" i="1"/>
  <c r="BD36" i="1"/>
  <c r="BD33" i="1"/>
  <c r="BD35" i="1"/>
  <c r="BD8" i="1"/>
  <c r="BD30" i="1"/>
  <c r="BD34" i="1"/>
  <c r="BD11" i="1"/>
  <c r="BD10" i="1"/>
  <c r="BD25" i="1"/>
  <c r="BI25" i="1"/>
  <c r="BI35" i="1"/>
  <c r="BI31" i="1"/>
  <c r="BI28" i="1"/>
  <c r="BI27" i="1"/>
  <c r="BI21" i="1"/>
  <c r="BI15" i="1"/>
  <c r="BI12" i="1"/>
  <c r="AQ11" i="1"/>
  <c r="AQ35" i="1"/>
  <c r="AQ32" i="1"/>
  <c r="AQ28" i="1"/>
  <c r="AQ22" i="1"/>
  <c r="AQ19" i="1"/>
  <c r="AQ13" i="1"/>
  <c r="AW33" i="1"/>
  <c r="AW30" i="1"/>
  <c r="AW24" i="1"/>
  <c r="AW21" i="1"/>
  <c r="AW16" i="1"/>
  <c r="AW9" i="1"/>
  <c r="BC11" i="1"/>
  <c r="BC36" i="1"/>
  <c r="BC26" i="1"/>
  <c r="BC27" i="1"/>
  <c r="BC22" i="1"/>
  <c r="BC16" i="1"/>
  <c r="BC13" i="1"/>
  <c r="BJ2" i="1"/>
  <c r="BJ12" i="1" s="1"/>
  <c r="BJ9" i="1"/>
  <c r="BJ13" i="1"/>
  <c r="BJ15" i="1"/>
  <c r="BJ16" i="1"/>
  <c r="BJ19" i="1"/>
  <c r="BJ22" i="1"/>
  <c r="BJ18" i="1"/>
  <c r="BJ17" i="1"/>
  <c r="BJ20" i="1"/>
  <c r="BJ28" i="1"/>
  <c r="BJ24" i="1"/>
  <c r="BJ27" i="1"/>
  <c r="BJ26" i="1"/>
  <c r="BJ30" i="1"/>
  <c r="BJ29" i="1"/>
  <c r="BJ32" i="1"/>
  <c r="BJ33" i="1"/>
  <c r="BJ35" i="1"/>
  <c r="BJ36" i="1"/>
  <c r="BJ11" i="1"/>
  <c r="BJ25" i="1"/>
  <c r="BJ10" i="1"/>
  <c r="BP2" i="1"/>
  <c r="BP9" i="1"/>
  <c r="BP12" i="1"/>
  <c r="BP13" i="1"/>
  <c r="BP15" i="1"/>
  <c r="BP14" i="1"/>
  <c r="BP16" i="1"/>
  <c r="BP18" i="1"/>
  <c r="BP20" i="1"/>
  <c r="BP17" i="1"/>
  <c r="BP19" i="1"/>
  <c r="BP23" i="1"/>
  <c r="BP22" i="1"/>
  <c r="BP26" i="1"/>
  <c r="BP21" i="1"/>
  <c r="BP28" i="1"/>
  <c r="BP29" i="1"/>
  <c r="BP24" i="1"/>
  <c r="BP27" i="1"/>
  <c r="BP32" i="1"/>
  <c r="BP31" i="1"/>
  <c r="BP36" i="1"/>
  <c r="BP30" i="1"/>
  <c r="BP35" i="1"/>
  <c r="BP33" i="1"/>
  <c r="BP34" i="1"/>
  <c r="BP8" i="1"/>
  <c r="BP11" i="1"/>
  <c r="BP10" i="1"/>
  <c r="BP25" i="1"/>
  <c r="AQ36" i="1"/>
  <c r="AQ16" i="1"/>
  <c r="AQ23" i="1"/>
  <c r="AQ12" i="1"/>
  <c r="BC33" i="1"/>
  <c r="BC8" i="1"/>
  <c r="BC20" i="1"/>
  <c r="BC24" i="1"/>
  <c r="BC19" i="1"/>
  <c r="BC14" i="1"/>
  <c r="BC12" i="1"/>
  <c r="AQ8" i="1"/>
  <c r="AQ29" i="1"/>
  <c r="AQ18" i="1"/>
  <c r="BI11" i="1"/>
  <c r="BI34" i="1"/>
  <c r="BI29" i="1"/>
  <c r="BI26" i="1"/>
  <c r="BI23" i="1"/>
  <c r="BI17" i="1"/>
  <c r="AQ25" i="1"/>
  <c r="AQ33" i="1"/>
  <c r="AQ30" i="1"/>
  <c r="AQ27" i="1"/>
  <c r="AQ21" i="1"/>
  <c r="AQ17" i="1"/>
  <c r="AQ14" i="1"/>
  <c r="AW29" i="1"/>
  <c r="AW26" i="1"/>
  <c r="AW20" i="1"/>
  <c r="AW18" i="1"/>
  <c r="BC10" i="1"/>
  <c r="BC29" i="1"/>
  <c r="BC35" i="1"/>
  <c r="BC31" i="1"/>
  <c r="BC28" i="1"/>
  <c r="BC23" i="1"/>
  <c r="BC17" i="1"/>
  <c r="D21" i="11"/>
  <c r="D21" i="10"/>
  <c r="A33" i="11"/>
  <c r="A33" i="10"/>
  <c r="C25" i="11"/>
  <c r="C25" i="10"/>
  <c r="E17" i="11"/>
  <c r="E17" i="10"/>
  <c r="A37" i="11"/>
  <c r="A37" i="10"/>
  <c r="BB38" i="1"/>
  <c r="BB37" i="1"/>
  <c r="AJ37" i="1"/>
  <c r="AV37" i="1"/>
  <c r="AJ38" i="1"/>
  <c r="AP38" i="1"/>
  <c r="AP37" i="1"/>
  <c r="AV38" i="1"/>
  <c r="AS1" i="1"/>
  <c r="AS2" i="1" s="1"/>
  <c r="AY1" i="1"/>
  <c r="AY2" i="1" s="1"/>
  <c r="BE1" i="1"/>
  <c r="BW1" i="1"/>
  <c r="BK1" i="1"/>
  <c r="BQ1" i="1"/>
  <c r="CC1" i="1"/>
  <c r="CJ5" i="1"/>
  <c r="AW38" i="1" l="1"/>
  <c r="D29" i="11" s="1"/>
  <c r="BQ2" i="1"/>
  <c r="BQ9" i="1" s="1"/>
  <c r="BQ12" i="1"/>
  <c r="BQ14" i="1"/>
  <c r="BQ13" i="1"/>
  <c r="BQ15" i="1"/>
  <c r="BQ17" i="1"/>
  <c r="BQ18" i="1"/>
  <c r="BQ21" i="1"/>
  <c r="BQ19" i="1"/>
  <c r="BQ23" i="1"/>
  <c r="BQ22" i="1"/>
  <c r="BQ24" i="1"/>
  <c r="BQ27" i="1"/>
  <c r="BQ26" i="1"/>
  <c r="BQ30" i="1"/>
  <c r="BQ29" i="1"/>
  <c r="BQ32" i="1"/>
  <c r="BQ33" i="1"/>
  <c r="BQ31" i="1"/>
  <c r="BQ36" i="1"/>
  <c r="BQ34" i="1"/>
  <c r="BQ35" i="1"/>
  <c r="BQ28" i="1"/>
  <c r="BQ8" i="1"/>
  <c r="BQ11" i="1"/>
  <c r="BQ25" i="1"/>
  <c r="BQ10" i="1"/>
  <c r="BK2" i="1"/>
  <c r="BK9" i="1"/>
  <c r="BK13" i="1"/>
  <c r="BK12" i="1"/>
  <c r="BK14" i="1"/>
  <c r="BK15" i="1"/>
  <c r="BK17" i="1"/>
  <c r="BK16" i="1"/>
  <c r="BK18" i="1"/>
  <c r="BK19" i="1"/>
  <c r="BK23" i="1"/>
  <c r="BK22" i="1"/>
  <c r="BK21" i="1"/>
  <c r="BK28" i="1"/>
  <c r="BK20" i="1"/>
  <c r="BK24" i="1"/>
  <c r="BK27" i="1"/>
  <c r="BK32" i="1"/>
  <c r="BK26" i="1"/>
  <c r="BK31" i="1"/>
  <c r="BK30" i="1"/>
  <c r="BK35" i="1"/>
  <c r="BK29" i="1"/>
  <c r="BK34" i="1"/>
  <c r="BK36" i="1"/>
  <c r="BK33" i="1"/>
  <c r="BK8" i="1"/>
  <c r="BK11" i="1"/>
  <c r="BK10" i="1"/>
  <c r="BK25" i="1"/>
  <c r="AW37" i="1"/>
  <c r="BJ8" i="1"/>
  <c r="BJ34" i="1"/>
  <c r="BJ31" i="1"/>
  <c r="BJ23" i="1"/>
  <c r="BJ21" i="1"/>
  <c r="BJ14" i="1"/>
  <c r="AX20" i="1"/>
  <c r="AX17" i="1"/>
  <c r="BW2" i="1"/>
  <c r="BW13" i="1" s="1"/>
  <c r="BW12" i="1"/>
  <c r="BW17" i="1"/>
  <c r="BW16" i="1"/>
  <c r="BW14" i="1"/>
  <c r="BW23" i="1"/>
  <c r="BW22" i="1"/>
  <c r="BW21" i="1"/>
  <c r="BW28" i="1"/>
  <c r="BW24" i="1"/>
  <c r="BW27" i="1"/>
  <c r="BW32" i="1"/>
  <c r="BW31" i="1"/>
  <c r="BW30" i="1"/>
  <c r="BW35" i="1"/>
  <c r="BW34" i="1"/>
  <c r="BW36" i="1"/>
  <c r="BW8" i="1"/>
  <c r="BW11" i="1"/>
  <c r="BW25" i="1"/>
  <c r="BE2" i="1"/>
  <c r="BE12" i="1" s="1"/>
  <c r="BE13" i="1"/>
  <c r="BE18" i="1"/>
  <c r="BE19" i="1"/>
  <c r="BE22" i="1"/>
  <c r="BE32" i="1"/>
  <c r="BE36" i="1"/>
  <c r="BE10" i="1"/>
  <c r="E21" i="11"/>
  <c r="E21" i="10"/>
  <c r="B33" i="11"/>
  <c r="B33" i="10"/>
  <c r="D25" i="11"/>
  <c r="D25" i="10"/>
  <c r="C29" i="11"/>
  <c r="C29" i="10"/>
  <c r="BI37" i="1"/>
  <c r="BI38" i="1"/>
  <c r="AQ37" i="1"/>
  <c r="BC37" i="1"/>
  <c r="BO37" i="1"/>
  <c r="BO38" i="1"/>
  <c r="AQ38" i="1"/>
  <c r="AZ1" i="1"/>
  <c r="AZ2" i="1" s="1"/>
  <c r="BC38" i="1"/>
  <c r="BV37" i="1"/>
  <c r="CD1" i="1"/>
  <c r="BX1" i="1"/>
  <c r="BF1" i="1"/>
  <c r="BF2" i="1" s="1"/>
  <c r="BL1" i="1"/>
  <c r="BR1" i="1"/>
  <c r="CJ1" i="1"/>
  <c r="CQ5" i="1"/>
  <c r="D29" i="10" l="1"/>
  <c r="BX2" i="1"/>
  <c r="BX9" i="1" s="1"/>
  <c r="BX12" i="1"/>
  <c r="BX13" i="1"/>
  <c r="BX14" i="1"/>
  <c r="BX15" i="1"/>
  <c r="BX18" i="1"/>
  <c r="BX20" i="1"/>
  <c r="BX19" i="1"/>
  <c r="BX16" i="1"/>
  <c r="BX22" i="1"/>
  <c r="BX26" i="1"/>
  <c r="BX28" i="1"/>
  <c r="BX24" i="1"/>
  <c r="BX27" i="1"/>
  <c r="BX32" i="1"/>
  <c r="BX31" i="1"/>
  <c r="BX30" i="1"/>
  <c r="BX36" i="1"/>
  <c r="BX35" i="1"/>
  <c r="BX33" i="1"/>
  <c r="BX34" i="1"/>
  <c r="BX8" i="1"/>
  <c r="BX11" i="1"/>
  <c r="BX10" i="1"/>
  <c r="BX25" i="1"/>
  <c r="BE11" i="1"/>
  <c r="BE31" i="1"/>
  <c r="BE29" i="1"/>
  <c r="BE26" i="1"/>
  <c r="BE23" i="1"/>
  <c r="BE17" i="1"/>
  <c r="BE14" i="1"/>
  <c r="BW10" i="1"/>
  <c r="BW33" i="1"/>
  <c r="BW29" i="1"/>
  <c r="BW26" i="1"/>
  <c r="BW20" i="1"/>
  <c r="BW19" i="1"/>
  <c r="BW15" i="1"/>
  <c r="BW9" i="1"/>
  <c r="BQ20" i="1"/>
  <c r="BQ16" i="1"/>
  <c r="CD2" i="1"/>
  <c r="CD9" i="1" s="1"/>
  <c r="CD16" i="1"/>
  <c r="CD21" i="1"/>
  <c r="CD19" i="1"/>
  <c r="CD18" i="1"/>
  <c r="CD29" i="1"/>
  <c r="CD32" i="1"/>
  <c r="CD25" i="1"/>
  <c r="BE34" i="1"/>
  <c r="BE27" i="1"/>
  <c r="BE20" i="1"/>
  <c r="BE16" i="1"/>
  <c r="BE9" i="1"/>
  <c r="BR2" i="1"/>
  <c r="BR9" i="1"/>
  <c r="BR12" i="1"/>
  <c r="BR13" i="1"/>
  <c r="BR15" i="1"/>
  <c r="BR16" i="1"/>
  <c r="BR14" i="1"/>
  <c r="BR17" i="1"/>
  <c r="BR18" i="1"/>
  <c r="BR22" i="1"/>
  <c r="BR21" i="1"/>
  <c r="BR20" i="1"/>
  <c r="BR23" i="1"/>
  <c r="BR28" i="1"/>
  <c r="BR24" i="1"/>
  <c r="BR27" i="1"/>
  <c r="BR19" i="1"/>
  <c r="BR26" i="1"/>
  <c r="BR31" i="1"/>
  <c r="BR30" i="1"/>
  <c r="BR29" i="1"/>
  <c r="BR34" i="1"/>
  <c r="BR35" i="1"/>
  <c r="BR33" i="1"/>
  <c r="BR32" i="1"/>
  <c r="BR36" i="1"/>
  <c r="BR8" i="1"/>
  <c r="BR11" i="1"/>
  <c r="BR25" i="1"/>
  <c r="BR10" i="1"/>
  <c r="BE8" i="1"/>
  <c r="BE28" i="1"/>
  <c r="BL2" i="1"/>
  <c r="BL12" i="1"/>
  <c r="BL9" i="1"/>
  <c r="BL13" i="1"/>
  <c r="BL15" i="1"/>
  <c r="BL14" i="1"/>
  <c r="BL17" i="1"/>
  <c r="BL16" i="1"/>
  <c r="BL18" i="1"/>
  <c r="BL20" i="1"/>
  <c r="BL19" i="1"/>
  <c r="BL23" i="1"/>
  <c r="BL22" i="1"/>
  <c r="BL26" i="1"/>
  <c r="BL28" i="1"/>
  <c r="BL21" i="1"/>
  <c r="BL29" i="1"/>
  <c r="BL32" i="1"/>
  <c r="BL24" i="1"/>
  <c r="BL27" i="1"/>
  <c r="BL31" i="1"/>
  <c r="BL36" i="1"/>
  <c r="BL33" i="1"/>
  <c r="BL35" i="1"/>
  <c r="BL30" i="1"/>
  <c r="BL34" i="1"/>
  <c r="BL8" i="1"/>
  <c r="BL11" i="1"/>
  <c r="BL10" i="1"/>
  <c r="BL25" i="1"/>
  <c r="BE25" i="1"/>
  <c r="BE35" i="1"/>
  <c r="BE33" i="1"/>
  <c r="BE30" i="1"/>
  <c r="BE24" i="1"/>
  <c r="BE21" i="1"/>
  <c r="BE15" i="1"/>
  <c r="BW18" i="1"/>
  <c r="A41" i="11"/>
  <c r="A41" i="10"/>
  <c r="E25" i="11"/>
  <c r="E25" i="10"/>
  <c r="B37" i="11"/>
  <c r="B37" i="10"/>
  <c r="C33" i="11"/>
  <c r="C33" i="10"/>
  <c r="BJ37" i="1"/>
  <c r="BJ38" i="1"/>
  <c r="BP37" i="1"/>
  <c r="AX37" i="1"/>
  <c r="BD37" i="1"/>
  <c r="BD38" i="1"/>
  <c r="BV38" i="1"/>
  <c r="BP38" i="1"/>
  <c r="AX38" i="1"/>
  <c r="BG1" i="1"/>
  <c r="BG2" i="1" s="1"/>
  <c r="BY1" i="1"/>
  <c r="CK1" i="1"/>
  <c r="BM1" i="1"/>
  <c r="BM2" i="1" s="1"/>
  <c r="BS1" i="1"/>
  <c r="CE1" i="1"/>
  <c r="CQ1" i="1"/>
  <c r="CX5" i="1"/>
  <c r="BQ38" i="1" l="1"/>
  <c r="C41" i="11" s="1"/>
  <c r="BQ37" i="1"/>
  <c r="CD11" i="1"/>
  <c r="CD33" i="1"/>
  <c r="CD23" i="1"/>
  <c r="CD26" i="1"/>
  <c r="CD17" i="1"/>
  <c r="CD22" i="1"/>
  <c r="CD14" i="1"/>
  <c r="BX29" i="1"/>
  <c r="BX21" i="1"/>
  <c r="BX23" i="1"/>
  <c r="BX17" i="1"/>
  <c r="CD8" i="1"/>
  <c r="CD35" i="1"/>
  <c r="CD30" i="1"/>
  <c r="CD27" i="1"/>
  <c r="CD28" i="1"/>
  <c r="CD15" i="1"/>
  <c r="CD12" i="1"/>
  <c r="BS2" i="1"/>
  <c r="BS12" i="1" s="1"/>
  <c r="BS9" i="1"/>
  <c r="BS17" i="1"/>
  <c r="BS15" i="1"/>
  <c r="BS18" i="1"/>
  <c r="BS19" i="1"/>
  <c r="BS21" i="1"/>
  <c r="BS28" i="1"/>
  <c r="BS27" i="1"/>
  <c r="BS32" i="1"/>
  <c r="BS30" i="1"/>
  <c r="BS35" i="1"/>
  <c r="BS34" i="1"/>
  <c r="BS33" i="1"/>
  <c r="BS25" i="1"/>
  <c r="BS10" i="1"/>
  <c r="CK2" i="1"/>
  <c r="CK9" i="1"/>
  <c r="CK12" i="1"/>
  <c r="CK14" i="1"/>
  <c r="CK15" i="1"/>
  <c r="CK16" i="1"/>
  <c r="CK13" i="1"/>
  <c r="CK17" i="1"/>
  <c r="CK18" i="1"/>
  <c r="CK21" i="1"/>
  <c r="CK20" i="1"/>
  <c r="CK19" i="1"/>
  <c r="CK23" i="1"/>
  <c r="CK24" i="1"/>
  <c r="CK27" i="1"/>
  <c r="CK26" i="1"/>
  <c r="CK22" i="1"/>
  <c r="CK30" i="1"/>
  <c r="CK28" i="1"/>
  <c r="CK29" i="1"/>
  <c r="CK32" i="1"/>
  <c r="CK33" i="1"/>
  <c r="CK31" i="1"/>
  <c r="CK36" i="1"/>
  <c r="CK35" i="1"/>
  <c r="CK34" i="1"/>
  <c r="CK8" i="1"/>
  <c r="CK11" i="1"/>
  <c r="CK25" i="1"/>
  <c r="CK10" i="1"/>
  <c r="CE2" i="1"/>
  <c r="CE13" i="1" s="1"/>
  <c r="CE9" i="1"/>
  <c r="CE14" i="1"/>
  <c r="CE17" i="1"/>
  <c r="CE15" i="1"/>
  <c r="CE19" i="1"/>
  <c r="CE21" i="1"/>
  <c r="CE20" i="1"/>
  <c r="CE27" i="1"/>
  <c r="CE32" i="1"/>
  <c r="CE35" i="1"/>
  <c r="CE34" i="1"/>
  <c r="CE26" i="1"/>
  <c r="CE33" i="1"/>
  <c r="CE10" i="1"/>
  <c r="CE25" i="1"/>
  <c r="BY2" i="1"/>
  <c r="BY9" i="1"/>
  <c r="BY14" i="1"/>
  <c r="BY13" i="1"/>
  <c r="BY15" i="1"/>
  <c r="BY16" i="1"/>
  <c r="BY17" i="1"/>
  <c r="BY18" i="1"/>
  <c r="BY12" i="1"/>
  <c r="BY21" i="1"/>
  <c r="BY20" i="1"/>
  <c r="BY19" i="1"/>
  <c r="BY23" i="1"/>
  <c r="BY24" i="1"/>
  <c r="BY27" i="1"/>
  <c r="BY26" i="1"/>
  <c r="BY30" i="1"/>
  <c r="BY29" i="1"/>
  <c r="BY22" i="1"/>
  <c r="BY28" i="1"/>
  <c r="BY32" i="1"/>
  <c r="BY33" i="1"/>
  <c r="BY36" i="1"/>
  <c r="BY31" i="1"/>
  <c r="BY35" i="1"/>
  <c r="BY34" i="1"/>
  <c r="BY8" i="1"/>
  <c r="BY11" i="1"/>
  <c r="BY10" i="1"/>
  <c r="BY25" i="1"/>
  <c r="CD10" i="1"/>
  <c r="CD36" i="1"/>
  <c r="CD34" i="1"/>
  <c r="CD31" i="1"/>
  <c r="CD24" i="1"/>
  <c r="CD20" i="1"/>
  <c r="CD13" i="1"/>
  <c r="A45" i="11"/>
  <c r="A45" i="10"/>
  <c r="B41" i="11"/>
  <c r="B41" i="10"/>
  <c r="D33" i="11"/>
  <c r="D33" i="10"/>
  <c r="C37" i="11"/>
  <c r="C37" i="10"/>
  <c r="E29" i="11"/>
  <c r="E29" i="10"/>
  <c r="BE38" i="1"/>
  <c r="BW37" i="1"/>
  <c r="BE37" i="1"/>
  <c r="BK38" i="1"/>
  <c r="BW38" i="1"/>
  <c r="BK37" i="1"/>
  <c r="CC37" i="1"/>
  <c r="BN1" i="1"/>
  <c r="BN2" i="1" s="1"/>
  <c r="CC38" i="1"/>
  <c r="CR1" i="1"/>
  <c r="CL1" i="1"/>
  <c r="BT1" i="1"/>
  <c r="BT2" i="1" s="1"/>
  <c r="CF1" i="1"/>
  <c r="BZ1" i="1"/>
  <c r="CX1" i="1"/>
  <c r="DE5" i="1"/>
  <c r="C41" i="10" l="1"/>
  <c r="CL2" i="1"/>
  <c r="CL12" i="1" s="1"/>
  <c r="CL9" i="1"/>
  <c r="CL14" i="1"/>
  <c r="CL16" i="1"/>
  <c r="CL15" i="1"/>
  <c r="CL22" i="1"/>
  <c r="CL21" i="1"/>
  <c r="CL13" i="1"/>
  <c r="CL20" i="1"/>
  <c r="CL19" i="1"/>
  <c r="CL28" i="1"/>
  <c r="CL27" i="1"/>
  <c r="CL23" i="1"/>
  <c r="CL26" i="1"/>
  <c r="CL30" i="1"/>
  <c r="CL29" i="1"/>
  <c r="CL34" i="1"/>
  <c r="CL32" i="1"/>
  <c r="CL33" i="1"/>
  <c r="CL36" i="1"/>
  <c r="CL8" i="1"/>
  <c r="CL11" i="1"/>
  <c r="CL25" i="1"/>
  <c r="CL10" i="1"/>
  <c r="CF2" i="1"/>
  <c r="CF9" i="1"/>
  <c r="CF13" i="1"/>
  <c r="CF15" i="1"/>
  <c r="CF12" i="1"/>
  <c r="CF14" i="1"/>
  <c r="CF17" i="1"/>
  <c r="CF18" i="1"/>
  <c r="CF16" i="1"/>
  <c r="CF20" i="1"/>
  <c r="CF19" i="1"/>
  <c r="CF23" i="1"/>
  <c r="CF22" i="1"/>
  <c r="CF21" i="1"/>
  <c r="CF26" i="1"/>
  <c r="CF28" i="1"/>
  <c r="CF29" i="1"/>
  <c r="CF32" i="1"/>
  <c r="CF31" i="1"/>
  <c r="CF36" i="1"/>
  <c r="CF33" i="1"/>
  <c r="CF24" i="1"/>
  <c r="CF27" i="1"/>
  <c r="CF35" i="1"/>
  <c r="CF34" i="1"/>
  <c r="CF30" i="1"/>
  <c r="CF8" i="1"/>
  <c r="CF11" i="1"/>
  <c r="CF10" i="1"/>
  <c r="CF25" i="1"/>
  <c r="CE11" i="1"/>
  <c r="CE36" i="1"/>
  <c r="CE30" i="1"/>
  <c r="CE24" i="1"/>
  <c r="CE22" i="1"/>
  <c r="CE18" i="1"/>
  <c r="CE12" i="1"/>
  <c r="BS11" i="1"/>
  <c r="BS29" i="1"/>
  <c r="BS31" i="1"/>
  <c r="BS24" i="1"/>
  <c r="BS22" i="1"/>
  <c r="BS14" i="1"/>
  <c r="BS13" i="1"/>
  <c r="BZ2" i="1"/>
  <c r="BZ9" i="1"/>
  <c r="BZ12" i="1"/>
  <c r="BZ14" i="1"/>
  <c r="BZ16" i="1"/>
  <c r="BZ13" i="1"/>
  <c r="BZ17" i="1"/>
  <c r="BZ18" i="1"/>
  <c r="BZ22" i="1"/>
  <c r="BZ15" i="1"/>
  <c r="BZ21" i="1"/>
  <c r="BZ20" i="1"/>
  <c r="BZ23" i="1"/>
  <c r="BZ28" i="1"/>
  <c r="BZ24" i="1"/>
  <c r="BZ27" i="1"/>
  <c r="BZ19" i="1"/>
  <c r="BZ26" i="1"/>
  <c r="BZ31" i="1"/>
  <c r="BZ30" i="1"/>
  <c r="BZ29" i="1"/>
  <c r="BZ34" i="1"/>
  <c r="BZ33" i="1"/>
  <c r="BZ35" i="1"/>
  <c r="BZ36" i="1"/>
  <c r="BZ32" i="1"/>
  <c r="BZ8" i="1"/>
  <c r="BZ11" i="1"/>
  <c r="BZ10" i="1"/>
  <c r="BZ25" i="1"/>
  <c r="CR2" i="1"/>
  <c r="CR13" i="1" s="1"/>
  <c r="CR9" i="1"/>
  <c r="CR14" i="1"/>
  <c r="CR15" i="1"/>
  <c r="CR12" i="1"/>
  <c r="CR16" i="1"/>
  <c r="CR20" i="1"/>
  <c r="CR19" i="1"/>
  <c r="CR17" i="1"/>
  <c r="CR22" i="1"/>
  <c r="CR21" i="1"/>
  <c r="CR28" i="1"/>
  <c r="CR29" i="1"/>
  <c r="CR32" i="1"/>
  <c r="CR24" i="1"/>
  <c r="CR27" i="1"/>
  <c r="CR36" i="1"/>
  <c r="CR35" i="1"/>
  <c r="CR34" i="1"/>
  <c r="CR30" i="1"/>
  <c r="CR11" i="1"/>
  <c r="CR10" i="1"/>
  <c r="CR25" i="1"/>
  <c r="CE8" i="1"/>
  <c r="CE29" i="1"/>
  <c r="CE31" i="1"/>
  <c r="CE28" i="1"/>
  <c r="CE23" i="1"/>
  <c r="CE16" i="1"/>
  <c r="BS8" i="1"/>
  <c r="BS36" i="1"/>
  <c r="BS26" i="1"/>
  <c r="BS20" i="1"/>
  <c r="BS23" i="1"/>
  <c r="BS16" i="1"/>
  <c r="D37" i="11"/>
  <c r="D37" i="10"/>
  <c r="A49" i="11"/>
  <c r="A49" i="10"/>
  <c r="B45" i="11"/>
  <c r="B45" i="10"/>
  <c r="E33" i="11"/>
  <c r="E33" i="10"/>
  <c r="CJ37" i="1"/>
  <c r="CJ38" i="1"/>
  <c r="CD37" i="1"/>
  <c r="CD38" i="1"/>
  <c r="BX37" i="1"/>
  <c r="BR37" i="1"/>
  <c r="BL38" i="1"/>
  <c r="BL37" i="1"/>
  <c r="BR38" i="1"/>
  <c r="BU1" i="1"/>
  <c r="BU2" i="1" s="1"/>
  <c r="BX38" i="1"/>
  <c r="CM1" i="1"/>
  <c r="CY1" i="1"/>
  <c r="CG1" i="1"/>
  <c r="CA1" i="1"/>
  <c r="CA2" i="1" s="1"/>
  <c r="CS1" i="1"/>
  <c r="DE1" i="1"/>
  <c r="DL5" i="1"/>
  <c r="CY2" i="1" l="1"/>
  <c r="CY9" i="1" s="1"/>
  <c r="CY12" i="1"/>
  <c r="CY15" i="1"/>
  <c r="CY16" i="1"/>
  <c r="CY18" i="1"/>
  <c r="CY22" i="1"/>
  <c r="CY21" i="1"/>
  <c r="CY28" i="1"/>
  <c r="CY24" i="1"/>
  <c r="CY27" i="1"/>
  <c r="CY32" i="1"/>
  <c r="CY31" i="1"/>
  <c r="CY30" i="1"/>
  <c r="CY35" i="1"/>
  <c r="CY29" i="1"/>
  <c r="CY34" i="1"/>
  <c r="CY33" i="1"/>
  <c r="CY8" i="1"/>
  <c r="CY36" i="1"/>
  <c r="CY11" i="1"/>
  <c r="CY25" i="1"/>
  <c r="CY10" i="1"/>
  <c r="CR8" i="1"/>
  <c r="CR33" i="1"/>
  <c r="CR31" i="1"/>
  <c r="CR26" i="1"/>
  <c r="CR23" i="1"/>
  <c r="CR18" i="1"/>
  <c r="CL35" i="1"/>
  <c r="CL31" i="1"/>
  <c r="CL24" i="1"/>
  <c r="CL18" i="1"/>
  <c r="CL17" i="1"/>
  <c r="CM2" i="1"/>
  <c r="CM9" i="1" s="1"/>
  <c r="CM12" i="1"/>
  <c r="CM13" i="1"/>
  <c r="CM17" i="1"/>
  <c r="CM16" i="1"/>
  <c r="CM18" i="1"/>
  <c r="CM15" i="1"/>
  <c r="CM23" i="1"/>
  <c r="CM22" i="1"/>
  <c r="CM21" i="1"/>
  <c r="CM24" i="1"/>
  <c r="CM27" i="1"/>
  <c r="CM32" i="1"/>
  <c r="CM31" i="1"/>
  <c r="CM26" i="1"/>
  <c r="CM30" i="1"/>
  <c r="CM36" i="1"/>
  <c r="CM34" i="1"/>
  <c r="CM29" i="1"/>
  <c r="CM8" i="1"/>
  <c r="CM11" i="1"/>
  <c r="CM10" i="1"/>
  <c r="CG2" i="1"/>
  <c r="CG9" i="1" s="1"/>
  <c r="CG15" i="1"/>
  <c r="CG18" i="1"/>
  <c r="CG23" i="1"/>
  <c r="CG30" i="1"/>
  <c r="CG32" i="1"/>
  <c r="CG31" i="1"/>
  <c r="CG10" i="1"/>
  <c r="CS2" i="1"/>
  <c r="CS9" i="1" s="1"/>
  <c r="CS12" i="1"/>
  <c r="CS14" i="1"/>
  <c r="CS15" i="1"/>
  <c r="CS17" i="1"/>
  <c r="CS18" i="1"/>
  <c r="CS21" i="1"/>
  <c r="CS13" i="1"/>
  <c r="CS19" i="1"/>
  <c r="CS23" i="1"/>
  <c r="CS27" i="1"/>
  <c r="CS26" i="1"/>
  <c r="CS22" i="1"/>
  <c r="CS28" i="1"/>
  <c r="CS29" i="1"/>
  <c r="CS32" i="1"/>
  <c r="CS31" i="1"/>
  <c r="CS36" i="1"/>
  <c r="CS35" i="1"/>
  <c r="CS8" i="1"/>
  <c r="CS11" i="1"/>
  <c r="CS10" i="1"/>
  <c r="A53" i="11"/>
  <c r="A53" i="10"/>
  <c r="D41" i="11"/>
  <c r="D41" i="10"/>
  <c r="B49" i="11"/>
  <c r="B49" i="10"/>
  <c r="C45" i="11"/>
  <c r="C45" i="10"/>
  <c r="E37" i="11"/>
  <c r="E37" i="10"/>
  <c r="CK37" i="1"/>
  <c r="CE38" i="1"/>
  <c r="CE37" i="1"/>
  <c r="BS38" i="1"/>
  <c r="BS37" i="1"/>
  <c r="CQ38" i="1"/>
  <c r="CK38" i="1"/>
  <c r="BY37" i="1"/>
  <c r="CQ37" i="1"/>
  <c r="BY38" i="1"/>
  <c r="DF1" i="1"/>
  <c r="CB1" i="1"/>
  <c r="CB2" i="1" s="1"/>
  <c r="CZ1" i="1"/>
  <c r="CH1" i="1"/>
  <c r="CH2" i="1" s="1"/>
  <c r="CT1" i="1"/>
  <c r="CN1" i="1"/>
  <c r="DL1" i="1"/>
  <c r="DS5" i="1"/>
  <c r="CS25" i="1" l="1"/>
  <c r="CS34" i="1"/>
  <c r="CS33" i="1"/>
  <c r="CS30" i="1"/>
  <c r="CS24" i="1"/>
  <c r="CS20" i="1"/>
  <c r="CS16" i="1"/>
  <c r="CG11" i="1"/>
  <c r="CG36" i="1"/>
  <c r="CG28" i="1"/>
  <c r="CG26" i="1"/>
  <c r="CG19" i="1"/>
  <c r="CG17" i="1"/>
  <c r="CG14" i="1"/>
  <c r="CM25" i="1"/>
  <c r="CM33" i="1"/>
  <c r="CM35" i="1"/>
  <c r="CM20" i="1"/>
  <c r="CM28" i="1"/>
  <c r="CM19" i="1"/>
  <c r="CM14" i="1"/>
  <c r="CY26" i="1"/>
  <c r="CY20" i="1"/>
  <c r="CY23" i="1"/>
  <c r="CY17" i="1"/>
  <c r="CY13" i="1"/>
  <c r="CZ2" i="1"/>
  <c r="CZ9" i="1" s="1"/>
  <c r="CZ12" i="1"/>
  <c r="CZ15" i="1"/>
  <c r="CZ14" i="1"/>
  <c r="CZ18" i="1"/>
  <c r="CZ20" i="1"/>
  <c r="CZ22" i="1"/>
  <c r="CZ26" i="1"/>
  <c r="CZ32" i="1"/>
  <c r="CZ24" i="1"/>
  <c r="CZ36" i="1"/>
  <c r="CZ33" i="1"/>
  <c r="CZ21" i="1"/>
  <c r="CZ30" i="1"/>
  <c r="CZ10" i="1"/>
  <c r="CZ25" i="1"/>
  <c r="CG8" i="1"/>
  <c r="CG34" i="1"/>
  <c r="CG29" i="1"/>
  <c r="CG27" i="1"/>
  <c r="CG20" i="1"/>
  <c r="CG13" i="1"/>
  <c r="CG12" i="1"/>
  <c r="CY19" i="1"/>
  <c r="CY14" i="1"/>
  <c r="CT2" i="1"/>
  <c r="CT13" i="1" s="1"/>
  <c r="CT9" i="1"/>
  <c r="CT12" i="1"/>
  <c r="CT14" i="1"/>
  <c r="CT16" i="1"/>
  <c r="CT15" i="1"/>
  <c r="CT22" i="1"/>
  <c r="CT21" i="1"/>
  <c r="CT18" i="1"/>
  <c r="CT19" i="1"/>
  <c r="CT28" i="1"/>
  <c r="CT24" i="1"/>
  <c r="CT23" i="1"/>
  <c r="CT26" i="1"/>
  <c r="CT31" i="1"/>
  <c r="CT29" i="1"/>
  <c r="CT34" i="1"/>
  <c r="CT32" i="1"/>
  <c r="CT33" i="1"/>
  <c r="CT35" i="1"/>
  <c r="CT36" i="1"/>
  <c r="CT8" i="1"/>
  <c r="CT11" i="1"/>
  <c r="CT10" i="1"/>
  <c r="CT25" i="1"/>
  <c r="DF2" i="1"/>
  <c r="DF9" i="1" s="1"/>
  <c r="DF15" i="1"/>
  <c r="DF22" i="1"/>
  <c r="DF28" i="1"/>
  <c r="DF26" i="1"/>
  <c r="DF29" i="1"/>
  <c r="DF8" i="1"/>
  <c r="DF25" i="1"/>
  <c r="CN2" i="1"/>
  <c r="CN14" i="1" s="1"/>
  <c r="CN9" i="1"/>
  <c r="CN13" i="1"/>
  <c r="CN15" i="1"/>
  <c r="CN12" i="1"/>
  <c r="CN18" i="1"/>
  <c r="CN20" i="1"/>
  <c r="CN19" i="1"/>
  <c r="CN23" i="1"/>
  <c r="CN22" i="1"/>
  <c r="CN21" i="1"/>
  <c r="CN26" i="1"/>
  <c r="CN29" i="1"/>
  <c r="CN32" i="1"/>
  <c r="CN31" i="1"/>
  <c r="CN27" i="1"/>
  <c r="CN36" i="1"/>
  <c r="CN35" i="1"/>
  <c r="CN33" i="1"/>
  <c r="CN34" i="1"/>
  <c r="CN8" i="1"/>
  <c r="CN10" i="1"/>
  <c r="CN25" i="1"/>
  <c r="CG25" i="1"/>
  <c r="CG35" i="1"/>
  <c r="CG33" i="1"/>
  <c r="CG22" i="1"/>
  <c r="CG24" i="1"/>
  <c r="CG21" i="1"/>
  <c r="CG16" i="1"/>
  <c r="E41" i="11"/>
  <c r="E41" i="10"/>
  <c r="B53" i="11"/>
  <c r="B53" i="10"/>
  <c r="D45" i="11"/>
  <c r="D45" i="10"/>
  <c r="C49" i="11"/>
  <c r="C49" i="10"/>
  <c r="H5" i="11"/>
  <c r="H5" i="10"/>
  <c r="DG1" i="1"/>
  <c r="CL37" i="1"/>
  <c r="CX38" i="1"/>
  <c r="CR38" i="1"/>
  <c r="CX37" i="1"/>
  <c r="CR37" i="1"/>
  <c r="CL38" i="1"/>
  <c r="BZ37" i="1"/>
  <c r="CF37" i="1"/>
  <c r="CI1" i="1"/>
  <c r="CI2" i="1" s="1"/>
  <c r="CF38" i="1"/>
  <c r="BZ38" i="1"/>
  <c r="DA1" i="1"/>
  <c r="DM1" i="1"/>
  <c r="CU1" i="1"/>
  <c r="CO1" i="1"/>
  <c r="CO2" i="1" s="1"/>
  <c r="DH1" i="1"/>
  <c r="DS1" i="1"/>
  <c r="DZ5" i="1"/>
  <c r="DF33" i="1" l="1"/>
  <c r="DF27" i="1"/>
  <c r="DF17" i="1"/>
  <c r="DF13" i="1"/>
  <c r="CU2" i="1"/>
  <c r="CU12" i="1" s="1"/>
  <c r="CU9" i="1"/>
  <c r="CU13" i="1"/>
  <c r="CU15" i="1"/>
  <c r="CU17" i="1"/>
  <c r="CU16" i="1"/>
  <c r="CU18" i="1"/>
  <c r="CU19" i="1"/>
  <c r="CU22" i="1"/>
  <c r="CU21" i="1"/>
  <c r="CU28" i="1"/>
  <c r="CU27" i="1"/>
  <c r="CU32" i="1"/>
  <c r="CU20" i="1"/>
  <c r="CU26" i="1"/>
  <c r="CU30" i="1"/>
  <c r="CU35" i="1"/>
  <c r="CU34" i="1"/>
  <c r="CU29" i="1"/>
  <c r="CU33" i="1"/>
  <c r="CU8" i="1"/>
  <c r="CU11" i="1"/>
  <c r="CU10" i="1"/>
  <c r="CU25" i="1"/>
  <c r="DF30" i="1"/>
  <c r="DF20" i="1"/>
  <c r="DF35" i="1"/>
  <c r="DF34" i="1"/>
  <c r="DF19" i="1"/>
  <c r="DF24" i="1"/>
  <c r="DF21" i="1"/>
  <c r="DF16" i="1"/>
  <c r="DF12" i="1"/>
  <c r="CZ11" i="1"/>
  <c r="CZ35" i="1"/>
  <c r="CZ31" i="1"/>
  <c r="CZ29" i="1"/>
  <c r="CZ23" i="1"/>
  <c r="CZ17" i="1"/>
  <c r="CZ13" i="1"/>
  <c r="DF11" i="1"/>
  <c r="DM2" i="1"/>
  <c r="DM14" i="1" s="1"/>
  <c r="DM15" i="1"/>
  <c r="DM18" i="1"/>
  <c r="DM23" i="1"/>
  <c r="DM26" i="1"/>
  <c r="DM28" i="1"/>
  <c r="DM36" i="1"/>
  <c r="DM10" i="1"/>
  <c r="DH2" i="1"/>
  <c r="DH15" i="1" s="1"/>
  <c r="DH12" i="1"/>
  <c r="DH9" i="1"/>
  <c r="DH16" i="1"/>
  <c r="DH18" i="1"/>
  <c r="DH19" i="1"/>
  <c r="DH22" i="1"/>
  <c r="DH21" i="1"/>
  <c r="DH29" i="1"/>
  <c r="DH27" i="1"/>
  <c r="DH31" i="1"/>
  <c r="DH30" i="1"/>
  <c r="DH35" i="1"/>
  <c r="DH33" i="1"/>
  <c r="DH8" i="1"/>
  <c r="DH11" i="1"/>
  <c r="DH10" i="1"/>
  <c r="DA2" i="1"/>
  <c r="DA12" i="1" s="1"/>
  <c r="DA15" i="1"/>
  <c r="DA18" i="1"/>
  <c r="DA23" i="1"/>
  <c r="DA26" i="1"/>
  <c r="DA32" i="1"/>
  <c r="DA34" i="1"/>
  <c r="DA10" i="1"/>
  <c r="DG2" i="1"/>
  <c r="DG13" i="1" s="1"/>
  <c r="DG12" i="1"/>
  <c r="DG14" i="1"/>
  <c r="DG17" i="1"/>
  <c r="DG18" i="1"/>
  <c r="DG23" i="1"/>
  <c r="DG21" i="1"/>
  <c r="DG28" i="1"/>
  <c r="DG27" i="1"/>
  <c r="DG32" i="1"/>
  <c r="DG30" i="1"/>
  <c r="DG35" i="1"/>
  <c r="DG34" i="1"/>
  <c r="DG8" i="1"/>
  <c r="DG10" i="1"/>
  <c r="CN11" i="1"/>
  <c r="CN30" i="1"/>
  <c r="CN24" i="1"/>
  <c r="CN28" i="1"/>
  <c r="CN17" i="1"/>
  <c r="CN16" i="1"/>
  <c r="DF10" i="1"/>
  <c r="DF36" i="1"/>
  <c r="DF32" i="1"/>
  <c r="DF31" i="1"/>
  <c r="DF23" i="1"/>
  <c r="DF18" i="1"/>
  <c r="DF14" i="1"/>
  <c r="CT30" i="1"/>
  <c r="CT27" i="1"/>
  <c r="CT20" i="1"/>
  <c r="CT17" i="1"/>
  <c r="CZ34" i="1"/>
  <c r="CZ8" i="1"/>
  <c r="CZ27" i="1"/>
  <c r="CZ28" i="1"/>
  <c r="CZ19" i="1"/>
  <c r="CZ16" i="1"/>
  <c r="E45" i="11"/>
  <c r="E45" i="10"/>
  <c r="H9" i="11"/>
  <c r="H9" i="10"/>
  <c r="C53" i="11"/>
  <c r="C53" i="10"/>
  <c r="D49" i="11"/>
  <c r="D49" i="10"/>
  <c r="I5" i="11"/>
  <c r="I5" i="10"/>
  <c r="CS37" i="1"/>
  <c r="CM38" i="1"/>
  <c r="CY38" i="1"/>
  <c r="CM37" i="1"/>
  <c r="CY37" i="1"/>
  <c r="CS38" i="1"/>
  <c r="DE38" i="1"/>
  <c r="DE37" i="1"/>
  <c r="CG37" i="1"/>
  <c r="CP1" i="1"/>
  <c r="CP2" i="1" s="1"/>
  <c r="CG38" i="1"/>
  <c r="DT1" i="1"/>
  <c r="DT2" i="1" s="1"/>
  <c r="DN1" i="1"/>
  <c r="CV1" i="1"/>
  <c r="CV2" i="1" s="1"/>
  <c r="DI1" i="1"/>
  <c r="DB1" i="1"/>
  <c r="DZ1" i="1"/>
  <c r="EG5" i="1"/>
  <c r="DG25" i="1" l="1"/>
  <c r="DG33" i="1"/>
  <c r="DG29" i="1"/>
  <c r="DG26" i="1"/>
  <c r="DG20" i="1"/>
  <c r="DG19" i="1"/>
  <c r="DG15" i="1"/>
  <c r="DG9" i="1"/>
  <c r="DA11" i="1"/>
  <c r="DA8" i="1"/>
  <c r="DA29" i="1"/>
  <c r="DA22" i="1"/>
  <c r="DA19" i="1"/>
  <c r="DA17" i="1"/>
  <c r="DA13" i="1"/>
  <c r="DH25" i="1"/>
  <c r="DH34" i="1"/>
  <c r="DH36" i="1"/>
  <c r="DH24" i="1"/>
  <c r="DH26" i="1"/>
  <c r="DH20" i="1"/>
  <c r="DH14" i="1"/>
  <c r="DH13" i="1"/>
  <c r="DM11" i="1"/>
  <c r="DM34" i="1"/>
  <c r="DM32" i="1"/>
  <c r="DM27" i="1"/>
  <c r="DM19" i="1"/>
  <c r="DM17" i="1"/>
  <c r="DM13" i="1"/>
  <c r="CU36" i="1"/>
  <c r="CU31" i="1"/>
  <c r="CU24" i="1"/>
  <c r="CU23" i="1"/>
  <c r="CU14" i="1"/>
  <c r="DA35" i="1"/>
  <c r="DA33" i="1"/>
  <c r="DA30" i="1"/>
  <c r="DA27" i="1"/>
  <c r="DA20" i="1"/>
  <c r="DA9" i="1"/>
  <c r="DA14" i="1"/>
  <c r="DM8" i="1"/>
  <c r="DM31" i="1"/>
  <c r="DM29" i="1"/>
  <c r="DM24" i="1"/>
  <c r="DM20" i="1"/>
  <c r="DM16" i="1"/>
  <c r="DM12" i="1"/>
  <c r="DI2" i="1"/>
  <c r="DI14" i="1" s="1"/>
  <c r="DI12" i="1"/>
  <c r="DI15" i="1"/>
  <c r="DI16" i="1"/>
  <c r="DI13" i="1"/>
  <c r="DI17" i="1"/>
  <c r="DI18" i="1"/>
  <c r="DI20" i="1"/>
  <c r="DI19" i="1"/>
  <c r="DI23" i="1"/>
  <c r="DI27" i="1"/>
  <c r="DI22" i="1"/>
  <c r="DI26" i="1"/>
  <c r="DI30" i="1"/>
  <c r="DI29" i="1"/>
  <c r="DI32" i="1"/>
  <c r="DI33" i="1"/>
  <c r="DI8" i="1"/>
  <c r="DI36" i="1"/>
  <c r="DI35" i="1"/>
  <c r="DI11" i="1"/>
  <c r="DI25" i="1"/>
  <c r="DN2" i="1"/>
  <c r="DN9" i="1" s="1"/>
  <c r="DN13" i="1"/>
  <c r="DN18" i="1"/>
  <c r="DN23" i="1"/>
  <c r="DN19" i="1"/>
  <c r="DN29" i="1"/>
  <c r="DN36" i="1"/>
  <c r="DN10" i="1"/>
  <c r="DB2" i="1"/>
  <c r="DB9" i="1" s="1"/>
  <c r="DB12" i="1"/>
  <c r="DB14" i="1"/>
  <c r="DB13" i="1"/>
  <c r="DB16" i="1"/>
  <c r="DB22" i="1"/>
  <c r="DB17" i="1"/>
  <c r="DB18" i="1"/>
  <c r="DB20" i="1"/>
  <c r="DB19" i="1"/>
  <c r="DB24" i="1"/>
  <c r="DB27" i="1"/>
  <c r="DB23" i="1"/>
  <c r="DB31" i="1"/>
  <c r="DB30" i="1"/>
  <c r="DB29" i="1"/>
  <c r="DB32" i="1"/>
  <c r="DB33" i="1"/>
  <c r="DB8" i="1"/>
  <c r="DB36" i="1"/>
  <c r="DB11" i="1"/>
  <c r="DB25" i="1"/>
  <c r="DU1" i="1"/>
  <c r="DG11" i="1"/>
  <c r="DG36" i="1"/>
  <c r="DG31" i="1"/>
  <c r="DG24" i="1"/>
  <c r="DG22" i="1"/>
  <c r="DG16" i="1"/>
  <c r="DA25" i="1"/>
  <c r="DA36" i="1"/>
  <c r="DA31" i="1"/>
  <c r="DA28" i="1"/>
  <c r="DA24" i="1"/>
  <c r="DA21" i="1"/>
  <c r="DA16" i="1"/>
  <c r="DH32" i="1"/>
  <c r="DH28" i="1"/>
  <c r="DH23" i="1"/>
  <c r="DH17" i="1"/>
  <c r="DM25" i="1"/>
  <c r="DM35" i="1"/>
  <c r="DM33" i="1"/>
  <c r="DM30" i="1"/>
  <c r="DM22" i="1"/>
  <c r="DM21" i="1"/>
  <c r="DM9" i="1"/>
  <c r="H13" i="11"/>
  <c r="H13" i="10"/>
  <c r="E49" i="11"/>
  <c r="E49" i="10"/>
  <c r="I9" i="11"/>
  <c r="I9" i="10"/>
  <c r="D53" i="11"/>
  <c r="D53" i="10"/>
  <c r="J5" i="11"/>
  <c r="J5" i="10"/>
  <c r="CZ38" i="1"/>
  <c r="CN37" i="1"/>
  <c r="CN38" i="1"/>
  <c r="CZ37" i="1"/>
  <c r="DL38" i="1"/>
  <c r="CT38" i="1"/>
  <c r="DL37" i="1"/>
  <c r="DF37" i="1"/>
  <c r="CW1" i="1"/>
  <c r="CW2" i="1" s="1"/>
  <c r="DF38" i="1"/>
  <c r="CT37" i="1"/>
  <c r="EA1" i="1"/>
  <c r="EA2" i="1" s="1"/>
  <c r="DO1" i="1"/>
  <c r="DJ1" i="1"/>
  <c r="DJ2" i="1" s="1"/>
  <c r="DC1" i="1"/>
  <c r="DC2" i="1" s="1"/>
  <c r="DV1" i="1"/>
  <c r="EG1" i="1"/>
  <c r="EN5" i="1"/>
  <c r="DG37" i="1" l="1"/>
  <c r="DG38" i="1"/>
  <c r="J13" i="11" s="1"/>
  <c r="DB10" i="1"/>
  <c r="DB35" i="1"/>
  <c r="DB34" i="1"/>
  <c r="DB26" i="1"/>
  <c r="DB28" i="1"/>
  <c r="DB21" i="1"/>
  <c r="DB15" i="1"/>
  <c r="DN11" i="1"/>
  <c r="DN32" i="1"/>
  <c r="DN30" i="1"/>
  <c r="DN27" i="1"/>
  <c r="DN20" i="1"/>
  <c r="DN17" i="1"/>
  <c r="DN14" i="1"/>
  <c r="DI10" i="1"/>
  <c r="DI34" i="1"/>
  <c r="DI31" i="1"/>
  <c r="DI28" i="1"/>
  <c r="DI24" i="1"/>
  <c r="DI21" i="1"/>
  <c r="DI9" i="1"/>
  <c r="DV2" i="1"/>
  <c r="DV9" i="1"/>
  <c r="DV12" i="1"/>
  <c r="DV14" i="1"/>
  <c r="DV13" i="1"/>
  <c r="DV16" i="1"/>
  <c r="DV15" i="1"/>
  <c r="DV17" i="1"/>
  <c r="DV18" i="1"/>
  <c r="DV22" i="1"/>
  <c r="DV21" i="1"/>
  <c r="DV20" i="1"/>
  <c r="DV23" i="1"/>
  <c r="DV28" i="1"/>
  <c r="DV24" i="1"/>
  <c r="DV27" i="1"/>
  <c r="DV19" i="1"/>
  <c r="DV26" i="1"/>
  <c r="DV31" i="1"/>
  <c r="DV30" i="1"/>
  <c r="DV29" i="1"/>
  <c r="DV34" i="1"/>
  <c r="DV32" i="1"/>
  <c r="DV33" i="1"/>
  <c r="DV35" i="1"/>
  <c r="DV36" i="1"/>
  <c r="DV8" i="1"/>
  <c r="DV11" i="1"/>
  <c r="DV10" i="1"/>
  <c r="DV25" i="1"/>
  <c r="DN8" i="1"/>
  <c r="DN33" i="1"/>
  <c r="DN31" i="1"/>
  <c r="DN24" i="1"/>
  <c r="DN21" i="1"/>
  <c r="DN16" i="1"/>
  <c r="DN12" i="1"/>
  <c r="DU2" i="1"/>
  <c r="DU9" i="1" s="1"/>
  <c r="DU15" i="1"/>
  <c r="DU21" i="1"/>
  <c r="DU22" i="1"/>
  <c r="DU26" i="1"/>
  <c r="DU28" i="1"/>
  <c r="DU31" i="1"/>
  <c r="DU10" i="1"/>
  <c r="DO2" i="1"/>
  <c r="DO13" i="1" s="1"/>
  <c r="DO12" i="1"/>
  <c r="DO14" i="1"/>
  <c r="DO17" i="1"/>
  <c r="DO16" i="1"/>
  <c r="DO18" i="1"/>
  <c r="DO23" i="1"/>
  <c r="DO22" i="1"/>
  <c r="DO21" i="1"/>
  <c r="DO28" i="1"/>
  <c r="DO24" i="1"/>
  <c r="DO27" i="1"/>
  <c r="DO31" i="1"/>
  <c r="DO30" i="1"/>
  <c r="DO35" i="1"/>
  <c r="DO34" i="1"/>
  <c r="DO26" i="1"/>
  <c r="DO33" i="1"/>
  <c r="DO8" i="1"/>
  <c r="DO11" i="1"/>
  <c r="DO10" i="1"/>
  <c r="DO25" i="1"/>
  <c r="DN25" i="1"/>
  <c r="DN35" i="1"/>
  <c r="DN34" i="1"/>
  <c r="DN26" i="1"/>
  <c r="DN28" i="1"/>
  <c r="DN22" i="1"/>
  <c r="DN15" i="1"/>
  <c r="I13" i="11"/>
  <c r="I13" i="10"/>
  <c r="E53" i="11"/>
  <c r="E53" i="10"/>
  <c r="K5" i="11"/>
  <c r="K5" i="10"/>
  <c r="J9" i="11"/>
  <c r="J9" i="10"/>
  <c r="H17" i="11"/>
  <c r="H17" i="10"/>
  <c r="EB1" i="1"/>
  <c r="DM38" i="1"/>
  <c r="DA37" i="1"/>
  <c r="DH38" i="1"/>
  <c r="DA38" i="1"/>
  <c r="DM37" i="1"/>
  <c r="CU37" i="1"/>
  <c r="CU38" i="1"/>
  <c r="DH37" i="1"/>
  <c r="DS38" i="1"/>
  <c r="DS37" i="1"/>
  <c r="DD1" i="1"/>
  <c r="DD2" i="1" s="1"/>
  <c r="DK1" i="1"/>
  <c r="DK2" i="1" s="1"/>
  <c r="EH1" i="1"/>
  <c r="DP1" i="1"/>
  <c r="DW1" i="1"/>
  <c r="EC1" i="1"/>
  <c r="EC2" i="1" s="1"/>
  <c r="EN1" i="1"/>
  <c r="EU5" i="1"/>
  <c r="J13" i="10" l="1"/>
  <c r="DN38" i="1"/>
  <c r="J17" i="10" s="1"/>
  <c r="DN37" i="1"/>
  <c r="DP2" i="1"/>
  <c r="DP13" i="1" s="1"/>
  <c r="DP9" i="1"/>
  <c r="DP12" i="1"/>
  <c r="DP15" i="1"/>
  <c r="DP14" i="1"/>
  <c r="DP16" i="1"/>
  <c r="DP18" i="1"/>
  <c r="DP20" i="1"/>
  <c r="DP19" i="1"/>
  <c r="DP23" i="1"/>
  <c r="DP22" i="1"/>
  <c r="DP26" i="1"/>
  <c r="DP17" i="1"/>
  <c r="DP21" i="1"/>
  <c r="DP28" i="1"/>
  <c r="DP29" i="1"/>
  <c r="DP24" i="1"/>
  <c r="DP27" i="1"/>
  <c r="DP32" i="1"/>
  <c r="DP31" i="1"/>
  <c r="DP36" i="1"/>
  <c r="DP30" i="1"/>
  <c r="DP35" i="1"/>
  <c r="DP33" i="1"/>
  <c r="DP34" i="1"/>
  <c r="DP8" i="1"/>
  <c r="DP11" i="1"/>
  <c r="DP25" i="1"/>
  <c r="DP10" i="1"/>
  <c r="EB2" i="1"/>
  <c r="EB12" i="1" s="1"/>
  <c r="EB13" i="1"/>
  <c r="EB15" i="1"/>
  <c r="EB17" i="1"/>
  <c r="EB18" i="1"/>
  <c r="EB20" i="1"/>
  <c r="EB23" i="1"/>
  <c r="EB22" i="1"/>
  <c r="EB16" i="1"/>
  <c r="EB21" i="1"/>
  <c r="EB28" i="1"/>
  <c r="EB24" i="1"/>
  <c r="EB29" i="1"/>
  <c r="EB32" i="1"/>
  <c r="EB31" i="1"/>
  <c r="EB36" i="1"/>
  <c r="EB35" i="1"/>
  <c r="EB33" i="1"/>
  <c r="EB8" i="1"/>
  <c r="EB11" i="1"/>
  <c r="EB10" i="1"/>
  <c r="EB25" i="1"/>
  <c r="DO36" i="1"/>
  <c r="DO29" i="1"/>
  <c r="DO32" i="1"/>
  <c r="DO20" i="1"/>
  <c r="DO19" i="1"/>
  <c r="DO15" i="1"/>
  <c r="DO9" i="1"/>
  <c r="DU11" i="1"/>
  <c r="DU36" i="1"/>
  <c r="DU32" i="1"/>
  <c r="DU17" i="1"/>
  <c r="DU23" i="1"/>
  <c r="DU18" i="1"/>
  <c r="DU14" i="1"/>
  <c r="DW2" i="1"/>
  <c r="DW9" i="1" s="1"/>
  <c r="DW13" i="1"/>
  <c r="DW12" i="1"/>
  <c r="DW14" i="1"/>
  <c r="DW16" i="1"/>
  <c r="DW15" i="1"/>
  <c r="DW18" i="1"/>
  <c r="DW23" i="1"/>
  <c r="DW22" i="1"/>
  <c r="DW21" i="1"/>
  <c r="DW28" i="1"/>
  <c r="DW24" i="1"/>
  <c r="DW27" i="1"/>
  <c r="DW32" i="1"/>
  <c r="DW31" i="1"/>
  <c r="DW30" i="1"/>
  <c r="DW35" i="1"/>
  <c r="DW36" i="1"/>
  <c r="DW34" i="1"/>
  <c r="DW8" i="1"/>
  <c r="DW11" i="1"/>
  <c r="DW25" i="1"/>
  <c r="DU8" i="1"/>
  <c r="DU34" i="1"/>
  <c r="DU29" i="1"/>
  <c r="DU27" i="1"/>
  <c r="DU19" i="1"/>
  <c r="DU16" i="1"/>
  <c r="DU12" i="1"/>
  <c r="EH2" i="1"/>
  <c r="EH9" i="1"/>
  <c r="EH12" i="1"/>
  <c r="EH13" i="1"/>
  <c r="EH15" i="1"/>
  <c r="EH14" i="1"/>
  <c r="EH16" i="1"/>
  <c r="EH17" i="1"/>
  <c r="EH22" i="1"/>
  <c r="EH18" i="1"/>
  <c r="EH21" i="1"/>
  <c r="EH20" i="1"/>
  <c r="EH28" i="1"/>
  <c r="EH23" i="1"/>
  <c r="EH24" i="1"/>
  <c r="EH27" i="1"/>
  <c r="EH26" i="1"/>
  <c r="EH31" i="1"/>
  <c r="EH19" i="1"/>
  <c r="EH30" i="1"/>
  <c r="EH29" i="1"/>
  <c r="EH32" i="1"/>
  <c r="EH34" i="1"/>
  <c r="EH33" i="1"/>
  <c r="EH35" i="1"/>
  <c r="EH36" i="1"/>
  <c r="EH8" i="1"/>
  <c r="EH11" i="1"/>
  <c r="EH10" i="1"/>
  <c r="EH25" i="1"/>
  <c r="DU25" i="1"/>
  <c r="DU35" i="1"/>
  <c r="DU33" i="1"/>
  <c r="DU30" i="1"/>
  <c r="DU24" i="1"/>
  <c r="DU20" i="1"/>
  <c r="DU13" i="1"/>
  <c r="L5" i="11"/>
  <c r="L5" i="10"/>
  <c r="I17" i="11"/>
  <c r="I17" i="10"/>
  <c r="H21" i="11"/>
  <c r="H21" i="10"/>
  <c r="K9" i="11"/>
  <c r="K9" i="10"/>
  <c r="K13" i="11"/>
  <c r="K13" i="10"/>
  <c r="DI37" i="1"/>
  <c r="DI38" i="1"/>
  <c r="DZ38" i="1"/>
  <c r="DZ37" i="1"/>
  <c r="DT37" i="1"/>
  <c r="DB37" i="1"/>
  <c r="DT38" i="1"/>
  <c r="DB38" i="1"/>
  <c r="DX1" i="1"/>
  <c r="DX2" i="1" s="1"/>
  <c r="DQ1" i="1"/>
  <c r="DQ2" i="1" s="1"/>
  <c r="ED1" i="1"/>
  <c r="EO1" i="1"/>
  <c r="EI1" i="1"/>
  <c r="EU1" i="1"/>
  <c r="FB5" i="1"/>
  <c r="J17" i="11" l="1"/>
  <c r="DU38" i="1"/>
  <c r="J21" i="10" s="1"/>
  <c r="ED2" i="1"/>
  <c r="ED9" i="1"/>
  <c r="ED12" i="1"/>
  <c r="ED14" i="1"/>
  <c r="ED13" i="1"/>
  <c r="ED15" i="1"/>
  <c r="ED16" i="1"/>
  <c r="ED22" i="1"/>
  <c r="ED17" i="1"/>
  <c r="ED21" i="1"/>
  <c r="ED18" i="1"/>
  <c r="ED20" i="1"/>
  <c r="ED19" i="1"/>
  <c r="ED28" i="1"/>
  <c r="ED24" i="1"/>
  <c r="ED27" i="1"/>
  <c r="ED23" i="1"/>
  <c r="ED26" i="1"/>
  <c r="ED31" i="1"/>
  <c r="ED30" i="1"/>
  <c r="ED29" i="1"/>
  <c r="ED34" i="1"/>
  <c r="ED35" i="1"/>
  <c r="ED32" i="1"/>
  <c r="ED33" i="1"/>
  <c r="ED36" i="1"/>
  <c r="ED8" i="1"/>
  <c r="ED11" i="1"/>
  <c r="ED25" i="1"/>
  <c r="ED10" i="1"/>
  <c r="DU37" i="1"/>
  <c r="DW10" i="1"/>
  <c r="DW33" i="1"/>
  <c r="DW29" i="1"/>
  <c r="DW26" i="1"/>
  <c r="DW20" i="1"/>
  <c r="DW19" i="1"/>
  <c r="DW17" i="1"/>
  <c r="EB34" i="1"/>
  <c r="EB30" i="1"/>
  <c r="EB27" i="1"/>
  <c r="EB26" i="1"/>
  <c r="EB19" i="1"/>
  <c r="EB14" i="1"/>
  <c r="EB9" i="1"/>
  <c r="EI2" i="1"/>
  <c r="EI13" i="1" s="1"/>
  <c r="EI9" i="1"/>
  <c r="EI14" i="1"/>
  <c r="EI15" i="1"/>
  <c r="EI18" i="1"/>
  <c r="EI19" i="1"/>
  <c r="EI21" i="1"/>
  <c r="EI20" i="1"/>
  <c r="EI27" i="1"/>
  <c r="EI32" i="1"/>
  <c r="EI30" i="1"/>
  <c r="EI26" i="1"/>
  <c r="EI35" i="1"/>
  <c r="EI33" i="1"/>
  <c r="EI29" i="1"/>
  <c r="EI36" i="1"/>
  <c r="EI8" i="1"/>
  <c r="EI11" i="1"/>
  <c r="EI10" i="1"/>
  <c r="EI25" i="1"/>
  <c r="EO2" i="1"/>
  <c r="EO12" i="1"/>
  <c r="EO9" i="1"/>
  <c r="EO14" i="1"/>
  <c r="EO15" i="1"/>
  <c r="EO16" i="1"/>
  <c r="EO13" i="1"/>
  <c r="EO17" i="1"/>
  <c r="EO18" i="1"/>
  <c r="EO21" i="1"/>
  <c r="EO20" i="1"/>
  <c r="EO19" i="1"/>
  <c r="EO23" i="1"/>
  <c r="EO22" i="1"/>
  <c r="EO24" i="1"/>
  <c r="EO27" i="1"/>
  <c r="EO26" i="1"/>
  <c r="EO30" i="1"/>
  <c r="EO29" i="1"/>
  <c r="EO32" i="1"/>
  <c r="EO33" i="1"/>
  <c r="EO28" i="1"/>
  <c r="EO31" i="1"/>
  <c r="EO36" i="1"/>
  <c r="EO34" i="1"/>
  <c r="EO35" i="1"/>
  <c r="EO8" i="1"/>
  <c r="EO11" i="1"/>
  <c r="EO10" i="1"/>
  <c r="EO25" i="1"/>
  <c r="L9" i="11"/>
  <c r="L9" i="10"/>
  <c r="I21" i="11"/>
  <c r="I21" i="10"/>
  <c r="H25" i="11"/>
  <c r="H25" i="10"/>
  <c r="L13" i="11"/>
  <c r="L13" i="10"/>
  <c r="EG38" i="1"/>
  <c r="EG37" i="1"/>
  <c r="EH37" i="1"/>
  <c r="DV37" i="1"/>
  <c r="DO37" i="1"/>
  <c r="DY1" i="1"/>
  <c r="DY2" i="1" s="1"/>
  <c r="EH38" i="1"/>
  <c r="DO38" i="1"/>
  <c r="DV38" i="1"/>
  <c r="EC38" i="1"/>
  <c r="DR1" i="1"/>
  <c r="DR2" i="1" s="1"/>
  <c r="EA38" i="1"/>
  <c r="EA37" i="1"/>
  <c r="EC37" i="1"/>
  <c r="EE1" i="1"/>
  <c r="EE2" i="1" s="1"/>
  <c r="EV1" i="1"/>
  <c r="EP1" i="1"/>
  <c r="EJ1" i="1"/>
  <c r="FB1" i="1"/>
  <c r="FI5" i="1"/>
  <c r="J21" i="11" l="1"/>
  <c r="EB38" i="1"/>
  <c r="J25" i="10" s="1"/>
  <c r="EB37" i="1"/>
  <c r="EP2" i="1"/>
  <c r="EP9" i="1" s="1"/>
  <c r="EP15" i="1"/>
  <c r="EP16" i="1"/>
  <c r="EP13" i="1"/>
  <c r="EP22" i="1"/>
  <c r="EP18" i="1"/>
  <c r="EP21" i="1"/>
  <c r="EP28" i="1"/>
  <c r="EP23" i="1"/>
  <c r="EP24" i="1"/>
  <c r="EP26" i="1"/>
  <c r="EP31" i="1"/>
  <c r="EP19" i="1"/>
  <c r="EP29" i="1"/>
  <c r="EP32" i="1"/>
  <c r="EP34" i="1"/>
  <c r="EP33" i="1"/>
  <c r="EP36" i="1"/>
  <c r="EP8" i="1"/>
  <c r="EP10" i="1"/>
  <c r="EP25" i="1"/>
  <c r="EI34" i="1"/>
  <c r="EI31" i="1"/>
  <c r="EI28" i="1"/>
  <c r="EI23" i="1"/>
  <c r="EI17" i="1"/>
  <c r="EI12" i="1"/>
  <c r="EJ2" i="1"/>
  <c r="EJ15" i="1" s="1"/>
  <c r="EJ9" i="1"/>
  <c r="EJ13" i="1"/>
  <c r="EJ12" i="1"/>
  <c r="EJ14" i="1"/>
  <c r="EJ17" i="1"/>
  <c r="EJ20" i="1"/>
  <c r="EJ19" i="1"/>
  <c r="EJ23" i="1"/>
  <c r="EJ16" i="1"/>
  <c r="EJ26" i="1"/>
  <c r="EJ21" i="1"/>
  <c r="EJ24" i="1"/>
  <c r="EJ27" i="1"/>
  <c r="EJ29" i="1"/>
  <c r="EJ31" i="1"/>
  <c r="EJ30" i="1"/>
  <c r="EJ36" i="1"/>
  <c r="EJ34" i="1"/>
  <c r="EJ33" i="1"/>
  <c r="EJ8" i="1"/>
  <c r="EJ10" i="1"/>
  <c r="EJ25" i="1"/>
  <c r="EV2" i="1"/>
  <c r="EV31" i="1" s="1"/>
  <c r="EV15" i="1"/>
  <c r="EV17" i="1"/>
  <c r="EV22" i="1"/>
  <c r="EV29" i="1"/>
  <c r="EV24" i="1"/>
  <c r="EV34" i="1"/>
  <c r="EV10" i="1"/>
  <c r="EI24" i="1"/>
  <c r="EI22" i="1"/>
  <c r="EI16" i="1"/>
  <c r="I25" i="11"/>
  <c r="I25" i="10"/>
  <c r="K17" i="11"/>
  <c r="K17" i="10"/>
  <c r="I29" i="11"/>
  <c r="I29" i="10"/>
  <c r="H29" i="11"/>
  <c r="H29" i="10"/>
  <c r="K25" i="11"/>
  <c r="K25" i="10"/>
  <c r="K21" i="11"/>
  <c r="K21" i="10"/>
  <c r="DP37" i="1"/>
  <c r="DW38" i="1"/>
  <c r="DW37" i="1"/>
  <c r="EN37" i="1"/>
  <c r="EF1" i="1"/>
  <c r="EF2" i="1" s="1"/>
  <c r="DP38" i="1"/>
  <c r="EN38" i="1"/>
  <c r="FC1" i="1"/>
  <c r="EW1" i="1"/>
  <c r="EQ1" i="1"/>
  <c r="EK1" i="1"/>
  <c r="FI1" i="1"/>
  <c r="FP5" i="1"/>
  <c r="J25" i="11" l="1"/>
  <c r="EW2" i="1"/>
  <c r="EW15" i="1" s="1"/>
  <c r="EW14" i="1"/>
  <c r="EW12" i="1"/>
  <c r="EW9" i="1"/>
  <c r="EW16" i="1"/>
  <c r="EW13" i="1"/>
  <c r="EW21" i="1"/>
  <c r="EW20" i="1"/>
  <c r="EW19" i="1"/>
  <c r="EW23" i="1"/>
  <c r="EW24" i="1"/>
  <c r="EW27" i="1"/>
  <c r="EW17" i="1"/>
  <c r="EW26" i="1"/>
  <c r="EW22" i="1"/>
  <c r="EW30" i="1"/>
  <c r="EW29" i="1"/>
  <c r="EW28" i="1"/>
  <c r="EW32" i="1"/>
  <c r="EW33" i="1"/>
  <c r="EW36" i="1"/>
  <c r="EW34" i="1"/>
  <c r="EW31" i="1"/>
  <c r="EW35" i="1"/>
  <c r="EW8" i="1"/>
  <c r="EW11" i="1"/>
  <c r="EW10" i="1"/>
  <c r="EW25" i="1"/>
  <c r="EV30" i="1"/>
  <c r="EV35" i="1"/>
  <c r="EV26" i="1"/>
  <c r="EV19" i="1"/>
  <c r="EV18" i="1"/>
  <c r="EV12" i="1"/>
  <c r="EK2" i="1"/>
  <c r="EK14" i="1" s="1"/>
  <c r="EK12" i="1"/>
  <c r="EK9" i="1"/>
  <c r="EK15" i="1"/>
  <c r="EK16" i="1"/>
  <c r="EK13" i="1"/>
  <c r="EK18" i="1"/>
  <c r="EK21" i="1"/>
  <c r="EK20" i="1"/>
  <c r="EK23" i="1"/>
  <c r="EK22" i="1"/>
  <c r="EK24" i="1"/>
  <c r="EK26" i="1"/>
  <c r="EK30" i="1"/>
  <c r="EK29" i="1"/>
  <c r="EK33" i="1"/>
  <c r="EK36" i="1"/>
  <c r="EK31" i="1"/>
  <c r="EK28" i="1"/>
  <c r="EK34" i="1"/>
  <c r="EK8" i="1"/>
  <c r="EK11" i="1"/>
  <c r="EK25" i="1"/>
  <c r="EK10" i="1"/>
  <c r="EV25" i="1"/>
  <c r="EV33" i="1"/>
  <c r="EV27" i="1"/>
  <c r="EV32" i="1"/>
  <c r="EV21" i="1"/>
  <c r="EV20" i="1"/>
  <c r="EV14" i="1"/>
  <c r="EV9" i="1"/>
  <c r="EJ11" i="1"/>
  <c r="EJ35" i="1"/>
  <c r="EJ32" i="1"/>
  <c r="EJ28" i="1"/>
  <c r="EJ22" i="1"/>
  <c r="EJ18" i="1"/>
  <c r="EP11" i="1"/>
  <c r="EP35" i="1"/>
  <c r="EP30" i="1"/>
  <c r="EP27" i="1"/>
  <c r="EP20" i="1"/>
  <c r="EP17" i="1"/>
  <c r="EP14" i="1"/>
  <c r="EP12" i="1"/>
  <c r="EQ2" i="1"/>
  <c r="EQ13" i="1" s="1"/>
  <c r="EQ9" i="1"/>
  <c r="EQ12" i="1"/>
  <c r="EQ14" i="1"/>
  <c r="EQ17" i="1"/>
  <c r="EQ15" i="1"/>
  <c r="EQ18" i="1"/>
  <c r="EQ19" i="1"/>
  <c r="EQ23" i="1"/>
  <c r="EQ21" i="1"/>
  <c r="EQ20" i="1"/>
  <c r="EQ28" i="1"/>
  <c r="EQ27" i="1"/>
  <c r="EQ32" i="1"/>
  <c r="EQ31" i="1"/>
  <c r="EQ26" i="1"/>
  <c r="EQ35" i="1"/>
  <c r="EQ29" i="1"/>
  <c r="EQ34" i="1"/>
  <c r="EQ33" i="1"/>
  <c r="EQ8" i="1"/>
  <c r="EQ10" i="1"/>
  <c r="EQ25" i="1"/>
  <c r="EV11" i="1"/>
  <c r="EV28" i="1"/>
  <c r="EV16" i="1"/>
  <c r="EV13" i="1"/>
  <c r="EV36" i="1"/>
  <c r="EV23" i="1"/>
  <c r="FC2" i="1"/>
  <c r="FC13" i="1" s="1"/>
  <c r="FC9" i="1"/>
  <c r="FC12" i="1"/>
  <c r="FC14" i="1"/>
  <c r="FC16" i="1"/>
  <c r="FC18" i="1"/>
  <c r="FC19" i="1"/>
  <c r="FC23" i="1"/>
  <c r="FC22" i="1"/>
  <c r="FC15" i="1"/>
  <c r="FC28" i="1"/>
  <c r="FC24" i="1"/>
  <c r="FC27" i="1"/>
  <c r="FC32" i="1"/>
  <c r="FC31" i="1"/>
  <c r="FC26" i="1"/>
  <c r="FC30" i="1"/>
  <c r="FC35" i="1"/>
  <c r="FC34" i="1"/>
  <c r="FC29" i="1"/>
  <c r="FC33" i="1"/>
  <c r="FC11" i="1"/>
  <c r="FC10" i="1"/>
  <c r="EV8" i="1"/>
  <c r="L21" i="11"/>
  <c r="L21" i="10"/>
  <c r="L17" i="11"/>
  <c r="L17" i="10"/>
  <c r="H33" i="11"/>
  <c r="H33" i="10"/>
  <c r="ED37" i="1"/>
  <c r="EI37" i="1"/>
  <c r="EU38" i="1"/>
  <c r="EI38" i="1"/>
  <c r="ED38" i="1"/>
  <c r="EO37" i="1"/>
  <c r="EU37" i="1"/>
  <c r="EO38" i="1"/>
  <c r="FD1" i="1"/>
  <c r="ER1" i="1"/>
  <c r="FJ1" i="1"/>
  <c r="EL1" i="1"/>
  <c r="EL2" i="1" s="1"/>
  <c r="EX1" i="1"/>
  <c r="FP1" i="1"/>
  <c r="FW5" i="1"/>
  <c r="FJ2" i="1" l="1"/>
  <c r="FJ13" i="1" s="1"/>
  <c r="FJ9" i="1"/>
  <c r="FJ12" i="1"/>
  <c r="FJ14" i="1"/>
  <c r="FJ16" i="1"/>
  <c r="FJ17" i="1"/>
  <c r="FJ15" i="1"/>
  <c r="FJ22" i="1"/>
  <c r="FJ21" i="1"/>
  <c r="FJ20" i="1"/>
  <c r="FJ28" i="1"/>
  <c r="FJ19" i="1"/>
  <c r="FJ24" i="1"/>
  <c r="FJ27" i="1"/>
  <c r="FJ26" i="1"/>
  <c r="FJ31" i="1"/>
  <c r="FJ30" i="1"/>
  <c r="FJ18" i="1"/>
  <c r="FJ23" i="1"/>
  <c r="FJ29" i="1"/>
  <c r="FJ34" i="1"/>
  <c r="FJ35" i="1"/>
  <c r="FJ33" i="1"/>
  <c r="FJ32" i="1"/>
  <c r="FJ36" i="1"/>
  <c r="FJ8" i="1"/>
  <c r="FJ11" i="1"/>
  <c r="FJ10" i="1"/>
  <c r="FJ25" i="1"/>
  <c r="FC8" i="1"/>
  <c r="FC36" i="1"/>
  <c r="FC20" i="1"/>
  <c r="FC25" i="1"/>
  <c r="FC21" i="1"/>
  <c r="FC17" i="1"/>
  <c r="EQ11" i="1"/>
  <c r="EQ36" i="1"/>
  <c r="EQ30" i="1"/>
  <c r="EQ24" i="1"/>
  <c r="EQ22" i="1"/>
  <c r="EQ16" i="1"/>
  <c r="EK35" i="1"/>
  <c r="EK32" i="1"/>
  <c r="EK27" i="1"/>
  <c r="EK19" i="1"/>
  <c r="EK17" i="1"/>
  <c r="EW18" i="1"/>
  <c r="ER2" i="1"/>
  <c r="ER12" i="1" s="1"/>
  <c r="ER13" i="1"/>
  <c r="ER15" i="1"/>
  <c r="ER9" i="1"/>
  <c r="ER14" i="1"/>
  <c r="ER18" i="1"/>
  <c r="ER20" i="1"/>
  <c r="ER19" i="1"/>
  <c r="ER23" i="1"/>
  <c r="ER22" i="1"/>
  <c r="ER16" i="1"/>
  <c r="ER26" i="1"/>
  <c r="ER21" i="1"/>
  <c r="ER28" i="1"/>
  <c r="ER24" i="1"/>
  <c r="ER27" i="1"/>
  <c r="ER29" i="1"/>
  <c r="ER32" i="1"/>
  <c r="ER31" i="1"/>
  <c r="ER30" i="1"/>
  <c r="ER36" i="1"/>
  <c r="ER33" i="1"/>
  <c r="ER35" i="1"/>
  <c r="ER34" i="1"/>
  <c r="ER8" i="1"/>
  <c r="ER11" i="1"/>
  <c r="ER10" i="1"/>
  <c r="ER25" i="1"/>
  <c r="EX2" i="1"/>
  <c r="EX14" i="1" s="1"/>
  <c r="EX16" i="1"/>
  <c r="EX18" i="1"/>
  <c r="EX20" i="1"/>
  <c r="EX23" i="1"/>
  <c r="EX27" i="1"/>
  <c r="EX19" i="1"/>
  <c r="EX30" i="1"/>
  <c r="EX29" i="1"/>
  <c r="EX35" i="1"/>
  <c r="EX33" i="1"/>
  <c r="EX36" i="1"/>
  <c r="EX8" i="1"/>
  <c r="EX11" i="1"/>
  <c r="EX25" i="1"/>
  <c r="FD2" i="1"/>
  <c r="FD15" i="1" s="1"/>
  <c r="FD9" i="1"/>
  <c r="FD13" i="1"/>
  <c r="FD12" i="1"/>
  <c r="FD14" i="1"/>
  <c r="FD16" i="1"/>
  <c r="FD17" i="1"/>
  <c r="FD20" i="1"/>
  <c r="FD19" i="1"/>
  <c r="FD22" i="1"/>
  <c r="FD26" i="1"/>
  <c r="FD28" i="1"/>
  <c r="FD29" i="1"/>
  <c r="FD32" i="1"/>
  <c r="FD24" i="1"/>
  <c r="FD31" i="1"/>
  <c r="FD25" i="1"/>
  <c r="FD36" i="1"/>
  <c r="FD33" i="1"/>
  <c r="FD30" i="1"/>
  <c r="FD34" i="1"/>
  <c r="FD11" i="1"/>
  <c r="FD10" i="1"/>
  <c r="I33" i="11"/>
  <c r="I33" i="10"/>
  <c r="L25" i="11"/>
  <c r="L25" i="10"/>
  <c r="J29" i="11"/>
  <c r="J29" i="10"/>
  <c r="H37" i="11"/>
  <c r="H37" i="10"/>
  <c r="EP38" i="1"/>
  <c r="EJ38" i="1"/>
  <c r="EV38" i="1"/>
  <c r="EJ37" i="1"/>
  <c r="EP37" i="1"/>
  <c r="FB38" i="1"/>
  <c r="FB37" i="1"/>
  <c r="FE1" i="1"/>
  <c r="EV37" i="1"/>
  <c r="EM1" i="1"/>
  <c r="EM2" i="1" s="1"/>
  <c r="ES1" i="1"/>
  <c r="ES2" i="1" s="1"/>
  <c r="FQ1" i="1"/>
  <c r="FF1" i="1"/>
  <c r="EY1" i="1"/>
  <c r="FK1" i="1"/>
  <c r="FW1" i="1"/>
  <c r="GD5" i="1"/>
  <c r="FF2" i="1" l="1"/>
  <c r="FF9" i="1" s="1"/>
  <c r="FF12" i="1"/>
  <c r="FF16" i="1"/>
  <c r="FF13" i="1"/>
  <c r="FF14" i="1"/>
  <c r="FF18" i="1"/>
  <c r="FF22" i="1"/>
  <c r="FF21" i="1"/>
  <c r="FF23" i="1"/>
  <c r="FF28" i="1"/>
  <c r="FF24" i="1"/>
  <c r="FF25" i="1"/>
  <c r="FF27" i="1"/>
  <c r="FF19" i="1"/>
  <c r="FF26" i="1"/>
  <c r="FF31" i="1"/>
  <c r="FF30" i="1"/>
  <c r="FF29" i="1"/>
  <c r="FF34" i="1"/>
  <c r="FF33" i="1"/>
  <c r="FF32" i="1"/>
  <c r="FF36" i="1"/>
  <c r="FF35" i="1"/>
  <c r="FF8" i="1"/>
  <c r="FF11" i="1"/>
  <c r="FF10" i="1"/>
  <c r="FE2" i="1"/>
  <c r="FE9" i="1" s="1"/>
  <c r="FE14" i="1"/>
  <c r="FE13" i="1"/>
  <c r="FE16" i="1"/>
  <c r="FE21" i="1"/>
  <c r="FE17" i="1"/>
  <c r="FE23" i="1"/>
  <c r="FE25" i="1"/>
  <c r="FE27" i="1"/>
  <c r="FE26" i="1"/>
  <c r="FE30" i="1"/>
  <c r="FE28" i="1"/>
  <c r="FE29" i="1"/>
  <c r="FE33" i="1"/>
  <c r="FE31" i="1"/>
  <c r="FE36" i="1"/>
  <c r="FE35" i="1"/>
  <c r="FE8" i="1"/>
  <c r="FE11" i="1"/>
  <c r="EY2" i="1"/>
  <c r="EY9" i="1" s="1"/>
  <c r="EY12" i="1"/>
  <c r="EY14" i="1"/>
  <c r="EY15" i="1"/>
  <c r="EY17" i="1"/>
  <c r="EY23" i="1"/>
  <c r="EY21" i="1"/>
  <c r="EY28" i="1"/>
  <c r="EY27" i="1"/>
  <c r="EY31" i="1"/>
  <c r="EY35" i="1"/>
  <c r="EY34" i="1"/>
  <c r="EY33" i="1"/>
  <c r="EY8" i="1"/>
  <c r="EY25" i="1"/>
  <c r="FD8" i="1"/>
  <c r="FD35" i="1"/>
  <c r="FD27" i="1"/>
  <c r="FD21" i="1"/>
  <c r="FD23" i="1"/>
  <c r="FD18" i="1"/>
  <c r="EX10" i="1"/>
  <c r="EX32" i="1"/>
  <c r="EX34" i="1"/>
  <c r="EX26" i="1"/>
  <c r="EX28" i="1"/>
  <c r="EX22" i="1"/>
  <c r="EX13" i="1"/>
  <c r="EX9" i="1"/>
  <c r="ER17" i="1"/>
  <c r="EX17" i="1"/>
  <c r="EX12" i="1"/>
  <c r="FQ2" i="1"/>
  <c r="FQ9" i="1"/>
  <c r="FQ14" i="1"/>
  <c r="FQ12" i="1"/>
  <c r="FQ15" i="1"/>
  <c r="FQ16" i="1"/>
  <c r="FQ13" i="1"/>
  <c r="FQ18" i="1"/>
  <c r="FQ21" i="1"/>
  <c r="FQ17" i="1"/>
  <c r="FQ20" i="1"/>
  <c r="FQ19" i="1"/>
  <c r="FQ23" i="1"/>
  <c r="FQ24" i="1"/>
  <c r="FQ27" i="1"/>
  <c r="FQ22" i="1"/>
  <c r="FQ26" i="1"/>
  <c r="FQ28" i="1"/>
  <c r="FQ30" i="1"/>
  <c r="FQ29" i="1"/>
  <c r="FQ32" i="1"/>
  <c r="FQ31" i="1"/>
  <c r="FQ33" i="1"/>
  <c r="FQ8" i="1"/>
  <c r="FQ36" i="1"/>
  <c r="FQ34" i="1"/>
  <c r="FQ35" i="1"/>
  <c r="FQ11" i="1"/>
  <c r="FQ10" i="1"/>
  <c r="FQ25" i="1"/>
  <c r="FK2" i="1"/>
  <c r="FK12" i="1" s="1"/>
  <c r="FK9" i="1"/>
  <c r="FK15" i="1"/>
  <c r="FK13" i="1"/>
  <c r="FK14" i="1"/>
  <c r="FK18" i="1"/>
  <c r="FK17" i="1"/>
  <c r="FK19" i="1"/>
  <c r="FK22" i="1"/>
  <c r="FK21" i="1"/>
  <c r="FK28" i="1"/>
  <c r="FK24" i="1"/>
  <c r="FK27" i="1"/>
  <c r="FK32" i="1"/>
  <c r="FK31" i="1"/>
  <c r="FK30" i="1"/>
  <c r="FK35" i="1"/>
  <c r="FK29" i="1"/>
  <c r="FK34" i="1"/>
  <c r="FK33" i="1"/>
  <c r="FK11" i="1"/>
  <c r="FK10" i="1"/>
  <c r="FK25" i="1"/>
  <c r="EX31" i="1"/>
  <c r="EX24" i="1"/>
  <c r="EX21" i="1"/>
  <c r="EX15" i="1"/>
  <c r="H41" i="11"/>
  <c r="H41" i="10"/>
  <c r="I37" i="11"/>
  <c r="I37" i="10"/>
  <c r="K29" i="11"/>
  <c r="K29" i="10"/>
  <c r="J33" i="11"/>
  <c r="J33" i="10"/>
  <c r="FI37" i="1"/>
  <c r="FI38" i="1"/>
  <c r="EW38" i="1"/>
  <c r="EK38" i="1"/>
  <c r="EW37" i="1"/>
  <c r="EK37" i="1"/>
  <c r="FC37" i="1"/>
  <c r="FC38" i="1"/>
  <c r="EQ38" i="1"/>
  <c r="EQ37" i="1"/>
  <c r="ET1" i="1"/>
  <c r="ET2" i="1" s="1"/>
  <c r="FG1" i="1"/>
  <c r="FG2" i="1" s="1"/>
  <c r="EZ1" i="1"/>
  <c r="EZ2" i="1" s="1"/>
  <c r="FL1" i="1"/>
  <c r="FX1" i="1"/>
  <c r="FR1" i="1"/>
  <c r="GD1" i="1"/>
  <c r="GK5" i="1"/>
  <c r="FL2" i="1" l="1"/>
  <c r="FL13" i="1"/>
  <c r="FL9" i="1"/>
  <c r="FL12" i="1"/>
  <c r="FL14" i="1"/>
  <c r="FL15" i="1"/>
  <c r="FL16" i="1"/>
  <c r="FL18" i="1"/>
  <c r="FL17" i="1"/>
  <c r="FL20" i="1"/>
  <c r="FL19" i="1"/>
  <c r="FL23" i="1"/>
  <c r="FL22" i="1"/>
  <c r="FL26" i="1"/>
  <c r="FL21" i="1"/>
  <c r="FL28" i="1"/>
  <c r="FL29" i="1"/>
  <c r="FL24" i="1"/>
  <c r="FL27" i="1"/>
  <c r="FL32" i="1"/>
  <c r="FL31" i="1"/>
  <c r="FL36" i="1"/>
  <c r="FL33" i="1"/>
  <c r="FL30" i="1"/>
  <c r="FL35" i="1"/>
  <c r="FL34" i="1"/>
  <c r="FL8" i="1"/>
  <c r="FL11" i="1"/>
  <c r="FL10" i="1"/>
  <c r="FL25" i="1"/>
  <c r="FK8" i="1"/>
  <c r="FK36" i="1"/>
  <c r="FK26" i="1"/>
  <c r="FK20" i="1"/>
  <c r="FK23" i="1"/>
  <c r="FK16" i="1"/>
  <c r="EY11" i="1"/>
  <c r="EY36" i="1"/>
  <c r="EY30" i="1"/>
  <c r="EY24" i="1"/>
  <c r="EY22" i="1"/>
  <c r="EY18" i="1"/>
  <c r="EY13" i="1"/>
  <c r="FE10" i="1"/>
  <c r="FE34" i="1"/>
  <c r="FE32" i="1"/>
  <c r="FE22" i="1"/>
  <c r="FE24" i="1"/>
  <c r="FE20" i="1"/>
  <c r="FE15" i="1"/>
  <c r="FE12" i="1"/>
  <c r="FF20" i="1"/>
  <c r="FF17" i="1"/>
  <c r="FF15" i="1"/>
  <c r="FR2" i="1"/>
  <c r="FR12" i="1" s="1"/>
  <c r="FR14" i="1"/>
  <c r="FR22" i="1"/>
  <c r="FR19" i="1"/>
  <c r="FR23" i="1"/>
  <c r="FR29" i="1"/>
  <c r="FR8" i="1"/>
  <c r="FR11" i="1"/>
  <c r="FR10" i="1"/>
  <c r="EY10" i="1"/>
  <c r="EY29" i="1"/>
  <c r="EY26" i="1"/>
  <c r="EY32" i="1"/>
  <c r="EY20" i="1"/>
  <c r="EY19" i="1"/>
  <c r="EY16" i="1"/>
  <c r="FE19" i="1"/>
  <c r="FE18" i="1"/>
  <c r="FX2" i="1"/>
  <c r="FX13" i="1" s="1"/>
  <c r="FX9" i="1"/>
  <c r="FX15" i="1"/>
  <c r="FX14" i="1"/>
  <c r="FX20" i="1"/>
  <c r="FX19" i="1"/>
  <c r="FX26" i="1"/>
  <c r="FX21" i="1"/>
  <c r="FX27" i="1"/>
  <c r="FX29" i="1"/>
  <c r="FX31" i="1"/>
  <c r="FX30" i="1"/>
  <c r="FX36" i="1"/>
  <c r="FX33" i="1"/>
  <c r="FX35" i="1"/>
  <c r="FX34" i="1"/>
  <c r="FX8" i="1"/>
  <c r="FX11" i="1"/>
  <c r="FX10" i="1"/>
  <c r="FX25" i="1"/>
  <c r="I41" i="11"/>
  <c r="I41" i="10"/>
  <c r="L29" i="11"/>
  <c r="L29" i="10"/>
  <c r="J37" i="11"/>
  <c r="J37" i="10"/>
  <c r="H45" i="11"/>
  <c r="H45" i="10"/>
  <c r="K33" i="11"/>
  <c r="K33" i="10"/>
  <c r="FD37" i="1"/>
  <c r="ER38" i="1"/>
  <c r="FD38" i="1"/>
  <c r="EX37" i="1"/>
  <c r="EX38" i="1"/>
  <c r="ER37" i="1"/>
  <c r="FP38" i="1"/>
  <c r="FJ37" i="1"/>
  <c r="FJ38" i="1"/>
  <c r="FA1" i="1"/>
  <c r="FA2" i="1" s="1"/>
  <c r="FH1" i="1"/>
  <c r="FH2" i="1" s="1"/>
  <c r="FP37" i="1"/>
  <c r="GE1" i="1"/>
  <c r="FM1" i="1"/>
  <c r="FY1" i="1"/>
  <c r="FS1" i="1"/>
  <c r="GK1" i="1"/>
  <c r="GR5" i="1"/>
  <c r="FY2" i="1" l="1"/>
  <c r="FY14" i="1" s="1"/>
  <c r="FY9" i="1"/>
  <c r="FY12" i="1"/>
  <c r="FY13" i="1"/>
  <c r="FY15" i="1"/>
  <c r="FY16" i="1"/>
  <c r="FY17" i="1"/>
  <c r="FY21" i="1"/>
  <c r="FY20" i="1"/>
  <c r="FY23" i="1"/>
  <c r="FY22" i="1"/>
  <c r="FY24" i="1"/>
  <c r="FY26" i="1"/>
  <c r="FY30" i="1"/>
  <c r="FY29" i="1"/>
  <c r="FY33" i="1"/>
  <c r="FY36" i="1"/>
  <c r="FY31" i="1"/>
  <c r="FY28" i="1"/>
  <c r="FY35" i="1"/>
  <c r="FY8" i="1"/>
  <c r="FY11" i="1"/>
  <c r="FY10" i="1"/>
  <c r="FY25" i="1"/>
  <c r="FX32" i="1"/>
  <c r="FX28" i="1"/>
  <c r="FX23" i="1"/>
  <c r="FX18" i="1"/>
  <c r="FX12" i="1"/>
  <c r="FR25" i="1"/>
  <c r="FR36" i="1"/>
  <c r="FR34" i="1"/>
  <c r="FR26" i="1"/>
  <c r="FR28" i="1"/>
  <c r="FR21" i="1"/>
  <c r="FR16" i="1"/>
  <c r="FR9" i="1"/>
  <c r="FM2" i="1"/>
  <c r="FM9" i="1"/>
  <c r="FM14" i="1"/>
  <c r="FM13" i="1"/>
  <c r="FM12" i="1"/>
  <c r="FM15" i="1"/>
  <c r="FM16" i="1"/>
  <c r="FM18" i="1"/>
  <c r="FM21" i="1"/>
  <c r="FM20" i="1"/>
  <c r="FM17" i="1"/>
  <c r="FM19" i="1"/>
  <c r="FM23" i="1"/>
  <c r="FM24" i="1"/>
  <c r="FM27" i="1"/>
  <c r="FM26" i="1"/>
  <c r="FM22" i="1"/>
  <c r="FM30" i="1"/>
  <c r="FM28" i="1"/>
  <c r="FM29" i="1"/>
  <c r="FM32" i="1"/>
  <c r="FM33" i="1"/>
  <c r="FM34" i="1"/>
  <c r="FM31" i="1"/>
  <c r="FM36" i="1"/>
  <c r="FM35" i="1"/>
  <c r="FM8" i="1"/>
  <c r="FM11" i="1"/>
  <c r="FM25" i="1"/>
  <c r="FM10" i="1"/>
  <c r="FR33" i="1"/>
  <c r="FR30" i="1"/>
  <c r="FR27" i="1"/>
  <c r="FR20" i="1"/>
  <c r="FR15" i="1"/>
  <c r="FR13" i="1"/>
  <c r="GE2" i="1"/>
  <c r="GE9" i="1"/>
  <c r="GE12" i="1"/>
  <c r="GE14" i="1"/>
  <c r="GE13" i="1"/>
  <c r="GE15" i="1"/>
  <c r="GE16" i="1"/>
  <c r="GE18" i="1"/>
  <c r="GE17" i="1"/>
  <c r="GE19" i="1"/>
  <c r="GE23" i="1"/>
  <c r="GE22" i="1"/>
  <c r="GE21" i="1"/>
  <c r="GE20" i="1"/>
  <c r="GE28" i="1"/>
  <c r="GE24" i="1"/>
  <c r="GE27" i="1"/>
  <c r="GE32" i="1"/>
  <c r="GE31" i="1"/>
  <c r="GE30" i="1"/>
  <c r="GE35" i="1"/>
  <c r="GE29" i="1"/>
  <c r="GE34" i="1"/>
  <c r="GE26" i="1"/>
  <c r="GE36" i="1"/>
  <c r="GE33" i="1"/>
  <c r="GE8" i="1"/>
  <c r="GE11" i="1"/>
  <c r="GE10" i="1"/>
  <c r="GE25" i="1"/>
  <c r="FS2" i="1"/>
  <c r="FS24" i="1" s="1"/>
  <c r="FS9" i="1"/>
  <c r="FS14" i="1"/>
  <c r="FS15" i="1"/>
  <c r="FS17" i="1"/>
  <c r="FS19" i="1"/>
  <c r="FS21" i="1"/>
  <c r="FS20" i="1"/>
  <c r="FS27" i="1"/>
  <c r="FS26" i="1"/>
  <c r="FS30" i="1"/>
  <c r="FS29" i="1"/>
  <c r="FS34" i="1"/>
  <c r="FS36" i="1"/>
  <c r="FS33" i="1"/>
  <c r="FS11" i="1"/>
  <c r="FS10" i="1"/>
  <c r="FS25" i="1"/>
  <c r="FX16" i="1"/>
  <c r="FX24" i="1"/>
  <c r="FX22" i="1"/>
  <c r="FX17" i="1"/>
  <c r="FR35" i="1"/>
  <c r="FR32" i="1"/>
  <c r="FR31" i="1"/>
  <c r="FR24" i="1"/>
  <c r="FR18" i="1"/>
  <c r="FR17" i="1"/>
  <c r="K37" i="11"/>
  <c r="K37" i="10"/>
  <c r="I45" i="11"/>
  <c r="I45" i="10"/>
  <c r="H49" i="11"/>
  <c r="H49" i="10"/>
  <c r="J41" i="11"/>
  <c r="J41" i="10"/>
  <c r="L33" i="11"/>
  <c r="L33" i="10"/>
  <c r="FK38" i="1"/>
  <c r="FE38" i="1"/>
  <c r="FF38" i="1"/>
  <c r="FE37" i="1"/>
  <c r="FK37" i="1"/>
  <c r="FF37" i="1"/>
  <c r="EY37" i="1"/>
  <c r="FW38" i="1"/>
  <c r="FQ37" i="1"/>
  <c r="FW37" i="1"/>
  <c r="FQ38" i="1"/>
  <c r="EY38" i="1"/>
  <c r="GD38" i="1"/>
  <c r="GD37" i="1"/>
  <c r="FN1" i="1"/>
  <c r="FN2" i="1" s="1"/>
  <c r="FT1" i="1"/>
  <c r="FZ1" i="1"/>
  <c r="GL1" i="1"/>
  <c r="GF1" i="1"/>
  <c r="GR1" i="1"/>
  <c r="GY5" i="1"/>
  <c r="GL2" i="1" l="1"/>
  <c r="GL9" i="1"/>
  <c r="GL12" i="1"/>
  <c r="GL13" i="1"/>
  <c r="GL14" i="1"/>
  <c r="GL16" i="1"/>
  <c r="GL15" i="1"/>
  <c r="GL17" i="1"/>
  <c r="GL18" i="1"/>
  <c r="GL22" i="1"/>
  <c r="GL21" i="1"/>
  <c r="GL20" i="1"/>
  <c r="GL23" i="1"/>
  <c r="GL28" i="1"/>
  <c r="GL24" i="1"/>
  <c r="GL27" i="1"/>
  <c r="GL19" i="1"/>
  <c r="GL26" i="1"/>
  <c r="GL31" i="1"/>
  <c r="GL30" i="1"/>
  <c r="GL29" i="1"/>
  <c r="GL34" i="1"/>
  <c r="GL32" i="1"/>
  <c r="GL35" i="1"/>
  <c r="GL33" i="1"/>
  <c r="GL36" i="1"/>
  <c r="GL8" i="1"/>
  <c r="GL11" i="1"/>
  <c r="GL10" i="1"/>
  <c r="GL25" i="1"/>
  <c r="FS31" i="1"/>
  <c r="FS22" i="1"/>
  <c r="FS18" i="1"/>
  <c r="FS13" i="1"/>
  <c r="FZ2" i="1"/>
  <c r="FZ9" i="1" s="1"/>
  <c r="FZ12" i="1"/>
  <c r="FZ13" i="1"/>
  <c r="FZ15" i="1"/>
  <c r="FZ14" i="1"/>
  <c r="FZ17" i="1"/>
  <c r="FZ22" i="1"/>
  <c r="FZ21" i="1"/>
  <c r="FZ20" i="1"/>
  <c r="FZ28" i="1"/>
  <c r="FZ24" i="1"/>
  <c r="FZ27" i="1"/>
  <c r="FZ26" i="1"/>
  <c r="FZ31" i="1"/>
  <c r="FZ30" i="1"/>
  <c r="FZ29" i="1"/>
  <c r="FZ32" i="1"/>
  <c r="FZ34" i="1"/>
  <c r="FZ35" i="1"/>
  <c r="FZ33" i="1"/>
  <c r="FZ36" i="1"/>
  <c r="FZ8" i="1"/>
  <c r="FZ11" i="1"/>
  <c r="FZ10" i="1"/>
  <c r="FZ25" i="1"/>
  <c r="FS8" i="1"/>
  <c r="FS35" i="1"/>
  <c r="FS32" i="1"/>
  <c r="FS28" i="1"/>
  <c r="FS23" i="1"/>
  <c r="FS16" i="1"/>
  <c r="FS12" i="1"/>
  <c r="FY34" i="1"/>
  <c r="FY32" i="1"/>
  <c r="FY27" i="1"/>
  <c r="FY19" i="1"/>
  <c r="FY18" i="1"/>
  <c r="GF2" i="1"/>
  <c r="GF9" i="1" s="1"/>
  <c r="GF12" i="1"/>
  <c r="GF17" i="1"/>
  <c r="GF22" i="1"/>
  <c r="GF26" i="1"/>
  <c r="GF29" i="1"/>
  <c r="GF32" i="1"/>
  <c r="GF31" i="1"/>
  <c r="GF27" i="1"/>
  <c r="GF36" i="1"/>
  <c r="GF30" i="1"/>
  <c r="GF35" i="1"/>
  <c r="GF34" i="1"/>
  <c r="GF8" i="1"/>
  <c r="GF10" i="1"/>
  <c r="GF25" i="1"/>
  <c r="FT2" i="1"/>
  <c r="FT13" i="1" s="1"/>
  <c r="FT15" i="1"/>
  <c r="FT18" i="1"/>
  <c r="FT17" i="1"/>
  <c r="FT23" i="1"/>
  <c r="FT22" i="1"/>
  <c r="FT21" i="1"/>
  <c r="FT28" i="1"/>
  <c r="FT29" i="1"/>
  <c r="FT27" i="1"/>
  <c r="FT32" i="1"/>
  <c r="FT31" i="1"/>
  <c r="FT30" i="1"/>
  <c r="FT35" i="1"/>
  <c r="FT8" i="1"/>
  <c r="FT33" i="1"/>
  <c r="FT11" i="1"/>
  <c r="FT25" i="1"/>
  <c r="K41" i="11"/>
  <c r="K41" i="10"/>
  <c r="O5" i="11"/>
  <c r="O5" i="10"/>
  <c r="J45" i="11"/>
  <c r="J45" i="10"/>
  <c r="L37" i="11"/>
  <c r="L37" i="10"/>
  <c r="H53" i="11"/>
  <c r="H53" i="10"/>
  <c r="I49" i="11"/>
  <c r="I49" i="10"/>
  <c r="L41" i="11"/>
  <c r="L41" i="10"/>
  <c r="FR38" i="1"/>
  <c r="FL37" i="1"/>
  <c r="FR37" i="1"/>
  <c r="FL38" i="1"/>
  <c r="FX37" i="1"/>
  <c r="FO1" i="1"/>
  <c r="FO2" i="1" s="1"/>
  <c r="FX38" i="1"/>
  <c r="GS1" i="1"/>
  <c r="FU1" i="1"/>
  <c r="FU2" i="1" s="1"/>
  <c r="GA1" i="1"/>
  <c r="GM1" i="1"/>
  <c r="GG1" i="1"/>
  <c r="GY1" i="1"/>
  <c r="HF5" i="1"/>
  <c r="GG2" i="1" l="1"/>
  <c r="GG12" i="1" s="1"/>
  <c r="GG9" i="1"/>
  <c r="GG14" i="1"/>
  <c r="GG13" i="1"/>
  <c r="GG15" i="1"/>
  <c r="GG16" i="1"/>
  <c r="GG21" i="1"/>
  <c r="GG20" i="1"/>
  <c r="GG19" i="1"/>
  <c r="GG17" i="1"/>
  <c r="GG24" i="1"/>
  <c r="GG27" i="1"/>
  <c r="GG30" i="1"/>
  <c r="GG29" i="1"/>
  <c r="GG28" i="1"/>
  <c r="GG33" i="1"/>
  <c r="GG34" i="1"/>
  <c r="GG36" i="1"/>
  <c r="GG31" i="1"/>
  <c r="GG35" i="1"/>
  <c r="GG8" i="1"/>
  <c r="GG25" i="1"/>
  <c r="GG10" i="1"/>
  <c r="GM2" i="1"/>
  <c r="GM12" i="1" s="1"/>
  <c r="GM14" i="1"/>
  <c r="GM15" i="1"/>
  <c r="GM22" i="1"/>
  <c r="GM21" i="1"/>
  <c r="GM27" i="1"/>
  <c r="GM32" i="1"/>
  <c r="GM26" i="1"/>
  <c r="GM30" i="1"/>
  <c r="GM29" i="1"/>
  <c r="GM33" i="1"/>
  <c r="GM8" i="1"/>
  <c r="GM11" i="1"/>
  <c r="GM10" i="1"/>
  <c r="FT19" i="1"/>
  <c r="FT16" i="1"/>
  <c r="FT12" i="1"/>
  <c r="GA2" i="1"/>
  <c r="GA9" i="1"/>
  <c r="GA12" i="1"/>
  <c r="GA14" i="1"/>
  <c r="GA13" i="1"/>
  <c r="GA15" i="1"/>
  <c r="GA16" i="1"/>
  <c r="GA18" i="1"/>
  <c r="GA17" i="1"/>
  <c r="GA19" i="1"/>
  <c r="GA23" i="1"/>
  <c r="GA22" i="1"/>
  <c r="GA21" i="1"/>
  <c r="GA20" i="1"/>
  <c r="GA28" i="1"/>
  <c r="GA24" i="1"/>
  <c r="GA27" i="1"/>
  <c r="GA26" i="1"/>
  <c r="GA32" i="1"/>
  <c r="GA31" i="1"/>
  <c r="GA30" i="1"/>
  <c r="GA29" i="1"/>
  <c r="GA35" i="1"/>
  <c r="GA34" i="1"/>
  <c r="GA33" i="1"/>
  <c r="GA36" i="1"/>
  <c r="GA8" i="1"/>
  <c r="GA11" i="1"/>
  <c r="GA10" i="1"/>
  <c r="GA25" i="1"/>
  <c r="FT10" i="1"/>
  <c r="FT34" i="1"/>
  <c r="FT36" i="1"/>
  <c r="FT24" i="1"/>
  <c r="FT26" i="1"/>
  <c r="FT20" i="1"/>
  <c r="FT14" i="1"/>
  <c r="FT9" i="1"/>
  <c r="GF11" i="1"/>
  <c r="GF33" i="1"/>
  <c r="GF24" i="1"/>
  <c r="GF28" i="1"/>
  <c r="GF23" i="1"/>
  <c r="GF16" i="1"/>
  <c r="GF14" i="1"/>
  <c r="FZ19" i="1"/>
  <c r="FZ23" i="1"/>
  <c r="FZ18" i="1"/>
  <c r="FZ16" i="1"/>
  <c r="GF19" i="1"/>
  <c r="GF18" i="1"/>
  <c r="GF13" i="1"/>
  <c r="GF21" i="1"/>
  <c r="GF20" i="1"/>
  <c r="GF15" i="1"/>
  <c r="GS2" i="1"/>
  <c r="GS15" i="1" s="1"/>
  <c r="GS16" i="1"/>
  <c r="GS21" i="1"/>
  <c r="GS23" i="1"/>
  <c r="GS22" i="1"/>
  <c r="GS32" i="1"/>
  <c r="GS36" i="1"/>
  <c r="GS10" i="1"/>
  <c r="J49" i="11"/>
  <c r="J49" i="10"/>
  <c r="K45" i="11"/>
  <c r="K45" i="10"/>
  <c r="I53" i="11"/>
  <c r="I53" i="10"/>
  <c r="GK37" i="1"/>
  <c r="GK38" i="1"/>
  <c r="GE38" i="1"/>
  <c r="FY38" i="1"/>
  <c r="FM37" i="1"/>
  <c r="FY37" i="1"/>
  <c r="FM38" i="1"/>
  <c r="FS38" i="1"/>
  <c r="FS37" i="1"/>
  <c r="GE37" i="1"/>
  <c r="FV1" i="1"/>
  <c r="FV2" i="1" s="1"/>
  <c r="GL38" i="1"/>
  <c r="GL37" i="1"/>
  <c r="GZ1" i="1"/>
  <c r="GB1" i="1"/>
  <c r="GB2" i="1" s="1"/>
  <c r="GN1" i="1"/>
  <c r="GH1" i="1"/>
  <c r="GT1" i="1"/>
  <c r="HF1" i="1"/>
  <c r="HM5" i="1"/>
  <c r="GS11" i="1" l="1"/>
  <c r="GS29" i="1"/>
  <c r="GS18" i="1"/>
  <c r="GS34" i="1"/>
  <c r="GS27" i="1"/>
  <c r="GS9" i="1"/>
  <c r="GT2" i="1"/>
  <c r="GT12" i="1" s="1"/>
  <c r="GT13" i="1"/>
  <c r="GT22" i="1"/>
  <c r="GT19" i="1"/>
  <c r="GT26" i="1"/>
  <c r="GT23" i="1"/>
  <c r="GT29" i="1"/>
  <c r="GT35" i="1"/>
  <c r="GT33" i="1"/>
  <c r="GT32" i="1"/>
  <c r="GT8" i="1"/>
  <c r="GT11" i="1"/>
  <c r="GT10" i="1"/>
  <c r="GZ2" i="1"/>
  <c r="GZ13" i="1" s="1"/>
  <c r="GZ14" i="1"/>
  <c r="GZ9" i="1"/>
  <c r="GZ16" i="1"/>
  <c r="GZ17" i="1"/>
  <c r="GZ19" i="1"/>
  <c r="GZ22" i="1"/>
  <c r="GZ21" i="1"/>
  <c r="GZ29" i="1"/>
  <c r="GZ24" i="1"/>
  <c r="GZ27" i="1"/>
  <c r="GZ31" i="1"/>
  <c r="GZ36" i="1"/>
  <c r="GZ30" i="1"/>
  <c r="GZ33" i="1"/>
  <c r="GZ34" i="1"/>
  <c r="GZ8" i="1"/>
  <c r="GZ10" i="1"/>
  <c r="GZ25" i="1"/>
  <c r="GS25" i="1"/>
  <c r="GS35" i="1"/>
  <c r="GS33" i="1"/>
  <c r="GS30" i="1"/>
  <c r="GS24" i="1"/>
  <c r="GS20" i="1"/>
  <c r="GS12" i="1"/>
  <c r="GS14" i="1"/>
  <c r="GM25" i="1"/>
  <c r="GM36" i="1"/>
  <c r="GM35" i="1"/>
  <c r="GM20" i="1"/>
  <c r="GM28" i="1"/>
  <c r="GM19" i="1"/>
  <c r="GM16" i="1"/>
  <c r="GM9" i="1"/>
  <c r="GG11" i="1"/>
  <c r="GG22" i="1"/>
  <c r="GG32" i="1"/>
  <c r="GG26" i="1"/>
  <c r="GG23" i="1"/>
  <c r="GG18" i="1"/>
  <c r="GH2" i="1"/>
  <c r="GH9" i="1" s="1"/>
  <c r="GH12" i="1"/>
  <c r="GH16" i="1"/>
  <c r="GH17" i="1"/>
  <c r="GH22" i="1"/>
  <c r="GH21" i="1"/>
  <c r="GH28" i="1"/>
  <c r="GH24" i="1"/>
  <c r="GH26" i="1"/>
  <c r="GH30" i="1"/>
  <c r="GH19" i="1"/>
  <c r="GH34" i="1"/>
  <c r="GH35" i="1"/>
  <c r="GH8" i="1"/>
  <c r="GH10" i="1"/>
  <c r="GS26" i="1"/>
  <c r="GS13" i="1"/>
  <c r="GM17" i="1"/>
  <c r="GM13" i="1"/>
  <c r="GN2" i="1"/>
  <c r="GN12" i="1" s="1"/>
  <c r="GN15" i="1"/>
  <c r="GN17" i="1"/>
  <c r="GN22" i="1"/>
  <c r="GN32" i="1"/>
  <c r="GN36" i="1"/>
  <c r="GN34" i="1"/>
  <c r="GN10" i="1"/>
  <c r="GS31" i="1"/>
  <c r="GS19" i="1"/>
  <c r="GS8" i="1"/>
  <c r="GS28" i="1"/>
  <c r="GS17" i="1"/>
  <c r="GM34" i="1"/>
  <c r="GM31" i="1"/>
  <c r="GM24" i="1"/>
  <c r="GM23" i="1"/>
  <c r="GM18" i="1"/>
  <c r="O9" i="11"/>
  <c r="O9" i="10"/>
  <c r="P9" i="11"/>
  <c r="P9" i="10"/>
  <c r="K49" i="11"/>
  <c r="K49" i="10"/>
  <c r="J53" i="11"/>
  <c r="J53" i="10"/>
  <c r="L45" i="11"/>
  <c r="L45" i="10"/>
  <c r="P5" i="11"/>
  <c r="P5" i="10"/>
  <c r="GF37" i="1"/>
  <c r="GF38" i="1"/>
  <c r="GR37" i="1"/>
  <c r="FZ38" i="1"/>
  <c r="FZ37" i="1"/>
  <c r="GR38" i="1"/>
  <c r="FT37" i="1"/>
  <c r="GC1" i="1"/>
  <c r="GC2" i="1" s="1"/>
  <c r="FT38" i="1"/>
  <c r="GI1" i="1"/>
  <c r="GI2" i="1" s="1"/>
  <c r="HG1" i="1"/>
  <c r="GO1" i="1"/>
  <c r="GU1" i="1"/>
  <c r="HA1" i="1"/>
  <c r="HM1" i="1"/>
  <c r="HT5" i="1"/>
  <c r="GN35" i="1" l="1"/>
  <c r="GN28" i="1"/>
  <c r="HA2" i="1"/>
  <c r="HA9" i="1" s="1"/>
  <c r="HA12" i="1"/>
  <c r="HA14" i="1"/>
  <c r="HA13" i="1"/>
  <c r="HA16" i="1"/>
  <c r="HA18" i="1"/>
  <c r="HA21" i="1"/>
  <c r="HA20" i="1"/>
  <c r="HA19" i="1"/>
  <c r="HA23" i="1"/>
  <c r="HA24" i="1"/>
  <c r="HA27" i="1"/>
  <c r="HA22" i="1"/>
  <c r="HA26" i="1"/>
  <c r="HA28" i="1"/>
  <c r="HA30" i="1"/>
  <c r="HA29" i="1"/>
  <c r="HA32" i="1"/>
  <c r="HA31" i="1"/>
  <c r="HA33" i="1"/>
  <c r="HA36" i="1"/>
  <c r="HA34" i="1"/>
  <c r="HA35" i="1"/>
  <c r="HA8" i="1"/>
  <c r="HA11" i="1"/>
  <c r="HA25" i="1"/>
  <c r="HA10" i="1"/>
  <c r="GN25" i="1"/>
  <c r="GN33" i="1"/>
  <c r="GN21" i="1"/>
  <c r="GN24" i="1"/>
  <c r="GN26" i="1"/>
  <c r="GN20" i="1"/>
  <c r="GN14" i="1"/>
  <c r="GN9" i="1"/>
  <c r="GH11" i="1"/>
  <c r="GH33" i="1"/>
  <c r="GH29" i="1"/>
  <c r="GH27" i="1"/>
  <c r="GH20" i="1"/>
  <c r="GH15" i="1"/>
  <c r="GH13" i="1"/>
  <c r="GZ11" i="1"/>
  <c r="GZ35" i="1"/>
  <c r="GZ32" i="1"/>
  <c r="GZ28" i="1"/>
  <c r="GZ23" i="1"/>
  <c r="GZ18" i="1"/>
  <c r="GZ12" i="1"/>
  <c r="GT25" i="1"/>
  <c r="GT36" i="1"/>
  <c r="GT34" i="1"/>
  <c r="GT31" i="1"/>
  <c r="GT24" i="1"/>
  <c r="GT21" i="1"/>
  <c r="GT16" i="1"/>
  <c r="GT9" i="1"/>
  <c r="GO2" i="1"/>
  <c r="GO9" i="1" s="1"/>
  <c r="GO14" i="1"/>
  <c r="GO12" i="1"/>
  <c r="GO15" i="1"/>
  <c r="GO13" i="1"/>
  <c r="GO18" i="1"/>
  <c r="GO21" i="1"/>
  <c r="GO19" i="1"/>
  <c r="GO23" i="1"/>
  <c r="GO24" i="1"/>
  <c r="GO26" i="1"/>
  <c r="GO30" i="1"/>
  <c r="GO29" i="1"/>
  <c r="GO28" i="1"/>
  <c r="GO32" i="1"/>
  <c r="GO33" i="1"/>
  <c r="GO34" i="1"/>
  <c r="GO17" i="1"/>
  <c r="GO31" i="1"/>
  <c r="GO8" i="1"/>
  <c r="GO11" i="1"/>
  <c r="GO10" i="1"/>
  <c r="GN11" i="1"/>
  <c r="GN30" i="1"/>
  <c r="GN31" i="1"/>
  <c r="GN29" i="1"/>
  <c r="GN23" i="1"/>
  <c r="GN18" i="1"/>
  <c r="GN13" i="1"/>
  <c r="GH25" i="1"/>
  <c r="GH36" i="1"/>
  <c r="GH32" i="1"/>
  <c r="GH31" i="1"/>
  <c r="GH23" i="1"/>
  <c r="GH18" i="1"/>
  <c r="GH14" i="1"/>
  <c r="GZ26" i="1"/>
  <c r="GZ20" i="1"/>
  <c r="GZ15" i="1"/>
  <c r="GT30" i="1"/>
  <c r="GT18" i="1"/>
  <c r="GT28" i="1"/>
  <c r="GT17" i="1"/>
  <c r="GT15" i="1"/>
  <c r="GU2" i="1"/>
  <c r="GU9" i="1" s="1"/>
  <c r="GU12" i="1"/>
  <c r="GU13" i="1"/>
  <c r="GU14" i="1"/>
  <c r="GU16" i="1"/>
  <c r="GU18" i="1"/>
  <c r="GU17" i="1"/>
  <c r="GU23" i="1"/>
  <c r="GU22" i="1"/>
  <c r="GU21" i="1"/>
  <c r="GU20" i="1"/>
  <c r="GU24" i="1"/>
  <c r="GU27" i="1"/>
  <c r="GU26" i="1"/>
  <c r="GU31" i="1"/>
  <c r="GU30" i="1"/>
  <c r="GU29" i="1"/>
  <c r="GU34" i="1"/>
  <c r="GU33" i="1"/>
  <c r="GU8" i="1"/>
  <c r="GU11" i="1"/>
  <c r="GU10" i="1"/>
  <c r="HG2" i="1"/>
  <c r="HG13" i="1" s="1"/>
  <c r="HG9" i="1"/>
  <c r="HG12" i="1"/>
  <c r="HG15" i="1"/>
  <c r="HG14" i="1"/>
  <c r="HG16" i="1"/>
  <c r="HG17" i="1"/>
  <c r="HG19" i="1"/>
  <c r="HG23" i="1"/>
  <c r="HG21" i="1"/>
  <c r="HG20" i="1"/>
  <c r="HG28" i="1"/>
  <c r="HG27" i="1"/>
  <c r="HG26" i="1"/>
  <c r="HG32" i="1"/>
  <c r="HG30" i="1"/>
  <c r="HG29" i="1"/>
  <c r="HG35" i="1"/>
  <c r="HG33" i="1"/>
  <c r="HG36" i="1"/>
  <c r="HG8" i="1"/>
  <c r="HG25" i="1"/>
  <c r="HG10" i="1"/>
  <c r="GN8" i="1"/>
  <c r="GN27" i="1"/>
  <c r="GN19" i="1"/>
  <c r="GN16" i="1"/>
  <c r="GT27" i="1"/>
  <c r="GT20" i="1"/>
  <c r="GT14" i="1"/>
  <c r="K53" i="11"/>
  <c r="K53" i="10"/>
  <c r="O13" i="11"/>
  <c r="O13" i="10"/>
  <c r="Q5" i="11"/>
  <c r="Q5" i="10"/>
  <c r="L49" i="11"/>
  <c r="L49" i="10"/>
  <c r="GS38" i="1"/>
  <c r="GS37" i="1"/>
  <c r="GM38" i="1"/>
  <c r="GY38" i="1"/>
  <c r="GM37" i="1"/>
  <c r="GG37" i="1"/>
  <c r="GG38" i="1"/>
  <c r="GY37" i="1"/>
  <c r="GA37" i="1"/>
  <c r="GP1" i="1"/>
  <c r="GP2" i="1" s="1"/>
  <c r="GA38" i="1"/>
  <c r="GJ1" i="1"/>
  <c r="GJ2" i="1" s="1"/>
  <c r="HN1" i="1"/>
  <c r="HH1" i="1"/>
  <c r="GV1" i="1"/>
  <c r="HB1" i="1"/>
  <c r="HT1" i="1"/>
  <c r="IA5" i="1"/>
  <c r="GT38" i="1" l="1"/>
  <c r="Q13" i="11" s="1"/>
  <c r="HH2" i="1"/>
  <c r="HH12" i="1" s="1"/>
  <c r="HH13" i="1"/>
  <c r="HH9" i="1"/>
  <c r="HH15" i="1"/>
  <c r="HH16" i="1"/>
  <c r="HH18" i="1"/>
  <c r="HH17" i="1"/>
  <c r="HH20" i="1"/>
  <c r="HH19" i="1"/>
  <c r="HH23" i="1"/>
  <c r="HH22" i="1"/>
  <c r="HH26" i="1"/>
  <c r="HH21" i="1"/>
  <c r="HH28" i="1"/>
  <c r="HH24" i="1"/>
  <c r="HH27" i="1"/>
  <c r="HH29" i="1"/>
  <c r="HH32" i="1"/>
  <c r="HH31" i="1"/>
  <c r="HH30" i="1"/>
  <c r="HH36" i="1"/>
  <c r="HH35" i="1"/>
  <c r="HH33" i="1"/>
  <c r="HH34" i="1"/>
  <c r="HH8" i="1"/>
  <c r="HH11" i="1"/>
  <c r="HH25" i="1"/>
  <c r="HH10" i="1"/>
  <c r="HG11" i="1"/>
  <c r="HG34" i="1"/>
  <c r="HG31" i="1"/>
  <c r="HG24" i="1"/>
  <c r="HG22" i="1"/>
  <c r="HG18" i="1"/>
  <c r="GU25" i="1"/>
  <c r="GU36" i="1"/>
  <c r="GU35" i="1"/>
  <c r="GU32" i="1"/>
  <c r="GU28" i="1"/>
  <c r="GU19" i="1"/>
  <c r="GU15" i="1"/>
  <c r="GO25" i="1"/>
  <c r="GO35" i="1"/>
  <c r="GO36" i="1"/>
  <c r="GO22" i="1"/>
  <c r="GO27" i="1"/>
  <c r="GO20" i="1"/>
  <c r="GO16" i="1"/>
  <c r="HA17" i="1"/>
  <c r="HA15" i="1"/>
  <c r="HN2" i="1"/>
  <c r="HN9" i="1" s="1"/>
  <c r="HN13" i="1"/>
  <c r="HN12" i="1"/>
  <c r="HN16" i="1"/>
  <c r="HN22" i="1"/>
  <c r="HN21" i="1"/>
  <c r="HN28" i="1"/>
  <c r="HN24" i="1"/>
  <c r="HN26" i="1"/>
  <c r="HN30" i="1"/>
  <c r="HN29" i="1"/>
  <c r="HN32" i="1"/>
  <c r="HN34" i="1"/>
  <c r="HN33" i="1"/>
  <c r="HN35" i="1"/>
  <c r="HN36" i="1"/>
  <c r="HN19" i="1"/>
  <c r="HN8" i="1"/>
  <c r="HN11" i="1"/>
  <c r="HN10" i="1"/>
  <c r="HN25" i="1"/>
  <c r="HB2" i="1"/>
  <c r="HB12" i="1" s="1"/>
  <c r="HB14" i="1"/>
  <c r="HB22" i="1"/>
  <c r="HB19" i="1"/>
  <c r="HB24" i="1"/>
  <c r="HB23" i="1"/>
  <c r="HB31" i="1"/>
  <c r="HB29" i="1"/>
  <c r="HB32" i="1"/>
  <c r="HB35" i="1"/>
  <c r="HB8" i="1"/>
  <c r="HB10" i="1"/>
  <c r="GV2" i="1"/>
  <c r="GV9" i="1" s="1"/>
  <c r="GV12" i="1"/>
  <c r="GV14" i="1"/>
  <c r="GV16" i="1"/>
  <c r="GV17" i="1"/>
  <c r="GV19" i="1"/>
  <c r="GV22" i="1"/>
  <c r="GV28" i="1"/>
  <c r="GV32" i="1"/>
  <c r="GV24" i="1"/>
  <c r="GV31" i="1"/>
  <c r="GV35" i="1"/>
  <c r="GV34" i="1"/>
  <c r="GV8" i="1"/>
  <c r="GV25" i="1"/>
  <c r="L53" i="11"/>
  <c r="L53" i="10"/>
  <c r="O17" i="11"/>
  <c r="O17" i="10"/>
  <c r="Q9" i="11"/>
  <c r="Q9" i="10"/>
  <c r="R5" i="11"/>
  <c r="R5" i="10"/>
  <c r="P13" i="11"/>
  <c r="P13" i="10"/>
  <c r="GN38" i="1"/>
  <c r="GH37" i="1"/>
  <c r="GH38" i="1"/>
  <c r="GZ38" i="1"/>
  <c r="GN37" i="1"/>
  <c r="GZ37" i="1"/>
  <c r="HF38" i="1"/>
  <c r="GT37" i="1"/>
  <c r="HF37" i="1"/>
  <c r="GQ1" i="1"/>
  <c r="GQ2" i="1" s="1"/>
  <c r="HI1" i="1"/>
  <c r="HC1" i="1"/>
  <c r="HU1" i="1"/>
  <c r="GW1" i="1"/>
  <c r="GW2" i="1" s="1"/>
  <c r="HO1" i="1"/>
  <c r="IA1" i="1"/>
  <c r="IH5" i="1"/>
  <c r="Q13" i="10" l="1"/>
  <c r="HU2" i="1"/>
  <c r="HU9" i="1" s="1"/>
  <c r="HU12" i="1"/>
  <c r="HU13" i="1"/>
  <c r="HU15" i="1"/>
  <c r="HU16" i="1"/>
  <c r="HU21" i="1"/>
  <c r="HU20" i="1"/>
  <c r="HU19" i="1"/>
  <c r="HU24" i="1"/>
  <c r="HU27" i="1"/>
  <c r="HU23" i="1"/>
  <c r="HU26" i="1"/>
  <c r="HU30" i="1"/>
  <c r="HU29" i="1"/>
  <c r="HU17" i="1"/>
  <c r="HU22" i="1"/>
  <c r="HU28" i="1"/>
  <c r="HU32" i="1"/>
  <c r="HU33" i="1"/>
  <c r="HU34" i="1"/>
  <c r="HU36" i="1"/>
  <c r="HU31" i="1"/>
  <c r="HU35" i="1"/>
  <c r="HU8" i="1"/>
  <c r="HU11" i="1"/>
  <c r="HU25" i="1"/>
  <c r="HU10" i="1"/>
  <c r="GV11" i="1"/>
  <c r="GV30" i="1"/>
  <c r="GV27" i="1"/>
  <c r="GV29" i="1"/>
  <c r="GV23" i="1"/>
  <c r="GV18" i="1"/>
  <c r="GV13" i="1"/>
  <c r="HB25" i="1"/>
  <c r="HB36" i="1"/>
  <c r="HB34" i="1"/>
  <c r="HB26" i="1"/>
  <c r="HB28" i="1"/>
  <c r="HB21" i="1"/>
  <c r="HB16" i="1"/>
  <c r="HB9" i="1"/>
  <c r="HN27" i="1"/>
  <c r="HN20" i="1"/>
  <c r="HN17" i="1"/>
  <c r="HN14" i="1"/>
  <c r="HH14" i="1"/>
  <c r="HC2" i="1"/>
  <c r="HC15" i="1" s="1"/>
  <c r="HC12" i="1"/>
  <c r="HC13" i="1"/>
  <c r="HC18" i="1"/>
  <c r="HC17" i="1"/>
  <c r="HC23" i="1"/>
  <c r="HC21" i="1"/>
  <c r="HC20" i="1"/>
  <c r="HC27" i="1"/>
  <c r="HC26" i="1"/>
  <c r="HC31" i="1"/>
  <c r="HC30" i="1"/>
  <c r="HC36" i="1"/>
  <c r="HC29" i="1"/>
  <c r="HC34" i="1"/>
  <c r="HC8" i="1"/>
  <c r="HC11" i="1"/>
  <c r="HC10" i="1"/>
  <c r="GV10" i="1"/>
  <c r="GV33" i="1"/>
  <c r="GV36" i="1"/>
  <c r="GV21" i="1"/>
  <c r="GV26" i="1"/>
  <c r="GV20" i="1"/>
  <c r="GV15" i="1"/>
  <c r="HB11" i="1"/>
  <c r="HB33" i="1"/>
  <c r="HB30" i="1"/>
  <c r="HB27" i="1"/>
  <c r="HB20" i="1"/>
  <c r="HB17" i="1"/>
  <c r="HB13" i="1"/>
  <c r="HN31" i="1"/>
  <c r="HN23" i="1"/>
  <c r="HN18" i="1"/>
  <c r="HN15" i="1"/>
  <c r="HO2" i="1"/>
  <c r="HO13" i="1" s="1"/>
  <c r="HO14" i="1"/>
  <c r="HO16" i="1"/>
  <c r="HO17" i="1"/>
  <c r="HO23" i="1"/>
  <c r="HO21" i="1"/>
  <c r="HO28" i="1"/>
  <c r="HO27" i="1"/>
  <c r="HO31" i="1"/>
  <c r="HO35" i="1"/>
  <c r="HO26" i="1"/>
  <c r="HO29" i="1"/>
  <c r="HO8" i="1"/>
  <c r="HO10" i="1"/>
  <c r="HI2" i="1"/>
  <c r="HI9" i="1" s="1"/>
  <c r="HI14" i="1"/>
  <c r="HI12" i="1"/>
  <c r="HI13" i="1"/>
  <c r="HI17" i="1"/>
  <c r="HI20" i="1"/>
  <c r="HI23" i="1"/>
  <c r="HI24" i="1"/>
  <c r="HI26" i="1"/>
  <c r="HI29" i="1"/>
  <c r="HI33" i="1"/>
  <c r="HI34" i="1"/>
  <c r="HI36" i="1"/>
  <c r="HI8" i="1"/>
  <c r="HI25" i="1"/>
  <c r="HB18" i="1"/>
  <c r="HB15" i="1"/>
  <c r="P17" i="11"/>
  <c r="P17" i="10"/>
  <c r="S5" i="11"/>
  <c r="S5" i="10"/>
  <c r="O21" i="11"/>
  <c r="O21" i="10"/>
  <c r="R9" i="11"/>
  <c r="R9" i="10"/>
  <c r="HM38" i="1"/>
  <c r="HM37" i="1"/>
  <c r="HA37" i="1"/>
  <c r="HG37" i="1"/>
  <c r="HG38" i="1"/>
  <c r="GO38" i="1"/>
  <c r="GO37" i="1"/>
  <c r="GU37" i="1"/>
  <c r="GU38" i="1"/>
  <c r="HA38" i="1"/>
  <c r="GX1" i="1"/>
  <c r="GX2" i="1" s="1"/>
  <c r="HV1" i="1"/>
  <c r="HP1" i="1"/>
  <c r="IB1" i="1"/>
  <c r="HD1" i="1"/>
  <c r="HD2" i="1" s="1"/>
  <c r="HJ1" i="1"/>
  <c r="IH1" i="1"/>
  <c r="IO5" i="1"/>
  <c r="HP2" i="1" l="1"/>
  <c r="HP13" i="1" s="1"/>
  <c r="HP9" i="1"/>
  <c r="HP12" i="1"/>
  <c r="HP14" i="1"/>
  <c r="HP16" i="1"/>
  <c r="HP18" i="1"/>
  <c r="HP17" i="1"/>
  <c r="HP20" i="1"/>
  <c r="HP19" i="1"/>
  <c r="HP23" i="1"/>
  <c r="HP22" i="1"/>
  <c r="HP21" i="1"/>
  <c r="HP26" i="1"/>
  <c r="HP28" i="1"/>
  <c r="HP29" i="1"/>
  <c r="HP32" i="1"/>
  <c r="HP31" i="1"/>
  <c r="HP36" i="1"/>
  <c r="HP35" i="1"/>
  <c r="HP27" i="1"/>
  <c r="HP30" i="1"/>
  <c r="HP34" i="1"/>
  <c r="HP24" i="1"/>
  <c r="HP33" i="1"/>
  <c r="HP8" i="1"/>
  <c r="HP11" i="1"/>
  <c r="HP25" i="1"/>
  <c r="HP10" i="1"/>
  <c r="HO12" i="1"/>
  <c r="HJ2" i="1"/>
  <c r="HJ9" i="1"/>
  <c r="HJ13" i="1"/>
  <c r="HJ14" i="1"/>
  <c r="HJ12" i="1"/>
  <c r="HJ16" i="1"/>
  <c r="HJ15" i="1"/>
  <c r="HJ17" i="1"/>
  <c r="HJ22" i="1"/>
  <c r="HJ21" i="1"/>
  <c r="HJ18" i="1"/>
  <c r="HJ20" i="1"/>
  <c r="HJ19" i="1"/>
  <c r="HJ28" i="1"/>
  <c r="HJ24" i="1"/>
  <c r="HJ27" i="1"/>
  <c r="HJ23" i="1"/>
  <c r="HJ26" i="1"/>
  <c r="HJ31" i="1"/>
  <c r="HJ30" i="1"/>
  <c r="HJ29" i="1"/>
  <c r="HJ34" i="1"/>
  <c r="HJ32" i="1"/>
  <c r="HJ33" i="1"/>
  <c r="HJ36" i="1"/>
  <c r="HJ35" i="1"/>
  <c r="HJ8" i="1"/>
  <c r="HJ11" i="1"/>
  <c r="HJ10" i="1"/>
  <c r="HJ25" i="1"/>
  <c r="HI11" i="1"/>
  <c r="HI28" i="1"/>
  <c r="HI32" i="1"/>
  <c r="HI27" i="1"/>
  <c r="HI19" i="1"/>
  <c r="HI18" i="1"/>
  <c r="HI15" i="1"/>
  <c r="HO25" i="1"/>
  <c r="HO36" i="1"/>
  <c r="HO34" i="1"/>
  <c r="HO32" i="1"/>
  <c r="HO20" i="1"/>
  <c r="HO19" i="1"/>
  <c r="HO15" i="1"/>
  <c r="HO9" i="1"/>
  <c r="HC25" i="1"/>
  <c r="HC33" i="1"/>
  <c r="HC35" i="1"/>
  <c r="HC32" i="1"/>
  <c r="HC28" i="1"/>
  <c r="HC19" i="1"/>
  <c r="HC14" i="1"/>
  <c r="HC9" i="1"/>
  <c r="HU18" i="1"/>
  <c r="HU14" i="1"/>
  <c r="IB2" i="1"/>
  <c r="IB13" i="1" s="1"/>
  <c r="IB12" i="1"/>
  <c r="IB20" i="1"/>
  <c r="IB16" i="1"/>
  <c r="IB22" i="1"/>
  <c r="IB26" i="1"/>
  <c r="IB28" i="1"/>
  <c r="IB29" i="1"/>
  <c r="IB31" i="1"/>
  <c r="IB36" i="1"/>
  <c r="IB24" i="1"/>
  <c r="IB35" i="1"/>
  <c r="IB34" i="1"/>
  <c r="IB30" i="1"/>
  <c r="IB8" i="1"/>
  <c r="IB11" i="1"/>
  <c r="IB25" i="1"/>
  <c r="HI10" i="1"/>
  <c r="HI35" i="1"/>
  <c r="HI31" i="1"/>
  <c r="HI30" i="1"/>
  <c r="HI22" i="1"/>
  <c r="HI21" i="1"/>
  <c r="HI16" i="1"/>
  <c r="HO11" i="1"/>
  <c r="HO33" i="1"/>
  <c r="HO30" i="1"/>
  <c r="HO24" i="1"/>
  <c r="HO22" i="1"/>
  <c r="HO18" i="1"/>
  <c r="HC24" i="1"/>
  <c r="HC22" i="1"/>
  <c r="HC16" i="1"/>
  <c r="P21" i="11"/>
  <c r="P21" i="10"/>
  <c r="R13" i="11"/>
  <c r="R13" i="10"/>
  <c r="S9" i="11"/>
  <c r="S9" i="10"/>
  <c r="Q17" i="11"/>
  <c r="Q17" i="10"/>
  <c r="O25" i="11"/>
  <c r="O25" i="10"/>
  <c r="HN38" i="1"/>
  <c r="HT38" i="1"/>
  <c r="HN37" i="1"/>
  <c r="HW1" i="1"/>
  <c r="HV2" i="1"/>
  <c r="HT37" i="1"/>
  <c r="HH38" i="1"/>
  <c r="HB37" i="1"/>
  <c r="HB38" i="1"/>
  <c r="HH37" i="1"/>
  <c r="GV37" i="1"/>
  <c r="GV38" i="1"/>
  <c r="HE1" i="1"/>
  <c r="HE2" i="1" s="1"/>
  <c r="II1" i="1"/>
  <c r="IC1" i="1"/>
  <c r="HK1" i="1"/>
  <c r="HK2" i="1" s="1"/>
  <c r="HQ1" i="1"/>
  <c r="IO1" i="1"/>
  <c r="IV5" i="1"/>
  <c r="HW2" i="1" l="1"/>
  <c r="HW15" i="1" s="1"/>
  <c r="HW9" i="1"/>
  <c r="HW12" i="1"/>
  <c r="HW13" i="1"/>
  <c r="HW14" i="1"/>
  <c r="HW18" i="1"/>
  <c r="HW16" i="1"/>
  <c r="HW19" i="1"/>
  <c r="HW23" i="1"/>
  <c r="HW21" i="1"/>
  <c r="HW20" i="1"/>
  <c r="HW28" i="1"/>
  <c r="HW27" i="1"/>
  <c r="HW32" i="1"/>
  <c r="HW31" i="1"/>
  <c r="HW30" i="1"/>
  <c r="HW35" i="1"/>
  <c r="HW29" i="1"/>
  <c r="HW36" i="1"/>
  <c r="HW34" i="1"/>
  <c r="HW26" i="1"/>
  <c r="HW33" i="1"/>
  <c r="HW8" i="1"/>
  <c r="HW11" i="1"/>
  <c r="HW10" i="1"/>
  <c r="HW25" i="1"/>
  <c r="IC2" i="1"/>
  <c r="IC14" i="1" s="1"/>
  <c r="IC16" i="1"/>
  <c r="IC21" i="1"/>
  <c r="IC27" i="1"/>
  <c r="IC29" i="1"/>
  <c r="IC32" i="1"/>
  <c r="IC36" i="1"/>
  <c r="IC31" i="1"/>
  <c r="IC11" i="1"/>
  <c r="IC25" i="1"/>
  <c r="II2" i="1"/>
  <c r="II13" i="1" s="1"/>
  <c r="II9" i="1"/>
  <c r="II12" i="1"/>
  <c r="II14" i="1"/>
  <c r="II18" i="1"/>
  <c r="II17" i="1"/>
  <c r="II23" i="1"/>
  <c r="II16" i="1"/>
  <c r="II22" i="1"/>
  <c r="II28" i="1"/>
  <c r="II15" i="1"/>
  <c r="II24" i="1"/>
  <c r="II32" i="1"/>
  <c r="II31" i="1"/>
  <c r="II20" i="1"/>
  <c r="II30" i="1"/>
  <c r="II35" i="1"/>
  <c r="II36" i="1"/>
  <c r="II29" i="1"/>
  <c r="II33" i="1"/>
  <c r="II8" i="1"/>
  <c r="II10" i="1"/>
  <c r="II25" i="1"/>
  <c r="IB10" i="1"/>
  <c r="IB33" i="1"/>
  <c r="IB27" i="1"/>
  <c r="IB32" i="1"/>
  <c r="IB21" i="1"/>
  <c r="IB19" i="1"/>
  <c r="IB15" i="1"/>
  <c r="IB9" i="1"/>
  <c r="HP15" i="1"/>
  <c r="HQ2" i="1"/>
  <c r="HQ9" i="1"/>
  <c r="HQ12" i="1"/>
  <c r="HQ14" i="1"/>
  <c r="HQ15" i="1"/>
  <c r="HQ16" i="1"/>
  <c r="HQ13" i="1"/>
  <c r="HQ18" i="1"/>
  <c r="HQ17" i="1"/>
  <c r="HQ21" i="1"/>
  <c r="HQ20" i="1"/>
  <c r="HQ19" i="1"/>
  <c r="HQ22" i="1"/>
  <c r="HQ24" i="1"/>
  <c r="HQ27" i="1"/>
  <c r="HQ26" i="1"/>
  <c r="HQ23" i="1"/>
  <c r="HQ30" i="1"/>
  <c r="HQ29" i="1"/>
  <c r="HQ32" i="1"/>
  <c r="HQ28" i="1"/>
  <c r="HQ33" i="1"/>
  <c r="HQ36" i="1"/>
  <c r="HQ31" i="1"/>
  <c r="HQ35" i="1"/>
  <c r="HQ34" i="1"/>
  <c r="HQ8" i="1"/>
  <c r="HQ11" i="1"/>
  <c r="HQ10" i="1"/>
  <c r="HQ25" i="1"/>
  <c r="IB17" i="1"/>
  <c r="IB14" i="1"/>
  <c r="IB23" i="1"/>
  <c r="IB18" i="1"/>
  <c r="O29" i="11"/>
  <c r="O29" i="10"/>
  <c r="P25" i="11"/>
  <c r="P25" i="10"/>
  <c r="R17" i="11"/>
  <c r="R17" i="10"/>
  <c r="S13" i="11"/>
  <c r="S13" i="10"/>
  <c r="Q21" i="11"/>
  <c r="Q21" i="10"/>
  <c r="HX1" i="1"/>
  <c r="HO38" i="1"/>
  <c r="HI37" i="1"/>
  <c r="HI38" i="1"/>
  <c r="HC37" i="1"/>
  <c r="HU38" i="1"/>
  <c r="HU37" i="1"/>
  <c r="IA37" i="1"/>
  <c r="HC38" i="1"/>
  <c r="HL1" i="1"/>
  <c r="HL2" i="1" s="1"/>
  <c r="HO37" i="1"/>
  <c r="IA38" i="1"/>
  <c r="IP1" i="1"/>
  <c r="ID1" i="1"/>
  <c r="HY1" i="1"/>
  <c r="HY2" i="1" s="1"/>
  <c r="HR1" i="1"/>
  <c r="HR2" i="1" s="1"/>
  <c r="IJ1" i="1"/>
  <c r="IV1" i="1"/>
  <c r="JC5" i="1"/>
  <c r="IJ2" i="1" l="1"/>
  <c r="IJ13" i="1" s="1"/>
  <c r="IJ9" i="1"/>
  <c r="IJ12" i="1"/>
  <c r="IJ15" i="1"/>
  <c r="IJ14" i="1"/>
  <c r="IJ16" i="1"/>
  <c r="IJ17" i="1"/>
  <c r="IJ20" i="1"/>
  <c r="IJ19" i="1"/>
  <c r="IJ22" i="1"/>
  <c r="IJ26" i="1"/>
  <c r="IJ28" i="1"/>
  <c r="IJ29" i="1"/>
  <c r="IJ21" i="1"/>
  <c r="IJ32" i="1"/>
  <c r="IJ24" i="1"/>
  <c r="IJ27" i="1"/>
  <c r="IJ31" i="1"/>
  <c r="IJ36" i="1"/>
  <c r="IJ35" i="1"/>
  <c r="IJ30" i="1"/>
  <c r="IJ34" i="1"/>
  <c r="IJ33" i="1"/>
  <c r="IJ8" i="1"/>
  <c r="IJ11" i="1"/>
  <c r="IJ10" i="1"/>
  <c r="IJ25" i="1"/>
  <c r="IP2" i="1"/>
  <c r="IP12" i="1" s="1"/>
  <c r="IP15" i="1"/>
  <c r="IP22" i="1"/>
  <c r="IP19" i="1"/>
  <c r="IP27" i="1"/>
  <c r="IP26" i="1"/>
  <c r="IP23" i="1"/>
  <c r="IP29" i="1"/>
  <c r="IP32" i="1"/>
  <c r="IP33" i="1"/>
  <c r="IP35" i="1"/>
  <c r="IP8" i="1"/>
  <c r="IP11" i="1"/>
  <c r="IP10" i="1"/>
  <c r="HX2" i="1"/>
  <c r="HX14" i="1" s="1"/>
  <c r="HX9" i="1"/>
  <c r="HX13" i="1"/>
  <c r="HX12" i="1"/>
  <c r="HX15" i="1"/>
  <c r="HX18" i="1"/>
  <c r="HX20" i="1"/>
  <c r="HX19" i="1"/>
  <c r="HX23" i="1"/>
  <c r="HX26" i="1"/>
  <c r="HX21" i="1"/>
  <c r="HX28" i="1"/>
  <c r="HX27" i="1"/>
  <c r="HX29" i="1"/>
  <c r="HX32" i="1"/>
  <c r="HX31" i="1"/>
  <c r="HX30" i="1"/>
  <c r="HX36" i="1"/>
  <c r="HX35" i="1"/>
  <c r="HX34" i="1"/>
  <c r="HX8" i="1"/>
  <c r="HX10" i="1"/>
  <c r="HX25" i="1"/>
  <c r="II11" i="1"/>
  <c r="II34" i="1"/>
  <c r="II26" i="1"/>
  <c r="II27" i="1"/>
  <c r="II21" i="1"/>
  <c r="II19" i="1"/>
  <c r="IC10" i="1"/>
  <c r="IC35" i="1"/>
  <c r="IC33" i="1"/>
  <c r="IC17" i="1"/>
  <c r="IC23" i="1"/>
  <c r="IC20" i="1"/>
  <c r="IC12" i="1"/>
  <c r="IC9" i="1"/>
  <c r="HW24" i="1"/>
  <c r="HW22" i="1"/>
  <c r="HW17" i="1"/>
  <c r="IC28" i="1"/>
  <c r="IC30" i="1"/>
  <c r="IC24" i="1"/>
  <c r="IC18" i="1"/>
  <c r="IC15" i="1"/>
  <c r="ID2" i="1"/>
  <c r="ID13" i="1" s="1"/>
  <c r="ID9" i="1"/>
  <c r="ID12" i="1"/>
  <c r="ID14" i="1"/>
  <c r="ID16" i="1"/>
  <c r="ID15" i="1"/>
  <c r="ID22" i="1"/>
  <c r="ID21" i="1"/>
  <c r="ID20" i="1"/>
  <c r="ID19" i="1"/>
  <c r="ID24" i="1"/>
  <c r="ID27" i="1"/>
  <c r="ID23" i="1"/>
  <c r="ID26" i="1"/>
  <c r="ID31" i="1"/>
  <c r="ID29" i="1"/>
  <c r="ID34" i="1"/>
  <c r="ID33" i="1"/>
  <c r="ID32" i="1"/>
  <c r="ID36" i="1"/>
  <c r="ID8" i="1"/>
  <c r="ID10" i="1"/>
  <c r="ID25" i="1"/>
  <c r="IC8" i="1"/>
  <c r="IC34" i="1"/>
  <c r="IC22" i="1"/>
  <c r="IC26" i="1"/>
  <c r="IC19" i="1"/>
  <c r="IC13" i="1"/>
  <c r="P29" i="11"/>
  <c r="P29" i="10"/>
  <c r="Q25" i="11"/>
  <c r="Q25" i="10"/>
  <c r="S17" i="11"/>
  <c r="S17" i="10"/>
  <c r="R21" i="11"/>
  <c r="R21" i="10"/>
  <c r="O33" i="11"/>
  <c r="O33" i="10"/>
  <c r="IH38" i="1"/>
  <c r="IH37" i="1"/>
  <c r="HP37" i="1"/>
  <c r="HP38" i="1"/>
  <c r="HJ38" i="1"/>
  <c r="IB37" i="1"/>
  <c r="HS1" i="1"/>
  <c r="HS2" i="1" s="1"/>
  <c r="HJ37" i="1"/>
  <c r="HV37" i="1"/>
  <c r="HZ1" i="1"/>
  <c r="HZ2" i="1" s="1"/>
  <c r="HV38" i="1"/>
  <c r="IB38" i="1"/>
  <c r="IW1" i="1"/>
  <c r="IE1" i="1"/>
  <c r="IK1" i="1"/>
  <c r="IQ1" i="1"/>
  <c r="JC1" i="1"/>
  <c r="JJ5" i="1"/>
  <c r="HW37" i="1" l="1"/>
  <c r="HW38" i="1"/>
  <c r="R29" i="10" s="1"/>
  <c r="IQ2" i="1"/>
  <c r="IQ13" i="1" s="1"/>
  <c r="IQ9" i="1"/>
  <c r="IQ12" i="1"/>
  <c r="IQ14" i="1"/>
  <c r="IQ15" i="1"/>
  <c r="IQ18" i="1"/>
  <c r="IQ16" i="1"/>
  <c r="IQ19" i="1"/>
  <c r="IQ23" i="1"/>
  <c r="IQ21" i="1"/>
  <c r="IQ28" i="1"/>
  <c r="IQ20" i="1"/>
  <c r="IQ27" i="1"/>
  <c r="IQ32" i="1"/>
  <c r="IQ26" i="1"/>
  <c r="IQ31" i="1"/>
  <c r="IQ30" i="1"/>
  <c r="IQ35" i="1"/>
  <c r="IQ36" i="1"/>
  <c r="IQ29" i="1"/>
  <c r="IQ34" i="1"/>
  <c r="IQ33" i="1"/>
  <c r="IQ8" i="1"/>
  <c r="IQ11" i="1"/>
  <c r="IQ10" i="1"/>
  <c r="IQ25" i="1"/>
  <c r="ID11" i="1"/>
  <c r="ID35" i="1"/>
  <c r="ID30" i="1"/>
  <c r="ID18" i="1"/>
  <c r="ID28" i="1"/>
  <c r="ID17" i="1"/>
  <c r="HX11" i="1"/>
  <c r="HX33" i="1"/>
  <c r="HX16" i="1"/>
  <c r="HX24" i="1"/>
  <c r="HX22" i="1"/>
  <c r="HX17" i="1"/>
  <c r="IP25" i="1"/>
  <c r="IP36" i="1"/>
  <c r="IP34" i="1"/>
  <c r="IP31" i="1"/>
  <c r="IP28" i="1"/>
  <c r="IP21" i="1"/>
  <c r="IP13" i="1"/>
  <c r="IP9" i="1"/>
  <c r="IJ23" i="1"/>
  <c r="IJ18" i="1"/>
  <c r="IK2" i="1"/>
  <c r="IK9" i="1" s="1"/>
  <c r="IK12" i="1"/>
  <c r="IK14" i="1"/>
  <c r="IK15" i="1"/>
  <c r="IK13" i="1"/>
  <c r="IK16" i="1"/>
  <c r="IK21" i="1"/>
  <c r="IK20" i="1"/>
  <c r="IK17" i="1"/>
  <c r="IK24" i="1"/>
  <c r="IK27" i="1"/>
  <c r="IK26" i="1"/>
  <c r="IK23" i="1"/>
  <c r="IK30" i="1"/>
  <c r="IK28" i="1"/>
  <c r="IK32" i="1"/>
  <c r="IK33" i="1"/>
  <c r="IK34" i="1"/>
  <c r="IK36" i="1"/>
  <c r="IK35" i="1"/>
  <c r="IK8" i="1"/>
  <c r="IK10" i="1"/>
  <c r="IK25" i="1"/>
  <c r="IE2" i="1"/>
  <c r="IE12" i="1" s="1"/>
  <c r="IE14" i="1"/>
  <c r="IE17" i="1"/>
  <c r="IE21" i="1"/>
  <c r="IE27" i="1"/>
  <c r="IE35" i="1"/>
  <c r="IE33" i="1"/>
  <c r="IE11" i="1"/>
  <c r="IE25" i="1"/>
  <c r="IP20" i="1"/>
  <c r="IP17" i="1"/>
  <c r="IP14" i="1"/>
  <c r="IW2" i="1"/>
  <c r="IW12" i="1"/>
  <c r="IW13" i="1"/>
  <c r="IW9" i="1"/>
  <c r="IW15" i="1"/>
  <c r="IW14" i="1"/>
  <c r="IW16" i="1"/>
  <c r="IW18" i="1"/>
  <c r="IW21" i="1"/>
  <c r="IW17" i="1"/>
  <c r="IW20" i="1"/>
  <c r="IW19" i="1"/>
  <c r="IW24" i="1"/>
  <c r="IW27" i="1"/>
  <c r="IW22" i="1"/>
  <c r="IW26" i="1"/>
  <c r="IW28" i="1"/>
  <c r="IW30" i="1"/>
  <c r="IW23" i="1"/>
  <c r="IW29" i="1"/>
  <c r="IW32" i="1"/>
  <c r="IW31" i="1"/>
  <c r="IW33" i="1"/>
  <c r="IW34" i="1"/>
  <c r="IW36" i="1"/>
  <c r="IW35" i="1"/>
  <c r="IW8" i="1"/>
  <c r="IW11" i="1"/>
  <c r="IW25" i="1"/>
  <c r="IW10" i="1"/>
  <c r="IP30" i="1"/>
  <c r="IP24" i="1"/>
  <c r="IP18" i="1"/>
  <c r="IP16" i="1"/>
  <c r="P33" i="11"/>
  <c r="P33" i="10"/>
  <c r="R25" i="11"/>
  <c r="R25" i="10"/>
  <c r="O37" i="11"/>
  <c r="O37" i="10"/>
  <c r="Q29" i="11"/>
  <c r="Q29" i="10"/>
  <c r="S21" i="11"/>
  <c r="S21" i="10"/>
  <c r="R29" i="11"/>
  <c r="IO37" i="1"/>
  <c r="HQ37" i="1"/>
  <c r="HQ38" i="1"/>
  <c r="II37" i="1"/>
  <c r="IC37" i="1"/>
  <c r="II38" i="1"/>
  <c r="IO38" i="1"/>
  <c r="IC38" i="1"/>
  <c r="IF1" i="1"/>
  <c r="IF2" i="1" s="1"/>
  <c r="IL1" i="1"/>
  <c r="IR1" i="1"/>
  <c r="JD1" i="1"/>
  <c r="IX1" i="1"/>
  <c r="JJ1" i="1"/>
  <c r="JQ5" i="1"/>
  <c r="HX38" i="1" l="1"/>
  <c r="S29" i="11" s="1"/>
  <c r="HX37" i="1"/>
  <c r="IR2" i="1"/>
  <c r="IR13" i="1" s="1"/>
  <c r="IR9" i="1"/>
  <c r="IR12" i="1"/>
  <c r="IR16" i="1"/>
  <c r="IR17" i="1"/>
  <c r="IR20" i="1"/>
  <c r="IR19" i="1"/>
  <c r="IR22" i="1"/>
  <c r="IR26" i="1"/>
  <c r="IR21" i="1"/>
  <c r="IR28" i="1"/>
  <c r="IR29" i="1"/>
  <c r="IR24" i="1"/>
  <c r="IR27" i="1"/>
  <c r="IR32" i="1"/>
  <c r="IR31" i="1"/>
  <c r="IR36" i="1"/>
  <c r="IR30" i="1"/>
  <c r="IR35" i="1"/>
  <c r="IR34" i="1"/>
  <c r="IR33" i="1"/>
  <c r="IR8" i="1"/>
  <c r="IR11" i="1"/>
  <c r="IR25" i="1"/>
  <c r="IR10" i="1"/>
  <c r="IL2" i="1"/>
  <c r="IL14" i="1" s="1"/>
  <c r="IL13" i="1"/>
  <c r="IL22" i="1"/>
  <c r="IL20" i="1"/>
  <c r="IL18" i="1"/>
  <c r="IL24" i="1"/>
  <c r="IL26" i="1"/>
  <c r="IL30" i="1"/>
  <c r="IL23" i="1"/>
  <c r="IL35" i="1"/>
  <c r="IL32" i="1"/>
  <c r="IL8" i="1"/>
  <c r="IL11" i="1"/>
  <c r="IL10" i="1"/>
  <c r="IX2" i="1"/>
  <c r="IX9" i="1" s="1"/>
  <c r="IX12" i="1"/>
  <c r="IX14" i="1"/>
  <c r="IX15" i="1"/>
  <c r="IX22" i="1"/>
  <c r="IX21" i="1"/>
  <c r="IX23" i="1"/>
  <c r="IX24" i="1"/>
  <c r="IX26" i="1"/>
  <c r="IX30" i="1"/>
  <c r="IX32" i="1"/>
  <c r="IX33" i="1"/>
  <c r="IX35" i="1"/>
  <c r="IX8" i="1"/>
  <c r="IX10" i="1"/>
  <c r="IE10" i="1"/>
  <c r="IE29" i="1"/>
  <c r="IE26" i="1"/>
  <c r="IE32" i="1"/>
  <c r="IE20" i="1"/>
  <c r="IE19" i="1"/>
  <c r="IE15" i="1"/>
  <c r="IE9" i="1"/>
  <c r="IK11" i="1"/>
  <c r="IK31" i="1"/>
  <c r="IK29" i="1"/>
  <c r="IK22" i="1"/>
  <c r="IK19" i="1"/>
  <c r="IK18" i="1"/>
  <c r="IQ24" i="1"/>
  <c r="IQ22" i="1"/>
  <c r="IQ17" i="1"/>
  <c r="JD2" i="1"/>
  <c r="JD12" i="1"/>
  <c r="JD13" i="1"/>
  <c r="JD9" i="1"/>
  <c r="JD14" i="1"/>
  <c r="JD15" i="1"/>
  <c r="JD16" i="1"/>
  <c r="JD18" i="1"/>
  <c r="JD17" i="1"/>
  <c r="JD20" i="1"/>
  <c r="JD19" i="1"/>
  <c r="JD23" i="1"/>
  <c r="JD22" i="1"/>
  <c r="JD26" i="1"/>
  <c r="JD21" i="1"/>
  <c r="JD28" i="1"/>
  <c r="JD24" i="1"/>
  <c r="JD27" i="1"/>
  <c r="JD29" i="1"/>
  <c r="JD32" i="1"/>
  <c r="JD31" i="1"/>
  <c r="JD30" i="1"/>
  <c r="JD36" i="1"/>
  <c r="JD35" i="1"/>
  <c r="JD34" i="1"/>
  <c r="JD33" i="1"/>
  <c r="JD8" i="1"/>
  <c r="JD11" i="1"/>
  <c r="JD10" i="1"/>
  <c r="JD25" i="1"/>
  <c r="IE36" i="1"/>
  <c r="IE30" i="1"/>
  <c r="IE24" i="1"/>
  <c r="IE22" i="1"/>
  <c r="IE18" i="1"/>
  <c r="IE13" i="1"/>
  <c r="IE8" i="1"/>
  <c r="IE34" i="1"/>
  <c r="IE31" i="1"/>
  <c r="IE28" i="1"/>
  <c r="IE23" i="1"/>
  <c r="IE16" i="1"/>
  <c r="P37" i="11"/>
  <c r="P37" i="10"/>
  <c r="S25" i="11"/>
  <c r="S25" i="10"/>
  <c r="Q33" i="11"/>
  <c r="Q33" i="10"/>
  <c r="O41" i="11"/>
  <c r="O41" i="10"/>
  <c r="IV38" i="1"/>
  <c r="IV37" i="1"/>
  <c r="IJ37" i="1"/>
  <c r="IJ38" i="1"/>
  <c r="ID38" i="1"/>
  <c r="ID37" i="1"/>
  <c r="IP37" i="1"/>
  <c r="IP38" i="1"/>
  <c r="IG1" i="1"/>
  <c r="IG2" i="1" s="1"/>
  <c r="JK1" i="1"/>
  <c r="IM1" i="1"/>
  <c r="IM2" i="1" s="1"/>
  <c r="IS1" i="1"/>
  <c r="JE1" i="1"/>
  <c r="IY1" i="1"/>
  <c r="JQ1" i="1"/>
  <c r="JX5" i="1"/>
  <c r="S29" i="10" l="1"/>
  <c r="IK37" i="1"/>
  <c r="IK38" i="1"/>
  <c r="R37" i="10" s="1"/>
  <c r="IS2" i="1"/>
  <c r="IS13" i="1" s="1"/>
  <c r="IS12" i="1"/>
  <c r="IS9" i="1"/>
  <c r="IS15" i="1"/>
  <c r="IS16" i="1"/>
  <c r="IS14" i="1"/>
  <c r="IS21" i="1"/>
  <c r="IS20" i="1"/>
  <c r="IS17" i="1"/>
  <c r="IS23" i="1"/>
  <c r="IS24" i="1"/>
  <c r="IS27" i="1"/>
  <c r="IS26" i="1"/>
  <c r="IS22" i="1"/>
  <c r="IS30" i="1"/>
  <c r="IS28" i="1"/>
  <c r="IS29" i="1"/>
  <c r="IS32" i="1"/>
  <c r="IS33" i="1"/>
  <c r="IS31" i="1"/>
  <c r="IS36" i="1"/>
  <c r="IS34" i="1"/>
  <c r="IS35" i="1"/>
  <c r="IS8" i="1"/>
  <c r="IS11" i="1"/>
  <c r="IS25" i="1"/>
  <c r="IS10" i="1"/>
  <c r="IX11" i="1"/>
  <c r="IX19" i="1"/>
  <c r="IX29" i="1"/>
  <c r="IX27" i="1"/>
  <c r="IX20" i="1"/>
  <c r="IX17" i="1"/>
  <c r="IX13" i="1"/>
  <c r="IL25" i="1"/>
  <c r="IL36" i="1"/>
  <c r="IL34" i="1"/>
  <c r="IL31" i="1"/>
  <c r="IL19" i="1"/>
  <c r="IL21" i="1"/>
  <c r="IL15" i="1"/>
  <c r="IL9" i="1"/>
  <c r="IR23" i="1"/>
  <c r="IR18" i="1"/>
  <c r="IR14" i="1"/>
  <c r="IY2" i="1"/>
  <c r="IY14" i="1" s="1"/>
  <c r="IY9" i="1"/>
  <c r="IY12" i="1"/>
  <c r="IY13" i="1"/>
  <c r="IY15" i="1"/>
  <c r="IY16" i="1"/>
  <c r="IY17" i="1"/>
  <c r="IY19" i="1"/>
  <c r="IY23" i="1"/>
  <c r="IY21" i="1"/>
  <c r="IY20" i="1"/>
  <c r="IY24" i="1"/>
  <c r="IY26" i="1"/>
  <c r="IY32" i="1"/>
  <c r="IY28" i="1"/>
  <c r="IY30" i="1"/>
  <c r="IY29" i="1"/>
  <c r="IY35" i="1"/>
  <c r="IY34" i="1"/>
  <c r="IY33" i="1"/>
  <c r="IY8" i="1"/>
  <c r="IY10" i="1"/>
  <c r="IY25" i="1"/>
  <c r="JK2" i="1"/>
  <c r="JK12" i="1" s="1"/>
  <c r="JK14" i="1"/>
  <c r="JK17" i="1"/>
  <c r="JK21" i="1"/>
  <c r="JK32" i="1"/>
  <c r="JK35" i="1"/>
  <c r="JK33" i="1"/>
  <c r="JK11" i="1"/>
  <c r="JK10" i="1"/>
  <c r="JE2" i="1"/>
  <c r="JE12" i="1" s="1"/>
  <c r="JE9" i="1"/>
  <c r="JE15" i="1"/>
  <c r="JE14" i="1"/>
  <c r="JE16" i="1"/>
  <c r="JE13" i="1"/>
  <c r="JE17" i="1"/>
  <c r="JE21" i="1"/>
  <c r="JE20" i="1"/>
  <c r="JE22" i="1"/>
  <c r="JE24" i="1"/>
  <c r="JE27" i="1"/>
  <c r="JE23" i="1"/>
  <c r="JE30" i="1"/>
  <c r="JE28" i="1"/>
  <c r="JE32" i="1"/>
  <c r="JE33" i="1"/>
  <c r="JE34" i="1"/>
  <c r="JE35" i="1"/>
  <c r="JE31" i="1"/>
  <c r="JE8" i="1"/>
  <c r="JE10" i="1"/>
  <c r="JE25" i="1"/>
  <c r="IX25" i="1"/>
  <c r="IX36" i="1"/>
  <c r="IX34" i="1"/>
  <c r="IX31" i="1"/>
  <c r="IX28" i="1"/>
  <c r="IX18" i="1"/>
  <c r="IX16" i="1"/>
  <c r="IL33" i="1"/>
  <c r="IL29" i="1"/>
  <c r="IL27" i="1"/>
  <c r="IL28" i="1"/>
  <c r="IL17" i="1"/>
  <c r="IL12" i="1"/>
  <c r="IR15" i="1"/>
  <c r="IL16" i="1"/>
  <c r="R33" i="11"/>
  <c r="R33" i="10"/>
  <c r="O45" i="11"/>
  <c r="O45" i="10"/>
  <c r="Q37" i="11"/>
  <c r="Q37" i="10"/>
  <c r="P41" i="11"/>
  <c r="P41" i="10"/>
  <c r="IQ37" i="1"/>
  <c r="JC38" i="1"/>
  <c r="IQ38" i="1"/>
  <c r="IW37" i="1"/>
  <c r="IW38" i="1"/>
  <c r="JC37" i="1"/>
  <c r="IE38" i="1"/>
  <c r="IN1" i="1"/>
  <c r="IN2" i="1" s="1"/>
  <c r="IE37" i="1"/>
  <c r="JR1" i="1"/>
  <c r="IT1" i="1"/>
  <c r="IT2" i="1" s="1"/>
  <c r="JF1" i="1"/>
  <c r="IZ1" i="1"/>
  <c r="JL1" i="1"/>
  <c r="JX1" i="1"/>
  <c r="KE5" i="1"/>
  <c r="R37" i="11" l="1"/>
  <c r="JL2" i="1"/>
  <c r="JL14" i="1" s="1"/>
  <c r="JL9" i="1"/>
  <c r="JL13" i="1"/>
  <c r="JL12" i="1"/>
  <c r="JL18" i="1"/>
  <c r="JL15" i="1"/>
  <c r="JL17" i="1"/>
  <c r="JL20" i="1"/>
  <c r="JL19" i="1"/>
  <c r="JL21" i="1"/>
  <c r="JL23" i="1"/>
  <c r="JL26" i="1"/>
  <c r="JL29" i="1"/>
  <c r="JL32" i="1"/>
  <c r="JL31" i="1"/>
  <c r="JL24" i="1"/>
  <c r="JL27" i="1"/>
  <c r="JL36" i="1"/>
  <c r="JL30" i="1"/>
  <c r="JL35" i="1"/>
  <c r="JL34" i="1"/>
  <c r="JL33" i="1"/>
  <c r="JL8" i="1"/>
  <c r="JL11" i="1"/>
  <c r="JL10" i="1"/>
  <c r="JL25" i="1"/>
  <c r="JR2" i="1"/>
  <c r="JR12" i="1" s="1"/>
  <c r="JR16" i="1"/>
  <c r="JR14" i="1"/>
  <c r="JR13" i="1"/>
  <c r="JR22" i="1"/>
  <c r="JR28" i="1"/>
  <c r="JR18" i="1"/>
  <c r="JR24" i="1"/>
  <c r="JR27" i="1"/>
  <c r="JR23" i="1"/>
  <c r="JR31" i="1"/>
  <c r="JR30" i="1"/>
  <c r="JR29" i="1"/>
  <c r="JR35" i="1"/>
  <c r="JR33" i="1"/>
  <c r="JR32" i="1"/>
  <c r="JR8" i="1"/>
  <c r="JR11" i="1"/>
  <c r="JR10" i="1"/>
  <c r="IZ2" i="1"/>
  <c r="IZ14" i="1" s="1"/>
  <c r="IZ9" i="1"/>
  <c r="IZ13" i="1"/>
  <c r="IZ15" i="1"/>
  <c r="IZ12" i="1"/>
  <c r="IZ16" i="1"/>
  <c r="IZ17" i="1"/>
  <c r="IZ20" i="1"/>
  <c r="IZ19" i="1"/>
  <c r="IZ22" i="1"/>
  <c r="IZ26" i="1"/>
  <c r="IZ21" i="1"/>
  <c r="IZ29" i="1"/>
  <c r="IZ24" i="1"/>
  <c r="IZ27" i="1"/>
  <c r="IZ31" i="1"/>
  <c r="IZ36" i="1"/>
  <c r="IZ30" i="1"/>
  <c r="IZ33" i="1"/>
  <c r="IZ34" i="1"/>
  <c r="IZ8" i="1"/>
  <c r="IZ25" i="1"/>
  <c r="IZ10" i="1"/>
  <c r="JE11" i="1"/>
  <c r="JE36" i="1"/>
  <c r="JE29" i="1"/>
  <c r="JE26" i="1"/>
  <c r="JE19" i="1"/>
  <c r="JE18" i="1"/>
  <c r="JK25" i="1"/>
  <c r="JK29" i="1"/>
  <c r="JK36" i="1"/>
  <c r="JK28" i="1"/>
  <c r="JK20" i="1"/>
  <c r="JK19" i="1"/>
  <c r="JK15" i="1"/>
  <c r="JK9" i="1"/>
  <c r="IY11" i="1"/>
  <c r="IY36" i="1"/>
  <c r="IY31" i="1"/>
  <c r="IY27" i="1"/>
  <c r="IY22" i="1"/>
  <c r="IY18" i="1"/>
  <c r="IS19" i="1"/>
  <c r="IS18" i="1"/>
  <c r="JK34" i="1"/>
  <c r="JK30" i="1"/>
  <c r="JK27" i="1"/>
  <c r="JK22" i="1"/>
  <c r="JK16" i="1"/>
  <c r="JK13" i="1"/>
  <c r="JF2" i="1"/>
  <c r="JF13" i="1" s="1"/>
  <c r="JF14" i="1"/>
  <c r="JF18" i="1"/>
  <c r="JF23" i="1"/>
  <c r="JF19" i="1"/>
  <c r="JF29" i="1"/>
  <c r="JF33" i="1"/>
  <c r="JF10" i="1"/>
  <c r="JK8" i="1"/>
  <c r="JK26" i="1"/>
  <c r="JK31" i="1"/>
  <c r="JK24" i="1"/>
  <c r="JK23" i="1"/>
  <c r="JK18" i="1"/>
  <c r="O49" i="11"/>
  <c r="O49" i="10"/>
  <c r="S33" i="11"/>
  <c r="S33" i="10"/>
  <c r="P45" i="11"/>
  <c r="P45" i="10"/>
  <c r="Q41" i="11"/>
  <c r="Q41" i="10"/>
  <c r="JJ38" i="1"/>
  <c r="JJ37" i="1"/>
  <c r="JD37" i="1"/>
  <c r="IR37" i="1"/>
  <c r="IX37" i="1"/>
  <c r="IL38" i="1"/>
  <c r="IU1" i="1"/>
  <c r="IU2" i="1" s="1"/>
  <c r="IL37" i="1"/>
  <c r="IX38" i="1"/>
  <c r="JD38" i="1"/>
  <c r="IR38" i="1"/>
  <c r="JY1" i="1"/>
  <c r="JG1" i="1"/>
  <c r="JA1" i="1"/>
  <c r="JA2" i="1" s="1"/>
  <c r="JM1" i="1"/>
  <c r="JS1" i="1"/>
  <c r="KE1" i="1"/>
  <c r="KL5" i="1"/>
  <c r="JS2" i="1" l="1"/>
  <c r="JS14" i="1" s="1"/>
  <c r="JS9" i="1"/>
  <c r="JS12" i="1"/>
  <c r="JS13" i="1"/>
  <c r="JS15" i="1"/>
  <c r="JS18" i="1"/>
  <c r="JS17" i="1"/>
  <c r="JS19" i="1"/>
  <c r="JS22" i="1"/>
  <c r="JS24" i="1"/>
  <c r="JS27" i="1"/>
  <c r="JS32" i="1"/>
  <c r="JS31" i="1"/>
  <c r="JS23" i="1"/>
  <c r="JS26" i="1"/>
  <c r="JS28" i="1"/>
  <c r="JS30" i="1"/>
  <c r="JS35" i="1"/>
  <c r="JS36" i="1"/>
  <c r="JS34" i="1"/>
  <c r="JS29" i="1"/>
  <c r="JS33" i="1"/>
  <c r="JS8" i="1"/>
  <c r="JS11" i="1"/>
  <c r="JS10" i="1"/>
  <c r="JS25" i="1"/>
  <c r="JY2" i="1"/>
  <c r="JY16" i="1" s="1"/>
  <c r="JY15" i="1"/>
  <c r="JY21" i="1"/>
  <c r="JY19" i="1"/>
  <c r="JY24" i="1"/>
  <c r="JY26" i="1"/>
  <c r="JY22" i="1"/>
  <c r="JY29" i="1"/>
  <c r="JY28" i="1"/>
  <c r="JY32" i="1"/>
  <c r="JY31" i="1"/>
  <c r="JY36" i="1"/>
  <c r="JY34" i="1"/>
  <c r="JY8" i="1"/>
  <c r="JY11" i="1"/>
  <c r="JY10" i="1"/>
  <c r="JF11" i="1"/>
  <c r="JF27" i="1"/>
  <c r="JM2" i="1"/>
  <c r="JM12" i="1" s="1"/>
  <c r="JM15" i="1"/>
  <c r="JM21" i="1"/>
  <c r="JM27" i="1"/>
  <c r="JM30" i="1"/>
  <c r="JM28" i="1"/>
  <c r="JM32" i="1"/>
  <c r="JM34" i="1"/>
  <c r="JM31" i="1"/>
  <c r="JM11" i="1"/>
  <c r="JM10" i="1"/>
  <c r="JF32" i="1"/>
  <c r="JF24" i="1"/>
  <c r="JF25" i="1"/>
  <c r="JF36" i="1"/>
  <c r="JF34" i="1"/>
  <c r="JF26" i="1"/>
  <c r="JF28" i="1"/>
  <c r="JF22" i="1"/>
  <c r="JF15" i="1"/>
  <c r="JF9" i="1"/>
  <c r="IZ11" i="1"/>
  <c r="IZ35" i="1"/>
  <c r="IZ32" i="1"/>
  <c r="IZ28" i="1"/>
  <c r="IZ23" i="1"/>
  <c r="IZ18" i="1"/>
  <c r="JR25" i="1"/>
  <c r="JR36" i="1"/>
  <c r="JR34" i="1"/>
  <c r="JR26" i="1"/>
  <c r="JR19" i="1"/>
  <c r="JR21" i="1"/>
  <c r="JR17" i="1"/>
  <c r="JR9" i="1"/>
  <c r="JL28" i="1"/>
  <c r="JL22" i="1"/>
  <c r="JL16" i="1"/>
  <c r="JG2" i="1"/>
  <c r="JG9" i="1"/>
  <c r="JG12" i="1"/>
  <c r="JG13" i="1"/>
  <c r="JG14" i="1"/>
  <c r="JG15" i="1"/>
  <c r="JG18" i="1"/>
  <c r="JG17" i="1"/>
  <c r="JG16" i="1"/>
  <c r="JG19" i="1"/>
  <c r="JG23" i="1"/>
  <c r="JG22" i="1"/>
  <c r="JG21" i="1"/>
  <c r="JG20" i="1"/>
  <c r="JG24" i="1"/>
  <c r="JG27" i="1"/>
  <c r="JG26" i="1"/>
  <c r="JG32" i="1"/>
  <c r="JG31" i="1"/>
  <c r="JG28" i="1"/>
  <c r="JG30" i="1"/>
  <c r="JG29" i="1"/>
  <c r="JG35" i="1"/>
  <c r="JG34" i="1"/>
  <c r="JG33" i="1"/>
  <c r="JG36" i="1"/>
  <c r="JG8" i="1"/>
  <c r="JG11" i="1"/>
  <c r="JG10" i="1"/>
  <c r="JG25" i="1"/>
  <c r="JF35" i="1"/>
  <c r="JF20" i="1"/>
  <c r="JF17" i="1"/>
  <c r="JF12" i="1"/>
  <c r="JF30" i="1"/>
  <c r="JF8" i="1"/>
  <c r="JF31" i="1"/>
  <c r="JF21" i="1"/>
  <c r="JF16" i="1"/>
  <c r="JR20" i="1"/>
  <c r="JR15" i="1"/>
  <c r="Q45" i="11"/>
  <c r="Q45" i="10"/>
  <c r="R41" i="11"/>
  <c r="R41" i="10"/>
  <c r="S37" i="11"/>
  <c r="S37" i="10"/>
  <c r="P49" i="11"/>
  <c r="P49" i="10"/>
  <c r="O53" i="11"/>
  <c r="O53" i="10"/>
  <c r="IY37" i="1"/>
  <c r="IY38" i="1"/>
  <c r="IS38" i="1"/>
  <c r="IS37" i="1"/>
  <c r="JK38" i="1"/>
  <c r="JE37" i="1"/>
  <c r="JK37" i="1"/>
  <c r="JQ37" i="1"/>
  <c r="JE38" i="1"/>
  <c r="JB1" i="1"/>
  <c r="JB2" i="1" s="1"/>
  <c r="JQ38" i="1"/>
  <c r="KF1" i="1"/>
  <c r="JH1" i="1"/>
  <c r="JH2" i="1" s="1"/>
  <c r="JN1" i="1"/>
  <c r="JT1" i="1"/>
  <c r="JZ1" i="1"/>
  <c r="KL1" i="1"/>
  <c r="KS5" i="1"/>
  <c r="KF2" i="1" l="1"/>
  <c r="KF9" i="1"/>
  <c r="KF12" i="1"/>
  <c r="KF13" i="1"/>
  <c r="KF14" i="1"/>
  <c r="KF15" i="1"/>
  <c r="KF18" i="1"/>
  <c r="KF17" i="1"/>
  <c r="KF20" i="1"/>
  <c r="KF19" i="1"/>
  <c r="KF22" i="1"/>
  <c r="KF23" i="1"/>
  <c r="KF26" i="1"/>
  <c r="KF21" i="1"/>
  <c r="KF28" i="1"/>
  <c r="KF29" i="1"/>
  <c r="KF16" i="1"/>
  <c r="KF24" i="1"/>
  <c r="KF27" i="1"/>
  <c r="KF32" i="1"/>
  <c r="KF31" i="1"/>
  <c r="KF36" i="1"/>
  <c r="KF30" i="1"/>
  <c r="KF35" i="1"/>
  <c r="KF34" i="1"/>
  <c r="KF33" i="1"/>
  <c r="KF8" i="1"/>
  <c r="KF11" i="1"/>
  <c r="KF25" i="1"/>
  <c r="KF10" i="1"/>
  <c r="JN2" i="1"/>
  <c r="JN12" i="1" s="1"/>
  <c r="JN13" i="1"/>
  <c r="JN15" i="1"/>
  <c r="JN17" i="1"/>
  <c r="JN18" i="1"/>
  <c r="JN20" i="1"/>
  <c r="JN28" i="1"/>
  <c r="JN19" i="1"/>
  <c r="JN23" i="1"/>
  <c r="JN30" i="1"/>
  <c r="JN29" i="1"/>
  <c r="JN32" i="1"/>
  <c r="JN36" i="1"/>
  <c r="JN11" i="1"/>
  <c r="JN10" i="1"/>
  <c r="JM25" i="1"/>
  <c r="JM35" i="1"/>
  <c r="JM33" i="1"/>
  <c r="JM22" i="1"/>
  <c r="JM23" i="1"/>
  <c r="JM20" i="1"/>
  <c r="JM16" i="1"/>
  <c r="JM9" i="1"/>
  <c r="JY25" i="1"/>
  <c r="JY35" i="1"/>
  <c r="JY33" i="1"/>
  <c r="JY30" i="1"/>
  <c r="JY27" i="1"/>
  <c r="JY20" i="1"/>
  <c r="JY14" i="1"/>
  <c r="JY9" i="1"/>
  <c r="JS20" i="1"/>
  <c r="JS21" i="1"/>
  <c r="JS16" i="1"/>
  <c r="JM17" i="1"/>
  <c r="JM24" i="1"/>
  <c r="JM18" i="1"/>
  <c r="JM13" i="1"/>
  <c r="JY18" i="1"/>
  <c r="JY12" i="1"/>
  <c r="JZ2" i="1"/>
  <c r="JZ13" i="1" s="1"/>
  <c r="JZ16" i="1"/>
  <c r="JZ21" i="1"/>
  <c r="JZ18" i="1"/>
  <c r="JZ28" i="1"/>
  <c r="JZ24" i="1"/>
  <c r="JZ23" i="1"/>
  <c r="JZ26" i="1"/>
  <c r="JZ29" i="1"/>
  <c r="JZ34" i="1"/>
  <c r="JZ33" i="1"/>
  <c r="JZ36" i="1"/>
  <c r="JZ10" i="1"/>
  <c r="JZ25" i="1"/>
  <c r="JT2" i="1"/>
  <c r="JT9" i="1"/>
  <c r="JT13" i="1"/>
  <c r="JT14" i="1"/>
  <c r="JT12" i="1"/>
  <c r="JT15" i="1"/>
  <c r="JT18" i="1"/>
  <c r="JT16" i="1"/>
  <c r="JT17" i="1"/>
  <c r="JT20" i="1"/>
  <c r="JT19" i="1"/>
  <c r="JT22" i="1"/>
  <c r="JT23" i="1"/>
  <c r="JT26" i="1"/>
  <c r="JT28" i="1"/>
  <c r="JT21" i="1"/>
  <c r="JT29" i="1"/>
  <c r="JT32" i="1"/>
  <c r="JT24" i="1"/>
  <c r="JT27" i="1"/>
  <c r="JT31" i="1"/>
  <c r="JT36" i="1"/>
  <c r="JT35" i="1"/>
  <c r="JT30" i="1"/>
  <c r="JT34" i="1"/>
  <c r="JT33" i="1"/>
  <c r="JT8" i="1"/>
  <c r="JT11" i="1"/>
  <c r="JT10" i="1"/>
  <c r="JT25" i="1"/>
  <c r="JM8" i="1"/>
  <c r="JM36" i="1"/>
  <c r="JM29" i="1"/>
  <c r="JM26" i="1"/>
  <c r="JM19" i="1"/>
  <c r="JM14" i="1"/>
  <c r="JY23" i="1"/>
  <c r="JY17" i="1"/>
  <c r="JY13" i="1"/>
  <c r="R45" i="11"/>
  <c r="R45" i="10"/>
  <c r="P53" i="11"/>
  <c r="P53" i="10"/>
  <c r="Q49" i="11"/>
  <c r="Q49" i="10"/>
  <c r="V5" i="11"/>
  <c r="V5" i="10"/>
  <c r="S41" i="11"/>
  <c r="S41" i="10"/>
  <c r="JX37" i="1"/>
  <c r="JR37" i="1"/>
  <c r="IZ38" i="1"/>
  <c r="JL38" i="1"/>
  <c r="IZ37" i="1"/>
  <c r="JX38" i="1"/>
  <c r="JL37" i="1"/>
  <c r="JR38" i="1"/>
  <c r="JF37" i="1"/>
  <c r="JI1" i="1"/>
  <c r="JI2" i="1" s="1"/>
  <c r="JF38" i="1"/>
  <c r="KE38" i="1"/>
  <c r="KE37" i="1"/>
  <c r="KM1" i="1"/>
  <c r="JO1" i="1"/>
  <c r="JO2" i="1" s="1"/>
  <c r="JU1" i="1"/>
  <c r="KA1" i="1"/>
  <c r="KG1" i="1"/>
  <c r="KS1" i="1"/>
  <c r="KZ5" i="1"/>
  <c r="JM37" i="1" l="1"/>
  <c r="JU2" i="1"/>
  <c r="JU13" i="1" s="1"/>
  <c r="JU9" i="1"/>
  <c r="JU16" i="1"/>
  <c r="JU12" i="1"/>
  <c r="JU21" i="1"/>
  <c r="JU20" i="1"/>
  <c r="JU27" i="1"/>
  <c r="JU17" i="1"/>
  <c r="JU22" i="1"/>
  <c r="JU30" i="1"/>
  <c r="JU29" i="1"/>
  <c r="JU33" i="1"/>
  <c r="JU36" i="1"/>
  <c r="JU28" i="1"/>
  <c r="JU35" i="1"/>
  <c r="JU34" i="1"/>
  <c r="JU8" i="1"/>
  <c r="JU11" i="1"/>
  <c r="JU25" i="1"/>
  <c r="JU10" i="1"/>
  <c r="JM38" i="1"/>
  <c r="R53" i="11" s="1"/>
  <c r="KG2" i="1"/>
  <c r="KG12" i="1"/>
  <c r="KG13" i="1"/>
  <c r="KG16" i="1"/>
  <c r="KG15" i="1"/>
  <c r="KG9" i="1"/>
  <c r="KG14" i="1"/>
  <c r="KG18" i="1"/>
  <c r="KG21" i="1"/>
  <c r="KG17" i="1"/>
  <c r="KG20" i="1"/>
  <c r="KG19" i="1"/>
  <c r="KG24" i="1"/>
  <c r="KG27" i="1"/>
  <c r="KG22" i="1"/>
  <c r="KG23" i="1"/>
  <c r="KG26" i="1"/>
  <c r="KG30" i="1"/>
  <c r="KG29" i="1"/>
  <c r="KG32" i="1"/>
  <c r="KG28" i="1"/>
  <c r="KG31" i="1"/>
  <c r="KG33" i="1"/>
  <c r="KG36" i="1"/>
  <c r="KG34" i="1"/>
  <c r="KG35" i="1"/>
  <c r="KG8" i="1"/>
  <c r="KG11" i="1"/>
  <c r="KG10" i="1"/>
  <c r="KG25" i="1"/>
  <c r="KM2" i="1"/>
  <c r="KM14" i="1" s="1"/>
  <c r="KM13" i="1"/>
  <c r="KM22" i="1"/>
  <c r="KM15" i="1"/>
  <c r="KM18" i="1"/>
  <c r="KM20" i="1"/>
  <c r="KM23" i="1"/>
  <c r="KM26" i="1"/>
  <c r="KM30" i="1"/>
  <c r="KM29" i="1"/>
  <c r="KM34" i="1"/>
  <c r="KM33" i="1"/>
  <c r="KM11" i="1"/>
  <c r="KM10" i="1"/>
  <c r="JZ8" i="1"/>
  <c r="JZ35" i="1"/>
  <c r="JZ31" i="1"/>
  <c r="JZ27" i="1"/>
  <c r="JZ20" i="1"/>
  <c r="JZ17" i="1"/>
  <c r="JZ12" i="1"/>
  <c r="JN25" i="1"/>
  <c r="JN35" i="1"/>
  <c r="JN34" i="1"/>
  <c r="JN26" i="1"/>
  <c r="JN24" i="1"/>
  <c r="JN22" i="1"/>
  <c r="JN16" i="1"/>
  <c r="JN9" i="1"/>
  <c r="JZ15" i="1"/>
  <c r="JZ9" i="1"/>
  <c r="KA2" i="1"/>
  <c r="KA12" i="1" s="1"/>
  <c r="KA9" i="1"/>
  <c r="KA13" i="1"/>
  <c r="KA15" i="1"/>
  <c r="KA16" i="1"/>
  <c r="KA19" i="1"/>
  <c r="KA20" i="1"/>
  <c r="KA24" i="1"/>
  <c r="KA23" i="1"/>
  <c r="KA26" i="1"/>
  <c r="KA35" i="1"/>
  <c r="KA36" i="1"/>
  <c r="KA34" i="1"/>
  <c r="KA33" i="1"/>
  <c r="KA25" i="1"/>
  <c r="KA10" i="1"/>
  <c r="JZ11" i="1"/>
  <c r="JZ32" i="1"/>
  <c r="JZ30" i="1"/>
  <c r="JZ14" i="1"/>
  <c r="JZ19" i="1"/>
  <c r="JZ22" i="1"/>
  <c r="JN8" i="1"/>
  <c r="JN33" i="1"/>
  <c r="JN31" i="1"/>
  <c r="JN27" i="1"/>
  <c r="JN21" i="1"/>
  <c r="JN14" i="1"/>
  <c r="V9" i="11"/>
  <c r="V9" i="10"/>
  <c r="V13" i="11"/>
  <c r="V13" i="10"/>
  <c r="W5" i="11"/>
  <c r="W5" i="10"/>
  <c r="Q53" i="11"/>
  <c r="Q53" i="10"/>
  <c r="R49" i="11"/>
  <c r="R49" i="10"/>
  <c r="S45" i="11"/>
  <c r="S45" i="10"/>
  <c r="JS38" i="1"/>
  <c r="JS37" i="1"/>
  <c r="JY37" i="1"/>
  <c r="JG37" i="1"/>
  <c r="JG38" i="1"/>
  <c r="JP1" i="1"/>
  <c r="JP2" i="1" s="1"/>
  <c r="JY38" i="1"/>
  <c r="KT1" i="1"/>
  <c r="JV1" i="1"/>
  <c r="JV2" i="1" s="1"/>
  <c r="KB1" i="1"/>
  <c r="KH1" i="1"/>
  <c r="KN1" i="1"/>
  <c r="KZ1" i="1"/>
  <c r="LG5" i="1"/>
  <c r="R53" i="10" l="1"/>
  <c r="KN2" i="1"/>
  <c r="KN13" i="1" s="1"/>
  <c r="KN9" i="1"/>
  <c r="KN14" i="1"/>
  <c r="KN15" i="1"/>
  <c r="KN17" i="1"/>
  <c r="KN20" i="1"/>
  <c r="KN23" i="1"/>
  <c r="KN26" i="1"/>
  <c r="KN24" i="1"/>
  <c r="KN27" i="1"/>
  <c r="KN31" i="1"/>
  <c r="KN30" i="1"/>
  <c r="KN35" i="1"/>
  <c r="KN34" i="1"/>
  <c r="KN8" i="1"/>
  <c r="KN10" i="1"/>
  <c r="KN25" i="1"/>
  <c r="KT2" i="1"/>
  <c r="KT9" i="1" s="1"/>
  <c r="KT12" i="1"/>
  <c r="KT13" i="1"/>
  <c r="KT14" i="1"/>
  <c r="KT15" i="1"/>
  <c r="KT17" i="1"/>
  <c r="KT22" i="1"/>
  <c r="KT20" i="1"/>
  <c r="KT18" i="1"/>
  <c r="KT28" i="1"/>
  <c r="KT27" i="1"/>
  <c r="KT19" i="1"/>
  <c r="KT23" i="1"/>
  <c r="KT31" i="1"/>
  <c r="KT30" i="1"/>
  <c r="KT29" i="1"/>
  <c r="KT33" i="1"/>
  <c r="KT32" i="1"/>
  <c r="KT35" i="1"/>
  <c r="KT36" i="1"/>
  <c r="KT8" i="1"/>
  <c r="KT11" i="1"/>
  <c r="KT10" i="1"/>
  <c r="KT25" i="1"/>
  <c r="KA11" i="1"/>
  <c r="KA29" i="1"/>
  <c r="KA30" i="1"/>
  <c r="KA32" i="1"/>
  <c r="KA21" i="1"/>
  <c r="KA17" i="1"/>
  <c r="KA14" i="1"/>
  <c r="KM8" i="1"/>
  <c r="KM36" i="1"/>
  <c r="KM31" i="1"/>
  <c r="KM27" i="1"/>
  <c r="KM21" i="1"/>
  <c r="KM19" i="1"/>
  <c r="KM12" i="1"/>
  <c r="JU31" i="1"/>
  <c r="JU32" i="1"/>
  <c r="JU26" i="1"/>
  <c r="JU24" i="1"/>
  <c r="JU18" i="1"/>
  <c r="JU15" i="1"/>
  <c r="KH2" i="1"/>
  <c r="KH12" i="1" s="1"/>
  <c r="KH9" i="1"/>
  <c r="KH13" i="1"/>
  <c r="KH15" i="1"/>
  <c r="KH22" i="1"/>
  <c r="KH21" i="1"/>
  <c r="KH28" i="1"/>
  <c r="KH24" i="1"/>
  <c r="KH26" i="1"/>
  <c r="KH31" i="1"/>
  <c r="KH29" i="1"/>
  <c r="KH32" i="1"/>
  <c r="KH36" i="1"/>
  <c r="KH35" i="1"/>
  <c r="KH10" i="1"/>
  <c r="KH25" i="1"/>
  <c r="KA8" i="1"/>
  <c r="KA28" i="1"/>
  <c r="KA31" i="1"/>
  <c r="KA27" i="1"/>
  <c r="KA22" i="1"/>
  <c r="KA18" i="1"/>
  <c r="KM25" i="1"/>
  <c r="KM28" i="1"/>
  <c r="KM35" i="1"/>
  <c r="KM32" i="1"/>
  <c r="KM24" i="1"/>
  <c r="KM16" i="1"/>
  <c r="KM17" i="1"/>
  <c r="KM9" i="1"/>
  <c r="JU23" i="1"/>
  <c r="JU19" i="1"/>
  <c r="JU14" i="1"/>
  <c r="KB2" i="1"/>
  <c r="KB12" i="1"/>
  <c r="KB13" i="1"/>
  <c r="KB14" i="1"/>
  <c r="KB15" i="1"/>
  <c r="KB9" i="1"/>
  <c r="KB18" i="1"/>
  <c r="KB17" i="1"/>
  <c r="KB16" i="1"/>
  <c r="KB20" i="1"/>
  <c r="KB19" i="1"/>
  <c r="KB22" i="1"/>
  <c r="KB23" i="1"/>
  <c r="KB26" i="1"/>
  <c r="KB28" i="1"/>
  <c r="KB29" i="1"/>
  <c r="KB32" i="1"/>
  <c r="KB24" i="1"/>
  <c r="KB27" i="1"/>
  <c r="KB31" i="1"/>
  <c r="KB36" i="1"/>
  <c r="KB33" i="1"/>
  <c r="KB35" i="1"/>
  <c r="KB21" i="1"/>
  <c r="KB30" i="1"/>
  <c r="KB34" i="1"/>
  <c r="KB8" i="1"/>
  <c r="KB11" i="1"/>
  <c r="KB25" i="1"/>
  <c r="KB10" i="1"/>
  <c r="S49" i="11"/>
  <c r="S49" i="10"/>
  <c r="X5" i="11"/>
  <c r="X5" i="10"/>
  <c r="W9" i="11"/>
  <c r="W9" i="10"/>
  <c r="JZ37" i="1"/>
  <c r="JT38" i="1"/>
  <c r="KS38" i="1"/>
  <c r="KL38" i="1"/>
  <c r="JT37" i="1"/>
  <c r="KL37" i="1"/>
  <c r="KF37" i="1"/>
  <c r="JN37" i="1"/>
  <c r="JW1" i="1"/>
  <c r="JW2" i="1" s="1"/>
  <c r="JN38" i="1"/>
  <c r="JZ38" i="1"/>
  <c r="KF38" i="1"/>
  <c r="LA1" i="1"/>
  <c r="KC1" i="1"/>
  <c r="KC2" i="1" s="1"/>
  <c r="KI1" i="1"/>
  <c r="KO1" i="1"/>
  <c r="KU1" i="1"/>
  <c r="LG1" i="1"/>
  <c r="LN5" i="1"/>
  <c r="KA37" i="1" l="1"/>
  <c r="KO2" i="1"/>
  <c r="KO9" i="1" s="1"/>
  <c r="KO16" i="1"/>
  <c r="KO15" i="1"/>
  <c r="KO12" i="1"/>
  <c r="KO17" i="1"/>
  <c r="KO21" i="1"/>
  <c r="KO19" i="1"/>
  <c r="KO22" i="1"/>
  <c r="KO24" i="1"/>
  <c r="KO23" i="1"/>
  <c r="KO26" i="1"/>
  <c r="KO28" i="1"/>
  <c r="KO29" i="1"/>
  <c r="KO32" i="1"/>
  <c r="KO33" i="1"/>
  <c r="KO31" i="1"/>
  <c r="KO36" i="1"/>
  <c r="KO35" i="1"/>
  <c r="KO34" i="1"/>
  <c r="KO8" i="1"/>
  <c r="KO11" i="1"/>
  <c r="KO25" i="1"/>
  <c r="KO10" i="1"/>
  <c r="KA38" i="1"/>
  <c r="Y9" i="11" s="1"/>
  <c r="KI2" i="1"/>
  <c r="KI9" i="1" s="1"/>
  <c r="KI15" i="1"/>
  <c r="KI19" i="1"/>
  <c r="KI20" i="1"/>
  <c r="KI32" i="1"/>
  <c r="KI30" i="1"/>
  <c r="KI36" i="1"/>
  <c r="KI10" i="1"/>
  <c r="KH11" i="1"/>
  <c r="KH33" i="1"/>
  <c r="KH19" i="1"/>
  <c r="KH23" i="1"/>
  <c r="KH20" i="1"/>
  <c r="KH14" i="1"/>
  <c r="KH16" i="1"/>
  <c r="KT34" i="1"/>
  <c r="KT26" i="1"/>
  <c r="KT24" i="1"/>
  <c r="KT21" i="1"/>
  <c r="KT16" i="1"/>
  <c r="KN11" i="1"/>
  <c r="KN33" i="1"/>
  <c r="KN32" i="1"/>
  <c r="KN28" i="1"/>
  <c r="KN22" i="1"/>
  <c r="KN18" i="1"/>
  <c r="KN12" i="1"/>
  <c r="KU2" i="1"/>
  <c r="KU9" i="1" s="1"/>
  <c r="KU13" i="1"/>
  <c r="KU19" i="1"/>
  <c r="KU20" i="1"/>
  <c r="KU32" i="1"/>
  <c r="KU26" i="1"/>
  <c r="KU29" i="1"/>
  <c r="KU25" i="1"/>
  <c r="LA2" i="1"/>
  <c r="LA9" i="1"/>
  <c r="LA16" i="1"/>
  <c r="LA14" i="1"/>
  <c r="LA15" i="1"/>
  <c r="LA12" i="1"/>
  <c r="LA13" i="1"/>
  <c r="LA18" i="1"/>
  <c r="LA17" i="1"/>
  <c r="LA21" i="1"/>
  <c r="LA20" i="1"/>
  <c r="LA19" i="1"/>
  <c r="LA22" i="1"/>
  <c r="LA24" i="1"/>
  <c r="LA27" i="1"/>
  <c r="LA23" i="1"/>
  <c r="LA26" i="1"/>
  <c r="LA30" i="1"/>
  <c r="LA28" i="1"/>
  <c r="LA29" i="1"/>
  <c r="LA32" i="1"/>
  <c r="LA33" i="1"/>
  <c r="LA36" i="1"/>
  <c r="LA31" i="1"/>
  <c r="LA35" i="1"/>
  <c r="LA34" i="1"/>
  <c r="LA8" i="1"/>
  <c r="LA11" i="1"/>
  <c r="LA10" i="1"/>
  <c r="LA25" i="1"/>
  <c r="KH8" i="1"/>
  <c r="KH34" i="1"/>
  <c r="KH30" i="1"/>
  <c r="KH27" i="1"/>
  <c r="KH18" i="1"/>
  <c r="KH17" i="1"/>
  <c r="KN36" i="1"/>
  <c r="KN29" i="1"/>
  <c r="KN21" i="1"/>
  <c r="KN19" i="1"/>
  <c r="KN16" i="1"/>
  <c r="Y5" i="11"/>
  <c r="Y5" i="10"/>
  <c r="W13" i="11"/>
  <c r="W13" i="10"/>
  <c r="X9" i="11"/>
  <c r="X9" i="10"/>
  <c r="V17" i="11"/>
  <c r="V17" i="10"/>
  <c r="S53" i="11"/>
  <c r="S53" i="10"/>
  <c r="V21" i="11"/>
  <c r="V21" i="10"/>
  <c r="KS37" i="1"/>
  <c r="JU37" i="1"/>
  <c r="JU38" i="1"/>
  <c r="KM37" i="1"/>
  <c r="KG37" i="1"/>
  <c r="KM38" i="1"/>
  <c r="KG38" i="1"/>
  <c r="KD1" i="1"/>
  <c r="KD2" i="1" s="1"/>
  <c r="KV1" i="1"/>
  <c r="KV2" i="1" s="1"/>
  <c r="LH1" i="1"/>
  <c r="KJ1" i="1"/>
  <c r="KJ2" i="1" s="1"/>
  <c r="KP1" i="1"/>
  <c r="KW1" i="1"/>
  <c r="LB1" i="1"/>
  <c r="LN1" i="1"/>
  <c r="LU5" i="1"/>
  <c r="Y9" i="10" l="1"/>
  <c r="KH37" i="1"/>
  <c r="KN38" i="1"/>
  <c r="X17" i="10" s="1"/>
  <c r="KN37" i="1"/>
  <c r="KP2" i="1"/>
  <c r="KP12" i="1" s="1"/>
  <c r="KP9" i="1"/>
  <c r="KP13" i="1"/>
  <c r="KP14" i="1"/>
  <c r="KP16" i="1"/>
  <c r="KP17" i="1"/>
  <c r="KP18" i="1"/>
  <c r="KP22" i="1"/>
  <c r="KP21" i="1"/>
  <c r="KP20" i="1"/>
  <c r="KP28" i="1"/>
  <c r="KP24" i="1"/>
  <c r="KP27" i="1"/>
  <c r="KP23" i="1"/>
  <c r="KP26" i="1"/>
  <c r="KP31" i="1"/>
  <c r="KP19" i="1"/>
  <c r="KP30" i="1"/>
  <c r="KP29" i="1"/>
  <c r="KP32" i="1"/>
  <c r="KP34" i="1"/>
  <c r="KP33" i="1"/>
  <c r="KP36" i="1"/>
  <c r="KP35" i="1"/>
  <c r="KP8" i="1"/>
  <c r="KP11" i="1"/>
  <c r="KP10" i="1"/>
  <c r="KP25" i="1"/>
  <c r="KU34" i="1"/>
  <c r="KU28" i="1"/>
  <c r="KU18" i="1"/>
  <c r="KU14" i="1"/>
  <c r="KU8" i="1"/>
  <c r="KU36" i="1"/>
  <c r="KU30" i="1"/>
  <c r="KU27" i="1"/>
  <c r="KU22" i="1"/>
  <c r="KU15" i="1"/>
  <c r="KU12" i="1"/>
  <c r="KI11" i="1"/>
  <c r="KI34" i="1"/>
  <c r="KI31" i="1"/>
  <c r="KI28" i="1"/>
  <c r="KI18" i="1"/>
  <c r="KI17" i="1"/>
  <c r="KI14" i="1"/>
  <c r="KO30" i="1"/>
  <c r="KO27" i="1"/>
  <c r="KO20" i="1"/>
  <c r="KO18" i="1"/>
  <c r="KO13" i="1"/>
  <c r="KW2" i="1"/>
  <c r="KW9" i="1" s="1"/>
  <c r="KW13" i="1"/>
  <c r="KW16" i="1"/>
  <c r="KW15" i="1"/>
  <c r="KW18" i="1"/>
  <c r="KW12" i="1"/>
  <c r="KW21" i="1"/>
  <c r="KW20" i="1"/>
  <c r="KW19" i="1"/>
  <c r="KW24" i="1"/>
  <c r="KW22" i="1"/>
  <c r="KW23" i="1"/>
  <c r="KW26" i="1"/>
  <c r="KW29" i="1"/>
  <c r="KW28" i="1"/>
  <c r="KW32" i="1"/>
  <c r="KW33" i="1"/>
  <c r="KW34" i="1"/>
  <c r="KW36" i="1"/>
  <c r="KW8" i="1"/>
  <c r="KW11" i="1"/>
  <c r="KW10" i="1"/>
  <c r="KU11" i="1"/>
  <c r="KU23" i="1"/>
  <c r="KU21" i="1"/>
  <c r="LB2" i="1"/>
  <c r="LB9" i="1"/>
  <c r="LB13" i="1"/>
  <c r="LB16" i="1"/>
  <c r="LB14" i="1"/>
  <c r="LB15" i="1"/>
  <c r="LB17" i="1"/>
  <c r="LB12" i="1"/>
  <c r="LB18" i="1"/>
  <c r="LB22" i="1"/>
  <c r="LB21" i="1"/>
  <c r="LB20" i="1"/>
  <c r="LB28" i="1"/>
  <c r="LB24" i="1"/>
  <c r="LB27" i="1"/>
  <c r="LB19" i="1"/>
  <c r="LB23" i="1"/>
  <c r="LB26" i="1"/>
  <c r="LB31" i="1"/>
  <c r="LB30" i="1"/>
  <c r="LB29" i="1"/>
  <c r="LB34" i="1"/>
  <c r="LB33" i="1"/>
  <c r="LB35" i="1"/>
  <c r="LB36" i="1"/>
  <c r="LB32" i="1"/>
  <c r="LB8" i="1"/>
  <c r="LB11" i="1"/>
  <c r="LB10" i="1"/>
  <c r="LB25" i="1"/>
  <c r="LH2" i="1"/>
  <c r="LH9" i="1" s="1"/>
  <c r="LH15" i="1"/>
  <c r="LH17" i="1"/>
  <c r="LH23" i="1"/>
  <c r="LH32" i="1"/>
  <c r="LH31" i="1"/>
  <c r="LH34" i="1"/>
  <c r="LH25" i="1"/>
  <c r="KU10" i="1"/>
  <c r="KU33" i="1"/>
  <c r="KU35" i="1"/>
  <c r="KU31" i="1"/>
  <c r="KU24" i="1"/>
  <c r="KU16" i="1"/>
  <c r="KU17" i="1"/>
  <c r="KI8" i="1"/>
  <c r="KI29" i="1"/>
  <c r="KI26" i="1"/>
  <c r="KI27" i="1"/>
  <c r="KI21" i="1"/>
  <c r="KI13" i="1"/>
  <c r="KI12" i="1"/>
  <c r="KO14" i="1"/>
  <c r="KI25" i="1"/>
  <c r="KI33" i="1"/>
  <c r="KI35" i="1"/>
  <c r="KI23" i="1"/>
  <c r="KI24" i="1"/>
  <c r="KI22" i="1"/>
  <c r="KI16" i="1"/>
  <c r="W17" i="11"/>
  <c r="W17" i="10"/>
  <c r="X13" i="11"/>
  <c r="X13" i="10"/>
  <c r="Z5" i="11"/>
  <c r="AC5" i="11" s="1"/>
  <c r="Z5" i="10"/>
  <c r="AC5" i="10" s="1"/>
  <c r="KZ38" i="1"/>
  <c r="KZ37" i="1"/>
  <c r="KH38" i="1"/>
  <c r="KB37" i="1"/>
  <c r="KT37" i="1"/>
  <c r="KB38" i="1"/>
  <c r="KK1" i="1"/>
  <c r="KK2" i="1" s="1"/>
  <c r="KT38" i="1"/>
  <c r="LO1" i="1"/>
  <c r="KQ1" i="1"/>
  <c r="KQ2" i="1" s="1"/>
  <c r="KX1" i="1"/>
  <c r="KX2" i="1" s="1"/>
  <c r="LC1" i="1"/>
  <c r="LI1" i="1"/>
  <c r="LU1" i="1"/>
  <c r="MB5" i="1"/>
  <c r="X17" i="11" l="1"/>
  <c r="LH11" i="1"/>
  <c r="LH28" i="1"/>
  <c r="LH22" i="1"/>
  <c r="LH8" i="1"/>
  <c r="LH35" i="1"/>
  <c r="LH27" i="1"/>
  <c r="LH21" i="1"/>
  <c r="LH19" i="1"/>
  <c r="LH16" i="1"/>
  <c r="LH13" i="1"/>
  <c r="KW25" i="1"/>
  <c r="KW35" i="1"/>
  <c r="KW31" i="1"/>
  <c r="KW30" i="1"/>
  <c r="KW27" i="1"/>
  <c r="KW17" i="1"/>
  <c r="KW14" i="1"/>
  <c r="KP15" i="1"/>
  <c r="LI2" i="1"/>
  <c r="LI9" i="1"/>
  <c r="LI12" i="1"/>
  <c r="LI13" i="1"/>
  <c r="LI16" i="1"/>
  <c r="LI14" i="1"/>
  <c r="LI15" i="1"/>
  <c r="LI18" i="1"/>
  <c r="LI21" i="1"/>
  <c r="LI20" i="1"/>
  <c r="LI19" i="1"/>
  <c r="LI17" i="1"/>
  <c r="LI24" i="1"/>
  <c r="LI27" i="1"/>
  <c r="LI23" i="1"/>
  <c r="LI26" i="1"/>
  <c r="LI30" i="1"/>
  <c r="LI29" i="1"/>
  <c r="LI32" i="1"/>
  <c r="LI28" i="1"/>
  <c r="LI33" i="1"/>
  <c r="LI22" i="1"/>
  <c r="LI36" i="1"/>
  <c r="LI31" i="1"/>
  <c r="LI35" i="1"/>
  <c r="LI34" i="1"/>
  <c r="LI8" i="1"/>
  <c r="LI11" i="1"/>
  <c r="LI25" i="1"/>
  <c r="LI10" i="1"/>
  <c r="LC2" i="1"/>
  <c r="LC12" i="1" s="1"/>
  <c r="LC9" i="1"/>
  <c r="LC14" i="1"/>
  <c r="LC13" i="1"/>
  <c r="LC16" i="1"/>
  <c r="LC15" i="1"/>
  <c r="LC19" i="1"/>
  <c r="LC18" i="1"/>
  <c r="LC21" i="1"/>
  <c r="LC20" i="1"/>
  <c r="LC24" i="1"/>
  <c r="LC32" i="1"/>
  <c r="LC31" i="1"/>
  <c r="LC28" i="1"/>
  <c r="LC30" i="1"/>
  <c r="LC23" i="1"/>
  <c r="LC26" i="1"/>
  <c r="LC35" i="1"/>
  <c r="LC34" i="1"/>
  <c r="LC36" i="1"/>
  <c r="LC33" i="1"/>
  <c r="LC29" i="1"/>
  <c r="LC8" i="1"/>
  <c r="LC11" i="1"/>
  <c r="LC10" i="1"/>
  <c r="LC25" i="1"/>
  <c r="LH30" i="1"/>
  <c r="LH29" i="1"/>
  <c r="LH18" i="1"/>
  <c r="LH14" i="1"/>
  <c r="LH10" i="1"/>
  <c r="LH33" i="1"/>
  <c r="LH36" i="1"/>
  <c r="LH24" i="1"/>
  <c r="LH26" i="1"/>
  <c r="LH20" i="1"/>
  <c r="LH12" i="1"/>
  <c r="LO2" i="1"/>
  <c r="LO14" i="1" s="1"/>
  <c r="LO12" i="1"/>
  <c r="LO13" i="1"/>
  <c r="LO16" i="1"/>
  <c r="LO17" i="1"/>
  <c r="LO19" i="1"/>
  <c r="LO18" i="1"/>
  <c r="LO21" i="1"/>
  <c r="LO24" i="1"/>
  <c r="LO28" i="1"/>
  <c r="LO32" i="1"/>
  <c r="LO31" i="1"/>
  <c r="LO23" i="1"/>
  <c r="LO26" i="1"/>
  <c r="LO30" i="1"/>
  <c r="LO34" i="1"/>
  <c r="LO29" i="1"/>
  <c r="LO33" i="1"/>
  <c r="LO8" i="1"/>
  <c r="LO11" i="1"/>
  <c r="LO25" i="1"/>
  <c r="W21" i="11"/>
  <c r="W21" i="10"/>
  <c r="Y13" i="11"/>
  <c r="Y13" i="10"/>
  <c r="Z9" i="11"/>
  <c r="AC9" i="11" s="1"/>
  <c r="Z9" i="10"/>
  <c r="AC9" i="10" s="1"/>
  <c r="V25" i="11"/>
  <c r="V25" i="10"/>
  <c r="KI37" i="1"/>
  <c r="LG38" i="1"/>
  <c r="KI38" i="1"/>
  <c r="LG37" i="1"/>
  <c r="LA38" i="1"/>
  <c r="KU38" i="1"/>
  <c r="KU37" i="1"/>
  <c r="KO37" i="1"/>
  <c r="LA37" i="1"/>
  <c r="KR1" i="1"/>
  <c r="KR2" i="1" s="1"/>
  <c r="KY1" i="1"/>
  <c r="KY2" i="1" s="1"/>
  <c r="KO38" i="1"/>
  <c r="LV1" i="1"/>
  <c r="LD1" i="1"/>
  <c r="LJ1" i="1"/>
  <c r="LP1" i="1"/>
  <c r="MB1" i="1"/>
  <c r="MI5" i="1"/>
  <c r="LV2" i="1" l="1"/>
  <c r="LV9" i="1" s="1"/>
  <c r="LV16" i="1"/>
  <c r="LV21" i="1"/>
  <c r="LV24" i="1"/>
  <c r="LV26" i="1"/>
  <c r="LV34" i="1"/>
  <c r="LV32" i="1"/>
  <c r="LV33" i="1"/>
  <c r="LV35" i="1"/>
  <c r="LV36" i="1"/>
  <c r="LV8" i="1"/>
  <c r="LV10" i="1"/>
  <c r="LV25" i="1"/>
  <c r="LP2" i="1"/>
  <c r="LP12" i="1" s="1"/>
  <c r="LP13" i="1"/>
  <c r="LP14" i="1"/>
  <c r="LP15" i="1"/>
  <c r="LP18" i="1"/>
  <c r="LP16" i="1"/>
  <c r="LP17" i="1"/>
  <c r="LP19" i="1"/>
  <c r="LP22" i="1"/>
  <c r="LP23" i="1"/>
  <c r="LP21" i="1"/>
  <c r="LP29" i="1"/>
  <c r="LP24" i="1"/>
  <c r="LP28" i="1"/>
  <c r="LP32" i="1"/>
  <c r="LP31" i="1"/>
  <c r="LP30" i="1"/>
  <c r="LP35" i="1"/>
  <c r="LP33" i="1"/>
  <c r="LP8" i="1"/>
  <c r="LP11" i="1"/>
  <c r="LP10" i="1"/>
  <c r="LO10" i="1"/>
  <c r="LO36" i="1"/>
  <c r="LO35" i="1"/>
  <c r="LO20" i="1"/>
  <c r="LO27" i="1"/>
  <c r="LO22" i="1"/>
  <c r="LO15" i="1"/>
  <c r="LO9" i="1"/>
  <c r="LC27" i="1"/>
  <c r="LC22" i="1"/>
  <c r="LC17" i="1"/>
  <c r="LJ2" i="1"/>
  <c r="LJ9" i="1"/>
  <c r="LJ12" i="1"/>
  <c r="LJ13" i="1"/>
  <c r="LJ16" i="1"/>
  <c r="LJ14" i="1"/>
  <c r="LJ15" i="1"/>
  <c r="LJ17" i="1"/>
  <c r="LJ22" i="1"/>
  <c r="LJ18" i="1"/>
  <c r="LJ21" i="1"/>
  <c r="LJ20" i="1"/>
  <c r="LJ28" i="1"/>
  <c r="LJ19" i="1"/>
  <c r="LJ24" i="1"/>
  <c r="LJ27" i="1"/>
  <c r="LJ23" i="1"/>
  <c r="LJ26" i="1"/>
  <c r="LJ31" i="1"/>
  <c r="LJ30" i="1"/>
  <c r="LJ29" i="1"/>
  <c r="LJ34" i="1"/>
  <c r="LJ33" i="1"/>
  <c r="LJ35" i="1"/>
  <c r="LJ32" i="1"/>
  <c r="LJ36" i="1"/>
  <c r="LJ8" i="1"/>
  <c r="LJ11" i="1"/>
  <c r="LJ10" i="1"/>
  <c r="LJ25" i="1"/>
  <c r="LD2" i="1"/>
  <c r="LD9" i="1" s="1"/>
  <c r="LD14" i="1"/>
  <c r="LD18" i="1"/>
  <c r="LD17" i="1"/>
  <c r="LD20" i="1"/>
  <c r="LD22" i="1"/>
  <c r="LD21" i="1"/>
  <c r="LD23" i="1"/>
  <c r="LD28" i="1"/>
  <c r="LD29" i="1"/>
  <c r="LD32" i="1"/>
  <c r="LD36" i="1"/>
  <c r="LD35" i="1"/>
  <c r="LD33" i="1"/>
  <c r="LD27" i="1"/>
  <c r="LD34" i="1"/>
  <c r="LD30" i="1"/>
  <c r="LD11" i="1"/>
  <c r="LD25" i="1"/>
  <c r="LD10" i="1"/>
  <c r="X21" i="11"/>
  <c r="X21" i="10"/>
  <c r="V29" i="11"/>
  <c r="V29" i="10"/>
  <c r="W25" i="11"/>
  <c r="W25" i="10"/>
  <c r="Y17" i="11"/>
  <c r="Y17" i="10"/>
  <c r="Z13" i="11"/>
  <c r="AC13" i="11" s="1"/>
  <c r="Z13" i="10"/>
  <c r="AC13" i="10" s="1"/>
  <c r="KP37" i="1"/>
  <c r="LN37" i="1"/>
  <c r="LH38" i="1"/>
  <c r="LB38" i="1"/>
  <c r="LH37" i="1"/>
  <c r="KV38" i="1"/>
  <c r="LB37" i="1"/>
  <c r="KW37" i="1"/>
  <c r="KP38" i="1"/>
  <c r="KW38" i="1"/>
  <c r="LN38" i="1"/>
  <c r="KV37" i="1"/>
  <c r="MC1" i="1"/>
  <c r="LE1" i="1"/>
  <c r="LE2" i="1" s="1"/>
  <c r="LK1" i="1"/>
  <c r="LQ1" i="1"/>
  <c r="LW1" i="1"/>
  <c r="MI1" i="1"/>
  <c r="MP5" i="1"/>
  <c r="LW2" i="1" l="1"/>
  <c r="LW9" i="1" s="1"/>
  <c r="LW13" i="1"/>
  <c r="LW16" i="1"/>
  <c r="LW17" i="1"/>
  <c r="LW19" i="1"/>
  <c r="LW21" i="1"/>
  <c r="LW20" i="1"/>
  <c r="LW24" i="1"/>
  <c r="LW28" i="1"/>
  <c r="LW32" i="1"/>
  <c r="LW18" i="1"/>
  <c r="LW23" i="1"/>
  <c r="LW26" i="1"/>
  <c r="LW31" i="1"/>
  <c r="LW30" i="1"/>
  <c r="LW35" i="1"/>
  <c r="LW29" i="1"/>
  <c r="LW34" i="1"/>
  <c r="LW33" i="1"/>
  <c r="LW36" i="1"/>
  <c r="LW8" i="1"/>
  <c r="LW11" i="1"/>
  <c r="LW10" i="1"/>
  <c r="LW25" i="1"/>
  <c r="LQ2" i="1"/>
  <c r="LQ12" i="1" s="1"/>
  <c r="LQ13" i="1"/>
  <c r="LQ16" i="1"/>
  <c r="LQ15" i="1"/>
  <c r="LQ14" i="1"/>
  <c r="LQ21" i="1"/>
  <c r="LQ20" i="1"/>
  <c r="LQ17" i="1"/>
  <c r="LQ24" i="1"/>
  <c r="LQ27" i="1"/>
  <c r="LQ23" i="1"/>
  <c r="LQ22" i="1"/>
  <c r="LQ30" i="1"/>
  <c r="LQ29" i="1"/>
  <c r="LQ32" i="1"/>
  <c r="LQ33" i="1"/>
  <c r="LQ31" i="1"/>
  <c r="LQ35" i="1"/>
  <c r="LQ34" i="1"/>
  <c r="LQ8" i="1"/>
  <c r="LQ25" i="1"/>
  <c r="LQ10" i="1"/>
  <c r="LD13" i="1"/>
  <c r="LK2" i="1"/>
  <c r="LK9" i="1"/>
  <c r="LK12" i="1"/>
  <c r="LK14" i="1"/>
  <c r="LK13" i="1"/>
  <c r="LK17" i="1"/>
  <c r="LK15" i="1"/>
  <c r="LK16" i="1"/>
  <c r="LK19" i="1"/>
  <c r="LK22" i="1"/>
  <c r="LK18" i="1"/>
  <c r="LK21" i="1"/>
  <c r="LK20" i="1"/>
  <c r="LK24" i="1"/>
  <c r="LK27" i="1"/>
  <c r="LK28" i="1"/>
  <c r="LK32" i="1"/>
  <c r="LK31" i="1"/>
  <c r="LK30" i="1"/>
  <c r="LK35" i="1"/>
  <c r="LK34" i="1"/>
  <c r="LK23" i="1"/>
  <c r="LK26" i="1"/>
  <c r="LK29" i="1"/>
  <c r="LK36" i="1"/>
  <c r="LK33" i="1"/>
  <c r="LK8" i="1"/>
  <c r="LK11" i="1"/>
  <c r="LK10" i="1"/>
  <c r="LK25" i="1"/>
  <c r="LD8" i="1"/>
  <c r="LD24" i="1"/>
  <c r="LD31" i="1"/>
  <c r="LD26" i="1"/>
  <c r="LD19" i="1"/>
  <c r="LD16" i="1"/>
  <c r="LD12" i="1"/>
  <c r="LP25" i="1"/>
  <c r="LP34" i="1"/>
  <c r="LP36" i="1"/>
  <c r="LP27" i="1"/>
  <c r="LP26" i="1"/>
  <c r="LP20" i="1"/>
  <c r="LP9" i="1"/>
  <c r="LV11" i="1"/>
  <c r="LV28" i="1"/>
  <c r="LV29" i="1"/>
  <c r="LV23" i="1"/>
  <c r="LV19" i="1"/>
  <c r="LV22" i="1"/>
  <c r="LV12" i="1"/>
  <c r="LD15" i="1"/>
  <c r="LV30" i="1"/>
  <c r="LV14" i="1"/>
  <c r="LV20" i="1"/>
  <c r="LV17" i="1"/>
  <c r="LV13" i="1"/>
  <c r="LV31" i="1"/>
  <c r="LV27" i="1"/>
  <c r="LV18" i="1"/>
  <c r="LV15" i="1"/>
  <c r="MC2" i="1"/>
  <c r="MC16" i="1" s="1"/>
  <c r="MC12" i="1"/>
  <c r="MC13" i="1"/>
  <c r="MC14" i="1"/>
  <c r="MC21" i="1"/>
  <c r="MC17" i="1"/>
  <c r="MC20" i="1"/>
  <c r="MC24" i="1"/>
  <c r="MC27" i="1"/>
  <c r="MC22" i="1"/>
  <c r="MC26" i="1"/>
  <c r="MC30" i="1"/>
  <c r="MC29" i="1"/>
  <c r="MC32" i="1"/>
  <c r="MC31" i="1"/>
  <c r="MC33" i="1"/>
  <c r="MC35" i="1"/>
  <c r="MC34" i="1"/>
  <c r="MC8" i="1"/>
  <c r="MC10" i="1"/>
  <c r="MC25" i="1"/>
  <c r="V33" i="11"/>
  <c r="V33" i="10"/>
  <c r="X25" i="11"/>
  <c r="X25" i="10"/>
  <c r="W29" i="11"/>
  <c r="W29" i="10"/>
  <c r="Y21" i="11"/>
  <c r="Y21" i="10"/>
  <c r="Z21" i="11"/>
  <c r="Z21" i="10"/>
  <c r="Z17" i="11"/>
  <c r="AC17" i="11" s="1"/>
  <c r="Z17" i="10"/>
  <c r="AC17" i="10" s="1"/>
  <c r="LC38" i="1"/>
  <c r="LC37" i="1"/>
  <c r="LU38" i="1"/>
  <c r="LI38" i="1"/>
  <c r="LU37" i="1"/>
  <c r="LI37" i="1"/>
  <c r="LO38" i="1"/>
  <c r="LO37" i="1"/>
  <c r="LF1" i="1"/>
  <c r="LF2" i="1" s="1"/>
  <c r="MJ1" i="1"/>
  <c r="LL1" i="1"/>
  <c r="LL2" i="1" s="1"/>
  <c r="LR1" i="1"/>
  <c r="LX1" i="1"/>
  <c r="MD1" i="1"/>
  <c r="MP1" i="1"/>
  <c r="MW5" i="1"/>
  <c r="MW1" i="1" s="1"/>
  <c r="MC15" i="1" l="1"/>
  <c r="MC9" i="1"/>
  <c r="LQ9" i="1"/>
  <c r="LW14" i="1"/>
  <c r="LR2" i="1"/>
  <c r="LR13" i="1" s="1"/>
  <c r="LR9" i="1"/>
  <c r="LR12" i="1"/>
  <c r="LR16" i="1"/>
  <c r="LR15" i="1"/>
  <c r="LR17" i="1"/>
  <c r="LR22" i="1"/>
  <c r="LR21" i="1"/>
  <c r="LR18" i="1"/>
  <c r="LR19" i="1"/>
  <c r="LR24" i="1"/>
  <c r="LR23" i="1"/>
  <c r="LR26" i="1"/>
  <c r="LR31" i="1"/>
  <c r="LR29" i="1"/>
  <c r="LR28" i="1"/>
  <c r="LR34" i="1"/>
  <c r="LR33" i="1"/>
  <c r="LR32" i="1"/>
  <c r="LR36" i="1"/>
  <c r="LR11" i="1"/>
  <c r="LR10" i="1"/>
  <c r="LR25" i="1"/>
  <c r="LW12" i="1"/>
  <c r="LX2" i="1"/>
  <c r="LX9" i="1" s="1"/>
  <c r="LX14" i="1"/>
  <c r="LX17" i="1"/>
  <c r="LX23" i="1"/>
  <c r="LX26" i="1"/>
  <c r="LX27" i="1"/>
  <c r="LX29" i="1"/>
  <c r="LX31" i="1"/>
  <c r="LX30" i="1"/>
  <c r="LX34" i="1"/>
  <c r="LX33" i="1"/>
  <c r="LX25" i="1"/>
  <c r="LX10" i="1"/>
  <c r="MD2" i="1"/>
  <c r="MD9" i="1" s="1"/>
  <c r="MD12" i="1"/>
  <c r="MD14" i="1"/>
  <c r="MD16" i="1"/>
  <c r="MD15" i="1"/>
  <c r="MD17" i="1"/>
  <c r="MD22" i="1"/>
  <c r="MD18" i="1"/>
  <c r="MD20" i="1"/>
  <c r="MD24" i="1"/>
  <c r="MD23" i="1"/>
  <c r="MD26" i="1"/>
  <c r="MD31" i="1"/>
  <c r="MD29" i="1"/>
  <c r="MD32" i="1"/>
  <c r="MD34" i="1"/>
  <c r="MD33" i="1"/>
  <c r="MD35" i="1"/>
  <c r="MD28" i="1"/>
  <c r="MD8" i="1"/>
  <c r="MD11" i="1"/>
  <c r="MD10" i="1"/>
  <c r="MJ2" i="1"/>
  <c r="MJ13" i="1" s="1"/>
  <c r="MJ9" i="1"/>
  <c r="MJ14" i="1"/>
  <c r="MJ15" i="1"/>
  <c r="MJ20" i="1"/>
  <c r="MJ16" i="1"/>
  <c r="MJ21" i="1"/>
  <c r="MJ23" i="1"/>
  <c r="MJ28" i="1"/>
  <c r="MJ32" i="1"/>
  <c r="MJ35" i="1"/>
  <c r="MJ30" i="1"/>
  <c r="MJ34" i="1"/>
  <c r="MJ33" i="1"/>
  <c r="MJ10" i="1"/>
  <c r="MJ25" i="1"/>
  <c r="MC11" i="1"/>
  <c r="MC36" i="1"/>
  <c r="MC28" i="1"/>
  <c r="MC23" i="1"/>
  <c r="MC19" i="1"/>
  <c r="MC18" i="1"/>
  <c r="LQ11" i="1"/>
  <c r="LQ36" i="1"/>
  <c r="LQ28" i="1"/>
  <c r="LQ26" i="1"/>
  <c r="LQ19" i="1"/>
  <c r="LQ18" i="1"/>
  <c r="LW27" i="1"/>
  <c r="LW22" i="1"/>
  <c r="LW15" i="1"/>
  <c r="AC21" i="11"/>
  <c r="W33" i="11"/>
  <c r="W33" i="10"/>
  <c r="AC21" i="10"/>
  <c r="Y25" i="11"/>
  <c r="Y25" i="10"/>
  <c r="X29" i="11"/>
  <c r="X29" i="10"/>
  <c r="V37" i="11"/>
  <c r="V37" i="10"/>
  <c r="LD37" i="1"/>
  <c r="LD38" i="1"/>
  <c r="MB37" i="1"/>
  <c r="LV38" i="1"/>
  <c r="LV37" i="1"/>
  <c r="LJ37" i="1"/>
  <c r="LP38" i="1"/>
  <c r="LJ38" i="1"/>
  <c r="MX1" i="1"/>
  <c r="MX2" i="1" s="1"/>
  <c r="LP37" i="1"/>
  <c r="LM1" i="1"/>
  <c r="LM2" i="1" s="1"/>
  <c r="MB38" i="1"/>
  <c r="MQ1" i="1"/>
  <c r="LS1" i="1"/>
  <c r="LS2" i="1" s="1"/>
  <c r="LY1" i="1"/>
  <c r="MY1" i="1"/>
  <c r="ME1" i="1"/>
  <c r="MK1" i="1"/>
  <c r="MC38" i="1" l="1"/>
  <c r="W41" i="11" s="1"/>
  <c r="LQ38" i="1"/>
  <c r="Y33" i="11" s="1"/>
  <c r="MQ2" i="1"/>
  <c r="MQ9" i="1" s="1"/>
  <c r="MQ13" i="1"/>
  <c r="MQ18" i="1"/>
  <c r="MQ20" i="1"/>
  <c r="MQ32" i="1"/>
  <c r="MQ26" i="1"/>
  <c r="MQ36" i="1"/>
  <c r="MQ10" i="1"/>
  <c r="LY2" i="1"/>
  <c r="LY14" i="1" s="1"/>
  <c r="LY12" i="1"/>
  <c r="LY16" i="1"/>
  <c r="LY13" i="1"/>
  <c r="LY21" i="1"/>
  <c r="LY17" i="1"/>
  <c r="LY24" i="1"/>
  <c r="LY23" i="1"/>
  <c r="LY22" i="1"/>
  <c r="LY29" i="1"/>
  <c r="LY32" i="1"/>
  <c r="LY31" i="1"/>
  <c r="LY34" i="1"/>
  <c r="LY8" i="1"/>
  <c r="LY10" i="1"/>
  <c r="MJ11" i="1"/>
  <c r="MJ27" i="1"/>
  <c r="MJ36" i="1"/>
  <c r="MJ29" i="1"/>
  <c r="MJ22" i="1"/>
  <c r="MJ17" i="1"/>
  <c r="MJ12" i="1"/>
  <c r="MD25" i="1"/>
  <c r="MD36" i="1"/>
  <c r="MD19" i="1"/>
  <c r="MD30" i="1"/>
  <c r="MD27" i="1"/>
  <c r="MD21" i="1"/>
  <c r="MD13" i="1"/>
  <c r="LX11" i="1"/>
  <c r="LX35" i="1"/>
  <c r="LX32" i="1"/>
  <c r="LX24" i="1"/>
  <c r="LX22" i="1"/>
  <c r="LX16" i="1"/>
  <c r="LX13" i="1"/>
  <c r="LR8" i="1"/>
  <c r="LR35" i="1"/>
  <c r="LR30" i="1"/>
  <c r="LR27" i="1"/>
  <c r="LR20" i="1"/>
  <c r="LR14" i="1"/>
  <c r="MY2" i="1"/>
  <c r="MY9" i="1"/>
  <c r="MY12" i="1"/>
  <c r="MY14" i="1"/>
  <c r="MY13" i="1"/>
  <c r="MY16" i="1"/>
  <c r="MY17" i="1"/>
  <c r="MY15" i="1"/>
  <c r="MY19" i="1"/>
  <c r="MY18" i="1"/>
  <c r="MY22" i="1"/>
  <c r="MY21" i="1"/>
  <c r="MY20" i="1"/>
  <c r="MY24" i="1"/>
  <c r="MY27" i="1"/>
  <c r="MY28" i="1"/>
  <c r="MY32" i="1"/>
  <c r="MY31" i="1"/>
  <c r="MY30" i="1"/>
  <c r="MY35" i="1"/>
  <c r="MY34" i="1"/>
  <c r="MY29" i="1"/>
  <c r="MY36" i="1"/>
  <c r="MY33" i="1"/>
  <c r="MY23" i="1"/>
  <c r="MY26" i="1"/>
  <c r="MY8" i="1"/>
  <c r="MY11" i="1"/>
  <c r="MY10" i="1"/>
  <c r="MY25" i="1"/>
  <c r="MK2" i="1"/>
  <c r="MK13" i="1" s="1"/>
  <c r="MK9" i="1"/>
  <c r="MK16" i="1"/>
  <c r="MK15" i="1"/>
  <c r="MK12" i="1"/>
  <c r="MK18" i="1"/>
  <c r="MK17" i="1"/>
  <c r="MK21" i="1"/>
  <c r="MK19" i="1"/>
  <c r="MK22" i="1"/>
  <c r="MK24" i="1"/>
  <c r="MK23" i="1"/>
  <c r="MK26" i="1"/>
  <c r="MK30" i="1"/>
  <c r="MK28" i="1"/>
  <c r="MK32" i="1"/>
  <c r="MK33" i="1"/>
  <c r="MK36" i="1"/>
  <c r="MK35" i="1"/>
  <c r="MK34" i="1"/>
  <c r="MK11" i="1"/>
  <c r="MK25" i="1"/>
  <c r="MK10" i="1"/>
  <c r="MJ8" i="1"/>
  <c r="MJ24" i="1"/>
  <c r="MJ31" i="1"/>
  <c r="MJ26" i="1"/>
  <c r="MJ19" i="1"/>
  <c r="MJ18" i="1"/>
  <c r="LX8" i="1"/>
  <c r="LX36" i="1"/>
  <c r="LX28" i="1"/>
  <c r="LX21" i="1"/>
  <c r="LX19" i="1"/>
  <c r="LX18" i="1"/>
  <c r="LX12" i="1"/>
  <c r="ME2" i="1"/>
  <c r="ME9" i="1" s="1"/>
  <c r="ME14" i="1"/>
  <c r="ME19" i="1"/>
  <c r="ME18" i="1"/>
  <c r="ME26" i="1"/>
  <c r="ME32" i="1"/>
  <c r="ME30" i="1"/>
  <c r="ME29" i="1"/>
  <c r="ME35" i="1"/>
  <c r="ME36" i="1"/>
  <c r="ME33" i="1"/>
  <c r="ME8" i="1"/>
  <c r="ME10" i="1"/>
  <c r="ME25" i="1"/>
  <c r="LX20" i="1"/>
  <c r="LX15" i="1"/>
  <c r="V41" i="11"/>
  <c r="V41" i="10"/>
  <c r="Z25" i="11"/>
  <c r="AC25" i="11" s="1"/>
  <c r="Z25" i="10"/>
  <c r="AC25" i="10" s="1"/>
  <c r="W37" i="11"/>
  <c r="W37" i="10"/>
  <c r="Y29" i="11"/>
  <c r="Y29" i="10"/>
  <c r="X33" i="11"/>
  <c r="X33" i="10"/>
  <c r="MC37" i="1"/>
  <c r="LK37" i="1"/>
  <c r="LQ37" i="1"/>
  <c r="LW38" i="1"/>
  <c r="LK38" i="1"/>
  <c r="LW37" i="1"/>
  <c r="MI37" i="1"/>
  <c r="MP38" i="1"/>
  <c r="MI38" i="1"/>
  <c r="LT1" i="1"/>
  <c r="LT2" i="1" s="1"/>
  <c r="LZ1" i="1"/>
  <c r="LZ2" i="1" s="1"/>
  <c r="ML1" i="1"/>
  <c r="MZ1" i="1"/>
  <c r="MF1" i="1"/>
  <c r="MR1" i="1"/>
  <c r="W41" i="10" l="1"/>
  <c r="Y33" i="10"/>
  <c r="MR2" i="1"/>
  <c r="MR13" i="1" s="1"/>
  <c r="MR9" i="1"/>
  <c r="MR12" i="1"/>
  <c r="MR14" i="1"/>
  <c r="MR15" i="1"/>
  <c r="MR16" i="1"/>
  <c r="MR18" i="1"/>
  <c r="MR17" i="1"/>
  <c r="MR20" i="1"/>
  <c r="MR19" i="1"/>
  <c r="MR22" i="1"/>
  <c r="MR23" i="1"/>
  <c r="MR26" i="1"/>
  <c r="MR29" i="1"/>
  <c r="MR28" i="1"/>
  <c r="MR32" i="1"/>
  <c r="MR24" i="1"/>
  <c r="MR27" i="1"/>
  <c r="MR31" i="1"/>
  <c r="MR21" i="1"/>
  <c r="MR36" i="1"/>
  <c r="MR35" i="1"/>
  <c r="MR30" i="1"/>
  <c r="MR34" i="1"/>
  <c r="MR33" i="1"/>
  <c r="MR8" i="1"/>
  <c r="MR11" i="1"/>
  <c r="MR25" i="1"/>
  <c r="MR10" i="1"/>
  <c r="MF2" i="1"/>
  <c r="MF13" i="1" s="1"/>
  <c r="MF14" i="1"/>
  <c r="MF15" i="1"/>
  <c r="MF20" i="1"/>
  <c r="MF19" i="1"/>
  <c r="MF23" i="1"/>
  <c r="MF26" i="1"/>
  <c r="MF27" i="1"/>
  <c r="MF29" i="1"/>
  <c r="MF31" i="1"/>
  <c r="MF30" i="1"/>
  <c r="MF35" i="1"/>
  <c r="MF34" i="1"/>
  <c r="MF8" i="1"/>
  <c r="MF11" i="1"/>
  <c r="MF25" i="1"/>
  <c r="ME11" i="1"/>
  <c r="ME34" i="1"/>
  <c r="ME31" i="1"/>
  <c r="ME23" i="1"/>
  <c r="ME20" i="1"/>
  <c r="ME15" i="1"/>
  <c r="ME13" i="1"/>
  <c r="MK8" i="1"/>
  <c r="MK31" i="1"/>
  <c r="MK29" i="1"/>
  <c r="MK27" i="1"/>
  <c r="MK20" i="1"/>
  <c r="MK14" i="1"/>
  <c r="LY25" i="1"/>
  <c r="LY35" i="1"/>
  <c r="LY33" i="1"/>
  <c r="LY30" i="1"/>
  <c r="LY27" i="1"/>
  <c r="LY20" i="1"/>
  <c r="LY15" i="1"/>
  <c r="LY9" i="1"/>
  <c r="MQ11" i="1"/>
  <c r="MQ23" i="1"/>
  <c r="MQ35" i="1"/>
  <c r="MQ28" i="1"/>
  <c r="MQ21" i="1"/>
  <c r="MQ16" i="1"/>
  <c r="MQ14" i="1"/>
  <c r="MZ2" i="1"/>
  <c r="MZ14" i="1" s="1"/>
  <c r="MZ13" i="1"/>
  <c r="MZ9" i="1"/>
  <c r="MZ15" i="1"/>
  <c r="MZ12" i="1"/>
  <c r="MZ16" i="1"/>
  <c r="MZ17" i="1"/>
  <c r="MZ20" i="1"/>
  <c r="MZ19" i="1"/>
  <c r="MZ23" i="1"/>
  <c r="MZ26" i="1"/>
  <c r="MZ29" i="1"/>
  <c r="MZ32" i="1"/>
  <c r="MZ24" i="1"/>
  <c r="MZ27" i="1"/>
  <c r="MZ21" i="1"/>
  <c r="MZ36" i="1"/>
  <c r="MZ33" i="1"/>
  <c r="MZ30" i="1"/>
  <c r="MZ34" i="1"/>
  <c r="MZ8" i="1"/>
  <c r="MZ10" i="1"/>
  <c r="MZ25" i="1"/>
  <c r="ME27" i="1"/>
  <c r="ME21" i="1"/>
  <c r="ME16" i="1"/>
  <c r="ME12" i="1"/>
  <c r="MQ8" i="1"/>
  <c r="MQ34" i="1"/>
  <c r="MQ30" i="1"/>
  <c r="MQ27" i="1"/>
  <c r="MQ22" i="1"/>
  <c r="MQ15" i="1"/>
  <c r="MQ12" i="1"/>
  <c r="ML2" i="1"/>
  <c r="ML23" i="1" s="1"/>
  <c r="ML9" i="1"/>
  <c r="ML14" i="1"/>
  <c r="ML16" i="1"/>
  <c r="ML22" i="1"/>
  <c r="ML21" i="1"/>
  <c r="ML24" i="1"/>
  <c r="ML27" i="1"/>
  <c r="ML26" i="1"/>
  <c r="ML31" i="1"/>
  <c r="ML34" i="1"/>
  <c r="ML28" i="1"/>
  <c r="ML35" i="1"/>
  <c r="ML36" i="1"/>
  <c r="ML10" i="1"/>
  <c r="ML25" i="1"/>
  <c r="ME28" i="1"/>
  <c r="ME24" i="1"/>
  <c r="ME22" i="1"/>
  <c r="ME17" i="1"/>
  <c r="LY11" i="1"/>
  <c r="LY36" i="1"/>
  <c r="LY28" i="1"/>
  <c r="LY26" i="1"/>
  <c r="LY19" i="1"/>
  <c r="LY18" i="1"/>
  <c r="MQ25" i="1"/>
  <c r="MQ33" i="1"/>
  <c r="MQ29" i="1"/>
  <c r="MQ31" i="1"/>
  <c r="MQ24" i="1"/>
  <c r="MQ19" i="1"/>
  <c r="MQ17" i="1"/>
  <c r="V45" i="11"/>
  <c r="V45" i="10"/>
  <c r="Z29" i="11"/>
  <c r="AC29" i="11" s="1"/>
  <c r="Z29" i="10"/>
  <c r="AC29" i="10" s="1"/>
  <c r="X37" i="11"/>
  <c r="X37" i="10"/>
  <c r="V49" i="11"/>
  <c r="V49" i="10"/>
  <c r="MP37" i="1"/>
  <c r="LX37" i="1"/>
  <c r="MD38" i="1"/>
  <c r="MD37" i="1"/>
  <c r="LX38" i="1"/>
  <c r="MW38" i="1"/>
  <c r="MW37" i="1"/>
  <c r="MJ38" i="1"/>
  <c r="LR37" i="1"/>
  <c r="LR38" i="1"/>
  <c r="MA1" i="1"/>
  <c r="MA2" i="1" s="1"/>
  <c r="MJ37" i="1"/>
  <c r="MX37" i="1"/>
  <c r="NA1" i="1"/>
  <c r="MM1" i="1"/>
  <c r="MG1" i="1"/>
  <c r="MG2" i="1" s="1"/>
  <c r="MS1" i="1"/>
  <c r="NA2" i="1" l="1"/>
  <c r="NA16" i="1" s="1"/>
  <c r="NA9" i="1"/>
  <c r="NA12" i="1"/>
  <c r="NA15" i="1"/>
  <c r="NA14" i="1"/>
  <c r="NA13" i="1"/>
  <c r="NA17" i="1"/>
  <c r="NA21" i="1"/>
  <c r="NA20" i="1"/>
  <c r="NA19" i="1"/>
  <c r="NA22" i="1"/>
  <c r="NA24" i="1"/>
  <c r="NA27" i="1"/>
  <c r="NA23" i="1"/>
  <c r="NA26" i="1"/>
  <c r="NA30" i="1"/>
  <c r="NA29" i="1"/>
  <c r="NA28" i="1"/>
  <c r="NA32" i="1"/>
  <c r="NA33" i="1"/>
  <c r="NA34" i="1"/>
  <c r="NA36" i="1"/>
  <c r="NA35" i="1"/>
  <c r="NA31" i="1"/>
  <c r="NA8" i="1"/>
  <c r="NA11" i="1"/>
  <c r="NA25" i="1"/>
  <c r="NA10" i="1"/>
  <c r="MS2" i="1"/>
  <c r="MS12" i="1" s="1"/>
  <c r="MS9" i="1"/>
  <c r="MS14" i="1"/>
  <c r="MS16" i="1"/>
  <c r="MS13" i="1"/>
  <c r="MS18" i="1"/>
  <c r="MS21" i="1"/>
  <c r="MS19" i="1"/>
  <c r="MS24" i="1"/>
  <c r="MS27" i="1"/>
  <c r="MS26" i="1"/>
  <c r="MS30" i="1"/>
  <c r="MS29" i="1"/>
  <c r="MS22" i="1"/>
  <c r="MS28" i="1"/>
  <c r="MS32" i="1"/>
  <c r="MS36" i="1"/>
  <c r="MS34" i="1"/>
  <c r="MS31" i="1"/>
  <c r="MS8" i="1"/>
  <c r="MS11" i="1"/>
  <c r="MS10" i="1"/>
  <c r="ML11" i="1"/>
  <c r="ML29" i="1"/>
  <c r="ML18" i="1"/>
  <c r="ML17" i="1"/>
  <c r="ML13" i="1"/>
  <c r="ML8" i="1"/>
  <c r="ML33" i="1"/>
  <c r="ML30" i="1"/>
  <c r="ML19" i="1"/>
  <c r="ML20" i="1"/>
  <c r="ML15" i="1"/>
  <c r="ML12" i="1"/>
  <c r="MZ11" i="1"/>
  <c r="MZ35" i="1"/>
  <c r="MZ31" i="1"/>
  <c r="MZ28" i="1"/>
  <c r="MZ22" i="1"/>
  <c r="MZ18" i="1"/>
  <c r="MF10" i="1"/>
  <c r="MF12" i="1"/>
  <c r="MF36" i="1"/>
  <c r="MF28" i="1"/>
  <c r="MF21" i="1"/>
  <c r="MF16" i="1"/>
  <c r="MF18" i="1"/>
  <c r="MF9" i="1"/>
  <c r="MM2" i="1"/>
  <c r="MM9" i="1" s="1"/>
  <c r="MM12" i="1"/>
  <c r="MM14" i="1"/>
  <c r="MM13" i="1"/>
  <c r="MM17" i="1"/>
  <c r="MM18" i="1"/>
  <c r="MM19" i="1"/>
  <c r="MM21" i="1"/>
  <c r="MM20" i="1"/>
  <c r="MM24" i="1"/>
  <c r="MM23" i="1"/>
  <c r="MM26" i="1"/>
  <c r="MM28" i="1"/>
  <c r="MM31" i="1"/>
  <c r="MM15" i="1"/>
  <c r="MM30" i="1"/>
  <c r="MM35" i="1"/>
  <c r="MM36" i="1"/>
  <c r="MM34" i="1"/>
  <c r="MM8" i="1"/>
  <c r="MM11" i="1"/>
  <c r="MM25" i="1"/>
  <c r="ML32" i="1"/>
  <c r="MF33" i="1"/>
  <c r="MF32" i="1"/>
  <c r="MF24" i="1"/>
  <c r="MF22" i="1"/>
  <c r="MF17" i="1"/>
  <c r="W45" i="11"/>
  <c r="W45" i="10"/>
  <c r="X41" i="11"/>
  <c r="X41" i="10"/>
  <c r="Z33" i="11"/>
  <c r="AC33" i="11" s="1"/>
  <c r="Z33" i="10"/>
  <c r="AC33" i="10" s="1"/>
  <c r="V53" i="11"/>
  <c r="V53" i="10"/>
  <c r="Y37" i="11"/>
  <c r="Y37" i="10"/>
  <c r="ME38" i="1"/>
  <c r="ME37" i="1"/>
  <c r="MY38" i="1"/>
  <c r="MY37" i="1"/>
  <c r="LY38" i="1"/>
  <c r="LY37" i="1"/>
  <c r="MQ37" i="1"/>
  <c r="MK37" i="1"/>
  <c r="MQ38" i="1"/>
  <c r="MK38" i="1"/>
  <c r="MH1" i="1"/>
  <c r="MH2" i="1" s="1"/>
  <c r="MX38" i="1"/>
  <c r="MN1" i="1"/>
  <c r="MN2" i="1" s="1"/>
  <c r="MT1" i="1"/>
  <c r="NB1" i="1"/>
  <c r="NB2" i="1" s="1"/>
  <c r="MM10" i="1" l="1"/>
  <c r="MM33" i="1"/>
  <c r="MM29" i="1"/>
  <c r="MM32" i="1"/>
  <c r="MM27" i="1"/>
  <c r="MM22" i="1"/>
  <c r="MM16" i="1"/>
  <c r="MS25" i="1"/>
  <c r="MS35" i="1"/>
  <c r="MS33" i="1"/>
  <c r="MS17" i="1"/>
  <c r="MS23" i="1"/>
  <c r="MS20" i="1"/>
  <c r="MS15" i="1"/>
  <c r="NA18" i="1"/>
  <c r="MT2" i="1"/>
  <c r="MT9" i="1" s="1"/>
  <c r="MT22" i="1"/>
  <c r="MT24" i="1"/>
  <c r="MT26" i="1"/>
  <c r="MT34" i="1"/>
  <c r="MT36" i="1"/>
  <c r="MT10" i="1"/>
  <c r="X45" i="11"/>
  <c r="X45" i="10"/>
  <c r="Z37" i="11"/>
  <c r="AC37" i="11" s="1"/>
  <c r="Z37" i="10"/>
  <c r="AC37" i="10" s="1"/>
  <c r="Y41" i="11"/>
  <c r="Y41" i="10"/>
  <c r="W53" i="11"/>
  <c r="W53" i="10"/>
  <c r="W49" i="11"/>
  <c r="W49" i="10"/>
  <c r="X53" i="11"/>
  <c r="X53" i="10"/>
  <c r="MF38" i="1"/>
  <c r="MF37" i="1"/>
  <c r="MZ37" i="1"/>
  <c r="MR37" i="1"/>
  <c r="MZ38" i="1"/>
  <c r="MR38" i="1"/>
  <c r="ML38" i="1"/>
  <c r="MO1" i="1"/>
  <c r="MO2" i="1" s="1"/>
  <c r="ML37" i="1"/>
  <c r="NC1" i="1"/>
  <c r="NC2" i="1" s="1"/>
  <c r="MU1" i="1"/>
  <c r="MU2" i="1" s="1"/>
  <c r="MT14" i="1" l="1"/>
  <c r="MT11" i="1"/>
  <c r="MT35" i="1"/>
  <c r="MT29" i="1"/>
  <c r="MT23" i="1"/>
  <c r="MT20" i="1"/>
  <c r="MT17" i="1"/>
  <c r="MT12" i="1"/>
  <c r="MT8" i="1"/>
  <c r="NF8" i="1" s="1"/>
  <c r="MT33" i="1"/>
  <c r="MT30" i="1"/>
  <c r="MT19" i="1"/>
  <c r="MT21" i="1"/>
  <c r="MT15" i="1"/>
  <c r="MT13" i="1"/>
  <c r="MT25" i="1"/>
  <c r="MT32" i="1"/>
  <c r="MT28" i="1"/>
  <c r="MT31" i="1"/>
  <c r="MT27" i="1"/>
  <c r="MT18" i="1"/>
  <c r="MT16" i="1"/>
  <c r="Y53" i="11"/>
  <c r="Y53" i="10"/>
  <c r="Y45" i="11"/>
  <c r="Y45" i="10"/>
  <c r="X49" i="11"/>
  <c r="X49" i="10"/>
  <c r="Z41" i="11"/>
  <c r="AC41" i="11" s="1"/>
  <c r="Z41" i="10"/>
  <c r="AC41" i="10" s="1"/>
  <c r="NA38" i="1"/>
  <c r="NA37" i="1"/>
  <c r="MM37" i="1"/>
  <c r="MS37" i="1"/>
  <c r="MM38" i="1"/>
  <c r="MS38" i="1"/>
  <c r="MV1" i="1"/>
  <c r="MV2" i="1" s="1"/>
  <c r="Z45" i="11" l="1"/>
  <c r="AC45" i="11" s="1"/>
  <c r="Z45" i="10"/>
  <c r="AC45" i="10" s="1"/>
  <c r="Y49" i="11"/>
  <c r="Y49" i="10"/>
  <c r="Z53" i="11"/>
  <c r="AC53" i="11" s="1"/>
  <c r="Z53" i="10"/>
  <c r="AC53" i="10" s="1"/>
  <c r="MT38" i="1"/>
  <c r="MT37" i="1"/>
  <c r="ND38" i="1" l="1"/>
  <c r="Z49" i="11"/>
  <c r="AC49" i="11" s="1"/>
  <c r="AC55" i="11" s="1"/>
  <c r="Z49" i="10"/>
  <c r="AC49" i="10" s="1"/>
  <c r="AC55" i="10" s="1"/>
</calcChain>
</file>

<file path=xl/sharedStrings.xml><?xml version="1.0" encoding="utf-8"?>
<sst xmlns="http://schemas.openxmlformats.org/spreadsheetml/2006/main" count="1553" uniqueCount="145">
  <si>
    <t>D</t>
  </si>
  <si>
    <t>L</t>
  </si>
  <si>
    <t>M</t>
  </si>
  <si>
    <t>Me</t>
  </si>
  <si>
    <t>J</t>
  </si>
  <si>
    <t>V</t>
  </si>
  <si>
    <t>S</t>
  </si>
  <si>
    <t>F</t>
  </si>
  <si>
    <t>SEMAINES CONGES COMPLETES</t>
  </si>
  <si>
    <t>SEMAINES CONGES PARTIELLES</t>
  </si>
  <si>
    <t>ETP</t>
  </si>
  <si>
    <t>JANVIER</t>
  </si>
  <si>
    <t>MARS</t>
  </si>
  <si>
    <t>MAI</t>
  </si>
  <si>
    <t>AOUT</t>
  </si>
  <si>
    <t>JUILLET</t>
  </si>
  <si>
    <t>OCTOBRE</t>
  </si>
  <si>
    <t>AVRIL</t>
  </si>
  <si>
    <t>SEPTEMBRE</t>
  </si>
  <si>
    <t>NOVEMBRE</t>
  </si>
  <si>
    <t>FEVRIER</t>
  </si>
  <si>
    <t>JUIN</t>
  </si>
  <si>
    <t>DECEMBRE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</si>
  <si>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</si>
  <si>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</si>
  <si>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</si>
  <si>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</si>
  <si>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</si>
  <si>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</si>
  <si>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</si>
  <si>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</si>
  <si>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</si>
  <si>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</si>
  <si>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</si>
  <si>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</si>
  <si>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</si>
  <si>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</si>
  <si>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</si>
  <si>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</si>
  <si>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</si>
  <si>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</si>
  <si>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</si>
  <si>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</si>
  <si>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</si>
  <si>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</si>
  <si>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</si>
  <si>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</si>
  <si>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</si>
  <si>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</si>
  <si>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</si>
  <si>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</si>
  <si>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</si>
  <si>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</si>
  <si>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</si>
  <si>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</si>
  <si>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</si>
  <si>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</si>
  <si>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</si>
  <si>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</si>
  <si>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</si>
  <si>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</si>
  <si>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</si>
  <si>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</si>
  <si>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</si>
  <si>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</si>
  <si>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</si>
  <si>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</si>
  <si>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</si>
  <si>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</si>
  <si>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</si>
  <si>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</si>
  <si>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</si>
  <si>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</si>
  <si>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</si>
  <si>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</si>
  <si>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sem</t>
  </si>
  <si>
    <t>j1</t>
  </si>
  <si>
    <t>j2</t>
  </si>
  <si>
    <t>j3</t>
  </si>
  <si>
    <t>j4</t>
  </si>
  <si>
    <t>semaines</t>
  </si>
  <si>
    <t>jours</t>
  </si>
  <si>
    <t>Tot j</t>
  </si>
  <si>
    <t>TOT</t>
  </si>
  <si>
    <t>j5</t>
  </si>
  <si>
    <t>Jours de formations</t>
  </si>
  <si>
    <t>Jours d'absence</t>
  </si>
  <si>
    <t>TRIMESTRE 1</t>
  </si>
  <si>
    <t>TRIMESTRE 2</t>
  </si>
  <si>
    <t>TRIMESTRE 3</t>
  </si>
  <si>
    <t>TRIMESTRE 4</t>
  </si>
  <si>
    <t>Semaine 1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</si>
  <si>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</si>
  <si>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</si>
  <si>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</si>
  <si>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</si>
  <si>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</si>
  <si>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</si>
  <si>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</si>
  <si>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</si>
  <si>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Semaine 10</t>
  </si>
  <si>
    <t>Semaine 11</t>
  </si>
  <si>
    <t>Semaine 12</t>
  </si>
  <si>
    <t>Semaine 13</t>
  </si>
  <si>
    <t>Semaine 14</t>
  </si>
  <si>
    <t>Semaine 15</t>
  </si>
  <si>
    <t>Semaine 16</t>
  </si>
  <si>
    <t>Semaine 17</t>
  </si>
  <si>
    <t>Semaine 18</t>
  </si>
  <si>
    <t>Semaine 19</t>
  </si>
  <si>
    <t>Semaine 20</t>
  </si>
  <si>
    <t>Semaine 21</t>
  </si>
  <si>
    <t>Semaine 22</t>
  </si>
  <si>
    <t>Semaine 23</t>
  </si>
  <si>
    <t>Semaine 24</t>
  </si>
  <si>
    <t>Semaine 25</t>
  </si>
  <si>
    <t>Semaine 26</t>
  </si>
  <si>
    <t>Semaine 27</t>
  </si>
  <si>
    <t>Semaine 28</t>
  </si>
  <si>
    <t>Semaine 29</t>
  </si>
  <si>
    <t>Semaine 30</t>
  </si>
  <si>
    <t>Semaine 31</t>
  </si>
  <si>
    <t>Semaine 32</t>
  </si>
  <si>
    <t>Semaine 33</t>
  </si>
  <si>
    <t>Semaine 34</t>
  </si>
  <si>
    <t>Semaine 35</t>
  </si>
  <si>
    <t>Semaine 36</t>
  </si>
  <si>
    <t>Semaine 37</t>
  </si>
  <si>
    <t>Semaine 38</t>
  </si>
  <si>
    <t>Semaine 39</t>
  </si>
  <si>
    <t>Semaine 40</t>
  </si>
  <si>
    <t>Semaine 41</t>
  </si>
  <si>
    <t>Semaine 42</t>
  </si>
  <si>
    <t>Semaine 43</t>
  </si>
  <si>
    <t>Semaine 44</t>
  </si>
  <si>
    <t>Semaine 45</t>
  </si>
  <si>
    <t>Semaine 46</t>
  </si>
  <si>
    <t>Semaine 47</t>
  </si>
  <si>
    <t>Semaine 48</t>
  </si>
  <si>
    <t>Semaine 49</t>
  </si>
  <si>
    <t>Semaine 50</t>
  </si>
  <si>
    <t>Semaine 51</t>
  </si>
  <si>
    <t>Semaine 52</t>
  </si>
  <si>
    <t>S(N+1)</t>
  </si>
  <si>
    <t>S(N-1)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</si>
</sst>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6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/>
    <xf numFmtId="0" fontId="1" fillId="0" borderId="10" xfId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11" xfId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2" borderId="14" xfId="1" applyFont="1" applyFill="1" applyBorder="1" applyAlignment="1">
      <alignment horizontal="center"/>
    </xf>
    <xf numFmtId="0" fontId="2" fillId="2" borderId="11" xfId="1" applyFont="1" applyFill="1" applyBorder="1" applyAlignment="1">
      <alignment horizontal="center"/>
    </xf>
    <xf numFmtId="0" fontId="2" fillId="2" borderId="15" xfId="1" applyFont="1" applyFill="1" applyBorder="1" applyAlignment="1">
      <alignment horizontal="center"/>
    </xf>
    <xf numFmtId="0" fontId="2" fillId="3" borderId="11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2" fillId="3" borderId="14" xfId="1" applyFont="1" applyFill="1" applyBorder="1" applyAlignment="1">
      <alignment horizontal="center"/>
    </xf>
    <xf numFmtId="0" fontId="2" fillId="3" borderId="15" xfId="1" applyFont="1" applyFill="1" applyBorder="1" applyAlignment="1">
      <alignment horizontal="center"/>
    </xf>
    <xf numFmtId="0" fontId="2" fillId="2" borderId="21" xfId="1" applyFont="1" applyFill="1" applyBorder="1" applyAlignment="1">
      <alignment horizontal="center"/>
    </xf>
    <xf numFmtId="0" fontId="2" fillId="2" borderId="22" xfId="1" applyFont="1" applyFill="1" applyBorder="1" applyAlignment="1">
      <alignment horizontal="center"/>
    </xf>
    <xf numFmtId="0" fontId="2" fillId="2" borderId="23" xfId="1" applyFont="1" applyFill="1" applyBorder="1" applyAlignment="1">
      <alignment horizontal="center"/>
    </xf>
    <xf numFmtId="0" fontId="2" fillId="4" borderId="21" xfId="1" applyFont="1" applyFill="1" applyBorder="1" applyAlignment="1">
      <alignment horizontal="center"/>
    </xf>
    <xf numFmtId="0" fontId="2" fillId="4" borderId="22" xfId="1" applyFont="1" applyFill="1" applyBorder="1" applyAlignment="1">
      <alignment horizontal="center"/>
    </xf>
    <xf numFmtId="0" fontId="2" fillId="4" borderId="23" xfId="1" applyFont="1" applyFill="1" applyBorder="1" applyAlignment="1">
      <alignment horizontal="center"/>
    </xf>
    <xf numFmtId="0" fontId="2" fillId="2" borderId="24" xfId="1" applyFont="1" applyFill="1" applyBorder="1" applyAlignment="1">
      <alignment horizontal="center"/>
    </xf>
    <xf numFmtId="0" fontId="2" fillId="2" borderId="25" xfId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2" fillId="6" borderId="29" xfId="0" applyFont="1" applyFill="1" applyBorder="1"/>
    <xf numFmtId="0" fontId="2" fillId="6" borderId="20" xfId="1" applyFont="1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1" xfId="0" applyBorder="1"/>
    <xf numFmtId="0" fontId="0" fillId="0" borderId="45" xfId="0" applyBorder="1"/>
    <xf numFmtId="0" fontId="0" fillId="0" borderId="46" xfId="0" applyBorder="1" applyAlignment="1">
      <alignment horizontal="center"/>
    </xf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1" xfId="0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7" borderId="55" xfId="0" applyFill="1" applyBorder="1" applyAlignment="1">
      <alignment horizontal="center"/>
    </xf>
    <xf numFmtId="0" fontId="0" fillId="7" borderId="41" xfId="0" applyFill="1" applyBorder="1" applyAlignment="1">
      <alignment horizontal="center"/>
    </xf>
    <xf numFmtId="0" fontId="0" fillId="7" borderId="46" xfId="0" applyFill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2" fillId="0" borderId="0" xfId="0" applyFont="1" applyBorder="1"/>
    <xf numFmtId="0" fontId="2" fillId="0" borderId="61" xfId="0" applyFont="1" applyBorder="1"/>
    <xf numFmtId="0" fontId="4" fillId="0" borderId="62" xfId="1" applyFont="1" applyBorder="1"/>
    <xf numFmtId="0" fontId="4" fillId="0" borderId="63" xfId="1" applyFont="1" applyBorder="1" applyAlignment="1">
      <alignment horizontal="center"/>
    </xf>
    <xf numFmtId="0" fontId="4" fillId="0" borderId="64" xfId="1" applyFont="1" applyBorder="1" applyAlignment="1">
      <alignment horizontal="center"/>
    </xf>
    <xf numFmtId="0" fontId="1" fillId="0" borderId="65" xfId="1" applyBorder="1" applyAlignment="1">
      <alignment horizontal="center"/>
    </xf>
    <xf numFmtId="0" fontId="0" fillId="0" borderId="28" xfId="1" applyFont="1" applyBorder="1" applyAlignment="1">
      <alignment horizontal="center"/>
    </xf>
    <xf numFmtId="0" fontId="0" fillId="0" borderId="13" xfId="0" applyBorder="1"/>
    <xf numFmtId="0" fontId="0" fillId="0" borderId="61" xfId="0" applyBorder="1" applyAlignment="1">
      <alignment horizontal="center"/>
    </xf>
    <xf numFmtId="0" fontId="0" fillId="0" borderId="17" xfId="0" applyBorder="1"/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0" fillId="2" borderId="3" xfId="0" applyFill="1" applyBorder="1"/>
    <xf numFmtId="0" fontId="0" fillId="2" borderId="11" xfId="0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2" borderId="1" xfId="0" applyFill="1" applyBorder="1"/>
    <xf numFmtId="0" fontId="0" fillId="2" borderId="8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0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2" fillId="2" borderId="58" xfId="0" applyFont="1" applyFill="1" applyBorder="1" applyAlignment="1">
      <alignment horizontal="center"/>
    </xf>
    <xf numFmtId="0" fontId="2" fillId="2" borderId="59" xfId="0" applyFont="1" applyFill="1" applyBorder="1" applyAlignment="1">
      <alignment horizontal="center"/>
    </xf>
    <xf numFmtId="0" fontId="2" fillId="2" borderId="60" xfId="0" applyFont="1" applyFill="1" applyBorder="1" applyAlignment="1">
      <alignment horizontal="center"/>
    </xf>
    <xf numFmtId="0" fontId="0" fillId="0" borderId="69" xfId="0" applyBorder="1" applyAlignment="1">
      <alignment horizontal="center"/>
    </xf>
    <xf numFmtId="0" fontId="2" fillId="2" borderId="70" xfId="0" applyFont="1" applyFill="1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0" xfId="0" applyFill="1"/>
    <xf numFmtId="0" fontId="1" fillId="2" borderId="21" xfId="1" applyFont="1" applyFill="1" applyBorder="1" applyAlignment="1">
      <alignment horizontal="center"/>
    </xf>
    <xf numFmtId="0" fontId="1" fillId="2" borderId="22" xfId="1" applyFont="1" applyFill="1" applyBorder="1" applyAlignment="1">
      <alignment horizontal="center"/>
    </xf>
    <xf numFmtId="0" fontId="1" fillId="2" borderId="23" xfId="1" applyFont="1" applyFill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/>
    </xf>
    <xf numFmtId="164" fontId="2" fillId="0" borderId="76" xfId="0" applyNumberFormat="1" applyFont="1" applyFill="1" applyBorder="1" applyAlignment="1">
      <alignment horizontal="center"/>
    </xf>
    <xf numFmtId="164" fontId="2" fillId="0" borderId="61" xfId="0" applyNumberFormat="1" applyFont="1" applyFill="1" applyBorder="1" applyAlignment="1">
      <alignment horizontal="center"/>
    </xf>
    <xf numFmtId="0" fontId="1" fillId="2" borderId="65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" fillId="2" borderId="75" xfId="1" applyFont="1" applyFill="1" applyBorder="1" applyAlignment="1">
      <alignment horizontal="center"/>
    </xf>
    <xf numFmtId="164" fontId="2" fillId="0" borderId="17" xfId="0" applyNumberFormat="1" applyFont="1" applyFill="1" applyBorder="1" applyAlignment="1">
      <alignment horizontal="center"/>
    </xf>
    <xf numFmtId="164" fontId="2" fillId="0" borderId="67" xfId="0" applyNumberFormat="1" applyFont="1" applyFill="1" applyBorder="1" applyAlignment="1">
      <alignment horizontal="center"/>
    </xf>
    <xf numFmtId="0" fontId="1" fillId="8" borderId="65" xfId="1" applyFont="1" applyFill="1" applyBorder="1" applyAlignment="1">
      <alignment horizontal="center"/>
    </xf>
    <xf numFmtId="0" fontId="1" fillId="8" borderId="10" xfId="1" applyFont="1" applyFill="1" applyBorder="1" applyAlignment="1">
      <alignment horizontal="center"/>
    </xf>
    <xf numFmtId="0" fontId="1" fillId="8" borderId="75" xfId="1" applyFont="1" applyFill="1" applyBorder="1" applyAlignment="1">
      <alignment horizontal="center"/>
    </xf>
    <xf numFmtId="0" fontId="1" fillId="8" borderId="21" xfId="1" applyFont="1" applyFill="1" applyBorder="1" applyAlignment="1">
      <alignment horizontal="center"/>
    </xf>
    <xf numFmtId="0" fontId="1" fillId="8" borderId="22" xfId="1" applyFont="1" applyFill="1" applyBorder="1" applyAlignment="1">
      <alignment horizontal="center"/>
    </xf>
    <xf numFmtId="0" fontId="1" fillId="8" borderId="23" xfId="1" applyFont="1" applyFill="1" applyBorder="1" applyAlignment="1">
      <alignment horizontal="center"/>
    </xf>
    <xf numFmtId="0" fontId="1" fillId="2" borderId="14" xfId="1" applyFont="1" applyFill="1" applyBorder="1" applyAlignment="1">
      <alignment horizontal="center"/>
    </xf>
    <xf numFmtId="0" fontId="1" fillId="2" borderId="11" xfId="1" applyFont="1" applyFill="1" applyBorder="1" applyAlignment="1">
      <alignment horizontal="center"/>
    </xf>
    <xf numFmtId="0" fontId="1" fillId="2" borderId="15" xfId="1" applyFont="1" applyFill="1" applyBorder="1" applyAlignment="1">
      <alignment horizontal="center"/>
    </xf>
    <xf numFmtId="164" fontId="2" fillId="0" borderId="77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78" xfId="0" applyNumberFormat="1" applyFont="1" applyFill="1" applyBorder="1" applyAlignment="1">
      <alignment horizontal="center"/>
    </xf>
    <xf numFmtId="0" fontId="1" fillId="8" borderId="79" xfId="1" applyFont="1" applyFill="1" applyBorder="1" applyAlignment="1">
      <alignment horizontal="center"/>
    </xf>
    <xf numFmtId="0" fontId="1" fillId="8" borderId="8" xfId="1" applyFont="1" applyFill="1" applyBorder="1" applyAlignment="1">
      <alignment horizontal="center"/>
    </xf>
    <xf numFmtId="0" fontId="1" fillId="8" borderId="80" xfId="1" applyFont="1" applyFill="1" applyBorder="1" applyAlignment="1">
      <alignment horizontal="center"/>
    </xf>
    <xf numFmtId="0" fontId="1" fillId="2" borderId="79" xfId="1" applyFont="1" applyFill="1" applyBorder="1" applyAlignment="1">
      <alignment horizontal="center"/>
    </xf>
    <xf numFmtId="0" fontId="1" fillId="2" borderId="8" xfId="1" applyFont="1" applyFill="1" applyBorder="1" applyAlignment="1">
      <alignment horizontal="center"/>
    </xf>
    <xf numFmtId="0" fontId="1" fillId="2" borderId="80" xfId="1" applyFont="1" applyFill="1" applyBorder="1" applyAlignment="1">
      <alignment horizontal="center"/>
    </xf>
    <xf numFmtId="1" fontId="2" fillId="0" borderId="22" xfId="0" applyNumberFormat="1" applyFont="1" applyFill="1" applyBorder="1" applyAlignment="1">
      <alignment horizontal="center"/>
    </xf>
    <xf numFmtId="1" fontId="2" fillId="0" borderId="21" xfId="0" applyNumberFormat="1" applyFont="1" applyFill="1" applyBorder="1" applyAlignment="1">
      <alignment horizontal="center"/>
    </xf>
    <xf numFmtId="1" fontId="2" fillId="0" borderId="2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5" fillId="5" borderId="12" xfId="1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2" borderId="27" xfId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4" borderId="27" xfId="1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8" borderId="72" xfId="1" applyFont="1" applyFill="1" applyBorder="1" applyAlignment="1">
      <alignment horizontal="center"/>
    </xf>
    <xf numFmtId="0" fontId="2" fillId="8" borderId="73" xfId="0" applyFont="1" applyFill="1" applyBorder="1" applyAlignment="1">
      <alignment horizontal="center"/>
    </xf>
    <xf numFmtId="0" fontId="2" fillId="8" borderId="74" xfId="0" applyFont="1" applyFill="1" applyBorder="1" applyAlignment="1">
      <alignment horizontal="center"/>
    </xf>
    <xf numFmtId="0" fontId="2" fillId="2" borderId="72" xfId="1" applyFont="1" applyFill="1" applyBorder="1" applyAlignment="1">
      <alignment horizontal="center"/>
    </xf>
    <xf numFmtId="0" fontId="2" fillId="2" borderId="73" xfId="0" applyFont="1" applyFill="1" applyBorder="1" applyAlignment="1">
      <alignment horizontal="center"/>
    </xf>
    <xf numFmtId="0" fontId="2" fillId="2" borderId="74" xfId="0" applyFont="1" applyFill="1" applyBorder="1" applyAlignment="1">
      <alignment horizontal="center"/>
    </xf>
    <xf numFmtId="0" fontId="2" fillId="2" borderId="72" xfId="0" applyFont="1" applyFill="1" applyBorder="1" applyAlignment="1">
      <alignment horizontal="center"/>
    </xf>
    <xf numFmtId="0" fontId="2" fillId="8" borderId="72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2">
    <cellStyle name="Normal" xfId="0" builtinId="0"/>
    <cellStyle name="Normal 3" xfId="1"/>
  </cellStyles>
  <dxfs count="54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onPortable\GCDM\temp\29-09-2017\pl_para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onPortable\GCDM\Directoire\gouvernance\planning\planning_intellig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onPortable\GCDM\etudes\planning\planing_pres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 radiologue"/>
      <sheetName val="param plateau technique"/>
      <sheetName val="calendrier"/>
    </sheetNames>
    <sheetDataSet>
      <sheetData sheetId="0">
        <row r="3">
          <cell r="D3" t="str">
            <v>PRODUCTION</v>
          </cell>
        </row>
        <row r="5">
          <cell r="D5" t="str">
            <v>BARJHOUX JL</v>
          </cell>
          <cell r="E5" t="str">
            <v>BH</v>
          </cell>
          <cell r="F5">
            <v>0.5</v>
          </cell>
        </row>
        <row r="6">
          <cell r="D6" t="str">
            <v>BARTHELEMY R</v>
          </cell>
          <cell r="E6" t="str">
            <v>RB</v>
          </cell>
          <cell r="F6">
            <v>1</v>
          </cell>
        </row>
        <row r="7">
          <cell r="D7" t="str">
            <v>BLAYSAT A</v>
          </cell>
          <cell r="E7" t="str">
            <v>BL</v>
          </cell>
          <cell r="F7">
            <v>0.5</v>
          </cell>
        </row>
        <row r="8">
          <cell r="D8" t="str">
            <v>BON MF</v>
          </cell>
          <cell r="E8" t="str">
            <v>MFB</v>
          </cell>
          <cell r="F8">
            <v>1</v>
          </cell>
        </row>
        <row r="9">
          <cell r="D9" t="str">
            <v>CAKIRDAS M</v>
          </cell>
          <cell r="E9" t="str">
            <v>MC</v>
          </cell>
          <cell r="F9">
            <v>1</v>
          </cell>
        </row>
        <row r="10">
          <cell r="D10" t="str">
            <v>CANTIN S</v>
          </cell>
          <cell r="E10" t="str">
            <v>CT</v>
          </cell>
          <cell r="F10">
            <v>1</v>
          </cell>
        </row>
        <row r="11">
          <cell r="D11" t="str">
            <v>COEVOET ALBIN</v>
          </cell>
          <cell r="E11" t="str">
            <v>CV</v>
          </cell>
          <cell r="F11">
            <v>1</v>
          </cell>
        </row>
        <row r="12">
          <cell r="D12" t="str">
            <v>CROISILLE P</v>
          </cell>
          <cell r="E12" t="str">
            <v>CR</v>
          </cell>
          <cell r="F12">
            <v>1</v>
          </cell>
        </row>
        <row r="13">
          <cell r="D13" t="str">
            <v>FIORETTI E</v>
          </cell>
          <cell r="E13" t="str">
            <v>FI</v>
          </cell>
          <cell r="F13">
            <v>0.75</v>
          </cell>
        </row>
        <row r="14">
          <cell r="D14" t="str">
            <v>HLAIHEL C</v>
          </cell>
          <cell r="E14" t="str">
            <v>CH</v>
          </cell>
          <cell r="F14">
            <v>1</v>
          </cell>
        </row>
        <row r="15">
          <cell r="D15" t="str">
            <v>HOHN N</v>
          </cell>
          <cell r="E15" t="str">
            <v>HO</v>
          </cell>
          <cell r="F15">
            <v>0.5</v>
          </cell>
        </row>
        <row r="16">
          <cell r="D16" t="str">
            <v>LEFOURNIER V</v>
          </cell>
          <cell r="E16" t="str">
            <v>LF</v>
          </cell>
          <cell r="F16">
            <v>0.5</v>
          </cell>
        </row>
        <row r="17">
          <cell r="D17" t="str">
            <v>LELONG JJ</v>
          </cell>
          <cell r="E17" t="str">
            <v>LL</v>
          </cell>
          <cell r="F17">
            <v>1</v>
          </cell>
        </row>
        <row r="18">
          <cell r="D18" t="str">
            <v>LE RUMEUR Y</v>
          </cell>
          <cell r="E18" t="str">
            <v>YL</v>
          </cell>
          <cell r="F18">
            <v>0.75</v>
          </cell>
        </row>
        <row r="19">
          <cell r="D19" t="str">
            <v>METZGER M</v>
          </cell>
          <cell r="E19" t="str">
            <v>MZ</v>
          </cell>
          <cell r="F19">
            <v>0.5</v>
          </cell>
        </row>
        <row r="20">
          <cell r="D20" t="str">
            <v>PAILLASSON F</v>
          </cell>
          <cell r="E20" t="str">
            <v>FP</v>
          </cell>
          <cell r="F20">
            <v>0.5</v>
          </cell>
        </row>
        <row r="21">
          <cell r="D21" t="str">
            <v>PALMKRANTZ P</v>
          </cell>
          <cell r="E21" t="str">
            <v>PP</v>
          </cell>
          <cell r="F21">
            <v>1</v>
          </cell>
        </row>
        <row r="22">
          <cell r="D22" t="str">
            <v>PESANT AC</v>
          </cell>
          <cell r="E22" t="str">
            <v>PE</v>
          </cell>
          <cell r="F22">
            <v>0.75</v>
          </cell>
        </row>
        <row r="23">
          <cell r="D23" t="str">
            <v>RANCHOUP Y</v>
          </cell>
          <cell r="E23" t="str">
            <v>RY</v>
          </cell>
          <cell r="F23">
            <v>1</v>
          </cell>
        </row>
        <row r="24">
          <cell r="D24" t="str">
            <v>ROBERT F</v>
          </cell>
          <cell r="E24" t="str">
            <v>FR</v>
          </cell>
          <cell r="F24">
            <v>1</v>
          </cell>
        </row>
        <row r="25">
          <cell r="D25" t="str">
            <v>ROUFFIANGE P</v>
          </cell>
          <cell r="E25" t="str">
            <v>RF</v>
          </cell>
          <cell r="F25">
            <v>1</v>
          </cell>
        </row>
        <row r="26">
          <cell r="D26" t="str">
            <v>SALICRU B</v>
          </cell>
          <cell r="E26" t="str">
            <v>BS</v>
          </cell>
          <cell r="F26">
            <v>1</v>
          </cell>
        </row>
        <row r="27">
          <cell r="D27" t="str">
            <v>SCHIR F</v>
          </cell>
          <cell r="E27" t="str">
            <v>SC</v>
          </cell>
          <cell r="F27">
            <v>1</v>
          </cell>
        </row>
        <row r="28">
          <cell r="D28" t="str">
            <v>TOURRET P</v>
          </cell>
          <cell r="E28" t="str">
            <v>TR</v>
          </cell>
          <cell r="F28">
            <v>1</v>
          </cell>
        </row>
        <row r="29">
          <cell r="D29" t="str">
            <v>WAZIZI R</v>
          </cell>
          <cell r="E29" t="str">
            <v>WR</v>
          </cell>
          <cell r="F29">
            <v>1</v>
          </cell>
        </row>
        <row r="30">
          <cell r="D30" t="str">
            <v>DEBABECHE N</v>
          </cell>
          <cell r="E30" t="str">
            <v>ND</v>
          </cell>
          <cell r="F30">
            <v>1</v>
          </cell>
        </row>
        <row r="31">
          <cell r="D31" t="str">
            <v>PARAMELLE PJ</v>
          </cell>
          <cell r="E31" t="str">
            <v>PJP</v>
          </cell>
          <cell r="F31">
            <v>1</v>
          </cell>
        </row>
        <row r="32">
          <cell r="D32" t="str">
            <v>ANTOINE P</v>
          </cell>
          <cell r="E32" t="str">
            <v>PA</v>
          </cell>
          <cell r="F32">
            <v>1</v>
          </cell>
        </row>
        <row r="33">
          <cell r="D33" t="str">
            <v>STIVALLET A</v>
          </cell>
          <cell r="E33" t="str">
            <v>ST</v>
          </cell>
          <cell r="F33">
            <v>0.75</v>
          </cell>
        </row>
        <row r="41">
          <cell r="E41" t="str">
            <v>VEs</v>
          </cell>
        </row>
        <row r="42">
          <cell r="E42" t="str">
            <v>VE</v>
          </cell>
        </row>
        <row r="43">
          <cell r="E43" t="str">
            <v>DC</v>
          </cell>
        </row>
        <row r="44">
          <cell r="E44" t="str">
            <v>YBEK</v>
          </cell>
        </row>
        <row r="45">
          <cell r="E45" t="str">
            <v>HB</v>
          </cell>
        </row>
        <row r="46">
          <cell r="E46" t="str">
            <v>BB</v>
          </cell>
        </row>
        <row r="47">
          <cell r="E47" t="str">
            <v>DH</v>
          </cell>
        </row>
        <row r="52">
          <cell r="E52" t="str">
            <v>AMOU</v>
          </cell>
        </row>
        <row r="53">
          <cell r="E53" t="str">
            <v>OMAI</v>
          </cell>
        </row>
        <row r="54">
          <cell r="E54" t="str">
            <v>RPER</v>
          </cell>
        </row>
        <row r="55">
          <cell r="E55" t="str">
            <v>RCRO</v>
          </cell>
        </row>
        <row r="56">
          <cell r="E56" t="str">
            <v>LMAL</v>
          </cell>
        </row>
        <row r="57">
          <cell r="E57" t="str">
            <v>COZC</v>
          </cell>
        </row>
        <row r="58">
          <cell r="E58" t="str">
            <v>YTEY</v>
          </cell>
        </row>
        <row r="59">
          <cell r="E59" t="str">
            <v>CBER</v>
          </cell>
        </row>
        <row r="60">
          <cell r="E60" t="str">
            <v>LVAR</v>
          </cell>
        </row>
        <row r="61">
          <cell r="E61" t="str">
            <v>PCHA</v>
          </cell>
        </row>
        <row r="62">
          <cell r="E62" t="str">
            <v>MFIN</v>
          </cell>
        </row>
        <row r="63">
          <cell r="E63" t="str">
            <v>MLUD</v>
          </cell>
        </row>
        <row r="73">
          <cell r="E73" t="str">
            <v>SA</v>
          </cell>
        </row>
        <row r="74">
          <cell r="E74" t="str">
            <v>IMB</v>
          </cell>
        </row>
        <row r="75">
          <cell r="E75" t="str">
            <v>CHAIX</v>
          </cell>
        </row>
        <row r="78">
          <cell r="E78" t="str">
            <v>EXT</v>
          </cell>
        </row>
        <row r="79">
          <cell r="E79" t="str">
            <v>MAINT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e plateau technique"/>
      <sheetName val="parametre radiologue"/>
      <sheetName val="calendrier"/>
      <sheetName val="calendrier (2)"/>
      <sheetName val="maintenance"/>
      <sheetName val="besoins-ressources"/>
      <sheetName val="règles"/>
      <sheetName val="règles (2)"/>
      <sheetName val="2016"/>
      <sheetName val="Feuil2"/>
    </sheetNames>
    <sheetDataSet>
      <sheetData sheetId="0">
        <row r="4">
          <cell r="N4">
            <v>1</v>
          </cell>
        </row>
        <row r="5">
          <cell r="N5">
            <v>2</v>
          </cell>
        </row>
        <row r="6">
          <cell r="N6">
            <v>3</v>
          </cell>
        </row>
        <row r="7">
          <cell r="N7">
            <v>4</v>
          </cell>
        </row>
      </sheetData>
      <sheetData sheetId="1">
        <row r="3">
          <cell r="K3">
            <v>1</v>
          </cell>
        </row>
        <row r="4">
          <cell r="K4">
            <v>0.75</v>
          </cell>
        </row>
        <row r="5">
          <cell r="K5">
            <v>0.5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3"/>
      <sheetName val="BH"/>
      <sheetName val="RB"/>
      <sheetName val="BL"/>
      <sheetName val="MFB"/>
      <sheetName val="MFB,old"/>
      <sheetName val="SEMAINE1"/>
      <sheetName val="SEMAINE2"/>
    </sheetNames>
    <sheetDataSet>
      <sheetData sheetId="0" refreshError="1"/>
      <sheetData sheetId="1" refreshError="1"/>
      <sheetData sheetId="2">
        <row r="3">
          <cell r="AM3" t="str">
            <v>v</v>
          </cell>
        </row>
        <row r="4">
          <cell r="AM4" t="str">
            <v>f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4"/>
  <sheetViews>
    <sheetView showGridLines="0" tabSelected="1" zoomScaleNormal="100" workbookViewId="0">
      <selection activeCell="AF26" sqref="AF26"/>
    </sheetView>
  </sheetViews>
  <sheetFormatPr baseColWidth="10" defaultRowHeight="13.2" x14ac:dyDescent="0.25"/>
  <cols>
    <col min="1" max="1" width="17.88671875" customWidth="1"/>
    <col min="2" max="3" width="6.44140625" customWidth="1"/>
    <col min="4" max="14" width="6.109375" style="1" customWidth="1"/>
    <col min="15" max="15" width="2.88671875" style="1" customWidth="1"/>
    <col min="16" max="26" width="5.44140625" style="10" customWidth="1"/>
    <col min="27" max="27" width="2.88671875" style="10" customWidth="1"/>
    <col min="28" max="32" width="6.33203125" style="10" customWidth="1"/>
    <col min="33" max="44" width="7.109375" style="10" customWidth="1"/>
    <col min="45" max="71" width="4.33203125" style="10" customWidth="1"/>
  </cols>
  <sheetData>
    <row r="1" spans="1:71" x14ac:dyDescent="0.25"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71" x14ac:dyDescent="0.25">
      <c r="A2" s="87"/>
      <c r="B2" s="88"/>
      <c r="C2" s="89" t="s">
        <v>10</v>
      </c>
      <c r="D2" s="138" t="s">
        <v>8</v>
      </c>
      <c r="E2" s="138"/>
      <c r="F2" s="138"/>
      <c r="G2" s="138"/>
      <c r="H2" s="138"/>
      <c r="I2" s="138"/>
      <c r="J2" s="138"/>
      <c r="K2" s="138"/>
      <c r="L2" s="138"/>
      <c r="M2" s="139"/>
      <c r="N2" s="9"/>
      <c r="O2" s="9"/>
      <c r="P2" s="137" t="s">
        <v>9</v>
      </c>
      <c r="Q2" s="138"/>
      <c r="R2" s="138"/>
      <c r="S2" s="138"/>
      <c r="T2" s="138"/>
      <c r="U2" s="138"/>
      <c r="V2" s="138"/>
      <c r="W2" s="138"/>
      <c r="X2" s="138"/>
      <c r="Y2" s="139"/>
      <c r="Z2" s="9"/>
      <c r="AA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</row>
    <row r="3" spans="1:71" x14ac:dyDescent="0.25">
      <c r="A3" s="90"/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4"/>
      <c r="N3" s="89" t="s">
        <v>82</v>
      </c>
      <c r="O3" s="9"/>
      <c r="P3" s="89" t="s">
        <v>75</v>
      </c>
      <c r="Q3" s="95" t="s">
        <v>76</v>
      </c>
      <c r="R3" s="96" t="s">
        <v>77</v>
      </c>
      <c r="S3" s="96" t="s">
        <v>78</v>
      </c>
      <c r="T3" s="97" t="s">
        <v>79</v>
      </c>
      <c r="U3" s="89" t="s">
        <v>75</v>
      </c>
      <c r="V3" s="95" t="s">
        <v>76</v>
      </c>
      <c r="W3" s="96" t="s">
        <v>77</v>
      </c>
      <c r="X3" s="96" t="s">
        <v>78</v>
      </c>
      <c r="Y3" s="98" t="s">
        <v>79</v>
      </c>
      <c r="Z3" s="89" t="s">
        <v>82</v>
      </c>
      <c r="AA3" s="9"/>
      <c r="AB3" s="89" t="s">
        <v>83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</row>
    <row r="4" spans="1:71" x14ac:dyDescent="0.25">
      <c r="A4" s="46" t="str">
        <f>'[1]param radiologue'!D5</f>
        <v>BARJHOUX JL</v>
      </c>
      <c r="B4" s="47" t="str">
        <f>'[1]param radiologue'!E5</f>
        <v>BH</v>
      </c>
      <c r="C4" s="47">
        <f>'[1]param radiologue'!$F5</f>
        <v>0.5</v>
      </c>
      <c r="D4" s="48" t="s">
        <v>32</v>
      </c>
      <c r="E4" s="49" t="s">
        <v>44</v>
      </c>
      <c r="F4" s="49" t="s">
        <v>50</v>
      </c>
      <c r="G4" s="49" t="s">
        <v>51</v>
      </c>
      <c r="H4" s="49" t="s">
        <v>53</v>
      </c>
      <c r="I4" s="49" t="s">
        <v>54</v>
      </c>
      <c r="J4" s="49" t="s">
        <v>55</v>
      </c>
      <c r="K4" s="49"/>
      <c r="L4" s="49"/>
      <c r="M4" s="50"/>
      <c r="N4" s="64">
        <f>(10-COUNTBLANK(D4:M4))*4</f>
        <v>28</v>
      </c>
      <c r="P4" s="67"/>
      <c r="Q4" s="66"/>
      <c r="R4" s="66"/>
      <c r="S4" s="66"/>
      <c r="T4" s="66"/>
      <c r="U4" s="67"/>
      <c r="V4" s="66"/>
      <c r="W4" s="66"/>
      <c r="X4" s="66"/>
      <c r="Y4" s="84"/>
      <c r="Z4" s="64">
        <f>8-COUNTBLANK(AG4:AN4)</f>
        <v>0</v>
      </c>
      <c r="AB4" s="64">
        <f>N4+Z4</f>
        <v>28</v>
      </c>
      <c r="AC4" s="13"/>
      <c r="AD4" s="13"/>
      <c r="AE4" s="13"/>
      <c r="AF4" s="13"/>
      <c r="AG4" s="10" t="str">
        <f t="shared" ref="AG4:AG34" si="0">IF(Q4="","",CONCATENATE($P4,Q4))</f>
        <v/>
      </c>
      <c r="AH4" s="10" t="str">
        <f t="shared" ref="AH4:AH34" si="1">IF(R4="","",CONCATENATE($P4,R4))</f>
        <v/>
      </c>
      <c r="AI4" s="10" t="str">
        <f t="shared" ref="AI4:AI34" si="2">IF(S4="","",CONCATENATE($P4,S4))</f>
        <v/>
      </c>
      <c r="AJ4" s="10" t="str">
        <f t="shared" ref="AJ4:AJ34" si="3">IF(T4="","",CONCATENATE($P4,T4))</f>
        <v/>
      </c>
      <c r="AK4" s="10" t="str">
        <f t="shared" ref="AK4:AK34" si="4">IF(V4="","",CONCATENATE($U4,V4))</f>
        <v/>
      </c>
      <c r="AL4" s="10" t="str">
        <f t="shared" ref="AL4:AL34" si="5">IF(W4="","",CONCATENATE($U4,W4))</f>
        <v/>
      </c>
      <c r="AM4" s="10" t="str">
        <f t="shared" ref="AM4:AM34" si="6">IF(X4="","",CONCATENATE($U4,X4))</f>
        <v/>
      </c>
      <c r="AN4" s="10" t="str">
        <f t="shared" ref="AN4:AN34" si="7">IF(Y4="","",CONCATENATE($U4,Y4))</f>
        <v/>
      </c>
    </row>
    <row r="5" spans="1:71" x14ac:dyDescent="0.25">
      <c r="A5" s="51" t="str">
        <f>'[1]param radiologue'!D6</f>
        <v>BARTHELEMY R</v>
      </c>
      <c r="B5" s="52" t="str">
        <f>'[1]param radiologue'!E6</f>
        <v>RB</v>
      </c>
      <c r="C5" s="52">
        <f>'[1]param radiologue'!$F6</f>
        <v>1</v>
      </c>
      <c r="D5" s="53" t="s">
        <v>33</v>
      </c>
      <c r="E5" s="54" t="s">
        <v>34</v>
      </c>
      <c r="F5" s="54" t="s">
        <v>48</v>
      </c>
      <c r="G5" s="54" t="s">
        <v>52</v>
      </c>
      <c r="H5" s="54" t="s">
        <v>53</v>
      </c>
      <c r="I5" s="54" t="s">
        <v>62</v>
      </c>
      <c r="J5" s="54" t="s">
        <v>69</v>
      </c>
      <c r="K5" s="54"/>
      <c r="L5" s="54"/>
      <c r="M5" s="55"/>
      <c r="N5" s="85">
        <f t="shared" ref="N5:N34" si="8">(10-COUNTBLANK(D5:M5))*4</f>
        <v>28</v>
      </c>
      <c r="P5" s="68"/>
      <c r="Q5" s="63"/>
      <c r="R5" s="54"/>
      <c r="S5" s="54"/>
      <c r="T5" s="65"/>
      <c r="U5" s="68"/>
      <c r="V5" s="63"/>
      <c r="W5" s="54"/>
      <c r="X5" s="54"/>
      <c r="Y5" s="55"/>
      <c r="Z5" s="85">
        <f t="shared" ref="Z5:Z34" si="9">8-COUNTBLANK(AG5:AN5)</f>
        <v>0</v>
      </c>
      <c r="AB5" s="85">
        <f t="shared" ref="AB5:AB34" si="10">N5+Z5</f>
        <v>28</v>
      </c>
      <c r="AC5" s="13"/>
      <c r="AD5" s="13"/>
      <c r="AE5" s="13"/>
      <c r="AF5" s="13"/>
      <c r="AG5" s="10" t="str">
        <f t="shared" si="0"/>
        <v/>
      </c>
      <c r="AH5" s="10" t="str">
        <f t="shared" si="1"/>
        <v/>
      </c>
      <c r="AI5" s="10" t="str">
        <f t="shared" si="2"/>
        <v/>
      </c>
      <c r="AJ5" s="10" t="str">
        <f t="shared" si="3"/>
        <v/>
      </c>
      <c r="AK5" s="10" t="str">
        <f t="shared" si="4"/>
        <v/>
      </c>
      <c r="AL5" s="10" t="str">
        <f t="shared" si="5"/>
        <v/>
      </c>
      <c r="AM5" s="10" t="str">
        <f t="shared" si="6"/>
        <v/>
      </c>
      <c r="AN5" s="10" t="str">
        <f t="shared" si="7"/>
        <v/>
      </c>
    </row>
    <row r="6" spans="1:71" x14ac:dyDescent="0.25">
      <c r="A6" s="51" t="str">
        <f>'[1]param radiologue'!D7</f>
        <v>BLAYSAT A</v>
      </c>
      <c r="B6" s="52" t="str">
        <f>'[1]param radiologue'!E7</f>
        <v>BL</v>
      </c>
      <c r="C6" s="52">
        <f>'[1]param radiologue'!$F7</f>
        <v>0.5</v>
      </c>
      <c r="D6" s="53" t="s">
        <v>33</v>
      </c>
      <c r="E6" s="54" t="s">
        <v>36</v>
      </c>
      <c r="F6" s="54" t="s">
        <v>49</v>
      </c>
      <c r="G6" s="54" t="s">
        <v>50</v>
      </c>
      <c r="H6" s="54" t="s">
        <v>51</v>
      </c>
      <c r="I6" s="54" t="s">
        <v>74</v>
      </c>
      <c r="J6" s="54"/>
      <c r="K6" s="54"/>
      <c r="L6" s="54"/>
      <c r="M6" s="55"/>
      <c r="N6" s="85">
        <f t="shared" si="8"/>
        <v>24</v>
      </c>
      <c r="P6" s="68"/>
      <c r="Q6" s="63"/>
      <c r="R6" s="54"/>
      <c r="S6" s="54"/>
      <c r="T6" s="65"/>
      <c r="U6" s="68"/>
      <c r="V6" s="63"/>
      <c r="W6" s="54"/>
      <c r="X6" s="54"/>
      <c r="Y6" s="55"/>
      <c r="Z6" s="85">
        <f t="shared" si="9"/>
        <v>0</v>
      </c>
      <c r="AB6" s="85">
        <f t="shared" si="10"/>
        <v>24</v>
      </c>
      <c r="AG6" s="10" t="str">
        <f t="shared" si="0"/>
        <v/>
      </c>
      <c r="AH6" s="10" t="str">
        <f t="shared" si="1"/>
        <v/>
      </c>
      <c r="AI6" s="10" t="str">
        <f t="shared" si="2"/>
        <v/>
      </c>
      <c r="AJ6" s="10" t="str">
        <f t="shared" si="3"/>
        <v/>
      </c>
      <c r="AK6" s="10" t="str">
        <f t="shared" si="4"/>
        <v/>
      </c>
      <c r="AL6" s="10" t="str">
        <f t="shared" si="5"/>
        <v/>
      </c>
      <c r="AM6" s="10" t="str">
        <f t="shared" si="6"/>
        <v/>
      </c>
      <c r="AN6" s="10" t="str">
        <f t="shared" si="7"/>
        <v/>
      </c>
    </row>
    <row r="7" spans="1:71" x14ac:dyDescent="0.25">
      <c r="A7" s="51" t="str">
        <f>'[1]param radiologue'!D8</f>
        <v>BON MF</v>
      </c>
      <c r="B7" s="52" t="str">
        <f>'[1]param radiologue'!E8</f>
        <v>MFB</v>
      </c>
      <c r="C7" s="52">
        <f>'[1]param radiologue'!$F8</f>
        <v>1</v>
      </c>
      <c r="D7" s="53" t="s">
        <v>36</v>
      </c>
      <c r="E7" s="54" t="s">
        <v>46</v>
      </c>
      <c r="F7" s="54" t="s">
        <v>47</v>
      </c>
      <c r="G7" s="54" t="s">
        <v>59</v>
      </c>
      <c r="H7" s="54" t="s">
        <v>68</v>
      </c>
      <c r="I7" s="54" t="s">
        <v>69</v>
      </c>
      <c r="J7" s="54" t="s">
        <v>70</v>
      </c>
      <c r="K7" s="54"/>
      <c r="L7" s="54"/>
      <c r="M7" s="55"/>
      <c r="N7" s="85">
        <f t="shared" si="8"/>
        <v>28</v>
      </c>
      <c r="P7" s="68"/>
      <c r="Q7" s="63"/>
      <c r="R7" s="54"/>
      <c r="S7" s="54"/>
      <c r="T7" s="65"/>
      <c r="U7" s="68"/>
      <c r="V7" s="63"/>
      <c r="W7" s="54"/>
      <c r="X7" s="54"/>
      <c r="Y7" s="55"/>
      <c r="Z7" s="85">
        <f t="shared" si="9"/>
        <v>0</v>
      </c>
      <c r="AB7" s="85">
        <f t="shared" si="10"/>
        <v>28</v>
      </c>
      <c r="AG7" s="10" t="str">
        <f t="shared" si="0"/>
        <v/>
      </c>
      <c r="AH7" s="10" t="str">
        <f t="shared" si="1"/>
        <v/>
      </c>
      <c r="AI7" s="10" t="str">
        <f t="shared" si="2"/>
        <v/>
      </c>
      <c r="AJ7" s="10" t="str">
        <f t="shared" si="3"/>
        <v/>
      </c>
      <c r="AK7" s="10" t="str">
        <f t="shared" si="4"/>
        <v/>
      </c>
      <c r="AL7" s="10" t="str">
        <f t="shared" si="5"/>
        <v/>
      </c>
      <c r="AM7" s="10" t="str">
        <f t="shared" si="6"/>
        <v/>
      </c>
      <c r="AN7" s="10" t="str">
        <f t="shared" si="7"/>
        <v/>
      </c>
    </row>
    <row r="8" spans="1:71" x14ac:dyDescent="0.25">
      <c r="A8" s="51" t="str">
        <f>'[1]param radiologue'!D9</f>
        <v>CAKIRDAS M</v>
      </c>
      <c r="B8" s="52" t="str">
        <f>'[1]param radiologue'!E9</f>
        <v>MC</v>
      </c>
      <c r="C8" s="52">
        <f>'[1]param radiologue'!$F9</f>
        <v>1</v>
      </c>
      <c r="D8" s="53" t="s">
        <v>23</v>
      </c>
      <c r="E8" s="54" t="s">
        <v>37</v>
      </c>
      <c r="F8" s="54" t="s">
        <v>38</v>
      </c>
      <c r="G8" s="54" t="s">
        <v>50</v>
      </c>
      <c r="H8" s="54" t="s">
        <v>55</v>
      </c>
      <c r="I8" s="54" t="s">
        <v>58</v>
      </c>
      <c r="J8" s="54" t="s">
        <v>73</v>
      </c>
      <c r="K8" s="54" t="s">
        <v>74</v>
      </c>
      <c r="L8" s="54"/>
      <c r="M8" s="55"/>
      <c r="N8" s="85">
        <f t="shared" si="8"/>
        <v>32</v>
      </c>
      <c r="P8" s="68"/>
      <c r="Q8" s="63"/>
      <c r="R8" s="54"/>
      <c r="S8" s="54"/>
      <c r="T8" s="65"/>
      <c r="U8" s="68"/>
      <c r="V8" s="63"/>
      <c r="W8" s="54"/>
      <c r="X8" s="54"/>
      <c r="Y8" s="55"/>
      <c r="Z8" s="85">
        <f t="shared" si="9"/>
        <v>0</v>
      </c>
      <c r="AB8" s="85">
        <f t="shared" si="10"/>
        <v>32</v>
      </c>
      <c r="AG8" s="10" t="str">
        <f t="shared" si="0"/>
        <v/>
      </c>
      <c r="AH8" s="10" t="str">
        <f t="shared" si="1"/>
        <v/>
      </c>
      <c r="AI8" s="10" t="str">
        <f t="shared" si="2"/>
        <v/>
      </c>
      <c r="AJ8" s="10" t="str">
        <f t="shared" si="3"/>
        <v/>
      </c>
      <c r="AK8" s="10" t="str">
        <f t="shared" si="4"/>
        <v/>
      </c>
      <c r="AL8" s="10" t="str">
        <f t="shared" si="5"/>
        <v/>
      </c>
      <c r="AM8" s="10" t="str">
        <f t="shared" si="6"/>
        <v/>
      </c>
      <c r="AN8" s="10" t="str">
        <f t="shared" si="7"/>
        <v/>
      </c>
    </row>
    <row r="9" spans="1:71" x14ac:dyDescent="0.25">
      <c r="A9" s="51" t="str">
        <f>'[1]param radiologue'!D10</f>
        <v>CANTIN S</v>
      </c>
      <c r="B9" s="52" t="str">
        <f>'[1]param radiologue'!E10</f>
        <v>CT</v>
      </c>
      <c r="C9" s="52">
        <f>'[1]param radiologue'!$F10</f>
        <v>1</v>
      </c>
      <c r="D9" s="53" t="s">
        <v>23</v>
      </c>
      <c r="E9" s="54" t="s">
        <v>38</v>
      </c>
      <c r="F9" s="54" t="s">
        <v>46</v>
      </c>
      <c r="G9" s="54" t="s">
        <v>54</v>
      </c>
      <c r="H9" s="54" t="s">
        <v>55</v>
      </c>
      <c r="I9" s="54" t="s">
        <v>56</v>
      </c>
      <c r="J9" s="54" t="s">
        <v>66</v>
      </c>
      <c r="K9" s="54" t="s">
        <v>74</v>
      </c>
      <c r="L9" s="54"/>
      <c r="M9" s="55"/>
      <c r="N9" s="85">
        <f t="shared" si="8"/>
        <v>32</v>
      </c>
      <c r="P9" s="68"/>
      <c r="Q9" s="63"/>
      <c r="R9" s="54"/>
      <c r="S9" s="54"/>
      <c r="T9" s="65"/>
      <c r="U9" s="68"/>
      <c r="V9" s="63"/>
      <c r="W9" s="54"/>
      <c r="X9" s="54"/>
      <c r="Y9" s="55"/>
      <c r="Z9" s="85">
        <f t="shared" si="9"/>
        <v>0</v>
      </c>
      <c r="AB9" s="85">
        <f t="shared" si="10"/>
        <v>32</v>
      </c>
      <c r="AG9" s="10" t="str">
        <f t="shared" si="0"/>
        <v/>
      </c>
      <c r="AH9" s="10" t="str">
        <f t="shared" si="1"/>
        <v/>
      </c>
      <c r="AI9" s="10" t="str">
        <f t="shared" si="2"/>
        <v/>
      </c>
      <c r="AJ9" s="10" t="str">
        <f t="shared" si="3"/>
        <v/>
      </c>
      <c r="AK9" s="10" t="str">
        <f t="shared" si="4"/>
        <v/>
      </c>
      <c r="AL9" s="10" t="str">
        <f t="shared" si="5"/>
        <v/>
      </c>
      <c r="AM9" s="10" t="str">
        <f t="shared" si="6"/>
        <v/>
      </c>
      <c r="AN9" s="10" t="str">
        <f t="shared" si="7"/>
        <v/>
      </c>
    </row>
    <row r="10" spans="1:71" x14ac:dyDescent="0.25">
      <c r="A10" s="51" t="str">
        <f>'[1]param radiologue'!D11</f>
        <v>COEVOET ALBIN</v>
      </c>
      <c r="B10" s="52" t="str">
        <f>'[1]param radiologue'!E11</f>
        <v>CV</v>
      </c>
      <c r="C10" s="52">
        <f>'[1]param radiologue'!$F11</f>
        <v>1</v>
      </c>
      <c r="D10" s="53" t="s">
        <v>33</v>
      </c>
      <c r="E10" s="54" t="s">
        <v>34</v>
      </c>
      <c r="F10" s="54" t="s">
        <v>42</v>
      </c>
      <c r="G10" s="54" t="s">
        <v>49</v>
      </c>
      <c r="H10" s="54" t="s">
        <v>56</v>
      </c>
      <c r="I10" s="54" t="s">
        <v>57</v>
      </c>
      <c r="J10" s="54" t="s">
        <v>74</v>
      </c>
      <c r="K10" s="54"/>
      <c r="L10" s="54"/>
      <c r="M10" s="55"/>
      <c r="N10" s="85">
        <f t="shared" si="8"/>
        <v>28</v>
      </c>
      <c r="P10" s="68" t="s">
        <v>23</v>
      </c>
      <c r="Q10" s="63">
        <v>2</v>
      </c>
      <c r="R10" s="54">
        <v>3</v>
      </c>
      <c r="S10" s="54"/>
      <c r="T10" s="65"/>
      <c r="U10" s="68"/>
      <c r="V10" s="63"/>
      <c r="W10" s="54"/>
      <c r="X10" s="54"/>
      <c r="Y10" s="55"/>
      <c r="Z10" s="85">
        <f t="shared" si="9"/>
        <v>2</v>
      </c>
      <c r="AB10" s="85">
        <f t="shared" si="10"/>
        <v>30</v>
      </c>
      <c r="AG10" s="10" t="str">
        <f t="shared" si="0"/>
        <v>S12</v>
      </c>
      <c r="AH10" s="10" t="str">
        <f t="shared" si="1"/>
        <v>S13</v>
      </c>
      <c r="AI10" s="10" t="str">
        <f t="shared" si="2"/>
        <v/>
      </c>
      <c r="AJ10" s="10" t="str">
        <f t="shared" si="3"/>
        <v/>
      </c>
      <c r="AK10" s="10" t="str">
        <f t="shared" si="4"/>
        <v/>
      </c>
      <c r="AL10" s="10" t="str">
        <f t="shared" si="5"/>
        <v/>
      </c>
      <c r="AM10" s="10" t="str">
        <f t="shared" si="6"/>
        <v/>
      </c>
      <c r="AN10" s="10" t="str">
        <f t="shared" si="7"/>
        <v/>
      </c>
    </row>
    <row r="11" spans="1:71" x14ac:dyDescent="0.25">
      <c r="A11" s="51" t="str">
        <f>'[1]param radiologue'!D12</f>
        <v>CROISILLE P</v>
      </c>
      <c r="B11" s="52" t="str">
        <f>'[1]param radiologue'!E12</f>
        <v>CR</v>
      </c>
      <c r="C11" s="52">
        <f>'[1]param radiologue'!$F12</f>
        <v>1</v>
      </c>
      <c r="D11" s="53" t="s">
        <v>30</v>
      </c>
      <c r="E11" s="54" t="s">
        <v>38</v>
      </c>
      <c r="F11" s="54" t="s">
        <v>51</v>
      </c>
      <c r="G11" s="54" t="s">
        <v>52</v>
      </c>
      <c r="H11" s="54" t="s">
        <v>54</v>
      </c>
      <c r="I11" s="54" t="s">
        <v>55</v>
      </c>
      <c r="J11" s="54" t="s">
        <v>74</v>
      </c>
      <c r="K11" s="54"/>
      <c r="L11" s="54"/>
      <c r="M11" s="55"/>
      <c r="N11" s="85">
        <f t="shared" si="8"/>
        <v>28</v>
      </c>
      <c r="P11" s="68"/>
      <c r="Q11" s="63"/>
      <c r="R11" s="54"/>
      <c r="S11" s="54"/>
      <c r="T11" s="65"/>
      <c r="U11" s="68"/>
      <c r="V11" s="63"/>
      <c r="W11" s="54"/>
      <c r="X11" s="54"/>
      <c r="Y11" s="55"/>
      <c r="Z11" s="85">
        <f t="shared" si="9"/>
        <v>0</v>
      </c>
      <c r="AB11" s="85">
        <f t="shared" si="10"/>
        <v>28</v>
      </c>
      <c r="AG11" s="10" t="str">
        <f t="shared" si="0"/>
        <v/>
      </c>
      <c r="AH11" s="10" t="str">
        <f t="shared" si="1"/>
        <v/>
      </c>
      <c r="AI11" s="10" t="str">
        <f t="shared" si="2"/>
        <v/>
      </c>
      <c r="AJ11" s="10" t="str">
        <f t="shared" si="3"/>
        <v/>
      </c>
      <c r="AK11" s="10" t="str">
        <f t="shared" si="4"/>
        <v/>
      </c>
      <c r="AL11" s="10" t="str">
        <f t="shared" si="5"/>
        <v/>
      </c>
      <c r="AM11" s="10" t="str">
        <f t="shared" si="6"/>
        <v/>
      </c>
      <c r="AN11" s="10" t="str">
        <f t="shared" si="7"/>
        <v/>
      </c>
    </row>
    <row r="12" spans="1:71" x14ac:dyDescent="0.25">
      <c r="A12" s="51" t="str">
        <f>'[1]param radiologue'!D13</f>
        <v>FIORETTI E</v>
      </c>
      <c r="B12" s="52" t="str">
        <f>'[1]param radiologue'!E13</f>
        <v>FI</v>
      </c>
      <c r="C12" s="52">
        <f>'[1]param radiologue'!$F13</f>
        <v>0.75</v>
      </c>
      <c r="D12" s="53" t="s">
        <v>23</v>
      </c>
      <c r="E12" s="54" t="s">
        <v>42</v>
      </c>
      <c r="F12" s="54" t="s">
        <v>43</v>
      </c>
      <c r="G12" s="54" t="s">
        <v>44</v>
      </c>
      <c r="H12" s="54" t="s">
        <v>45</v>
      </c>
      <c r="I12" s="54" t="s">
        <v>53</v>
      </c>
      <c r="J12" s="54" t="s">
        <v>54</v>
      </c>
      <c r="K12" s="54" t="s">
        <v>74</v>
      </c>
      <c r="L12" s="54"/>
      <c r="M12" s="55"/>
      <c r="N12" s="85">
        <f t="shared" si="8"/>
        <v>32</v>
      </c>
      <c r="P12" s="68"/>
      <c r="Q12" s="63"/>
      <c r="R12" s="54"/>
      <c r="S12" s="54"/>
      <c r="T12" s="65"/>
      <c r="U12" s="68"/>
      <c r="V12" s="63"/>
      <c r="W12" s="54"/>
      <c r="X12" s="54"/>
      <c r="Y12" s="55"/>
      <c r="Z12" s="85">
        <f t="shared" si="9"/>
        <v>0</v>
      </c>
      <c r="AB12" s="85">
        <f t="shared" si="10"/>
        <v>32</v>
      </c>
      <c r="AG12" s="10" t="str">
        <f t="shared" si="0"/>
        <v/>
      </c>
      <c r="AH12" s="10" t="str">
        <f t="shared" si="1"/>
        <v/>
      </c>
      <c r="AI12" s="10" t="str">
        <f t="shared" si="2"/>
        <v/>
      </c>
      <c r="AJ12" s="10" t="str">
        <f t="shared" si="3"/>
        <v/>
      </c>
      <c r="AK12" s="10" t="str">
        <f t="shared" si="4"/>
        <v/>
      </c>
      <c r="AL12" s="10" t="str">
        <f t="shared" si="5"/>
        <v/>
      </c>
      <c r="AM12" s="10" t="str">
        <f t="shared" si="6"/>
        <v/>
      </c>
      <c r="AN12" s="10" t="str">
        <f t="shared" si="7"/>
        <v/>
      </c>
    </row>
    <row r="13" spans="1:71" x14ac:dyDescent="0.25">
      <c r="A13" s="51" t="str">
        <f>'[1]param radiologue'!D14</f>
        <v>HLAIHEL C</v>
      </c>
      <c r="B13" s="52" t="str">
        <f>'[1]param radiologue'!E14</f>
        <v>CH</v>
      </c>
      <c r="C13" s="52">
        <f>'[1]param radiologue'!$F14</f>
        <v>1</v>
      </c>
      <c r="D13" s="53" t="s">
        <v>29</v>
      </c>
      <c r="E13" s="54" t="s">
        <v>37</v>
      </c>
      <c r="F13" s="54" t="s">
        <v>41</v>
      </c>
      <c r="G13" s="54" t="s">
        <v>50</v>
      </c>
      <c r="H13" s="54" t="s">
        <v>51</v>
      </c>
      <c r="I13" s="54" t="s">
        <v>57</v>
      </c>
      <c r="J13" s="54"/>
      <c r="K13" s="54"/>
      <c r="L13" s="54"/>
      <c r="M13" s="55"/>
      <c r="N13" s="85">
        <f t="shared" si="8"/>
        <v>24</v>
      </c>
      <c r="P13" s="68" t="s">
        <v>47</v>
      </c>
      <c r="Q13" s="63">
        <v>21</v>
      </c>
      <c r="R13" s="54"/>
      <c r="S13" s="54"/>
      <c r="T13" s="65"/>
      <c r="U13" s="68"/>
      <c r="V13" s="63"/>
      <c r="W13" s="54"/>
      <c r="X13" s="54"/>
      <c r="Y13" s="55"/>
      <c r="Z13" s="85">
        <f t="shared" si="9"/>
        <v>1</v>
      </c>
      <c r="AB13" s="85">
        <f t="shared" si="10"/>
        <v>25</v>
      </c>
      <c r="AG13" s="10" t="str">
        <f t="shared" si="0"/>
        <v>S2521</v>
      </c>
      <c r="AH13" s="10" t="str">
        <f t="shared" si="1"/>
        <v/>
      </c>
      <c r="AI13" s="10" t="str">
        <f t="shared" si="2"/>
        <v/>
      </c>
      <c r="AJ13" s="10" t="str">
        <f t="shared" si="3"/>
        <v/>
      </c>
      <c r="AK13" s="10" t="str">
        <f t="shared" si="4"/>
        <v/>
      </c>
      <c r="AL13" s="10" t="str">
        <f t="shared" si="5"/>
        <v/>
      </c>
      <c r="AM13" s="10" t="str">
        <f t="shared" si="6"/>
        <v/>
      </c>
      <c r="AN13" s="10" t="str">
        <f t="shared" si="7"/>
        <v/>
      </c>
    </row>
    <row r="14" spans="1:71" x14ac:dyDescent="0.25">
      <c r="A14" s="51" t="str">
        <f>'[1]param radiologue'!D15</f>
        <v>HOHN N</v>
      </c>
      <c r="B14" s="52" t="str">
        <f>'[1]param radiologue'!E15</f>
        <v>HO</v>
      </c>
      <c r="C14" s="52">
        <f>'[1]param radiologue'!$F15</f>
        <v>0.5</v>
      </c>
      <c r="D14" s="53" t="s">
        <v>29</v>
      </c>
      <c r="E14" s="54" t="s">
        <v>38</v>
      </c>
      <c r="F14" s="54" t="s">
        <v>50</v>
      </c>
      <c r="G14" s="54" t="s">
        <v>51</v>
      </c>
      <c r="H14" s="54" t="s">
        <v>52</v>
      </c>
      <c r="I14" s="54" t="s">
        <v>65</v>
      </c>
      <c r="J14" s="54" t="s">
        <v>74</v>
      </c>
      <c r="K14" s="54"/>
      <c r="L14" s="54"/>
      <c r="M14" s="55"/>
      <c r="N14" s="85">
        <f t="shared" si="8"/>
        <v>28</v>
      </c>
      <c r="P14" s="68"/>
      <c r="Q14" s="63"/>
      <c r="R14" s="54"/>
      <c r="S14" s="54"/>
      <c r="T14" s="65"/>
      <c r="U14" s="68"/>
      <c r="V14" s="63"/>
      <c r="W14" s="54"/>
      <c r="X14" s="54"/>
      <c r="Y14" s="55"/>
      <c r="Z14" s="85">
        <f t="shared" si="9"/>
        <v>0</v>
      </c>
      <c r="AB14" s="85">
        <f t="shared" si="10"/>
        <v>28</v>
      </c>
      <c r="AG14" s="10" t="str">
        <f t="shared" si="0"/>
        <v/>
      </c>
      <c r="AH14" s="10" t="str">
        <f t="shared" si="1"/>
        <v/>
      </c>
      <c r="AI14" s="10" t="str">
        <f t="shared" si="2"/>
        <v/>
      </c>
      <c r="AJ14" s="10" t="str">
        <f t="shared" si="3"/>
        <v/>
      </c>
      <c r="AK14" s="10" t="str">
        <f t="shared" si="4"/>
        <v/>
      </c>
      <c r="AL14" s="10" t="str">
        <f t="shared" si="5"/>
        <v/>
      </c>
      <c r="AM14" s="10" t="str">
        <f t="shared" si="6"/>
        <v/>
      </c>
      <c r="AN14" s="10" t="str">
        <f t="shared" si="7"/>
        <v/>
      </c>
    </row>
    <row r="15" spans="1:71" x14ac:dyDescent="0.25">
      <c r="A15" s="51" t="str">
        <f>'[1]param radiologue'!D16</f>
        <v>LEFOURNIER V</v>
      </c>
      <c r="B15" s="52" t="str">
        <f>'[1]param radiologue'!E16</f>
        <v>LF</v>
      </c>
      <c r="C15" s="52">
        <f>'[1]param radiologue'!$F16</f>
        <v>0.5</v>
      </c>
      <c r="D15" s="53" t="s">
        <v>42</v>
      </c>
      <c r="E15" s="54" t="s">
        <v>43</v>
      </c>
      <c r="F15" s="54" t="s">
        <v>44</v>
      </c>
      <c r="G15" s="54" t="s">
        <v>56</v>
      </c>
      <c r="H15" s="54" t="s">
        <v>60</v>
      </c>
      <c r="I15" s="54" t="s">
        <v>61</v>
      </c>
      <c r="J15" s="54" t="s">
        <v>62</v>
      </c>
      <c r="K15" s="54"/>
      <c r="L15" s="54"/>
      <c r="M15" s="55"/>
      <c r="N15" s="85">
        <f t="shared" si="8"/>
        <v>28</v>
      </c>
      <c r="P15" s="68"/>
      <c r="Q15" s="63"/>
      <c r="R15" s="54"/>
      <c r="S15" s="54"/>
      <c r="T15" s="65"/>
      <c r="U15" s="68"/>
      <c r="V15" s="63"/>
      <c r="W15" s="54"/>
      <c r="X15" s="54"/>
      <c r="Y15" s="55"/>
      <c r="Z15" s="85">
        <f t="shared" si="9"/>
        <v>0</v>
      </c>
      <c r="AB15" s="85">
        <f t="shared" si="10"/>
        <v>28</v>
      </c>
      <c r="AG15" s="10" t="str">
        <f t="shared" si="0"/>
        <v/>
      </c>
      <c r="AH15" s="10" t="str">
        <f t="shared" si="1"/>
        <v/>
      </c>
      <c r="AI15" s="10" t="str">
        <f t="shared" si="2"/>
        <v/>
      </c>
      <c r="AJ15" s="10" t="str">
        <f t="shared" si="3"/>
        <v/>
      </c>
      <c r="AK15" s="10" t="str">
        <f t="shared" si="4"/>
        <v/>
      </c>
      <c r="AL15" s="10" t="str">
        <f t="shared" si="5"/>
        <v/>
      </c>
      <c r="AM15" s="10" t="str">
        <f t="shared" si="6"/>
        <v/>
      </c>
      <c r="AN15" s="10" t="str">
        <f t="shared" si="7"/>
        <v/>
      </c>
    </row>
    <row r="16" spans="1:71" x14ac:dyDescent="0.25">
      <c r="A16" s="51" t="str">
        <f>'[1]param radiologue'!D17</f>
        <v>LELONG JJ</v>
      </c>
      <c r="B16" s="52" t="str">
        <f>'[1]param radiologue'!E17</f>
        <v>LL</v>
      </c>
      <c r="C16" s="52">
        <f>'[1]param radiologue'!$F17</f>
        <v>1</v>
      </c>
      <c r="D16" s="53" t="s">
        <v>28</v>
      </c>
      <c r="E16" s="54" t="s">
        <v>33</v>
      </c>
      <c r="F16" s="54" t="s">
        <v>52</v>
      </c>
      <c r="G16" s="54" t="s">
        <v>53</v>
      </c>
      <c r="H16" s="54" t="s">
        <v>67</v>
      </c>
      <c r="I16" s="54" t="s">
        <v>68</v>
      </c>
      <c r="J16" s="54" t="s">
        <v>69</v>
      </c>
      <c r="K16" s="54"/>
      <c r="L16" s="54"/>
      <c r="M16" s="55"/>
      <c r="N16" s="85">
        <f t="shared" si="8"/>
        <v>28</v>
      </c>
      <c r="P16" s="68"/>
      <c r="Q16" s="63"/>
      <c r="R16" s="54"/>
      <c r="S16" s="54"/>
      <c r="T16" s="65"/>
      <c r="U16" s="68"/>
      <c r="V16" s="63"/>
      <c r="W16" s="54"/>
      <c r="X16" s="54"/>
      <c r="Y16" s="55"/>
      <c r="Z16" s="85">
        <f t="shared" si="9"/>
        <v>0</v>
      </c>
      <c r="AB16" s="85">
        <f t="shared" si="10"/>
        <v>28</v>
      </c>
      <c r="AG16" s="10" t="str">
        <f t="shared" si="0"/>
        <v/>
      </c>
      <c r="AH16" s="10" t="str">
        <f t="shared" si="1"/>
        <v/>
      </c>
      <c r="AI16" s="10" t="str">
        <f t="shared" si="2"/>
        <v/>
      </c>
      <c r="AJ16" s="10" t="str">
        <f t="shared" si="3"/>
        <v/>
      </c>
      <c r="AK16" s="10" t="str">
        <f t="shared" si="4"/>
        <v/>
      </c>
      <c r="AL16" s="10" t="str">
        <f t="shared" si="5"/>
        <v/>
      </c>
      <c r="AM16" s="10" t="str">
        <f t="shared" si="6"/>
        <v/>
      </c>
      <c r="AN16" s="10" t="str">
        <f t="shared" si="7"/>
        <v/>
      </c>
    </row>
    <row r="17" spans="1:40" x14ac:dyDescent="0.25">
      <c r="A17" s="51" t="str">
        <f>'[1]param radiologue'!D18</f>
        <v>LE RUMEUR Y</v>
      </c>
      <c r="B17" s="52" t="str">
        <f>'[1]param radiologue'!E18</f>
        <v>YL</v>
      </c>
      <c r="C17" s="52">
        <f>'[1]param radiologue'!$F18</f>
        <v>0.75</v>
      </c>
      <c r="D17" s="53" t="s">
        <v>32</v>
      </c>
      <c r="E17" s="54" t="s">
        <v>39</v>
      </c>
      <c r="F17" s="54" t="s">
        <v>52</v>
      </c>
      <c r="G17" s="54" t="s">
        <v>53</v>
      </c>
      <c r="H17" s="54" t="s">
        <v>54</v>
      </c>
      <c r="I17" s="54" t="s">
        <v>61</v>
      </c>
      <c r="J17" s="54" t="s">
        <v>74</v>
      </c>
      <c r="K17" s="54"/>
      <c r="L17" s="54"/>
      <c r="M17" s="55"/>
      <c r="N17" s="85">
        <f t="shared" si="8"/>
        <v>28</v>
      </c>
      <c r="P17" s="68"/>
      <c r="Q17" s="63"/>
      <c r="R17" s="54"/>
      <c r="S17" s="54"/>
      <c r="T17" s="65"/>
      <c r="U17" s="68"/>
      <c r="V17" s="63"/>
      <c r="W17" s="54"/>
      <c r="X17" s="54"/>
      <c r="Y17" s="55"/>
      <c r="Z17" s="85">
        <f t="shared" si="9"/>
        <v>0</v>
      </c>
      <c r="AB17" s="85">
        <f t="shared" si="10"/>
        <v>28</v>
      </c>
      <c r="AG17" s="10" t="str">
        <f t="shared" si="0"/>
        <v/>
      </c>
      <c r="AH17" s="10" t="str">
        <f t="shared" si="1"/>
        <v/>
      </c>
      <c r="AI17" s="10" t="str">
        <f t="shared" si="2"/>
        <v/>
      </c>
      <c r="AJ17" s="10" t="str">
        <f t="shared" si="3"/>
        <v/>
      </c>
      <c r="AK17" s="10" t="str">
        <f t="shared" si="4"/>
        <v/>
      </c>
      <c r="AL17" s="10" t="str">
        <f t="shared" si="5"/>
        <v/>
      </c>
      <c r="AM17" s="10" t="str">
        <f t="shared" si="6"/>
        <v/>
      </c>
      <c r="AN17" s="10" t="str">
        <f t="shared" si="7"/>
        <v/>
      </c>
    </row>
    <row r="18" spans="1:40" x14ac:dyDescent="0.25">
      <c r="A18" s="51" t="str">
        <f>'[1]param radiologue'!D19</f>
        <v>METZGER M</v>
      </c>
      <c r="B18" s="52" t="str">
        <f>'[1]param radiologue'!E19</f>
        <v>MZ</v>
      </c>
      <c r="C18" s="52">
        <f>'[1]param radiologue'!$F19</f>
        <v>0.5</v>
      </c>
      <c r="D18" s="53" t="s">
        <v>29</v>
      </c>
      <c r="E18" s="54" t="s">
        <v>37</v>
      </c>
      <c r="F18" s="54" t="s">
        <v>51</v>
      </c>
      <c r="G18" s="54" t="s">
        <v>52</v>
      </c>
      <c r="H18" s="54" t="s">
        <v>53</v>
      </c>
      <c r="I18" s="54" t="s">
        <v>54</v>
      </c>
      <c r="J18" s="54" t="s">
        <v>74</v>
      </c>
      <c r="K18" s="54"/>
      <c r="L18" s="54"/>
      <c r="M18" s="55"/>
      <c r="N18" s="85">
        <f t="shared" si="8"/>
        <v>28</v>
      </c>
      <c r="P18" s="68"/>
      <c r="Q18" s="63"/>
      <c r="R18" s="54"/>
      <c r="S18" s="54"/>
      <c r="T18" s="65"/>
      <c r="U18" s="68"/>
      <c r="V18" s="63"/>
      <c r="W18" s="54"/>
      <c r="X18" s="54"/>
      <c r="Y18" s="55"/>
      <c r="Z18" s="85">
        <f t="shared" si="9"/>
        <v>0</v>
      </c>
      <c r="AB18" s="85">
        <f t="shared" si="10"/>
        <v>28</v>
      </c>
      <c r="AG18" s="10" t="str">
        <f t="shared" si="0"/>
        <v/>
      </c>
      <c r="AH18" s="10" t="str">
        <f t="shared" si="1"/>
        <v/>
      </c>
      <c r="AI18" s="10" t="str">
        <f t="shared" si="2"/>
        <v/>
      </c>
      <c r="AJ18" s="10" t="str">
        <f t="shared" si="3"/>
        <v/>
      </c>
      <c r="AK18" s="10" t="str">
        <f t="shared" si="4"/>
        <v/>
      </c>
      <c r="AL18" s="10" t="str">
        <f t="shared" si="5"/>
        <v/>
      </c>
      <c r="AM18" s="10" t="str">
        <f t="shared" si="6"/>
        <v/>
      </c>
      <c r="AN18" s="10" t="str">
        <f t="shared" si="7"/>
        <v/>
      </c>
    </row>
    <row r="19" spans="1:40" x14ac:dyDescent="0.25">
      <c r="A19" s="51" t="str">
        <f>'[1]param radiologue'!D20</f>
        <v>PAILLASSON F</v>
      </c>
      <c r="B19" s="52" t="str">
        <f>'[1]param radiologue'!E20</f>
        <v>FP</v>
      </c>
      <c r="C19" s="52">
        <f>'[1]param radiologue'!$F20</f>
        <v>0.5</v>
      </c>
      <c r="D19" s="53" t="s">
        <v>42</v>
      </c>
      <c r="E19" s="54" t="s">
        <v>43</v>
      </c>
      <c r="F19" s="54" t="s">
        <v>44</v>
      </c>
      <c r="G19" s="54" t="s">
        <v>56</v>
      </c>
      <c r="H19" s="54" t="s">
        <v>60</v>
      </c>
      <c r="I19" s="54" t="s">
        <v>61</v>
      </c>
      <c r="J19" s="54" t="s">
        <v>62</v>
      </c>
      <c r="K19" s="54"/>
      <c r="L19" s="54"/>
      <c r="M19" s="55"/>
      <c r="N19" s="85">
        <f t="shared" si="8"/>
        <v>28</v>
      </c>
      <c r="P19" s="68"/>
      <c r="Q19" s="63"/>
      <c r="R19" s="54"/>
      <c r="S19" s="54"/>
      <c r="T19" s="65"/>
      <c r="U19" s="68"/>
      <c r="V19" s="63"/>
      <c r="W19" s="54"/>
      <c r="X19" s="54"/>
      <c r="Y19" s="55"/>
      <c r="Z19" s="85">
        <f t="shared" si="9"/>
        <v>0</v>
      </c>
      <c r="AB19" s="85">
        <f t="shared" si="10"/>
        <v>28</v>
      </c>
      <c r="AG19" s="10" t="str">
        <f t="shared" si="0"/>
        <v/>
      </c>
      <c r="AH19" s="10" t="str">
        <f t="shared" si="1"/>
        <v/>
      </c>
      <c r="AI19" s="10" t="str">
        <f t="shared" si="2"/>
        <v/>
      </c>
      <c r="AJ19" s="10" t="str">
        <f t="shared" si="3"/>
        <v/>
      </c>
      <c r="AK19" s="10" t="str">
        <f t="shared" si="4"/>
        <v/>
      </c>
      <c r="AL19" s="10" t="str">
        <f t="shared" si="5"/>
        <v/>
      </c>
      <c r="AM19" s="10" t="str">
        <f t="shared" si="6"/>
        <v/>
      </c>
      <c r="AN19" s="10" t="str">
        <f t="shared" si="7"/>
        <v/>
      </c>
    </row>
    <row r="20" spans="1:40" x14ac:dyDescent="0.25">
      <c r="A20" s="51" t="str">
        <f>'[1]param radiologue'!D21</f>
        <v>PALMKRANTZ P</v>
      </c>
      <c r="B20" s="52" t="str">
        <f>'[1]param radiologue'!E21</f>
        <v>PP</v>
      </c>
      <c r="C20" s="52">
        <f>'[1]param radiologue'!$F21</f>
        <v>1</v>
      </c>
      <c r="D20" s="53" t="s">
        <v>33</v>
      </c>
      <c r="E20" s="54" t="s">
        <v>49</v>
      </c>
      <c r="F20" s="54" t="s">
        <v>50</v>
      </c>
      <c r="G20" s="54" t="s">
        <v>51</v>
      </c>
      <c r="H20" s="54" t="s">
        <v>60</v>
      </c>
      <c r="I20" s="54" t="s">
        <v>61</v>
      </c>
      <c r="J20" s="54" t="s">
        <v>69</v>
      </c>
      <c r="K20" s="54"/>
      <c r="L20" s="54"/>
      <c r="M20" s="55"/>
      <c r="N20" s="85">
        <f t="shared" si="8"/>
        <v>28</v>
      </c>
      <c r="P20" s="68"/>
      <c r="Q20" s="63"/>
      <c r="R20" s="54"/>
      <c r="S20" s="54"/>
      <c r="T20" s="65"/>
      <c r="U20" s="68"/>
      <c r="V20" s="63"/>
      <c r="W20" s="54"/>
      <c r="X20" s="54"/>
      <c r="Y20" s="55"/>
      <c r="Z20" s="85">
        <f t="shared" si="9"/>
        <v>0</v>
      </c>
      <c r="AB20" s="85">
        <f t="shared" si="10"/>
        <v>28</v>
      </c>
      <c r="AG20" s="10" t="str">
        <f t="shared" si="0"/>
        <v/>
      </c>
      <c r="AH20" s="10" t="str">
        <f t="shared" si="1"/>
        <v/>
      </c>
      <c r="AI20" s="10" t="str">
        <f t="shared" si="2"/>
        <v/>
      </c>
      <c r="AJ20" s="10" t="str">
        <f t="shared" si="3"/>
        <v/>
      </c>
      <c r="AK20" s="10" t="str">
        <f t="shared" si="4"/>
        <v/>
      </c>
      <c r="AL20" s="10" t="str">
        <f t="shared" si="5"/>
        <v/>
      </c>
      <c r="AM20" s="10" t="str">
        <f t="shared" si="6"/>
        <v/>
      </c>
      <c r="AN20" s="10" t="str">
        <f t="shared" si="7"/>
        <v/>
      </c>
    </row>
    <row r="21" spans="1:40" x14ac:dyDescent="0.25">
      <c r="A21" s="51" t="str">
        <f>'[1]param radiologue'!D22</f>
        <v>PESANT AC</v>
      </c>
      <c r="B21" s="52" t="str">
        <f>'[1]param radiologue'!E22</f>
        <v>PE</v>
      </c>
      <c r="C21" s="52">
        <f>'[1]param radiologue'!$F22</f>
        <v>0.75</v>
      </c>
      <c r="D21" s="53" t="s">
        <v>30</v>
      </c>
      <c r="E21" s="54" t="s">
        <v>38</v>
      </c>
      <c r="F21" s="54" t="s">
        <v>52</v>
      </c>
      <c r="G21" s="54" t="s">
        <v>53</v>
      </c>
      <c r="H21" s="54" t="s">
        <v>55</v>
      </c>
      <c r="I21" s="54" t="s">
        <v>56</v>
      </c>
      <c r="J21" s="54" t="s">
        <v>66</v>
      </c>
      <c r="K21" s="54"/>
      <c r="L21" s="54"/>
      <c r="M21" s="55"/>
      <c r="N21" s="85">
        <f t="shared" si="8"/>
        <v>28</v>
      </c>
      <c r="P21" s="68"/>
      <c r="Q21" s="63"/>
      <c r="R21" s="54"/>
      <c r="S21" s="54"/>
      <c r="T21" s="65"/>
      <c r="U21" s="68"/>
      <c r="V21" s="63"/>
      <c r="W21" s="54"/>
      <c r="X21" s="54"/>
      <c r="Y21" s="55"/>
      <c r="Z21" s="85">
        <f t="shared" si="9"/>
        <v>0</v>
      </c>
      <c r="AB21" s="85">
        <f t="shared" si="10"/>
        <v>28</v>
      </c>
      <c r="AG21" s="10" t="str">
        <f t="shared" si="0"/>
        <v/>
      </c>
      <c r="AH21" s="10" t="str">
        <f t="shared" si="1"/>
        <v/>
      </c>
      <c r="AI21" s="10" t="str">
        <f t="shared" si="2"/>
        <v/>
      </c>
      <c r="AJ21" s="10" t="str">
        <f t="shared" si="3"/>
        <v/>
      </c>
      <c r="AK21" s="10" t="str">
        <f t="shared" si="4"/>
        <v/>
      </c>
      <c r="AL21" s="10" t="str">
        <f t="shared" si="5"/>
        <v/>
      </c>
      <c r="AM21" s="10" t="str">
        <f t="shared" si="6"/>
        <v/>
      </c>
      <c r="AN21" s="10" t="str">
        <f t="shared" si="7"/>
        <v/>
      </c>
    </row>
    <row r="22" spans="1:40" x14ac:dyDescent="0.25">
      <c r="A22" s="51" t="str">
        <f>'[1]param radiologue'!D23</f>
        <v>RANCHOUP Y</v>
      </c>
      <c r="B22" s="52" t="str">
        <f>'[1]param radiologue'!E23</f>
        <v>RY</v>
      </c>
      <c r="C22" s="52">
        <f>'[1]param radiologue'!$F23</f>
        <v>1</v>
      </c>
      <c r="D22" s="53" t="s">
        <v>33</v>
      </c>
      <c r="E22" s="54" t="s">
        <v>39</v>
      </c>
      <c r="F22" s="54" t="s">
        <v>49</v>
      </c>
      <c r="G22" s="54" t="s">
        <v>52</v>
      </c>
      <c r="H22" s="54" t="s">
        <v>56</v>
      </c>
      <c r="I22" s="54" t="s">
        <v>57</v>
      </c>
      <c r="J22" s="54" t="s">
        <v>65</v>
      </c>
      <c r="K22" s="54"/>
      <c r="L22" s="54"/>
      <c r="M22" s="55"/>
      <c r="N22" s="85">
        <f t="shared" si="8"/>
        <v>28</v>
      </c>
      <c r="P22" s="68"/>
      <c r="Q22" s="63"/>
      <c r="R22" s="54"/>
      <c r="S22" s="54"/>
      <c r="T22" s="65"/>
      <c r="U22" s="68"/>
      <c r="V22" s="63"/>
      <c r="W22" s="54"/>
      <c r="X22" s="54"/>
      <c r="Y22" s="55"/>
      <c r="Z22" s="85">
        <f t="shared" si="9"/>
        <v>0</v>
      </c>
      <c r="AB22" s="85">
        <f t="shared" si="10"/>
        <v>28</v>
      </c>
      <c r="AG22" s="10" t="str">
        <f t="shared" si="0"/>
        <v/>
      </c>
      <c r="AH22" s="10" t="str">
        <f t="shared" si="1"/>
        <v/>
      </c>
      <c r="AI22" s="10" t="str">
        <f t="shared" si="2"/>
        <v/>
      </c>
      <c r="AJ22" s="10" t="str">
        <f t="shared" si="3"/>
        <v/>
      </c>
      <c r="AK22" s="10" t="str">
        <f t="shared" si="4"/>
        <v/>
      </c>
      <c r="AL22" s="10" t="str">
        <f t="shared" si="5"/>
        <v/>
      </c>
      <c r="AM22" s="10" t="str">
        <f t="shared" si="6"/>
        <v/>
      </c>
      <c r="AN22" s="10" t="str">
        <f t="shared" si="7"/>
        <v/>
      </c>
    </row>
    <row r="23" spans="1:40" x14ac:dyDescent="0.25">
      <c r="A23" s="51" t="str">
        <f>'[1]param radiologue'!D24</f>
        <v>ROBERT F</v>
      </c>
      <c r="B23" s="52" t="str">
        <f>'[1]param radiologue'!E24</f>
        <v>FR</v>
      </c>
      <c r="C23" s="52">
        <f>'[1]param radiologue'!$F24</f>
        <v>1</v>
      </c>
      <c r="D23" s="53" t="s">
        <v>34</v>
      </c>
      <c r="E23" s="54" t="s">
        <v>47</v>
      </c>
      <c r="F23" s="54" t="s">
        <v>53</v>
      </c>
      <c r="G23" s="54" t="s">
        <v>58</v>
      </c>
      <c r="H23" s="54" t="s">
        <v>59</v>
      </c>
      <c r="I23" s="54" t="s">
        <v>60</v>
      </c>
      <c r="J23" s="54" t="s">
        <v>70</v>
      </c>
      <c r="K23" s="54"/>
      <c r="L23" s="54"/>
      <c r="M23" s="55"/>
      <c r="N23" s="85">
        <f t="shared" si="8"/>
        <v>28</v>
      </c>
      <c r="P23" s="68"/>
      <c r="Q23" s="63"/>
      <c r="R23" s="54"/>
      <c r="S23" s="54"/>
      <c r="T23" s="65"/>
      <c r="U23" s="68"/>
      <c r="V23" s="63"/>
      <c r="W23" s="54"/>
      <c r="X23" s="54"/>
      <c r="Y23" s="55"/>
      <c r="Z23" s="85">
        <f t="shared" si="9"/>
        <v>0</v>
      </c>
      <c r="AB23" s="85">
        <f t="shared" si="10"/>
        <v>28</v>
      </c>
      <c r="AG23" s="10" t="str">
        <f t="shared" si="0"/>
        <v/>
      </c>
      <c r="AH23" s="10" t="str">
        <f t="shared" si="1"/>
        <v/>
      </c>
      <c r="AI23" s="10" t="str">
        <f t="shared" si="2"/>
        <v/>
      </c>
      <c r="AJ23" s="10" t="str">
        <f t="shared" si="3"/>
        <v/>
      </c>
      <c r="AK23" s="10" t="str">
        <f t="shared" si="4"/>
        <v/>
      </c>
      <c r="AL23" s="10" t="str">
        <f t="shared" si="5"/>
        <v/>
      </c>
      <c r="AM23" s="10" t="str">
        <f t="shared" si="6"/>
        <v/>
      </c>
      <c r="AN23" s="10" t="str">
        <f t="shared" si="7"/>
        <v/>
      </c>
    </row>
    <row r="24" spans="1:40" x14ac:dyDescent="0.25">
      <c r="A24" s="51" t="str">
        <f>'[1]param radiologue'!D25</f>
        <v>ROUFFIANGE P</v>
      </c>
      <c r="B24" s="52" t="str">
        <f>'[1]param radiologue'!E25</f>
        <v>RF</v>
      </c>
      <c r="C24" s="52">
        <f>'[1]param radiologue'!$F25</f>
        <v>1</v>
      </c>
      <c r="D24" s="53" t="s">
        <v>23</v>
      </c>
      <c r="E24" s="54" t="s">
        <v>29</v>
      </c>
      <c r="F24" s="54" t="s">
        <v>38</v>
      </c>
      <c r="G24" s="54" t="s">
        <v>51</v>
      </c>
      <c r="H24" s="54" t="s">
        <v>52</v>
      </c>
      <c r="I24" s="54" t="s">
        <v>56</v>
      </c>
      <c r="J24" s="54" t="s">
        <v>66</v>
      </c>
      <c r="K24" s="54" t="s">
        <v>74</v>
      </c>
      <c r="L24" s="54"/>
      <c r="M24" s="55"/>
      <c r="N24" s="85">
        <f t="shared" si="8"/>
        <v>32</v>
      </c>
      <c r="P24" s="68"/>
      <c r="Q24" s="63"/>
      <c r="R24" s="54"/>
      <c r="S24" s="54"/>
      <c r="T24" s="65"/>
      <c r="U24" s="68"/>
      <c r="V24" s="63"/>
      <c r="W24" s="54"/>
      <c r="X24" s="54"/>
      <c r="Y24" s="55"/>
      <c r="Z24" s="85">
        <f t="shared" si="9"/>
        <v>0</v>
      </c>
      <c r="AB24" s="85">
        <f t="shared" si="10"/>
        <v>32</v>
      </c>
      <c r="AG24" s="10" t="str">
        <f t="shared" si="0"/>
        <v/>
      </c>
      <c r="AH24" s="10" t="str">
        <f t="shared" si="1"/>
        <v/>
      </c>
      <c r="AI24" s="10" t="str">
        <f t="shared" si="2"/>
        <v/>
      </c>
      <c r="AJ24" s="10" t="str">
        <f t="shared" si="3"/>
        <v/>
      </c>
      <c r="AK24" s="10" t="str">
        <f t="shared" si="4"/>
        <v/>
      </c>
      <c r="AL24" s="10" t="str">
        <f t="shared" si="5"/>
        <v/>
      </c>
      <c r="AM24" s="10" t="str">
        <f t="shared" si="6"/>
        <v/>
      </c>
      <c r="AN24" s="10" t="str">
        <f t="shared" si="7"/>
        <v/>
      </c>
    </row>
    <row r="25" spans="1:40" x14ac:dyDescent="0.25">
      <c r="A25" s="51" t="str">
        <f>'[1]param radiologue'!D26</f>
        <v>SALICRU B</v>
      </c>
      <c r="B25" s="52" t="str">
        <f>'[1]param radiologue'!E26</f>
        <v>BS</v>
      </c>
      <c r="C25" s="52">
        <f>'[1]param radiologue'!$F26</f>
        <v>1</v>
      </c>
      <c r="D25" s="53" t="s">
        <v>24</v>
      </c>
      <c r="E25" s="54" t="s">
        <v>39</v>
      </c>
      <c r="F25" s="54" t="s">
        <v>48</v>
      </c>
      <c r="G25" s="54" t="s">
        <v>49</v>
      </c>
      <c r="H25" s="54" t="s">
        <v>54</v>
      </c>
      <c r="I25" s="54" t="s">
        <v>55</v>
      </c>
      <c r="J25" s="54"/>
      <c r="K25" s="54"/>
      <c r="L25" s="54"/>
      <c r="M25" s="55"/>
      <c r="N25" s="85">
        <f t="shared" si="8"/>
        <v>24</v>
      </c>
      <c r="P25" s="68"/>
      <c r="Q25" s="63"/>
      <c r="R25" s="54"/>
      <c r="S25" s="54"/>
      <c r="T25" s="65"/>
      <c r="U25" s="68"/>
      <c r="V25" s="63"/>
      <c r="W25" s="54"/>
      <c r="X25" s="54"/>
      <c r="Y25" s="55"/>
      <c r="Z25" s="85">
        <f t="shared" si="9"/>
        <v>0</v>
      </c>
      <c r="AB25" s="85">
        <f t="shared" si="10"/>
        <v>24</v>
      </c>
      <c r="AG25" s="10" t="str">
        <f t="shared" si="0"/>
        <v/>
      </c>
      <c r="AH25" s="10" t="str">
        <f t="shared" si="1"/>
        <v/>
      </c>
      <c r="AI25" s="10" t="str">
        <f t="shared" si="2"/>
        <v/>
      </c>
      <c r="AJ25" s="10" t="str">
        <f t="shared" si="3"/>
        <v/>
      </c>
      <c r="AK25" s="10" t="str">
        <f t="shared" si="4"/>
        <v/>
      </c>
      <c r="AL25" s="10" t="str">
        <f t="shared" si="5"/>
        <v/>
      </c>
      <c r="AM25" s="10" t="str">
        <f t="shared" si="6"/>
        <v/>
      </c>
      <c r="AN25" s="10" t="str">
        <f t="shared" si="7"/>
        <v/>
      </c>
    </row>
    <row r="26" spans="1:40" x14ac:dyDescent="0.25">
      <c r="A26" s="51" t="str">
        <f>'[1]param radiologue'!D27</f>
        <v>SCHIR F</v>
      </c>
      <c r="B26" s="52" t="str">
        <f>'[1]param radiologue'!E27</f>
        <v>SC</v>
      </c>
      <c r="C26" s="52">
        <f>'[1]param radiologue'!$F27</f>
        <v>1</v>
      </c>
      <c r="D26" s="53" t="s">
        <v>30</v>
      </c>
      <c r="E26" s="54" t="s">
        <v>38</v>
      </c>
      <c r="F26" s="54" t="s">
        <v>50</v>
      </c>
      <c r="G26" s="54" t="s">
        <v>52</v>
      </c>
      <c r="H26" s="54" t="s">
        <v>53</v>
      </c>
      <c r="I26" s="54" t="s">
        <v>64</v>
      </c>
      <c r="J26" s="54" t="s">
        <v>74</v>
      </c>
      <c r="K26" s="54"/>
      <c r="L26" s="54"/>
      <c r="M26" s="55"/>
      <c r="N26" s="85">
        <f t="shared" si="8"/>
        <v>28</v>
      </c>
      <c r="P26" s="68"/>
      <c r="Q26" s="63"/>
      <c r="R26" s="54"/>
      <c r="S26" s="54"/>
      <c r="T26" s="65"/>
      <c r="U26" s="68"/>
      <c r="V26" s="63"/>
      <c r="W26" s="54"/>
      <c r="X26" s="54"/>
      <c r="Y26" s="55"/>
      <c r="Z26" s="85">
        <f t="shared" si="9"/>
        <v>0</v>
      </c>
      <c r="AB26" s="85">
        <f t="shared" si="10"/>
        <v>28</v>
      </c>
      <c r="AG26" s="10" t="str">
        <f t="shared" si="0"/>
        <v/>
      </c>
      <c r="AH26" s="10" t="str">
        <f t="shared" si="1"/>
        <v/>
      </c>
      <c r="AI26" s="10" t="str">
        <f t="shared" si="2"/>
        <v/>
      </c>
      <c r="AJ26" s="10" t="str">
        <f t="shared" si="3"/>
        <v/>
      </c>
      <c r="AK26" s="10" t="str">
        <f t="shared" si="4"/>
        <v/>
      </c>
      <c r="AL26" s="10" t="str">
        <f t="shared" si="5"/>
        <v/>
      </c>
      <c r="AM26" s="10" t="str">
        <f t="shared" si="6"/>
        <v/>
      </c>
      <c r="AN26" s="10" t="str">
        <f t="shared" si="7"/>
        <v/>
      </c>
    </row>
    <row r="27" spans="1:40" x14ac:dyDescent="0.25">
      <c r="A27" s="51" t="str">
        <f>'[1]param radiologue'!D28</f>
        <v>TOURRET P</v>
      </c>
      <c r="B27" s="52" t="str">
        <f>'[1]param radiologue'!E28</f>
        <v>TR</v>
      </c>
      <c r="C27" s="52">
        <f>'[1]param radiologue'!$F28</f>
        <v>1</v>
      </c>
      <c r="D27" s="53" t="s">
        <v>30</v>
      </c>
      <c r="E27" s="54" t="s">
        <v>38</v>
      </c>
      <c r="F27" s="54" t="s">
        <v>51</v>
      </c>
      <c r="G27" s="54" t="s">
        <v>52</v>
      </c>
      <c r="H27" s="54" t="s">
        <v>53</v>
      </c>
      <c r="I27" s="54" t="s">
        <v>54</v>
      </c>
      <c r="J27" s="54" t="s">
        <v>74</v>
      </c>
      <c r="K27" s="54"/>
      <c r="L27" s="54"/>
      <c r="M27" s="55"/>
      <c r="N27" s="85">
        <f t="shared" si="8"/>
        <v>28</v>
      </c>
      <c r="P27" s="68"/>
      <c r="Q27" s="63"/>
      <c r="R27" s="54"/>
      <c r="S27" s="54"/>
      <c r="T27" s="65"/>
      <c r="U27" s="68"/>
      <c r="V27" s="63"/>
      <c r="W27" s="54"/>
      <c r="X27" s="54"/>
      <c r="Y27" s="55"/>
      <c r="Z27" s="85">
        <f t="shared" si="9"/>
        <v>0</v>
      </c>
      <c r="AB27" s="85">
        <f t="shared" si="10"/>
        <v>28</v>
      </c>
      <c r="AG27" s="10" t="str">
        <f t="shared" si="0"/>
        <v/>
      </c>
      <c r="AH27" s="10" t="str">
        <f t="shared" si="1"/>
        <v/>
      </c>
      <c r="AI27" s="10" t="str">
        <f t="shared" si="2"/>
        <v/>
      </c>
      <c r="AJ27" s="10" t="str">
        <f t="shared" si="3"/>
        <v/>
      </c>
      <c r="AK27" s="10" t="str">
        <f t="shared" si="4"/>
        <v/>
      </c>
      <c r="AL27" s="10" t="str">
        <f t="shared" si="5"/>
        <v/>
      </c>
      <c r="AM27" s="10" t="str">
        <f t="shared" si="6"/>
        <v/>
      </c>
      <c r="AN27" s="10" t="str">
        <f t="shared" si="7"/>
        <v/>
      </c>
    </row>
    <row r="28" spans="1:40" x14ac:dyDescent="0.25">
      <c r="A28" s="51" t="str">
        <f>'[1]param radiologue'!D29</f>
        <v>WAZIZI R</v>
      </c>
      <c r="B28" s="52" t="str">
        <f>'[1]param radiologue'!E29</f>
        <v>WR</v>
      </c>
      <c r="C28" s="52">
        <f>'[1]param radiologue'!$F29</f>
        <v>1</v>
      </c>
      <c r="D28" s="53" t="s">
        <v>27</v>
      </c>
      <c r="E28" s="54" t="s">
        <v>37</v>
      </c>
      <c r="F28" s="54" t="s">
        <v>45</v>
      </c>
      <c r="G28" s="54" t="s">
        <v>46</v>
      </c>
      <c r="H28" s="54" t="s">
        <v>53</v>
      </c>
      <c r="I28" s="54" t="s">
        <v>54</v>
      </c>
      <c r="J28" s="54" t="s">
        <v>62</v>
      </c>
      <c r="K28" s="54"/>
      <c r="L28" s="54"/>
      <c r="M28" s="55"/>
      <c r="N28" s="85">
        <f t="shared" si="8"/>
        <v>28</v>
      </c>
      <c r="P28" s="68"/>
      <c r="Q28" s="63"/>
      <c r="R28" s="54"/>
      <c r="S28" s="54"/>
      <c r="T28" s="65"/>
      <c r="U28" s="68"/>
      <c r="V28" s="63"/>
      <c r="W28" s="54"/>
      <c r="X28" s="54"/>
      <c r="Y28" s="55"/>
      <c r="Z28" s="85">
        <f t="shared" si="9"/>
        <v>0</v>
      </c>
      <c r="AB28" s="85">
        <f t="shared" si="10"/>
        <v>28</v>
      </c>
      <c r="AG28" s="10" t="str">
        <f t="shared" si="0"/>
        <v/>
      </c>
      <c r="AH28" s="10" t="str">
        <f t="shared" si="1"/>
        <v/>
      </c>
      <c r="AI28" s="10" t="str">
        <f t="shared" si="2"/>
        <v/>
      </c>
      <c r="AJ28" s="10" t="str">
        <f t="shared" si="3"/>
        <v/>
      </c>
      <c r="AK28" s="10" t="str">
        <f t="shared" si="4"/>
        <v/>
      </c>
      <c r="AL28" s="10" t="str">
        <f t="shared" si="5"/>
        <v/>
      </c>
      <c r="AM28" s="10" t="str">
        <f t="shared" si="6"/>
        <v/>
      </c>
      <c r="AN28" s="10" t="str">
        <f t="shared" si="7"/>
        <v/>
      </c>
    </row>
    <row r="29" spans="1:40" x14ac:dyDescent="0.25">
      <c r="A29" s="51" t="str">
        <f>'[1]param radiologue'!D30</f>
        <v>DEBABECHE N</v>
      </c>
      <c r="B29" s="52" t="str">
        <f>'[1]param radiologue'!E30</f>
        <v>ND</v>
      </c>
      <c r="C29" s="52">
        <f>'[1]param radiologue'!$F30</f>
        <v>1</v>
      </c>
      <c r="D29" s="53" t="s">
        <v>29</v>
      </c>
      <c r="E29" s="54" t="s">
        <v>37</v>
      </c>
      <c r="F29" s="54" t="s">
        <v>51</v>
      </c>
      <c r="G29" s="54" t="s">
        <v>52</v>
      </c>
      <c r="H29" s="54" t="s">
        <v>53</v>
      </c>
      <c r="I29" s="54" t="s">
        <v>65</v>
      </c>
      <c r="J29" s="54" t="s">
        <v>74</v>
      </c>
      <c r="K29" s="54"/>
      <c r="L29" s="54"/>
      <c r="M29" s="55"/>
      <c r="N29" s="85">
        <f t="shared" si="8"/>
        <v>28</v>
      </c>
      <c r="P29" s="68"/>
      <c r="Q29" s="63"/>
      <c r="R29" s="54"/>
      <c r="S29" s="54"/>
      <c r="T29" s="65"/>
      <c r="U29" s="68"/>
      <c r="V29" s="63"/>
      <c r="W29" s="54"/>
      <c r="X29" s="54"/>
      <c r="Y29" s="55"/>
      <c r="Z29" s="85">
        <f t="shared" si="9"/>
        <v>0</v>
      </c>
      <c r="AB29" s="85">
        <f t="shared" si="10"/>
        <v>28</v>
      </c>
      <c r="AG29" s="10" t="str">
        <f t="shared" si="0"/>
        <v/>
      </c>
      <c r="AH29" s="10" t="str">
        <f t="shared" si="1"/>
        <v/>
      </c>
      <c r="AI29" s="10" t="str">
        <f t="shared" si="2"/>
        <v/>
      </c>
      <c r="AJ29" s="10" t="str">
        <f t="shared" si="3"/>
        <v/>
      </c>
      <c r="AK29" s="10" t="str">
        <f t="shared" si="4"/>
        <v/>
      </c>
      <c r="AL29" s="10" t="str">
        <f t="shared" si="5"/>
        <v/>
      </c>
      <c r="AM29" s="10" t="str">
        <f t="shared" si="6"/>
        <v/>
      </c>
      <c r="AN29" s="10" t="str">
        <f t="shared" si="7"/>
        <v/>
      </c>
    </row>
    <row r="30" spans="1:40" x14ac:dyDescent="0.25">
      <c r="A30" s="51" t="str">
        <f>'[1]param radiologue'!D31</f>
        <v>PARAMELLE PJ</v>
      </c>
      <c r="B30" s="52" t="str">
        <f>'[1]param radiologue'!E31</f>
        <v>PJP</v>
      </c>
      <c r="C30" s="52">
        <f>'[1]param radiologue'!$F31</f>
        <v>1</v>
      </c>
      <c r="D30" s="53" t="s">
        <v>23</v>
      </c>
      <c r="E30" s="54" t="s">
        <v>30</v>
      </c>
      <c r="F30" s="54" t="s">
        <v>38</v>
      </c>
      <c r="G30" s="54" t="s">
        <v>53</v>
      </c>
      <c r="H30" s="54" t="s">
        <v>54</v>
      </c>
      <c r="I30" s="54" t="s">
        <v>55</v>
      </c>
      <c r="J30" s="54" t="s">
        <v>66</v>
      </c>
      <c r="K30" s="54"/>
      <c r="L30" s="54"/>
      <c r="M30" s="55"/>
      <c r="N30" s="85">
        <f t="shared" si="8"/>
        <v>28</v>
      </c>
      <c r="P30" s="68"/>
      <c r="Q30" s="63"/>
      <c r="R30" s="54"/>
      <c r="S30" s="54"/>
      <c r="T30" s="65"/>
      <c r="U30" s="68"/>
      <c r="V30" s="63"/>
      <c r="W30" s="54"/>
      <c r="X30" s="54"/>
      <c r="Y30" s="55"/>
      <c r="Z30" s="85">
        <f t="shared" si="9"/>
        <v>0</v>
      </c>
      <c r="AB30" s="85">
        <f t="shared" si="10"/>
        <v>28</v>
      </c>
      <c r="AG30" s="10" t="str">
        <f t="shared" si="0"/>
        <v/>
      </c>
      <c r="AH30" s="10" t="str">
        <f t="shared" si="1"/>
        <v/>
      </c>
      <c r="AI30" s="10" t="str">
        <f t="shared" si="2"/>
        <v/>
      </c>
      <c r="AJ30" s="10" t="str">
        <f t="shared" si="3"/>
        <v/>
      </c>
      <c r="AK30" s="10" t="str">
        <f t="shared" si="4"/>
        <v/>
      </c>
      <c r="AL30" s="10" t="str">
        <f t="shared" si="5"/>
        <v/>
      </c>
      <c r="AM30" s="10" t="str">
        <f t="shared" si="6"/>
        <v/>
      </c>
      <c r="AN30" s="10" t="str">
        <f t="shared" si="7"/>
        <v/>
      </c>
    </row>
    <row r="31" spans="1:40" x14ac:dyDescent="0.25">
      <c r="A31" s="51" t="str">
        <f>'[1]param radiologue'!D32</f>
        <v>ANTOINE P</v>
      </c>
      <c r="B31" s="52" t="str">
        <f>'[1]param radiologue'!E32</f>
        <v>PA</v>
      </c>
      <c r="C31" s="52">
        <f>'[1]param radiologue'!$F32</f>
        <v>1</v>
      </c>
      <c r="D31" s="53" t="s">
        <v>30</v>
      </c>
      <c r="E31" s="54" t="s">
        <v>39</v>
      </c>
      <c r="F31" s="54" t="s">
        <v>46</v>
      </c>
      <c r="G31" s="54" t="s">
        <v>55</v>
      </c>
      <c r="H31" s="54" t="s">
        <v>56</v>
      </c>
      <c r="I31" s="54" t="s">
        <v>65</v>
      </c>
      <c r="J31" s="54"/>
      <c r="K31" s="54"/>
      <c r="L31" s="54"/>
      <c r="M31" s="55"/>
      <c r="N31" s="85">
        <f t="shared" si="8"/>
        <v>24</v>
      </c>
      <c r="P31" s="68"/>
      <c r="Q31" s="63"/>
      <c r="R31" s="54"/>
      <c r="S31" s="54"/>
      <c r="T31" s="65"/>
      <c r="U31" s="68"/>
      <c r="V31" s="63"/>
      <c r="W31" s="54"/>
      <c r="X31" s="54"/>
      <c r="Y31" s="55"/>
      <c r="Z31" s="85">
        <f t="shared" si="9"/>
        <v>0</v>
      </c>
      <c r="AB31" s="85">
        <f t="shared" si="10"/>
        <v>24</v>
      </c>
      <c r="AG31" s="10" t="str">
        <f t="shared" si="0"/>
        <v/>
      </c>
      <c r="AH31" s="10" t="str">
        <f t="shared" si="1"/>
        <v/>
      </c>
      <c r="AI31" s="10" t="str">
        <f t="shared" si="2"/>
        <v/>
      </c>
      <c r="AJ31" s="10" t="str">
        <f t="shared" si="3"/>
        <v/>
      </c>
      <c r="AK31" s="10" t="str">
        <f t="shared" si="4"/>
        <v/>
      </c>
      <c r="AL31" s="10" t="str">
        <f t="shared" si="5"/>
        <v/>
      </c>
      <c r="AM31" s="10" t="str">
        <f t="shared" si="6"/>
        <v/>
      </c>
      <c r="AN31" s="10" t="str">
        <f t="shared" si="7"/>
        <v/>
      </c>
    </row>
    <row r="32" spans="1:40" x14ac:dyDescent="0.25">
      <c r="A32" s="51" t="str">
        <f>'[1]param radiologue'!D33</f>
        <v>STIVALLET A</v>
      </c>
      <c r="B32" s="52" t="str">
        <f>'[1]param radiologue'!E33</f>
        <v>ST</v>
      </c>
      <c r="C32" s="52">
        <f>'[1]param radiologue'!$F33</f>
        <v>0.75</v>
      </c>
      <c r="D32" s="53" t="s">
        <v>23</v>
      </c>
      <c r="E32" s="54" t="s">
        <v>29</v>
      </c>
      <c r="F32" s="54" t="s">
        <v>38</v>
      </c>
      <c r="G32" s="54" t="s">
        <v>53</v>
      </c>
      <c r="H32" s="54" t="s">
        <v>54</v>
      </c>
      <c r="I32" s="54" t="s">
        <v>55</v>
      </c>
      <c r="J32" s="54" t="s">
        <v>66</v>
      </c>
      <c r="K32" s="54" t="s">
        <v>74</v>
      </c>
      <c r="L32" s="54"/>
      <c r="M32" s="55"/>
      <c r="N32" s="85">
        <f t="shared" si="8"/>
        <v>32</v>
      </c>
      <c r="P32" s="68"/>
      <c r="Q32" s="63"/>
      <c r="R32" s="54"/>
      <c r="S32" s="54"/>
      <c r="T32" s="65"/>
      <c r="U32" s="68"/>
      <c r="V32" s="63"/>
      <c r="W32" s="54"/>
      <c r="X32" s="54"/>
      <c r="Y32" s="55"/>
      <c r="Z32" s="85">
        <f t="shared" si="9"/>
        <v>0</v>
      </c>
      <c r="AB32" s="85">
        <f t="shared" si="10"/>
        <v>32</v>
      </c>
      <c r="AG32" s="10" t="str">
        <f t="shared" si="0"/>
        <v/>
      </c>
      <c r="AH32" s="10" t="str">
        <f t="shared" si="1"/>
        <v/>
      </c>
      <c r="AI32" s="10" t="str">
        <f t="shared" si="2"/>
        <v/>
      </c>
      <c r="AJ32" s="10" t="str">
        <f t="shared" si="3"/>
        <v/>
      </c>
      <c r="AK32" s="10" t="str">
        <f t="shared" si="4"/>
        <v/>
      </c>
      <c r="AL32" s="10" t="str">
        <f t="shared" si="5"/>
        <v/>
      </c>
      <c r="AM32" s="10" t="str">
        <f t="shared" si="6"/>
        <v/>
      </c>
      <c r="AN32" s="10" t="str">
        <f t="shared" si="7"/>
        <v/>
      </c>
    </row>
    <row r="33" spans="1:40" x14ac:dyDescent="0.25">
      <c r="A33" s="51">
        <f>'[1]param radiologue'!D34</f>
        <v>0</v>
      </c>
      <c r="B33" s="52">
        <f>'[1]param radiologue'!E34</f>
        <v>0</v>
      </c>
      <c r="C33" s="56"/>
      <c r="D33" s="53"/>
      <c r="E33" s="54"/>
      <c r="F33" s="54"/>
      <c r="G33" s="54"/>
      <c r="H33" s="54"/>
      <c r="I33" s="54"/>
      <c r="J33" s="54"/>
      <c r="K33" s="54"/>
      <c r="L33" s="54"/>
      <c r="M33" s="55"/>
      <c r="N33" s="85">
        <f t="shared" si="8"/>
        <v>0</v>
      </c>
      <c r="P33" s="68"/>
      <c r="Q33" s="63"/>
      <c r="R33" s="54"/>
      <c r="S33" s="54"/>
      <c r="T33" s="65"/>
      <c r="U33" s="68"/>
      <c r="V33" s="63"/>
      <c r="W33" s="54"/>
      <c r="X33" s="54"/>
      <c r="Y33" s="55"/>
      <c r="Z33" s="85">
        <f t="shared" si="9"/>
        <v>0</v>
      </c>
      <c r="AB33" s="85">
        <f t="shared" si="10"/>
        <v>0</v>
      </c>
      <c r="AG33" s="10" t="str">
        <f t="shared" si="0"/>
        <v/>
      </c>
      <c r="AH33" s="10" t="str">
        <f t="shared" si="1"/>
        <v/>
      </c>
      <c r="AI33" s="10" t="str">
        <f t="shared" si="2"/>
        <v/>
      </c>
      <c r="AJ33" s="10" t="str">
        <f t="shared" si="3"/>
        <v/>
      </c>
      <c r="AK33" s="10" t="str">
        <f t="shared" si="4"/>
        <v/>
      </c>
      <c r="AL33" s="10" t="str">
        <f t="shared" si="5"/>
        <v/>
      </c>
      <c r="AM33" s="10" t="str">
        <f t="shared" si="6"/>
        <v/>
      </c>
      <c r="AN33" s="10" t="str">
        <f t="shared" si="7"/>
        <v/>
      </c>
    </row>
    <row r="34" spans="1:40" x14ac:dyDescent="0.25">
      <c r="A34" s="57">
        <f>'[1]param radiologue'!D35</f>
        <v>0</v>
      </c>
      <c r="B34" s="58">
        <f>'[1]param radiologue'!E35</f>
        <v>0</v>
      </c>
      <c r="C34" s="59"/>
      <c r="D34" s="60"/>
      <c r="E34" s="61"/>
      <c r="F34" s="61"/>
      <c r="G34" s="61"/>
      <c r="H34" s="61"/>
      <c r="I34" s="61"/>
      <c r="J34" s="61"/>
      <c r="K34" s="61"/>
      <c r="L34" s="61"/>
      <c r="M34" s="62"/>
      <c r="N34" s="86">
        <f t="shared" si="8"/>
        <v>0</v>
      </c>
      <c r="P34" s="69"/>
      <c r="Q34" s="70"/>
      <c r="R34" s="61"/>
      <c r="S34" s="61"/>
      <c r="T34" s="71"/>
      <c r="U34" s="69"/>
      <c r="V34" s="70"/>
      <c r="W34" s="61"/>
      <c r="X34" s="61"/>
      <c r="Y34" s="62"/>
      <c r="Z34" s="86">
        <f t="shared" si="9"/>
        <v>0</v>
      </c>
      <c r="AB34" s="86">
        <f t="shared" si="10"/>
        <v>0</v>
      </c>
      <c r="AG34" s="10" t="str">
        <f t="shared" si="0"/>
        <v/>
      </c>
      <c r="AH34" s="10" t="str">
        <f t="shared" si="1"/>
        <v/>
      </c>
      <c r="AI34" s="10" t="str">
        <f t="shared" si="2"/>
        <v/>
      </c>
      <c r="AJ34" s="10" t="str">
        <f t="shared" si="3"/>
        <v/>
      </c>
      <c r="AK34" s="10" t="str">
        <f t="shared" si="4"/>
        <v/>
      </c>
      <c r="AL34" s="10" t="str">
        <f t="shared" si="5"/>
        <v/>
      </c>
      <c r="AM34" s="10" t="str">
        <f t="shared" si="6"/>
        <v/>
      </c>
      <c r="AN34" s="10" t="str">
        <f t="shared" si="7"/>
        <v/>
      </c>
    </row>
  </sheetData>
  <mergeCells count="2">
    <mergeCell ref="P2:Y2"/>
    <mergeCell ref="D2:M2"/>
  </mergeCells>
  <conditionalFormatting sqref="D4:M34">
    <cfRule type="cellIs" dxfId="37" priority="7" operator="notEqual">
      <formula>""</formula>
    </cfRule>
  </conditionalFormatting>
  <conditionalFormatting sqref="P4:P34 U4:U34">
    <cfRule type="cellIs" dxfId="36" priority="6" operator="notEqual">
      <formula>""</formula>
    </cfRule>
  </conditionalFormatting>
  <conditionalFormatting sqref="Q4:T34 V4:Y34">
    <cfRule type="cellIs" dxfId="35" priority="5" operator="notEqual">
      <formula>""</formula>
    </cfRule>
  </conditionalFormatting>
  <conditionalFormatting sqref="AB4">
    <cfRule type="cellIs" dxfId="33" priority="4" operator="equal">
      <formula>28</formula>
    </cfRule>
    <cfRule type="cellIs" dxfId="34" priority="3" operator="notEqual">
      <formula>28</formula>
    </cfRule>
  </conditionalFormatting>
  <conditionalFormatting sqref="AB5:AB34">
    <cfRule type="cellIs" dxfId="27" priority="1" operator="notEqual">
      <formula>28</formula>
    </cfRule>
    <cfRule type="cellIs" dxfId="28" priority="2" operator="equal">
      <formula>28</formula>
    </cfRule>
  </conditionalFormatting>
  <dataValidations count="2">
    <dataValidation type="list" allowBlank="1" showInputMessage="1" showErrorMessage="1" sqref="Q4:T34 V4:Y34">
      <formula1>jours</formula1>
    </dataValidation>
    <dataValidation type="list" allowBlank="1" showInputMessage="1" showErrorMessage="1" sqref="D4:M34 P4:P34 U4:U34">
      <formula1>semaines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4"/>
  <sheetViews>
    <sheetView showGridLines="0" topLeftCell="A7" zoomScaleNormal="100" workbookViewId="0">
      <selection activeCell="Z29" sqref="Z29"/>
    </sheetView>
  </sheetViews>
  <sheetFormatPr baseColWidth="10" defaultRowHeight="13.2" x14ac:dyDescent="0.25"/>
  <cols>
    <col min="1" max="1" width="17.88671875" customWidth="1"/>
    <col min="2" max="3" width="6.44140625" customWidth="1"/>
    <col min="4" max="21" width="5.44140625" style="10" customWidth="1"/>
    <col min="22" max="23" width="6.33203125" style="10" customWidth="1"/>
    <col min="24" max="24" width="7.109375" style="10" customWidth="1"/>
    <col min="25" max="39" width="6.33203125" style="10" customWidth="1"/>
    <col min="40" max="61" width="4.33203125" style="10" customWidth="1"/>
  </cols>
  <sheetData>
    <row r="1" spans="1:61" x14ac:dyDescent="0.25"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61" x14ac:dyDescent="0.25">
      <c r="A2" s="87"/>
      <c r="B2" s="88"/>
      <c r="C2" s="89" t="s">
        <v>10</v>
      </c>
      <c r="D2" s="137" t="s">
        <v>85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40"/>
      <c r="Q2" s="140"/>
      <c r="R2" s="140"/>
      <c r="S2" s="140"/>
      <c r="T2" s="140"/>
      <c r="U2" s="140"/>
      <c r="V2" s="141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</row>
    <row r="3" spans="1:61" x14ac:dyDescent="0.25">
      <c r="A3" s="90"/>
      <c r="B3" s="91"/>
      <c r="C3" s="92"/>
      <c r="D3" s="89" t="s">
        <v>75</v>
      </c>
      <c r="E3" s="95" t="s">
        <v>76</v>
      </c>
      <c r="F3" s="96" t="s">
        <v>77</v>
      </c>
      <c r="G3" s="96" t="s">
        <v>78</v>
      </c>
      <c r="H3" s="96" t="s">
        <v>79</v>
      </c>
      <c r="I3" s="96" t="s">
        <v>84</v>
      </c>
      <c r="J3" s="89" t="s">
        <v>75</v>
      </c>
      <c r="K3" s="100" t="s">
        <v>76</v>
      </c>
      <c r="L3" s="96" t="s">
        <v>77</v>
      </c>
      <c r="M3" s="96" t="s">
        <v>78</v>
      </c>
      <c r="N3" s="96" t="s">
        <v>79</v>
      </c>
      <c r="O3" s="98" t="s">
        <v>84</v>
      </c>
      <c r="P3" s="89" t="s">
        <v>75</v>
      </c>
      <c r="Q3" s="100" t="s">
        <v>76</v>
      </c>
      <c r="R3" s="96" t="s">
        <v>77</v>
      </c>
      <c r="S3" s="96" t="s">
        <v>78</v>
      </c>
      <c r="T3" s="96" t="s">
        <v>79</v>
      </c>
      <c r="U3" s="98" t="s">
        <v>84</v>
      </c>
      <c r="V3" s="89" t="s">
        <v>82</v>
      </c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</row>
    <row r="4" spans="1:61" x14ac:dyDescent="0.25">
      <c r="A4" s="46" t="str">
        <f>'[1]param radiologue'!D5</f>
        <v>BARJHOUX JL</v>
      </c>
      <c r="B4" s="47" t="str">
        <f>'[1]param radiologue'!E5</f>
        <v>BH</v>
      </c>
      <c r="C4" s="47">
        <f>'[1]param radiologue'!$F5</f>
        <v>0.5</v>
      </c>
      <c r="D4" s="67"/>
      <c r="E4" s="66"/>
      <c r="F4" s="66"/>
      <c r="G4" s="66"/>
      <c r="H4" s="66"/>
      <c r="I4" s="66"/>
      <c r="J4" s="67"/>
      <c r="K4" s="101"/>
      <c r="L4" s="66"/>
      <c r="M4" s="66"/>
      <c r="N4" s="99"/>
      <c r="O4" s="84"/>
      <c r="P4" s="67"/>
      <c r="Q4" s="101"/>
      <c r="R4" s="66"/>
      <c r="S4" s="66"/>
      <c r="T4" s="99"/>
      <c r="U4" s="84"/>
      <c r="V4" s="64">
        <f>15-COUNTBLANK(Y4:AM4)</f>
        <v>0</v>
      </c>
      <c r="Y4" s="2" t="str">
        <f>IF(E4="","",CONCATENATE($D4,E4))</f>
        <v/>
      </c>
      <c r="Z4" s="2" t="str">
        <f t="shared" ref="Z4:AC4" si="0">IF(F4="","",CONCATENATE($D4,F4))</f>
        <v/>
      </c>
      <c r="AA4" s="2" t="str">
        <f t="shared" si="0"/>
        <v/>
      </c>
      <c r="AB4" s="2" t="str">
        <f t="shared" si="0"/>
        <v/>
      </c>
      <c r="AC4" s="2" t="str">
        <f t="shared" si="0"/>
        <v/>
      </c>
      <c r="AD4" s="2" t="str">
        <f>IF($J4="","",CONCATENATE($J4,K4))</f>
        <v/>
      </c>
      <c r="AE4" s="2" t="str">
        <f t="shared" ref="AE4:AH4" si="1">IF(L4="","",CONCATENATE($J4,L4))</f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>IF(Q4="","",CONCATENATE($P4,Q4))</f>
        <v/>
      </c>
      <c r="AJ4" s="2" t="str">
        <f>IF(R4="","",CONCATENATE($P4,R4))</f>
        <v/>
      </c>
      <c r="AK4" s="2" t="str">
        <f>IF(S4="","",CONCATENATE($P4,S4))</f>
        <v/>
      </c>
      <c r="AL4" s="2" t="str">
        <f>IF(T4="","",CONCATENATE($P4,T4))</f>
        <v/>
      </c>
      <c r="AM4" s="2" t="str">
        <f>IF(U4="","",CONCATENATE($P4,U4))</f>
        <v/>
      </c>
      <c r="AO4" s="10" t="str">
        <f>IF(W4="","",CONCATENATE($P4,W4))</f>
        <v/>
      </c>
    </row>
    <row r="5" spans="1:61" x14ac:dyDescent="0.25">
      <c r="A5" s="51" t="str">
        <f>'[1]param radiologue'!D6</f>
        <v>BARTHELEMY R</v>
      </c>
      <c r="B5" s="52" t="str">
        <f>'[1]param radiologue'!E6</f>
        <v>RB</v>
      </c>
      <c r="C5" s="52">
        <f>'[1]param radiologue'!$F6</f>
        <v>1</v>
      </c>
      <c r="D5" s="68" t="s">
        <v>46</v>
      </c>
      <c r="E5" s="63">
        <v>13</v>
      </c>
      <c r="F5" s="54">
        <v>16</v>
      </c>
      <c r="G5" s="54"/>
      <c r="H5" s="65"/>
      <c r="I5" s="65"/>
      <c r="J5" s="68" t="s">
        <v>47</v>
      </c>
      <c r="K5" s="53">
        <v>22</v>
      </c>
      <c r="L5" s="54">
        <v>23</v>
      </c>
      <c r="M5" s="54"/>
      <c r="N5" s="65"/>
      <c r="O5" s="55"/>
      <c r="P5" s="68"/>
      <c r="Q5" s="53"/>
      <c r="R5" s="54"/>
      <c r="S5" s="54"/>
      <c r="T5" s="65"/>
      <c r="U5" s="55"/>
      <c r="V5" s="85">
        <f t="shared" ref="V5:V34" si="2">15-COUNTBLANK(Y5:AM5)</f>
        <v>4</v>
      </c>
      <c r="X5" s="10" t="str">
        <f>IF(E5="","",CONCATENATE($D5,E5))</f>
        <v>S2413</v>
      </c>
      <c r="Y5" s="2" t="str">
        <f t="shared" ref="Y5:Y34" si="3">IF(E5="","",CONCATENATE($D5,E5))</f>
        <v>S2413</v>
      </c>
      <c r="Z5" s="2" t="str">
        <f t="shared" ref="Z5:Z34" si="4">IF(F5="","",CONCATENATE($D5,F5))</f>
        <v>S2416</v>
      </c>
      <c r="AA5" s="2" t="str">
        <f t="shared" ref="AA5:AA34" si="5">IF(G5="","",CONCATENATE($D5,G5))</f>
        <v/>
      </c>
      <c r="AB5" s="2" t="str">
        <f t="shared" ref="AB5:AB34" si="6">IF(H5="","",CONCATENATE($D5,H5))</f>
        <v/>
      </c>
      <c r="AC5" s="2" t="str">
        <f t="shared" ref="AC5:AC34" si="7">IF(I5="","",CONCATENATE($D5,I5))</f>
        <v/>
      </c>
      <c r="AD5" s="2" t="str">
        <f t="shared" ref="AD5:AD34" si="8">IF($J5="","",CONCATENATE($J5,K5))</f>
        <v>S2522</v>
      </c>
      <c r="AE5" s="2" t="str">
        <f t="shared" ref="AE5:AE34" si="9">IF(L5="","",CONCATENATE($J5,L5))</f>
        <v>S2523</v>
      </c>
      <c r="AF5" s="2" t="str">
        <f t="shared" ref="AF5:AF34" si="10">IF(M5="","",CONCATENATE($J5,M5))</f>
        <v/>
      </c>
      <c r="AG5" s="2" t="str">
        <f t="shared" ref="AG5:AG34" si="11">IF(N5="","",CONCATENATE($J5,N5))</f>
        <v/>
      </c>
      <c r="AH5" s="2" t="str">
        <f t="shared" ref="AH5:AH34" si="12">IF(O5="","",CONCATENATE($J5,O5))</f>
        <v/>
      </c>
      <c r="AI5" s="2" t="str">
        <f t="shared" ref="AI5:AI34" si="13">IF(Q5="","",CONCATENATE($P5,Q5))</f>
        <v/>
      </c>
      <c r="AJ5" s="2" t="str">
        <f t="shared" ref="AJ5:AJ34" si="14">IF(R5="","",CONCATENATE($P5,R5))</f>
        <v/>
      </c>
      <c r="AK5" s="2" t="str">
        <f t="shared" ref="AK5:AK34" si="15">IF(S5="","",CONCATENATE($P5,S5))</f>
        <v/>
      </c>
      <c r="AL5" s="2" t="str">
        <f t="shared" ref="AL5:AL34" si="16">IF(T5="","",CONCATENATE($P5,T5))</f>
        <v/>
      </c>
      <c r="AM5" s="2" t="str">
        <f t="shared" ref="AM5:AM34" si="17">IF(U5="","",CONCATENATE($P5,U5))</f>
        <v/>
      </c>
    </row>
    <row r="6" spans="1:61" x14ac:dyDescent="0.25">
      <c r="A6" s="51" t="str">
        <f>'[1]param radiologue'!D7</f>
        <v>BLAYSAT A</v>
      </c>
      <c r="B6" s="52" t="str">
        <f>'[1]param radiologue'!E7</f>
        <v>BL</v>
      </c>
      <c r="C6" s="52">
        <f>'[1]param radiologue'!$F7</f>
        <v>0.5</v>
      </c>
      <c r="D6" s="68"/>
      <c r="E6" s="63"/>
      <c r="F6" s="54"/>
      <c r="G6" s="54"/>
      <c r="H6" s="65"/>
      <c r="I6" s="65"/>
      <c r="J6" s="68"/>
      <c r="K6" s="53"/>
      <c r="L6" s="54"/>
      <c r="M6" s="54"/>
      <c r="N6" s="65"/>
      <c r="O6" s="55"/>
      <c r="P6" s="68"/>
      <c r="Q6" s="53"/>
      <c r="R6" s="54"/>
      <c r="S6" s="54"/>
      <c r="T6" s="65"/>
      <c r="U6" s="55"/>
      <c r="V6" s="85">
        <f t="shared" si="2"/>
        <v>0</v>
      </c>
      <c r="X6" s="10" t="str">
        <f>IF(E6="","",CONCATENATE($D6,E6))</f>
        <v/>
      </c>
      <c r="Y6" s="2" t="str">
        <f t="shared" si="3"/>
        <v/>
      </c>
      <c r="Z6" s="2" t="str">
        <f t="shared" si="4"/>
        <v/>
      </c>
      <c r="AA6" s="2" t="str">
        <f t="shared" si="5"/>
        <v/>
      </c>
      <c r="AB6" s="2" t="str">
        <f t="shared" si="6"/>
        <v/>
      </c>
      <c r="AC6" s="2" t="str">
        <f t="shared" si="7"/>
        <v/>
      </c>
      <c r="AD6" s="2" t="str">
        <f t="shared" si="8"/>
        <v/>
      </c>
      <c r="AE6" s="2" t="str">
        <f t="shared" si="9"/>
        <v/>
      </c>
      <c r="AF6" s="2" t="str">
        <f t="shared" si="10"/>
        <v/>
      </c>
      <c r="AG6" s="2" t="str">
        <f t="shared" si="11"/>
        <v/>
      </c>
      <c r="AH6" s="2" t="str">
        <f t="shared" si="12"/>
        <v/>
      </c>
      <c r="AI6" s="2" t="str">
        <f t="shared" si="13"/>
        <v/>
      </c>
      <c r="AJ6" s="2" t="str">
        <f t="shared" si="14"/>
        <v/>
      </c>
      <c r="AK6" s="2" t="str">
        <f t="shared" si="15"/>
        <v/>
      </c>
      <c r="AL6" s="2" t="str">
        <f t="shared" si="16"/>
        <v/>
      </c>
      <c r="AM6" s="2" t="str">
        <f t="shared" si="17"/>
        <v/>
      </c>
    </row>
    <row r="7" spans="1:61" x14ac:dyDescent="0.25">
      <c r="A7" s="51" t="str">
        <f>'[1]param radiologue'!D8</f>
        <v>BON MF</v>
      </c>
      <c r="B7" s="52" t="str">
        <f>'[1]param radiologue'!E8</f>
        <v>MFB</v>
      </c>
      <c r="C7" s="52">
        <f>'[1]param radiologue'!$F8</f>
        <v>1</v>
      </c>
      <c r="D7" s="68"/>
      <c r="E7" s="63"/>
      <c r="F7" s="54"/>
      <c r="G7" s="54"/>
      <c r="H7" s="65"/>
      <c r="I7" s="65"/>
      <c r="J7" s="68"/>
      <c r="K7" s="53"/>
      <c r="L7" s="54"/>
      <c r="M7" s="54"/>
      <c r="N7" s="65"/>
      <c r="O7" s="55"/>
      <c r="P7" s="68"/>
      <c r="Q7" s="53"/>
      <c r="R7" s="54"/>
      <c r="S7" s="54"/>
      <c r="T7" s="65"/>
      <c r="U7" s="55"/>
      <c r="V7" s="85">
        <f t="shared" si="2"/>
        <v>0</v>
      </c>
      <c r="Y7" s="2" t="str">
        <f t="shared" si="3"/>
        <v/>
      </c>
      <c r="Z7" s="2" t="str">
        <f t="shared" si="4"/>
        <v/>
      </c>
      <c r="AA7" s="2" t="str">
        <f t="shared" si="5"/>
        <v/>
      </c>
      <c r="AB7" s="2" t="str">
        <f t="shared" si="6"/>
        <v/>
      </c>
      <c r="AC7" s="2" t="str">
        <f t="shared" si="7"/>
        <v/>
      </c>
      <c r="AD7" s="2" t="str">
        <f t="shared" si="8"/>
        <v/>
      </c>
      <c r="AE7" s="2" t="str">
        <f t="shared" si="9"/>
        <v/>
      </c>
      <c r="AF7" s="2" t="str">
        <f t="shared" si="10"/>
        <v/>
      </c>
      <c r="AG7" s="2" t="str">
        <f t="shared" si="11"/>
        <v/>
      </c>
      <c r="AH7" s="2" t="str">
        <f t="shared" si="12"/>
        <v/>
      </c>
      <c r="AI7" s="2" t="str">
        <f t="shared" si="13"/>
        <v/>
      </c>
      <c r="AJ7" s="2" t="str">
        <f t="shared" si="14"/>
        <v/>
      </c>
      <c r="AK7" s="2" t="str">
        <f t="shared" si="15"/>
        <v/>
      </c>
      <c r="AL7" s="2" t="str">
        <f t="shared" si="16"/>
        <v/>
      </c>
      <c r="AM7" s="2" t="str">
        <f t="shared" si="17"/>
        <v/>
      </c>
    </row>
    <row r="8" spans="1:61" x14ac:dyDescent="0.25">
      <c r="A8" s="51" t="str">
        <f>'[1]param radiologue'!D9</f>
        <v>CAKIRDAS M</v>
      </c>
      <c r="B8" s="52" t="str">
        <f>'[1]param radiologue'!E9</f>
        <v>MC</v>
      </c>
      <c r="C8" s="52">
        <f>'[1]param radiologue'!$F9</f>
        <v>1</v>
      </c>
      <c r="D8" s="68"/>
      <c r="E8" s="63"/>
      <c r="F8" s="54"/>
      <c r="G8" s="54"/>
      <c r="H8" s="65"/>
      <c r="I8" s="65"/>
      <c r="J8" s="68"/>
      <c r="K8" s="53"/>
      <c r="L8" s="54"/>
      <c r="M8" s="54"/>
      <c r="N8" s="65"/>
      <c r="O8" s="55"/>
      <c r="P8" s="68"/>
      <c r="Q8" s="53"/>
      <c r="R8" s="54"/>
      <c r="S8" s="54"/>
      <c r="T8" s="65"/>
      <c r="U8" s="55"/>
      <c r="V8" s="85">
        <f t="shared" si="2"/>
        <v>0</v>
      </c>
      <c r="Y8" s="2" t="str">
        <f t="shared" si="3"/>
        <v/>
      </c>
      <c r="Z8" s="2" t="str">
        <f t="shared" si="4"/>
        <v/>
      </c>
      <c r="AA8" s="2" t="str">
        <f t="shared" si="5"/>
        <v/>
      </c>
      <c r="AB8" s="2" t="str">
        <f t="shared" si="6"/>
        <v/>
      </c>
      <c r="AC8" s="2" t="str">
        <f t="shared" si="7"/>
        <v/>
      </c>
      <c r="AD8" s="2" t="str">
        <f t="shared" si="8"/>
        <v/>
      </c>
      <c r="AE8" s="2" t="str">
        <f t="shared" si="9"/>
        <v/>
      </c>
      <c r="AF8" s="2" t="str">
        <f t="shared" si="10"/>
        <v/>
      </c>
      <c r="AG8" s="2" t="str">
        <f t="shared" si="11"/>
        <v/>
      </c>
      <c r="AH8" s="2" t="str">
        <f t="shared" si="12"/>
        <v/>
      </c>
      <c r="AI8" s="2" t="str">
        <f t="shared" si="13"/>
        <v/>
      </c>
      <c r="AJ8" s="2" t="str">
        <f t="shared" si="14"/>
        <v/>
      </c>
      <c r="AK8" s="2" t="str">
        <f t="shared" si="15"/>
        <v/>
      </c>
      <c r="AL8" s="2" t="str">
        <f t="shared" si="16"/>
        <v/>
      </c>
      <c r="AM8" s="2" t="str">
        <f t="shared" si="17"/>
        <v/>
      </c>
    </row>
    <row r="9" spans="1:61" x14ac:dyDescent="0.25">
      <c r="A9" s="51" t="str">
        <f>'[1]param radiologue'!D10</f>
        <v>CANTIN S</v>
      </c>
      <c r="B9" s="52" t="str">
        <f>'[1]param radiologue'!E10</f>
        <v>CT</v>
      </c>
      <c r="C9" s="52">
        <f>'[1]param radiologue'!$F10</f>
        <v>1</v>
      </c>
      <c r="D9" s="68" t="s">
        <v>44</v>
      </c>
      <c r="E9" s="63">
        <v>2</v>
      </c>
      <c r="F9" s="54"/>
      <c r="G9" s="54"/>
      <c r="H9" s="65"/>
      <c r="I9" s="65"/>
      <c r="J9" s="68" t="s">
        <v>45</v>
      </c>
      <c r="K9" s="53">
        <v>4</v>
      </c>
      <c r="L9" s="54">
        <v>5</v>
      </c>
      <c r="M9" s="54">
        <v>6</v>
      </c>
      <c r="N9" s="65">
        <v>7</v>
      </c>
      <c r="O9" s="55"/>
      <c r="P9" s="68"/>
      <c r="Q9" s="53"/>
      <c r="R9" s="54"/>
      <c r="S9" s="54"/>
      <c r="T9" s="65"/>
      <c r="U9" s="55"/>
      <c r="V9" s="85">
        <f t="shared" si="2"/>
        <v>5</v>
      </c>
      <c r="Y9" s="2" t="str">
        <f t="shared" si="3"/>
        <v>S222</v>
      </c>
      <c r="Z9" s="2" t="str">
        <f t="shared" si="4"/>
        <v/>
      </c>
      <c r="AA9" s="2" t="str">
        <f t="shared" si="5"/>
        <v/>
      </c>
      <c r="AB9" s="2" t="str">
        <f t="shared" si="6"/>
        <v/>
      </c>
      <c r="AC9" s="2" t="str">
        <f t="shared" si="7"/>
        <v/>
      </c>
      <c r="AD9" s="2" t="str">
        <f t="shared" si="8"/>
        <v>S234</v>
      </c>
      <c r="AE9" s="2" t="str">
        <f t="shared" si="9"/>
        <v>S235</v>
      </c>
      <c r="AF9" s="2" t="str">
        <f t="shared" si="10"/>
        <v>S236</v>
      </c>
      <c r="AG9" s="2" t="str">
        <f t="shared" si="11"/>
        <v>S237</v>
      </c>
      <c r="AH9" s="2" t="str">
        <f t="shared" si="12"/>
        <v/>
      </c>
      <c r="AI9" s="2" t="str">
        <f t="shared" si="13"/>
        <v/>
      </c>
      <c r="AJ9" s="2" t="str">
        <f t="shared" si="14"/>
        <v/>
      </c>
      <c r="AK9" s="2" t="str">
        <f t="shared" si="15"/>
        <v/>
      </c>
      <c r="AL9" s="2" t="str">
        <f t="shared" si="16"/>
        <v/>
      </c>
      <c r="AM9" s="2" t="str">
        <f t="shared" si="17"/>
        <v/>
      </c>
    </row>
    <row r="10" spans="1:61" x14ac:dyDescent="0.25">
      <c r="A10" s="51" t="str">
        <f>'[1]param radiologue'!D11</f>
        <v>COEVOET ALBIN</v>
      </c>
      <c r="B10" s="52" t="str">
        <f>'[1]param radiologue'!E11</f>
        <v>CV</v>
      </c>
      <c r="C10" s="52">
        <f>'[1]param radiologue'!$F11</f>
        <v>1</v>
      </c>
      <c r="D10" s="68"/>
      <c r="E10" s="63"/>
      <c r="F10" s="54"/>
      <c r="G10" s="54"/>
      <c r="H10" s="65"/>
      <c r="I10" s="65"/>
      <c r="J10" s="68"/>
      <c r="K10" s="53"/>
      <c r="L10" s="54"/>
      <c r="M10" s="54"/>
      <c r="N10" s="65"/>
      <c r="O10" s="55"/>
      <c r="P10" s="68"/>
      <c r="Q10" s="53"/>
      <c r="R10" s="54"/>
      <c r="S10" s="54"/>
      <c r="T10" s="65"/>
      <c r="U10" s="55"/>
      <c r="V10" s="85">
        <f t="shared" si="2"/>
        <v>0</v>
      </c>
      <c r="Y10" s="2" t="str">
        <f t="shared" si="3"/>
        <v/>
      </c>
      <c r="Z10" s="2" t="str">
        <f t="shared" si="4"/>
        <v/>
      </c>
      <c r="AA10" s="2" t="str">
        <f t="shared" si="5"/>
        <v/>
      </c>
      <c r="AB10" s="2" t="str">
        <f t="shared" si="6"/>
        <v/>
      </c>
      <c r="AC10" s="2" t="str">
        <f t="shared" si="7"/>
        <v/>
      </c>
      <c r="AD10" s="2" t="str">
        <f t="shared" si="8"/>
        <v/>
      </c>
      <c r="AE10" s="2" t="str">
        <f t="shared" si="9"/>
        <v/>
      </c>
      <c r="AF10" s="2" t="str">
        <f t="shared" si="10"/>
        <v/>
      </c>
      <c r="AG10" s="2" t="str">
        <f t="shared" si="11"/>
        <v/>
      </c>
      <c r="AH10" s="2" t="str">
        <f t="shared" si="12"/>
        <v/>
      </c>
      <c r="AI10" s="2" t="str">
        <f t="shared" si="13"/>
        <v/>
      </c>
      <c r="AJ10" s="2" t="str">
        <f t="shared" si="14"/>
        <v/>
      </c>
      <c r="AK10" s="2" t="str">
        <f t="shared" si="15"/>
        <v/>
      </c>
      <c r="AL10" s="2" t="str">
        <f t="shared" si="16"/>
        <v/>
      </c>
      <c r="AM10" s="2" t="str">
        <f t="shared" si="17"/>
        <v/>
      </c>
    </row>
    <row r="11" spans="1:61" x14ac:dyDescent="0.25">
      <c r="A11" s="51" t="str">
        <f>'[1]param radiologue'!D12</f>
        <v>CROISILLE P</v>
      </c>
      <c r="B11" s="52" t="str">
        <f>'[1]param radiologue'!E12</f>
        <v>CR</v>
      </c>
      <c r="C11" s="52">
        <f>'[1]param radiologue'!$F12</f>
        <v>1</v>
      </c>
      <c r="D11" s="68"/>
      <c r="E11" s="63"/>
      <c r="F11" s="54"/>
      <c r="G11" s="54"/>
      <c r="H11" s="65"/>
      <c r="I11" s="65"/>
      <c r="J11" s="68"/>
      <c r="K11" s="53"/>
      <c r="L11" s="54"/>
      <c r="M11" s="54"/>
      <c r="N11" s="65"/>
      <c r="O11" s="55"/>
      <c r="P11" s="68"/>
      <c r="Q11" s="53"/>
      <c r="R11" s="54"/>
      <c r="S11" s="54"/>
      <c r="T11" s="65"/>
      <c r="U11" s="55"/>
      <c r="V11" s="85">
        <f t="shared" si="2"/>
        <v>0</v>
      </c>
      <c r="Y11" s="2" t="str">
        <f t="shared" si="3"/>
        <v/>
      </c>
      <c r="Z11" s="2" t="str">
        <f t="shared" si="4"/>
        <v/>
      </c>
      <c r="AA11" s="2" t="str">
        <f t="shared" si="5"/>
        <v/>
      </c>
      <c r="AB11" s="2" t="str">
        <f t="shared" si="6"/>
        <v/>
      </c>
      <c r="AC11" s="2" t="str">
        <f t="shared" si="7"/>
        <v/>
      </c>
      <c r="AD11" s="2" t="str">
        <f t="shared" si="8"/>
        <v/>
      </c>
      <c r="AE11" s="2" t="str">
        <f t="shared" si="9"/>
        <v/>
      </c>
      <c r="AF11" s="2" t="str">
        <f t="shared" si="10"/>
        <v/>
      </c>
      <c r="AG11" s="2" t="str">
        <f t="shared" si="11"/>
        <v/>
      </c>
      <c r="AH11" s="2" t="str">
        <f t="shared" si="12"/>
        <v/>
      </c>
      <c r="AI11" s="2" t="str">
        <f t="shared" si="13"/>
        <v/>
      </c>
      <c r="AJ11" s="2" t="str">
        <f t="shared" si="14"/>
        <v/>
      </c>
      <c r="AK11" s="2" t="str">
        <f t="shared" si="15"/>
        <v/>
      </c>
      <c r="AL11" s="2" t="str">
        <f t="shared" si="16"/>
        <v/>
      </c>
      <c r="AM11" s="2" t="str">
        <f t="shared" si="17"/>
        <v/>
      </c>
    </row>
    <row r="12" spans="1:61" x14ac:dyDescent="0.25">
      <c r="A12" s="51" t="str">
        <f>'[1]param radiologue'!D13</f>
        <v>FIORETTI E</v>
      </c>
      <c r="B12" s="52" t="str">
        <f>'[1]param radiologue'!E13</f>
        <v>FI</v>
      </c>
      <c r="C12" s="52">
        <f>'[1]param radiologue'!$F13</f>
        <v>0.75</v>
      </c>
      <c r="D12" s="68"/>
      <c r="E12" s="63"/>
      <c r="F12" s="54"/>
      <c r="G12" s="54"/>
      <c r="H12" s="65"/>
      <c r="I12" s="65"/>
      <c r="J12" s="68"/>
      <c r="K12" s="53"/>
      <c r="L12" s="54"/>
      <c r="M12" s="54"/>
      <c r="N12" s="65"/>
      <c r="O12" s="55"/>
      <c r="P12" s="68"/>
      <c r="Q12" s="53"/>
      <c r="R12" s="54"/>
      <c r="S12" s="54"/>
      <c r="T12" s="65"/>
      <c r="U12" s="55"/>
      <c r="V12" s="85">
        <f t="shared" si="2"/>
        <v>0</v>
      </c>
      <c r="Y12" s="2" t="str">
        <f t="shared" si="3"/>
        <v/>
      </c>
      <c r="Z12" s="2" t="str">
        <f t="shared" si="4"/>
        <v/>
      </c>
      <c r="AA12" s="2" t="str">
        <f t="shared" si="5"/>
        <v/>
      </c>
      <c r="AB12" s="2" t="str">
        <f t="shared" si="6"/>
        <v/>
      </c>
      <c r="AC12" s="2" t="str">
        <f t="shared" si="7"/>
        <v/>
      </c>
      <c r="AD12" s="2" t="str">
        <f t="shared" si="8"/>
        <v/>
      </c>
      <c r="AE12" s="2" t="str">
        <f t="shared" si="9"/>
        <v/>
      </c>
      <c r="AF12" s="2" t="str">
        <f t="shared" si="10"/>
        <v/>
      </c>
      <c r="AG12" s="2" t="str">
        <f t="shared" si="11"/>
        <v/>
      </c>
      <c r="AH12" s="2" t="str">
        <f t="shared" si="12"/>
        <v/>
      </c>
      <c r="AI12" s="2" t="str">
        <f t="shared" si="13"/>
        <v/>
      </c>
      <c r="AJ12" s="2" t="str">
        <f t="shared" si="14"/>
        <v/>
      </c>
      <c r="AK12" s="2" t="str">
        <f t="shared" si="15"/>
        <v/>
      </c>
      <c r="AL12" s="2" t="str">
        <f t="shared" si="16"/>
        <v/>
      </c>
      <c r="AM12" s="2" t="str">
        <f t="shared" si="17"/>
        <v/>
      </c>
    </row>
    <row r="13" spans="1:61" x14ac:dyDescent="0.25">
      <c r="A13" s="51" t="str">
        <f>'[1]param radiologue'!D14</f>
        <v>HLAIHEL C</v>
      </c>
      <c r="B13" s="52" t="str">
        <f>'[1]param radiologue'!E14</f>
        <v>CH</v>
      </c>
      <c r="C13" s="52">
        <f>'[1]param radiologue'!$F14</f>
        <v>1</v>
      </c>
      <c r="D13" s="68" t="s">
        <v>27</v>
      </c>
      <c r="E13" s="63">
        <v>3</v>
      </c>
      <c r="F13" s="54"/>
      <c r="G13" s="54"/>
      <c r="H13" s="65"/>
      <c r="I13" s="65"/>
      <c r="J13" s="68" t="s">
        <v>47</v>
      </c>
      <c r="K13" s="53">
        <v>22</v>
      </c>
      <c r="L13" s="54">
        <v>23</v>
      </c>
      <c r="M13" s="54"/>
      <c r="N13" s="65"/>
      <c r="O13" s="55"/>
      <c r="P13" s="68"/>
      <c r="Q13" s="53"/>
      <c r="R13" s="54"/>
      <c r="S13" s="54"/>
      <c r="T13" s="65"/>
      <c r="U13" s="55"/>
      <c r="V13" s="85">
        <f t="shared" si="2"/>
        <v>3</v>
      </c>
      <c r="Y13" s="2" t="str">
        <f t="shared" si="3"/>
        <v>S53</v>
      </c>
      <c r="Z13" s="2" t="str">
        <f t="shared" si="4"/>
        <v/>
      </c>
      <c r="AA13" s="2" t="str">
        <f t="shared" si="5"/>
        <v/>
      </c>
      <c r="AB13" s="2" t="str">
        <f t="shared" si="6"/>
        <v/>
      </c>
      <c r="AC13" s="2" t="str">
        <f t="shared" si="7"/>
        <v/>
      </c>
      <c r="AD13" s="2" t="str">
        <f t="shared" si="8"/>
        <v>S2522</v>
      </c>
      <c r="AE13" s="2" t="str">
        <f t="shared" si="9"/>
        <v>S2523</v>
      </c>
      <c r="AF13" s="2" t="str">
        <f t="shared" si="10"/>
        <v/>
      </c>
      <c r="AG13" s="2" t="str">
        <f t="shared" si="11"/>
        <v/>
      </c>
      <c r="AH13" s="2" t="str">
        <f t="shared" si="12"/>
        <v/>
      </c>
      <c r="AI13" s="2" t="str">
        <f t="shared" si="13"/>
        <v/>
      </c>
      <c r="AJ13" s="2" t="str">
        <f t="shared" si="14"/>
        <v/>
      </c>
      <c r="AK13" s="2" t="str">
        <f t="shared" si="15"/>
        <v/>
      </c>
      <c r="AL13" s="2" t="str">
        <f t="shared" si="16"/>
        <v/>
      </c>
      <c r="AM13" s="2" t="str">
        <f t="shared" si="17"/>
        <v/>
      </c>
    </row>
    <row r="14" spans="1:61" x14ac:dyDescent="0.25">
      <c r="A14" s="51" t="str">
        <f>'[1]param radiologue'!D15</f>
        <v>HOHN N</v>
      </c>
      <c r="B14" s="52" t="str">
        <f>'[1]param radiologue'!E15</f>
        <v>HO</v>
      </c>
      <c r="C14" s="52">
        <f>'[1]param radiologue'!$F15</f>
        <v>0.5</v>
      </c>
      <c r="D14" s="68"/>
      <c r="E14" s="63"/>
      <c r="F14" s="54"/>
      <c r="G14" s="54"/>
      <c r="H14" s="65"/>
      <c r="I14" s="65"/>
      <c r="J14" s="68"/>
      <c r="K14" s="53"/>
      <c r="L14" s="54"/>
      <c r="M14" s="54"/>
      <c r="N14" s="65"/>
      <c r="O14" s="55"/>
      <c r="P14" s="68"/>
      <c r="Q14" s="53"/>
      <c r="R14" s="54"/>
      <c r="S14" s="54"/>
      <c r="T14" s="65"/>
      <c r="U14" s="55"/>
      <c r="V14" s="85">
        <f t="shared" si="2"/>
        <v>0</v>
      </c>
      <c r="Y14" s="2" t="str">
        <f t="shared" si="3"/>
        <v/>
      </c>
      <c r="Z14" s="2" t="str">
        <f t="shared" si="4"/>
        <v/>
      </c>
      <c r="AA14" s="2" t="str">
        <f t="shared" si="5"/>
        <v/>
      </c>
      <c r="AB14" s="2" t="str">
        <f t="shared" si="6"/>
        <v/>
      </c>
      <c r="AC14" s="2" t="str">
        <f t="shared" si="7"/>
        <v/>
      </c>
      <c r="AD14" s="2" t="str">
        <f t="shared" si="8"/>
        <v/>
      </c>
      <c r="AE14" s="2" t="str">
        <f t="shared" si="9"/>
        <v/>
      </c>
      <c r="AF14" s="2" t="str">
        <f t="shared" si="10"/>
        <v/>
      </c>
      <c r="AG14" s="2" t="str">
        <f t="shared" si="11"/>
        <v/>
      </c>
      <c r="AH14" s="2" t="str">
        <f t="shared" si="12"/>
        <v/>
      </c>
      <c r="AI14" s="2" t="str">
        <f t="shared" si="13"/>
        <v/>
      </c>
      <c r="AJ14" s="2" t="str">
        <f t="shared" si="14"/>
        <v/>
      </c>
      <c r="AK14" s="2" t="str">
        <f t="shared" si="15"/>
        <v/>
      </c>
      <c r="AL14" s="2" t="str">
        <f t="shared" si="16"/>
        <v/>
      </c>
      <c r="AM14" s="2" t="str">
        <f t="shared" si="17"/>
        <v/>
      </c>
    </row>
    <row r="15" spans="1:61" x14ac:dyDescent="0.25">
      <c r="A15" s="51" t="str">
        <f>'[1]param radiologue'!D16</f>
        <v>LEFOURNIER V</v>
      </c>
      <c r="B15" s="52" t="str">
        <f>'[1]param radiologue'!E16</f>
        <v>LF</v>
      </c>
      <c r="C15" s="52">
        <f>'[1]param radiologue'!$F16</f>
        <v>0.5</v>
      </c>
      <c r="D15" s="68"/>
      <c r="E15" s="63"/>
      <c r="F15" s="54"/>
      <c r="G15" s="54"/>
      <c r="H15" s="65"/>
      <c r="I15" s="65"/>
      <c r="J15" s="68"/>
      <c r="K15" s="53"/>
      <c r="L15" s="54"/>
      <c r="M15" s="54"/>
      <c r="N15" s="65"/>
      <c r="O15" s="55"/>
      <c r="P15" s="68"/>
      <c r="Q15" s="53"/>
      <c r="R15" s="54"/>
      <c r="S15" s="54"/>
      <c r="T15" s="65"/>
      <c r="U15" s="55"/>
      <c r="V15" s="85">
        <f t="shared" si="2"/>
        <v>0</v>
      </c>
      <c r="Y15" s="2" t="str">
        <f t="shared" si="3"/>
        <v/>
      </c>
      <c r="Z15" s="2" t="str">
        <f t="shared" si="4"/>
        <v/>
      </c>
      <c r="AA15" s="2" t="str">
        <f t="shared" si="5"/>
        <v/>
      </c>
      <c r="AB15" s="2" t="str">
        <f t="shared" si="6"/>
        <v/>
      </c>
      <c r="AC15" s="2" t="str">
        <f t="shared" si="7"/>
        <v/>
      </c>
      <c r="AD15" s="2" t="str">
        <f t="shared" si="8"/>
        <v/>
      </c>
      <c r="AE15" s="2" t="str">
        <f t="shared" si="9"/>
        <v/>
      </c>
      <c r="AF15" s="2" t="str">
        <f t="shared" si="10"/>
        <v/>
      </c>
      <c r="AG15" s="2" t="str">
        <f t="shared" si="11"/>
        <v/>
      </c>
      <c r="AH15" s="2" t="str">
        <f t="shared" si="12"/>
        <v/>
      </c>
      <c r="AI15" s="2" t="str">
        <f t="shared" si="13"/>
        <v/>
      </c>
      <c r="AJ15" s="2" t="str">
        <f t="shared" si="14"/>
        <v/>
      </c>
      <c r="AK15" s="2" t="str">
        <f t="shared" si="15"/>
        <v/>
      </c>
      <c r="AL15" s="2" t="str">
        <f t="shared" si="16"/>
        <v/>
      </c>
      <c r="AM15" s="2" t="str">
        <f t="shared" si="17"/>
        <v/>
      </c>
    </row>
    <row r="16" spans="1:61" x14ac:dyDescent="0.25">
      <c r="A16" s="51" t="str">
        <f>'[1]param radiologue'!D17</f>
        <v>LELONG JJ</v>
      </c>
      <c r="B16" s="52" t="str">
        <f>'[1]param radiologue'!E17</f>
        <v>LL</v>
      </c>
      <c r="C16" s="52">
        <f>'[1]param radiologue'!$F17</f>
        <v>1</v>
      </c>
      <c r="D16" s="68"/>
      <c r="E16" s="63"/>
      <c r="F16" s="54"/>
      <c r="G16" s="54"/>
      <c r="H16" s="65"/>
      <c r="I16" s="65"/>
      <c r="J16" s="68"/>
      <c r="K16" s="53"/>
      <c r="L16" s="54"/>
      <c r="M16" s="54"/>
      <c r="N16" s="65"/>
      <c r="O16" s="55"/>
      <c r="P16" s="68"/>
      <c r="Q16" s="53"/>
      <c r="R16" s="54"/>
      <c r="S16" s="54"/>
      <c r="T16" s="65"/>
      <c r="U16" s="55"/>
      <c r="V16" s="85">
        <f t="shared" si="2"/>
        <v>0</v>
      </c>
      <c r="Y16" s="2" t="str">
        <f t="shared" si="3"/>
        <v/>
      </c>
      <c r="Z16" s="2" t="str">
        <f t="shared" si="4"/>
        <v/>
      </c>
      <c r="AA16" s="2" t="str">
        <f t="shared" si="5"/>
        <v/>
      </c>
      <c r="AB16" s="2" t="str">
        <f t="shared" si="6"/>
        <v/>
      </c>
      <c r="AC16" s="2" t="str">
        <f t="shared" si="7"/>
        <v/>
      </c>
      <c r="AD16" s="2" t="str">
        <f t="shared" si="8"/>
        <v/>
      </c>
      <c r="AE16" s="2" t="str">
        <f t="shared" si="9"/>
        <v/>
      </c>
      <c r="AF16" s="2" t="str">
        <f t="shared" si="10"/>
        <v/>
      </c>
      <c r="AG16" s="2" t="str">
        <f t="shared" si="11"/>
        <v/>
      </c>
      <c r="AH16" s="2" t="str">
        <f t="shared" si="12"/>
        <v/>
      </c>
      <c r="AI16" s="2" t="str">
        <f t="shared" si="13"/>
        <v/>
      </c>
      <c r="AJ16" s="2" t="str">
        <f t="shared" si="14"/>
        <v/>
      </c>
      <c r="AK16" s="2" t="str">
        <f t="shared" si="15"/>
        <v/>
      </c>
      <c r="AL16" s="2" t="str">
        <f t="shared" si="16"/>
        <v/>
      </c>
      <c r="AM16" s="2" t="str">
        <f t="shared" si="17"/>
        <v/>
      </c>
    </row>
    <row r="17" spans="1:39" x14ac:dyDescent="0.25">
      <c r="A17" s="51" t="str">
        <f>'[1]param radiologue'!D18</f>
        <v>LE RUMEUR Y</v>
      </c>
      <c r="B17" s="52" t="str">
        <f>'[1]param radiologue'!E18</f>
        <v>YL</v>
      </c>
      <c r="C17" s="52">
        <f>'[1]param radiologue'!$F18</f>
        <v>0.75</v>
      </c>
      <c r="D17" s="68"/>
      <c r="E17" s="63"/>
      <c r="F17" s="54"/>
      <c r="G17" s="54"/>
      <c r="H17" s="65"/>
      <c r="I17" s="65"/>
      <c r="J17" s="68"/>
      <c r="K17" s="53"/>
      <c r="L17" s="54"/>
      <c r="M17" s="54"/>
      <c r="N17" s="65"/>
      <c r="O17" s="55"/>
      <c r="P17" s="68"/>
      <c r="Q17" s="53"/>
      <c r="R17" s="54"/>
      <c r="S17" s="54"/>
      <c r="T17" s="65"/>
      <c r="U17" s="55"/>
      <c r="V17" s="85">
        <f t="shared" si="2"/>
        <v>0</v>
      </c>
      <c r="Y17" s="2" t="str">
        <f t="shared" si="3"/>
        <v/>
      </c>
      <c r="Z17" s="2" t="str">
        <f t="shared" si="4"/>
        <v/>
      </c>
      <c r="AA17" s="2" t="str">
        <f t="shared" si="5"/>
        <v/>
      </c>
      <c r="AB17" s="2" t="str">
        <f t="shared" si="6"/>
        <v/>
      </c>
      <c r="AC17" s="2" t="str">
        <f t="shared" si="7"/>
        <v/>
      </c>
      <c r="AD17" s="2" t="str">
        <f t="shared" si="8"/>
        <v/>
      </c>
      <c r="AE17" s="2" t="str">
        <f t="shared" si="9"/>
        <v/>
      </c>
      <c r="AF17" s="2" t="str">
        <f t="shared" si="10"/>
        <v/>
      </c>
      <c r="AG17" s="2" t="str">
        <f t="shared" si="11"/>
        <v/>
      </c>
      <c r="AH17" s="2" t="str">
        <f t="shared" si="12"/>
        <v/>
      </c>
      <c r="AI17" s="2" t="str">
        <f t="shared" si="13"/>
        <v/>
      </c>
      <c r="AJ17" s="2" t="str">
        <f t="shared" si="14"/>
        <v/>
      </c>
      <c r="AK17" s="2" t="str">
        <f t="shared" si="15"/>
        <v/>
      </c>
      <c r="AL17" s="2" t="str">
        <f t="shared" si="16"/>
        <v/>
      </c>
      <c r="AM17" s="2" t="str">
        <f t="shared" si="17"/>
        <v/>
      </c>
    </row>
    <row r="18" spans="1:39" x14ac:dyDescent="0.25">
      <c r="A18" s="51" t="str">
        <f>'[1]param radiologue'!D19</f>
        <v>METZGER M</v>
      </c>
      <c r="B18" s="52" t="str">
        <f>'[1]param radiologue'!E19</f>
        <v>MZ</v>
      </c>
      <c r="C18" s="52">
        <f>'[1]param radiologue'!$F19</f>
        <v>0.5</v>
      </c>
      <c r="D18" s="68" t="s">
        <v>34</v>
      </c>
      <c r="E18" s="63">
        <v>22</v>
      </c>
      <c r="F18" s="54">
        <v>23</v>
      </c>
      <c r="G18" s="54"/>
      <c r="H18" s="65"/>
      <c r="I18" s="65"/>
      <c r="J18" s="68"/>
      <c r="K18" s="53"/>
      <c r="L18" s="54"/>
      <c r="M18" s="54"/>
      <c r="N18" s="65"/>
      <c r="O18" s="55"/>
      <c r="P18" s="68"/>
      <c r="Q18" s="53"/>
      <c r="R18" s="54"/>
      <c r="S18" s="54"/>
      <c r="T18" s="65"/>
      <c r="U18" s="55"/>
      <c r="V18" s="85">
        <f t="shared" si="2"/>
        <v>2</v>
      </c>
      <c r="Y18" s="2" t="str">
        <f t="shared" si="3"/>
        <v>S1222</v>
      </c>
      <c r="Z18" s="2" t="str">
        <f t="shared" si="4"/>
        <v>S1223</v>
      </c>
      <c r="AA18" s="2" t="str">
        <f t="shared" si="5"/>
        <v/>
      </c>
      <c r="AB18" s="2" t="str">
        <f t="shared" si="6"/>
        <v/>
      </c>
      <c r="AC18" s="2" t="str">
        <f t="shared" si="7"/>
        <v/>
      </c>
      <c r="AD18" s="2" t="str">
        <f t="shared" si="8"/>
        <v/>
      </c>
      <c r="AE18" s="2" t="str">
        <f t="shared" si="9"/>
        <v/>
      </c>
      <c r="AF18" s="2" t="str">
        <f t="shared" si="10"/>
        <v/>
      </c>
      <c r="AG18" s="2" t="str">
        <f t="shared" si="11"/>
        <v/>
      </c>
      <c r="AH18" s="2" t="str">
        <f t="shared" si="12"/>
        <v/>
      </c>
      <c r="AI18" s="2" t="str">
        <f t="shared" si="13"/>
        <v/>
      </c>
      <c r="AJ18" s="2" t="str">
        <f t="shared" si="14"/>
        <v/>
      </c>
      <c r="AK18" s="2" t="str">
        <f t="shared" si="15"/>
        <v/>
      </c>
      <c r="AL18" s="2" t="str">
        <f t="shared" si="16"/>
        <v/>
      </c>
      <c r="AM18" s="2" t="str">
        <f t="shared" si="17"/>
        <v/>
      </c>
    </row>
    <row r="19" spans="1:39" x14ac:dyDescent="0.25">
      <c r="A19" s="51" t="str">
        <f>'[1]param radiologue'!D20</f>
        <v>PAILLASSON F</v>
      </c>
      <c r="B19" s="52" t="str">
        <f>'[1]param radiologue'!E20</f>
        <v>FP</v>
      </c>
      <c r="C19" s="52">
        <f>'[1]param radiologue'!$F20</f>
        <v>0.5</v>
      </c>
      <c r="D19" s="68" t="s">
        <v>34</v>
      </c>
      <c r="E19" s="63">
        <v>21</v>
      </c>
      <c r="F19" s="54">
        <v>22</v>
      </c>
      <c r="G19" s="54">
        <v>23</v>
      </c>
      <c r="H19" s="65"/>
      <c r="I19" s="65"/>
      <c r="J19" s="68" t="s">
        <v>47</v>
      </c>
      <c r="K19" s="53">
        <v>22</v>
      </c>
      <c r="L19" s="54">
        <v>23</v>
      </c>
      <c r="M19" s="54"/>
      <c r="N19" s="65"/>
      <c r="O19" s="55"/>
      <c r="P19" s="68"/>
      <c r="Q19" s="53"/>
      <c r="R19" s="54"/>
      <c r="S19" s="54"/>
      <c r="T19" s="65"/>
      <c r="U19" s="55"/>
      <c r="V19" s="85">
        <f t="shared" si="2"/>
        <v>5</v>
      </c>
      <c r="Y19" s="2" t="str">
        <f t="shared" si="3"/>
        <v>S1221</v>
      </c>
      <c r="Z19" s="2" t="str">
        <f t="shared" si="4"/>
        <v>S1222</v>
      </c>
      <c r="AA19" s="2" t="str">
        <f t="shared" si="5"/>
        <v>S1223</v>
      </c>
      <c r="AB19" s="2" t="str">
        <f t="shared" si="6"/>
        <v/>
      </c>
      <c r="AC19" s="2" t="str">
        <f t="shared" si="7"/>
        <v/>
      </c>
      <c r="AD19" s="2" t="str">
        <f t="shared" si="8"/>
        <v>S2522</v>
      </c>
      <c r="AE19" s="2" t="str">
        <f t="shared" si="9"/>
        <v>S2523</v>
      </c>
      <c r="AF19" s="2" t="str">
        <f t="shared" si="10"/>
        <v/>
      </c>
      <c r="AG19" s="2" t="str">
        <f t="shared" si="11"/>
        <v/>
      </c>
      <c r="AH19" s="2" t="str">
        <f t="shared" si="12"/>
        <v/>
      </c>
      <c r="AI19" s="2" t="str">
        <f t="shared" si="13"/>
        <v/>
      </c>
      <c r="AJ19" s="2" t="str">
        <f t="shared" si="14"/>
        <v/>
      </c>
      <c r="AK19" s="2" t="str">
        <f t="shared" si="15"/>
        <v/>
      </c>
      <c r="AL19" s="2" t="str">
        <f t="shared" si="16"/>
        <v/>
      </c>
      <c r="AM19" s="2" t="str">
        <f t="shared" si="17"/>
        <v/>
      </c>
    </row>
    <row r="20" spans="1:39" x14ac:dyDescent="0.25">
      <c r="A20" s="51" t="str">
        <f>'[1]param radiologue'!D21</f>
        <v>PALMKRANTZ P</v>
      </c>
      <c r="B20" s="52" t="str">
        <f>'[1]param radiologue'!E21</f>
        <v>PP</v>
      </c>
      <c r="C20" s="52">
        <f>'[1]param radiologue'!$F21</f>
        <v>1</v>
      </c>
      <c r="D20" s="68" t="s">
        <v>26</v>
      </c>
      <c r="E20" s="63">
        <v>25</v>
      </c>
      <c r="F20" s="54">
        <v>26</v>
      </c>
      <c r="G20" s="54">
        <v>27</v>
      </c>
      <c r="H20" s="65"/>
      <c r="I20" s="65"/>
      <c r="J20" s="68"/>
      <c r="K20" s="53"/>
      <c r="L20" s="54"/>
      <c r="M20" s="54"/>
      <c r="N20" s="65"/>
      <c r="O20" s="55"/>
      <c r="P20" s="68"/>
      <c r="Q20" s="53"/>
      <c r="R20" s="54"/>
      <c r="S20" s="54"/>
      <c r="T20" s="65"/>
      <c r="U20" s="55"/>
      <c r="V20" s="85">
        <f t="shared" si="2"/>
        <v>3</v>
      </c>
      <c r="Y20" s="2" t="str">
        <f t="shared" si="3"/>
        <v>S425</v>
      </c>
      <c r="Z20" s="2" t="str">
        <f t="shared" si="4"/>
        <v>S426</v>
      </c>
      <c r="AA20" s="2" t="str">
        <f t="shared" si="5"/>
        <v>S427</v>
      </c>
      <c r="AB20" s="2" t="str">
        <f t="shared" si="6"/>
        <v/>
      </c>
      <c r="AC20" s="2" t="str">
        <f t="shared" si="7"/>
        <v/>
      </c>
      <c r="AD20" s="2" t="str">
        <f t="shared" si="8"/>
        <v/>
      </c>
      <c r="AE20" s="2" t="str">
        <f t="shared" si="9"/>
        <v/>
      </c>
      <c r="AF20" s="2" t="str">
        <f t="shared" si="10"/>
        <v/>
      </c>
      <c r="AG20" s="2" t="str">
        <f t="shared" si="11"/>
        <v/>
      </c>
      <c r="AH20" s="2" t="str">
        <f t="shared" si="12"/>
        <v/>
      </c>
      <c r="AI20" s="2" t="str">
        <f t="shared" si="13"/>
        <v/>
      </c>
      <c r="AJ20" s="2" t="str">
        <f t="shared" si="14"/>
        <v/>
      </c>
      <c r="AK20" s="2" t="str">
        <f t="shared" si="15"/>
        <v/>
      </c>
      <c r="AL20" s="2" t="str">
        <f t="shared" si="16"/>
        <v/>
      </c>
      <c r="AM20" s="2" t="str">
        <f t="shared" si="17"/>
        <v/>
      </c>
    </row>
    <row r="21" spans="1:39" x14ac:dyDescent="0.25">
      <c r="A21" s="51" t="str">
        <f>'[1]param radiologue'!D22</f>
        <v>PESANT AC</v>
      </c>
      <c r="B21" s="52" t="str">
        <f>'[1]param radiologue'!E22</f>
        <v>PE</v>
      </c>
      <c r="C21" s="52">
        <f>'[1]param radiologue'!$F22</f>
        <v>0.75</v>
      </c>
      <c r="D21" s="68"/>
      <c r="E21" s="63"/>
      <c r="F21" s="54"/>
      <c r="G21" s="54"/>
      <c r="H21" s="65"/>
      <c r="I21" s="65"/>
      <c r="J21" s="68"/>
      <c r="K21" s="53"/>
      <c r="L21" s="54"/>
      <c r="M21" s="54"/>
      <c r="N21" s="65"/>
      <c r="O21" s="55"/>
      <c r="P21" s="68"/>
      <c r="Q21" s="53"/>
      <c r="R21" s="54"/>
      <c r="S21" s="54"/>
      <c r="T21" s="65"/>
      <c r="U21" s="55"/>
      <c r="V21" s="85">
        <f t="shared" si="2"/>
        <v>0</v>
      </c>
      <c r="Y21" s="2" t="str">
        <f t="shared" si="3"/>
        <v/>
      </c>
      <c r="Z21" s="2" t="str">
        <f t="shared" si="4"/>
        <v/>
      </c>
      <c r="AA21" s="2" t="str">
        <f t="shared" si="5"/>
        <v/>
      </c>
      <c r="AB21" s="2" t="str">
        <f t="shared" si="6"/>
        <v/>
      </c>
      <c r="AC21" s="2" t="str">
        <f t="shared" si="7"/>
        <v/>
      </c>
      <c r="AD21" s="2" t="str">
        <f t="shared" si="8"/>
        <v/>
      </c>
      <c r="AE21" s="2" t="str">
        <f t="shared" si="9"/>
        <v/>
      </c>
      <c r="AF21" s="2" t="str">
        <f t="shared" si="10"/>
        <v/>
      </c>
      <c r="AG21" s="2" t="str">
        <f t="shared" si="11"/>
        <v/>
      </c>
      <c r="AH21" s="2" t="str">
        <f t="shared" si="12"/>
        <v/>
      </c>
      <c r="AI21" s="2" t="str">
        <f t="shared" si="13"/>
        <v/>
      </c>
      <c r="AJ21" s="2" t="str">
        <f t="shared" si="14"/>
        <v/>
      </c>
      <c r="AK21" s="2" t="str">
        <f t="shared" si="15"/>
        <v/>
      </c>
      <c r="AL21" s="2" t="str">
        <f t="shared" si="16"/>
        <v/>
      </c>
      <c r="AM21" s="2" t="str">
        <f t="shared" si="17"/>
        <v/>
      </c>
    </row>
    <row r="22" spans="1:39" x14ac:dyDescent="0.25">
      <c r="A22" s="51" t="str">
        <f>'[1]param radiologue'!D23</f>
        <v>RANCHOUP Y</v>
      </c>
      <c r="B22" s="52" t="str">
        <f>'[1]param radiologue'!E23</f>
        <v>RY</v>
      </c>
      <c r="C22" s="52">
        <f>'[1]param radiologue'!$F23</f>
        <v>1</v>
      </c>
      <c r="D22" s="68"/>
      <c r="E22" s="63"/>
      <c r="F22" s="54"/>
      <c r="G22" s="54"/>
      <c r="H22" s="65"/>
      <c r="I22" s="65"/>
      <c r="J22" s="68"/>
      <c r="K22" s="53"/>
      <c r="L22" s="54"/>
      <c r="M22" s="54"/>
      <c r="N22" s="65"/>
      <c r="O22" s="55"/>
      <c r="P22" s="68"/>
      <c r="Q22" s="53"/>
      <c r="R22" s="54"/>
      <c r="S22" s="54"/>
      <c r="T22" s="65"/>
      <c r="U22" s="55"/>
      <c r="V22" s="85">
        <f t="shared" si="2"/>
        <v>0</v>
      </c>
      <c r="Y22" s="2" t="str">
        <f t="shared" si="3"/>
        <v/>
      </c>
      <c r="Z22" s="2" t="str">
        <f t="shared" si="4"/>
        <v/>
      </c>
      <c r="AA22" s="2" t="str">
        <f t="shared" si="5"/>
        <v/>
      </c>
      <c r="AB22" s="2" t="str">
        <f t="shared" si="6"/>
        <v/>
      </c>
      <c r="AC22" s="2" t="str">
        <f t="shared" si="7"/>
        <v/>
      </c>
      <c r="AD22" s="2" t="str">
        <f t="shared" si="8"/>
        <v/>
      </c>
      <c r="AE22" s="2" t="str">
        <f t="shared" si="9"/>
        <v/>
      </c>
      <c r="AF22" s="2" t="str">
        <f t="shared" si="10"/>
        <v/>
      </c>
      <c r="AG22" s="2" t="str">
        <f t="shared" si="11"/>
        <v/>
      </c>
      <c r="AH22" s="2" t="str">
        <f t="shared" si="12"/>
        <v/>
      </c>
      <c r="AI22" s="2" t="str">
        <f t="shared" si="13"/>
        <v/>
      </c>
      <c r="AJ22" s="2" t="str">
        <f t="shared" si="14"/>
        <v/>
      </c>
      <c r="AK22" s="2" t="str">
        <f t="shared" si="15"/>
        <v/>
      </c>
      <c r="AL22" s="2" t="str">
        <f t="shared" si="16"/>
        <v/>
      </c>
      <c r="AM22" s="2" t="str">
        <f t="shared" si="17"/>
        <v/>
      </c>
    </row>
    <row r="23" spans="1:39" x14ac:dyDescent="0.25">
      <c r="A23" s="51" t="str">
        <f>'[1]param radiologue'!D24</f>
        <v>ROBERT F</v>
      </c>
      <c r="B23" s="52" t="str">
        <f>'[1]param radiologue'!E24</f>
        <v>FR</v>
      </c>
      <c r="C23" s="52">
        <f>'[1]param radiologue'!$F24</f>
        <v>1</v>
      </c>
      <c r="D23" s="68"/>
      <c r="E23" s="63"/>
      <c r="F23" s="54"/>
      <c r="G23" s="54"/>
      <c r="H23" s="65"/>
      <c r="I23" s="65"/>
      <c r="J23" s="68"/>
      <c r="K23" s="53"/>
      <c r="L23" s="54"/>
      <c r="M23" s="54"/>
      <c r="N23" s="65"/>
      <c r="O23" s="55"/>
      <c r="P23" s="68"/>
      <c r="Q23" s="53"/>
      <c r="R23" s="54"/>
      <c r="S23" s="54"/>
      <c r="T23" s="65"/>
      <c r="U23" s="55"/>
      <c r="V23" s="85">
        <f t="shared" si="2"/>
        <v>0</v>
      </c>
      <c r="Y23" s="2" t="str">
        <f t="shared" si="3"/>
        <v/>
      </c>
      <c r="Z23" s="2" t="str">
        <f t="shared" si="4"/>
        <v/>
      </c>
      <c r="AA23" s="2" t="str">
        <f t="shared" si="5"/>
        <v/>
      </c>
      <c r="AB23" s="2" t="str">
        <f t="shared" si="6"/>
        <v/>
      </c>
      <c r="AC23" s="2" t="str">
        <f t="shared" si="7"/>
        <v/>
      </c>
      <c r="AD23" s="2" t="str">
        <f t="shared" si="8"/>
        <v/>
      </c>
      <c r="AE23" s="2" t="str">
        <f t="shared" si="9"/>
        <v/>
      </c>
      <c r="AF23" s="2" t="str">
        <f t="shared" si="10"/>
        <v/>
      </c>
      <c r="AG23" s="2" t="str">
        <f t="shared" si="11"/>
        <v/>
      </c>
      <c r="AH23" s="2" t="str">
        <f t="shared" si="12"/>
        <v/>
      </c>
      <c r="AI23" s="2" t="str">
        <f t="shared" si="13"/>
        <v/>
      </c>
      <c r="AJ23" s="2" t="str">
        <f t="shared" si="14"/>
        <v/>
      </c>
      <c r="AK23" s="2" t="str">
        <f t="shared" si="15"/>
        <v/>
      </c>
      <c r="AL23" s="2" t="str">
        <f t="shared" si="16"/>
        <v/>
      </c>
      <c r="AM23" s="2" t="str">
        <f t="shared" si="17"/>
        <v/>
      </c>
    </row>
    <row r="24" spans="1:39" x14ac:dyDescent="0.25">
      <c r="A24" s="51" t="str">
        <f>'[1]param radiologue'!D25</f>
        <v>ROUFFIANGE P</v>
      </c>
      <c r="B24" s="52" t="str">
        <f>'[1]param radiologue'!E25</f>
        <v>RF</v>
      </c>
      <c r="C24" s="52">
        <f>'[1]param radiologue'!$F25</f>
        <v>1</v>
      </c>
      <c r="D24" s="68" t="s">
        <v>34</v>
      </c>
      <c r="E24" s="63">
        <v>22</v>
      </c>
      <c r="F24" s="54">
        <v>23</v>
      </c>
      <c r="G24" s="54">
        <v>24</v>
      </c>
      <c r="H24" s="65"/>
      <c r="I24" s="65"/>
      <c r="J24" s="68" t="s">
        <v>47</v>
      </c>
      <c r="K24" s="53">
        <v>22</v>
      </c>
      <c r="L24" s="54">
        <v>23</v>
      </c>
      <c r="M24" s="54"/>
      <c r="N24" s="65"/>
      <c r="O24" s="55"/>
      <c r="P24" s="68"/>
      <c r="Q24" s="53"/>
      <c r="R24" s="54"/>
      <c r="S24" s="54"/>
      <c r="T24" s="65"/>
      <c r="U24" s="55"/>
      <c r="V24" s="85">
        <f t="shared" si="2"/>
        <v>5</v>
      </c>
      <c r="Y24" s="2" t="str">
        <f t="shared" si="3"/>
        <v>S1222</v>
      </c>
      <c r="Z24" s="2" t="str">
        <f t="shared" si="4"/>
        <v>S1223</v>
      </c>
      <c r="AA24" s="2" t="str">
        <f t="shared" si="5"/>
        <v>S1224</v>
      </c>
      <c r="AB24" s="2" t="str">
        <f t="shared" si="6"/>
        <v/>
      </c>
      <c r="AC24" s="2" t="str">
        <f t="shared" si="7"/>
        <v/>
      </c>
      <c r="AD24" s="2" t="str">
        <f t="shared" si="8"/>
        <v>S2522</v>
      </c>
      <c r="AE24" s="2" t="str">
        <f t="shared" si="9"/>
        <v>S2523</v>
      </c>
      <c r="AF24" s="2" t="str">
        <f t="shared" si="10"/>
        <v/>
      </c>
      <c r="AG24" s="2" t="str">
        <f t="shared" si="11"/>
        <v/>
      </c>
      <c r="AH24" s="2" t="str">
        <f t="shared" si="12"/>
        <v/>
      </c>
      <c r="AI24" s="2" t="str">
        <f t="shared" si="13"/>
        <v/>
      </c>
      <c r="AJ24" s="2" t="str">
        <f t="shared" si="14"/>
        <v/>
      </c>
      <c r="AK24" s="2" t="str">
        <f t="shared" si="15"/>
        <v/>
      </c>
      <c r="AL24" s="2" t="str">
        <f t="shared" si="16"/>
        <v/>
      </c>
      <c r="AM24" s="2" t="str">
        <f t="shared" si="17"/>
        <v/>
      </c>
    </row>
    <row r="25" spans="1:39" x14ac:dyDescent="0.25">
      <c r="A25" s="51" t="str">
        <f>'[1]param radiologue'!D26</f>
        <v>SALICRU B</v>
      </c>
      <c r="B25" s="52" t="str">
        <f>'[1]param radiologue'!E26</f>
        <v>BS</v>
      </c>
      <c r="C25" s="52">
        <f>'[1]param radiologue'!$F26</f>
        <v>1</v>
      </c>
      <c r="D25" s="68"/>
      <c r="E25" s="63"/>
      <c r="F25" s="54"/>
      <c r="G25" s="54"/>
      <c r="H25" s="65"/>
      <c r="I25" s="65"/>
      <c r="J25" s="68"/>
      <c r="K25" s="53"/>
      <c r="L25" s="54"/>
      <c r="M25" s="54"/>
      <c r="N25" s="65"/>
      <c r="O25" s="55"/>
      <c r="P25" s="68"/>
      <c r="Q25" s="53"/>
      <c r="R25" s="54"/>
      <c r="S25" s="54"/>
      <c r="T25" s="65"/>
      <c r="U25" s="55"/>
      <c r="V25" s="85">
        <f t="shared" si="2"/>
        <v>0</v>
      </c>
      <c r="Y25" s="2" t="str">
        <f t="shared" si="3"/>
        <v/>
      </c>
      <c r="Z25" s="2" t="str">
        <f t="shared" si="4"/>
        <v/>
      </c>
      <c r="AA25" s="2" t="str">
        <f t="shared" si="5"/>
        <v/>
      </c>
      <c r="AB25" s="2" t="str">
        <f t="shared" si="6"/>
        <v/>
      </c>
      <c r="AC25" s="2" t="str">
        <f t="shared" si="7"/>
        <v/>
      </c>
      <c r="AD25" s="2" t="str">
        <f t="shared" si="8"/>
        <v/>
      </c>
      <c r="AE25" s="2" t="str">
        <f t="shared" si="9"/>
        <v/>
      </c>
      <c r="AF25" s="2" t="str">
        <f t="shared" si="10"/>
        <v/>
      </c>
      <c r="AG25" s="2" t="str">
        <f t="shared" si="11"/>
        <v/>
      </c>
      <c r="AH25" s="2" t="str">
        <f t="shared" si="12"/>
        <v/>
      </c>
      <c r="AI25" s="2" t="str">
        <f t="shared" si="13"/>
        <v/>
      </c>
      <c r="AJ25" s="2" t="str">
        <f t="shared" si="14"/>
        <v/>
      </c>
      <c r="AK25" s="2" t="str">
        <f t="shared" si="15"/>
        <v/>
      </c>
      <c r="AL25" s="2" t="str">
        <f t="shared" si="16"/>
        <v/>
      </c>
      <c r="AM25" s="2" t="str">
        <f t="shared" si="17"/>
        <v/>
      </c>
    </row>
    <row r="26" spans="1:39" x14ac:dyDescent="0.25">
      <c r="A26" s="51" t="str">
        <f>'[1]param radiologue'!D27</f>
        <v>SCHIR F</v>
      </c>
      <c r="B26" s="52" t="str">
        <f>'[1]param radiologue'!E27</f>
        <v>SC</v>
      </c>
      <c r="C26" s="52">
        <f>'[1]param radiologue'!$F27</f>
        <v>1</v>
      </c>
      <c r="D26" s="68"/>
      <c r="E26" s="63"/>
      <c r="F26" s="54"/>
      <c r="G26" s="54"/>
      <c r="H26" s="65"/>
      <c r="I26" s="65"/>
      <c r="J26" s="68"/>
      <c r="K26" s="53"/>
      <c r="L26" s="54"/>
      <c r="M26" s="54"/>
      <c r="N26" s="65"/>
      <c r="O26" s="55"/>
      <c r="P26" s="68"/>
      <c r="Q26" s="53"/>
      <c r="R26" s="54"/>
      <c r="S26" s="54"/>
      <c r="T26" s="65"/>
      <c r="U26" s="55"/>
      <c r="V26" s="85">
        <f t="shared" si="2"/>
        <v>0</v>
      </c>
      <c r="Y26" s="2" t="str">
        <f t="shared" si="3"/>
        <v/>
      </c>
      <c r="Z26" s="2" t="str">
        <f t="shared" si="4"/>
        <v/>
      </c>
      <c r="AA26" s="2" t="str">
        <f t="shared" si="5"/>
        <v/>
      </c>
      <c r="AB26" s="2" t="str">
        <f t="shared" si="6"/>
        <v/>
      </c>
      <c r="AC26" s="2" t="str">
        <f t="shared" si="7"/>
        <v/>
      </c>
      <c r="AD26" s="2" t="str">
        <f t="shared" si="8"/>
        <v/>
      </c>
      <c r="AE26" s="2" t="str">
        <f t="shared" si="9"/>
        <v/>
      </c>
      <c r="AF26" s="2" t="str">
        <f t="shared" si="10"/>
        <v/>
      </c>
      <c r="AG26" s="2" t="str">
        <f t="shared" si="11"/>
        <v/>
      </c>
      <c r="AH26" s="2" t="str">
        <f t="shared" si="12"/>
        <v/>
      </c>
      <c r="AI26" s="2" t="str">
        <f t="shared" si="13"/>
        <v/>
      </c>
      <c r="AJ26" s="2" t="str">
        <f t="shared" si="14"/>
        <v/>
      </c>
      <c r="AK26" s="2" t="str">
        <f t="shared" si="15"/>
        <v/>
      </c>
      <c r="AL26" s="2" t="str">
        <f t="shared" si="16"/>
        <v/>
      </c>
      <c r="AM26" s="2" t="str">
        <f t="shared" si="17"/>
        <v/>
      </c>
    </row>
    <row r="27" spans="1:39" x14ac:dyDescent="0.25">
      <c r="A27" s="51" t="str">
        <f>'[1]param radiologue'!D28</f>
        <v>TOURRET P</v>
      </c>
      <c r="B27" s="52" t="str">
        <f>'[1]param radiologue'!E28</f>
        <v>TR</v>
      </c>
      <c r="C27" s="52">
        <f>'[1]param radiologue'!$F28</f>
        <v>1</v>
      </c>
      <c r="D27" s="68"/>
      <c r="E27" s="63"/>
      <c r="F27" s="54"/>
      <c r="G27" s="54"/>
      <c r="H27" s="65"/>
      <c r="I27" s="65"/>
      <c r="J27" s="68"/>
      <c r="K27" s="53"/>
      <c r="L27" s="54"/>
      <c r="M27" s="54"/>
      <c r="N27" s="65"/>
      <c r="O27" s="55"/>
      <c r="P27" s="68"/>
      <c r="Q27" s="53"/>
      <c r="R27" s="54"/>
      <c r="S27" s="54"/>
      <c r="T27" s="65"/>
      <c r="U27" s="55"/>
      <c r="V27" s="85">
        <f t="shared" si="2"/>
        <v>0</v>
      </c>
      <c r="Y27" s="2" t="str">
        <f t="shared" si="3"/>
        <v/>
      </c>
      <c r="Z27" s="2" t="str">
        <f t="shared" si="4"/>
        <v/>
      </c>
      <c r="AA27" s="2" t="str">
        <f t="shared" si="5"/>
        <v/>
      </c>
      <c r="AB27" s="2" t="str">
        <f t="shared" si="6"/>
        <v/>
      </c>
      <c r="AC27" s="2" t="str">
        <f t="shared" si="7"/>
        <v/>
      </c>
      <c r="AD27" s="2" t="str">
        <f t="shared" si="8"/>
        <v/>
      </c>
      <c r="AE27" s="2" t="str">
        <f t="shared" si="9"/>
        <v/>
      </c>
      <c r="AF27" s="2" t="str">
        <f t="shared" si="10"/>
        <v/>
      </c>
      <c r="AG27" s="2" t="str">
        <f t="shared" si="11"/>
        <v/>
      </c>
      <c r="AH27" s="2" t="str">
        <f t="shared" si="12"/>
        <v/>
      </c>
      <c r="AI27" s="2" t="str">
        <f t="shared" si="13"/>
        <v/>
      </c>
      <c r="AJ27" s="2" t="str">
        <f t="shared" si="14"/>
        <v/>
      </c>
      <c r="AK27" s="2" t="str">
        <f t="shared" si="15"/>
        <v/>
      </c>
      <c r="AL27" s="2" t="str">
        <f t="shared" si="16"/>
        <v/>
      </c>
      <c r="AM27" s="2" t="str">
        <f t="shared" si="17"/>
        <v/>
      </c>
    </row>
    <row r="28" spans="1:39" x14ac:dyDescent="0.25">
      <c r="A28" s="51" t="str">
        <f>'[1]param radiologue'!D29</f>
        <v>WAZIZI R</v>
      </c>
      <c r="B28" s="52" t="str">
        <f>'[1]param radiologue'!E29</f>
        <v>WR</v>
      </c>
      <c r="C28" s="52">
        <f>'[1]param radiologue'!$F29</f>
        <v>1</v>
      </c>
      <c r="D28" s="68" t="s">
        <v>25</v>
      </c>
      <c r="E28" s="63">
        <v>19</v>
      </c>
      <c r="F28" s="54">
        <v>20</v>
      </c>
      <c r="G28" s="54"/>
      <c r="H28" s="65"/>
      <c r="I28" s="65"/>
      <c r="J28" s="68" t="s">
        <v>34</v>
      </c>
      <c r="K28" s="53">
        <v>19</v>
      </c>
      <c r="L28" s="54">
        <v>20</v>
      </c>
      <c r="M28" s="54"/>
      <c r="N28" s="65"/>
      <c r="O28" s="55"/>
      <c r="P28" s="68" t="s">
        <v>47</v>
      </c>
      <c r="Q28" s="53">
        <v>22</v>
      </c>
      <c r="R28" s="54">
        <v>23</v>
      </c>
      <c r="S28" s="54"/>
      <c r="T28" s="65"/>
      <c r="U28" s="55"/>
      <c r="V28" s="85">
        <f t="shared" si="2"/>
        <v>6</v>
      </c>
      <c r="Y28" s="2" t="str">
        <f t="shared" si="3"/>
        <v>S319</v>
      </c>
      <c r="Z28" s="2" t="str">
        <f t="shared" si="4"/>
        <v>S320</v>
      </c>
      <c r="AA28" s="2" t="str">
        <f t="shared" si="5"/>
        <v/>
      </c>
      <c r="AB28" s="2" t="str">
        <f t="shared" si="6"/>
        <v/>
      </c>
      <c r="AC28" s="2" t="str">
        <f t="shared" si="7"/>
        <v/>
      </c>
      <c r="AD28" s="2" t="str">
        <f t="shared" si="8"/>
        <v>S1219</v>
      </c>
      <c r="AE28" s="2" t="str">
        <f t="shared" si="9"/>
        <v>S1220</v>
      </c>
      <c r="AF28" s="2" t="str">
        <f t="shared" si="10"/>
        <v/>
      </c>
      <c r="AG28" s="2" t="str">
        <f t="shared" si="11"/>
        <v/>
      </c>
      <c r="AH28" s="2" t="str">
        <f t="shared" si="12"/>
        <v/>
      </c>
      <c r="AI28" s="2" t="str">
        <f t="shared" si="13"/>
        <v>S2522</v>
      </c>
      <c r="AJ28" s="2" t="str">
        <f t="shared" si="14"/>
        <v>S2523</v>
      </c>
      <c r="AK28" s="2" t="str">
        <f t="shared" si="15"/>
        <v/>
      </c>
      <c r="AL28" s="2" t="str">
        <f t="shared" si="16"/>
        <v/>
      </c>
      <c r="AM28" s="2" t="str">
        <f t="shared" si="17"/>
        <v/>
      </c>
    </row>
    <row r="29" spans="1:39" x14ac:dyDescent="0.25">
      <c r="A29" s="51" t="str">
        <f>'[1]param radiologue'!D30</f>
        <v>DEBABECHE N</v>
      </c>
      <c r="B29" s="52" t="str">
        <f>'[1]param radiologue'!E30</f>
        <v>ND</v>
      </c>
      <c r="C29" s="52">
        <f>'[1]param radiologue'!$F30</f>
        <v>1</v>
      </c>
      <c r="D29" s="68"/>
      <c r="E29" s="63"/>
      <c r="F29" s="54"/>
      <c r="G29" s="54"/>
      <c r="H29" s="65"/>
      <c r="I29" s="65"/>
      <c r="J29" s="68"/>
      <c r="K29" s="53"/>
      <c r="L29" s="54"/>
      <c r="M29" s="54"/>
      <c r="N29" s="65"/>
      <c r="O29" s="55"/>
      <c r="P29" s="68"/>
      <c r="Q29" s="53"/>
      <c r="R29" s="54"/>
      <c r="S29" s="54"/>
      <c r="T29" s="65"/>
      <c r="U29" s="55"/>
      <c r="V29" s="85">
        <f t="shared" si="2"/>
        <v>0</v>
      </c>
      <c r="Y29" s="2" t="str">
        <f t="shared" si="3"/>
        <v/>
      </c>
      <c r="Z29" s="2" t="str">
        <f t="shared" si="4"/>
        <v/>
      </c>
      <c r="AA29" s="2" t="str">
        <f t="shared" si="5"/>
        <v/>
      </c>
      <c r="AB29" s="2" t="str">
        <f t="shared" si="6"/>
        <v/>
      </c>
      <c r="AC29" s="2" t="str">
        <f t="shared" si="7"/>
        <v/>
      </c>
      <c r="AD29" s="2" t="str">
        <f t="shared" si="8"/>
        <v/>
      </c>
      <c r="AE29" s="2" t="str">
        <f t="shared" si="9"/>
        <v/>
      </c>
      <c r="AF29" s="2" t="str">
        <f t="shared" si="10"/>
        <v/>
      </c>
      <c r="AG29" s="2" t="str">
        <f t="shared" si="11"/>
        <v/>
      </c>
      <c r="AH29" s="2" t="str">
        <f t="shared" si="12"/>
        <v/>
      </c>
      <c r="AI29" s="2" t="str">
        <f t="shared" si="13"/>
        <v/>
      </c>
      <c r="AJ29" s="2" t="str">
        <f t="shared" si="14"/>
        <v/>
      </c>
      <c r="AK29" s="2" t="str">
        <f t="shared" si="15"/>
        <v/>
      </c>
      <c r="AL29" s="2" t="str">
        <f t="shared" si="16"/>
        <v/>
      </c>
      <c r="AM29" s="2" t="str">
        <f t="shared" si="17"/>
        <v/>
      </c>
    </row>
    <row r="30" spans="1:39" x14ac:dyDescent="0.25">
      <c r="A30" s="51" t="str">
        <f>'[1]param radiologue'!D31</f>
        <v>PARAMELLE PJ</v>
      </c>
      <c r="B30" s="52" t="str">
        <f>'[1]param radiologue'!E31</f>
        <v>PJP</v>
      </c>
      <c r="C30" s="52">
        <f>'[1]param radiologue'!$F31</f>
        <v>1</v>
      </c>
      <c r="D30" s="68"/>
      <c r="E30" s="63"/>
      <c r="F30" s="54"/>
      <c r="G30" s="54"/>
      <c r="H30" s="65"/>
      <c r="I30" s="65"/>
      <c r="J30" s="68"/>
      <c r="K30" s="53"/>
      <c r="L30" s="54"/>
      <c r="M30" s="54"/>
      <c r="N30" s="65"/>
      <c r="O30" s="55"/>
      <c r="P30" s="68"/>
      <c r="Q30" s="53"/>
      <c r="R30" s="54"/>
      <c r="S30" s="54"/>
      <c r="T30" s="65"/>
      <c r="U30" s="55"/>
      <c r="V30" s="85">
        <f t="shared" si="2"/>
        <v>0</v>
      </c>
      <c r="Y30" s="2" t="str">
        <f t="shared" si="3"/>
        <v/>
      </c>
      <c r="Z30" s="2" t="str">
        <f t="shared" si="4"/>
        <v/>
      </c>
      <c r="AA30" s="2" t="str">
        <f t="shared" si="5"/>
        <v/>
      </c>
      <c r="AB30" s="2" t="str">
        <f t="shared" si="6"/>
        <v/>
      </c>
      <c r="AC30" s="2" t="str">
        <f t="shared" si="7"/>
        <v/>
      </c>
      <c r="AD30" s="2" t="str">
        <f t="shared" si="8"/>
        <v/>
      </c>
      <c r="AE30" s="2" t="str">
        <f t="shared" si="9"/>
        <v/>
      </c>
      <c r="AF30" s="2" t="str">
        <f t="shared" si="10"/>
        <v/>
      </c>
      <c r="AG30" s="2" t="str">
        <f t="shared" si="11"/>
        <v/>
      </c>
      <c r="AH30" s="2" t="str">
        <f t="shared" si="12"/>
        <v/>
      </c>
      <c r="AI30" s="2" t="str">
        <f t="shared" si="13"/>
        <v/>
      </c>
      <c r="AJ30" s="2" t="str">
        <f t="shared" si="14"/>
        <v/>
      </c>
      <c r="AK30" s="2" t="str">
        <f t="shared" si="15"/>
        <v/>
      </c>
      <c r="AL30" s="2" t="str">
        <f t="shared" si="16"/>
        <v/>
      </c>
      <c r="AM30" s="2" t="str">
        <f t="shared" si="17"/>
        <v/>
      </c>
    </row>
    <row r="31" spans="1:39" x14ac:dyDescent="0.25">
      <c r="A31" s="51" t="str">
        <f>'[1]param radiologue'!D32</f>
        <v>ANTOINE P</v>
      </c>
      <c r="B31" s="52" t="str">
        <f>'[1]param radiologue'!E32</f>
        <v>PA</v>
      </c>
      <c r="C31" s="52">
        <f>'[1]param radiologue'!$F32</f>
        <v>1</v>
      </c>
      <c r="D31" s="68"/>
      <c r="E31" s="63"/>
      <c r="F31" s="54"/>
      <c r="G31" s="54"/>
      <c r="H31" s="65"/>
      <c r="I31" s="65"/>
      <c r="J31" s="68"/>
      <c r="K31" s="53"/>
      <c r="L31" s="54"/>
      <c r="M31" s="54"/>
      <c r="N31" s="65"/>
      <c r="O31" s="55"/>
      <c r="P31" s="68"/>
      <c r="Q31" s="53"/>
      <c r="R31" s="54"/>
      <c r="S31" s="54"/>
      <c r="T31" s="65"/>
      <c r="U31" s="55"/>
      <c r="V31" s="85">
        <f t="shared" si="2"/>
        <v>0</v>
      </c>
      <c r="Y31" s="2" t="str">
        <f t="shared" si="3"/>
        <v/>
      </c>
      <c r="Z31" s="2" t="str">
        <f t="shared" si="4"/>
        <v/>
      </c>
      <c r="AA31" s="2" t="str">
        <f t="shared" si="5"/>
        <v/>
      </c>
      <c r="AB31" s="2" t="str">
        <f t="shared" si="6"/>
        <v/>
      </c>
      <c r="AC31" s="2" t="str">
        <f t="shared" si="7"/>
        <v/>
      </c>
      <c r="AD31" s="2" t="str">
        <f t="shared" si="8"/>
        <v/>
      </c>
      <c r="AE31" s="2" t="str">
        <f t="shared" si="9"/>
        <v/>
      </c>
      <c r="AF31" s="2" t="str">
        <f t="shared" si="10"/>
        <v/>
      </c>
      <c r="AG31" s="2" t="str">
        <f t="shared" si="11"/>
        <v/>
      </c>
      <c r="AH31" s="2" t="str">
        <f t="shared" si="12"/>
        <v/>
      </c>
      <c r="AI31" s="2" t="str">
        <f t="shared" si="13"/>
        <v/>
      </c>
      <c r="AJ31" s="2" t="str">
        <f t="shared" si="14"/>
        <v/>
      </c>
      <c r="AK31" s="2" t="str">
        <f t="shared" si="15"/>
        <v/>
      </c>
      <c r="AL31" s="2" t="str">
        <f t="shared" si="16"/>
        <v/>
      </c>
      <c r="AM31" s="2" t="str">
        <f t="shared" si="17"/>
        <v/>
      </c>
    </row>
    <row r="32" spans="1:39" x14ac:dyDescent="0.25">
      <c r="A32" s="51" t="str">
        <f>'[1]param radiologue'!D33</f>
        <v>STIVALLET A</v>
      </c>
      <c r="B32" s="52" t="str">
        <f>'[1]param radiologue'!E33</f>
        <v>ST</v>
      </c>
      <c r="C32" s="52">
        <f>'[1]param radiologue'!$F33</f>
        <v>0.75</v>
      </c>
      <c r="D32" s="68"/>
      <c r="E32" s="63"/>
      <c r="F32" s="54"/>
      <c r="G32" s="54"/>
      <c r="H32" s="65"/>
      <c r="I32" s="65"/>
      <c r="J32" s="68"/>
      <c r="K32" s="53"/>
      <c r="L32" s="54"/>
      <c r="M32" s="54"/>
      <c r="N32" s="65"/>
      <c r="O32" s="55"/>
      <c r="P32" s="68"/>
      <c r="Q32" s="53"/>
      <c r="R32" s="54"/>
      <c r="S32" s="54"/>
      <c r="T32" s="65"/>
      <c r="U32" s="55"/>
      <c r="V32" s="85">
        <f t="shared" si="2"/>
        <v>0</v>
      </c>
      <c r="Y32" s="2" t="str">
        <f t="shared" si="3"/>
        <v/>
      </c>
      <c r="Z32" s="2" t="str">
        <f t="shared" si="4"/>
        <v/>
      </c>
      <c r="AA32" s="2" t="str">
        <f t="shared" si="5"/>
        <v/>
      </c>
      <c r="AB32" s="2" t="str">
        <f t="shared" si="6"/>
        <v/>
      </c>
      <c r="AC32" s="2" t="str">
        <f t="shared" si="7"/>
        <v/>
      </c>
      <c r="AD32" s="2" t="str">
        <f t="shared" si="8"/>
        <v/>
      </c>
      <c r="AE32" s="2" t="str">
        <f t="shared" si="9"/>
        <v/>
      </c>
      <c r="AF32" s="2" t="str">
        <f t="shared" si="10"/>
        <v/>
      </c>
      <c r="AG32" s="2" t="str">
        <f t="shared" si="11"/>
        <v/>
      </c>
      <c r="AH32" s="2" t="str">
        <f t="shared" si="12"/>
        <v/>
      </c>
      <c r="AI32" s="2" t="str">
        <f t="shared" si="13"/>
        <v/>
      </c>
      <c r="AJ32" s="2" t="str">
        <f t="shared" si="14"/>
        <v/>
      </c>
      <c r="AK32" s="2" t="str">
        <f t="shared" si="15"/>
        <v/>
      </c>
      <c r="AL32" s="2" t="str">
        <f t="shared" si="16"/>
        <v/>
      </c>
      <c r="AM32" s="2" t="str">
        <f t="shared" si="17"/>
        <v/>
      </c>
    </row>
    <row r="33" spans="1:39" x14ac:dyDescent="0.25">
      <c r="A33" s="51">
        <f>'[1]param radiologue'!D34</f>
        <v>0</v>
      </c>
      <c r="B33" s="52">
        <f>'[1]param radiologue'!E34</f>
        <v>0</v>
      </c>
      <c r="C33" s="56"/>
      <c r="D33" s="68"/>
      <c r="E33" s="63"/>
      <c r="F33" s="54"/>
      <c r="G33" s="54"/>
      <c r="H33" s="65"/>
      <c r="I33" s="65"/>
      <c r="J33" s="68"/>
      <c r="K33" s="53"/>
      <c r="L33" s="54"/>
      <c r="M33" s="54"/>
      <c r="N33" s="65"/>
      <c r="O33" s="55"/>
      <c r="P33" s="68"/>
      <c r="Q33" s="53"/>
      <c r="R33" s="54"/>
      <c r="S33" s="54"/>
      <c r="T33" s="65"/>
      <c r="U33" s="55"/>
      <c r="V33" s="85">
        <f t="shared" si="2"/>
        <v>0</v>
      </c>
      <c r="Y33" s="2" t="str">
        <f t="shared" si="3"/>
        <v/>
      </c>
      <c r="Z33" s="2" t="str">
        <f t="shared" si="4"/>
        <v/>
      </c>
      <c r="AA33" s="2" t="str">
        <f t="shared" si="5"/>
        <v/>
      </c>
      <c r="AB33" s="2" t="str">
        <f t="shared" si="6"/>
        <v/>
      </c>
      <c r="AC33" s="2" t="str">
        <f t="shared" si="7"/>
        <v/>
      </c>
      <c r="AD33" s="2" t="str">
        <f t="shared" si="8"/>
        <v/>
      </c>
      <c r="AE33" s="2" t="str">
        <f t="shared" si="9"/>
        <v/>
      </c>
      <c r="AF33" s="2" t="str">
        <f t="shared" si="10"/>
        <v/>
      </c>
      <c r="AG33" s="2" t="str">
        <f t="shared" si="11"/>
        <v/>
      </c>
      <c r="AH33" s="2" t="str">
        <f t="shared" si="12"/>
        <v/>
      </c>
      <c r="AI33" s="2" t="str">
        <f t="shared" si="13"/>
        <v/>
      </c>
      <c r="AJ33" s="2" t="str">
        <f t="shared" si="14"/>
        <v/>
      </c>
      <c r="AK33" s="2" t="str">
        <f t="shared" si="15"/>
        <v/>
      </c>
      <c r="AL33" s="2" t="str">
        <f t="shared" si="16"/>
        <v/>
      </c>
      <c r="AM33" s="2" t="str">
        <f t="shared" si="17"/>
        <v/>
      </c>
    </row>
    <row r="34" spans="1:39" x14ac:dyDescent="0.25">
      <c r="A34" s="57">
        <f>'[1]param radiologue'!D35</f>
        <v>0</v>
      </c>
      <c r="B34" s="58">
        <f>'[1]param radiologue'!E35</f>
        <v>0</v>
      </c>
      <c r="C34" s="59"/>
      <c r="D34" s="69"/>
      <c r="E34" s="70"/>
      <c r="F34" s="61"/>
      <c r="G34" s="61"/>
      <c r="H34" s="71"/>
      <c r="I34" s="71"/>
      <c r="J34" s="69"/>
      <c r="K34" s="60"/>
      <c r="L34" s="61"/>
      <c r="M34" s="61"/>
      <c r="N34" s="71"/>
      <c r="O34" s="62"/>
      <c r="P34" s="69"/>
      <c r="Q34" s="60"/>
      <c r="R34" s="61"/>
      <c r="S34" s="61"/>
      <c r="T34" s="71"/>
      <c r="U34" s="62"/>
      <c r="V34" s="86">
        <f t="shared" si="2"/>
        <v>0</v>
      </c>
      <c r="Y34" s="2" t="str">
        <f t="shared" si="3"/>
        <v/>
      </c>
      <c r="Z34" s="2" t="str">
        <f t="shared" si="4"/>
        <v/>
      </c>
      <c r="AA34" s="2" t="str">
        <f t="shared" si="5"/>
        <v/>
      </c>
      <c r="AB34" s="2" t="str">
        <f t="shared" si="6"/>
        <v/>
      </c>
      <c r="AC34" s="2" t="str">
        <f t="shared" si="7"/>
        <v/>
      </c>
      <c r="AD34" s="2" t="str">
        <f t="shared" si="8"/>
        <v/>
      </c>
      <c r="AE34" s="2" t="str">
        <f t="shared" si="9"/>
        <v/>
      </c>
      <c r="AF34" s="2" t="str">
        <f t="shared" si="10"/>
        <v/>
      </c>
      <c r="AG34" s="2" t="str">
        <f t="shared" si="11"/>
        <v/>
      </c>
      <c r="AH34" s="2" t="str">
        <f t="shared" si="12"/>
        <v/>
      </c>
      <c r="AI34" s="2" t="str">
        <f t="shared" si="13"/>
        <v/>
      </c>
      <c r="AJ34" s="2" t="str">
        <f t="shared" si="14"/>
        <v/>
      </c>
      <c r="AK34" s="2" t="str">
        <f t="shared" si="15"/>
        <v/>
      </c>
      <c r="AL34" s="2" t="str">
        <f t="shared" si="16"/>
        <v/>
      </c>
      <c r="AM34" s="2" t="str">
        <f t="shared" si="17"/>
        <v/>
      </c>
    </row>
  </sheetData>
  <mergeCells count="1">
    <mergeCell ref="D2:V2"/>
  </mergeCells>
  <conditionalFormatting sqref="D4:D34 J4:J34">
    <cfRule type="cellIs" dxfId="26" priority="16" operator="notEqual">
      <formula>""</formula>
    </cfRule>
  </conditionalFormatting>
  <conditionalFormatting sqref="E4:I34 K4:O34">
    <cfRule type="cellIs" dxfId="25" priority="15" operator="notEqual">
      <formula>""</formula>
    </cfRule>
  </conditionalFormatting>
  <conditionalFormatting sqref="P4:P34">
    <cfRule type="cellIs" dxfId="24" priority="14" operator="notEqual">
      <formula>""</formula>
    </cfRule>
  </conditionalFormatting>
  <conditionalFormatting sqref="Q4:U34">
    <cfRule type="cellIs" dxfId="23" priority="13" operator="notEqual">
      <formula>""</formula>
    </cfRule>
  </conditionalFormatting>
  <conditionalFormatting sqref="V4">
    <cfRule type="cellIs" dxfId="18" priority="6" operator="greaterThan">
      <formula>5</formula>
    </cfRule>
    <cfRule type="cellIs" dxfId="19" priority="5" operator="equal">
      <formula>5</formula>
    </cfRule>
    <cfRule type="cellIs" dxfId="17" priority="4" operator="lessThan">
      <formula>5</formula>
    </cfRule>
  </conditionalFormatting>
  <conditionalFormatting sqref="V5:V34">
    <cfRule type="cellIs" dxfId="14" priority="1" operator="lessThan">
      <formula>5</formula>
    </cfRule>
    <cfRule type="cellIs" dxfId="15" priority="2" operator="equal">
      <formula>5</formula>
    </cfRule>
    <cfRule type="cellIs" dxfId="16" priority="3" operator="greaterThan">
      <formula>5</formula>
    </cfRule>
  </conditionalFormatting>
  <dataValidations count="1">
    <dataValidation type="list" allowBlank="1" showInputMessage="1" showErrorMessage="1" sqref="D4:D34 J4:J34 P4:P34">
      <formula1>jours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listes!$C$2:$C$32</xm:f>
          </x14:formula1>
          <xm:sqref>E4:I34 K4:O34 Q4:U34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4"/>
  <sheetViews>
    <sheetView showGridLines="0" topLeftCell="B1" zoomScaleNormal="100" workbookViewId="0">
      <selection activeCell="AA22" sqref="AA22"/>
    </sheetView>
  </sheetViews>
  <sheetFormatPr baseColWidth="10" defaultRowHeight="13.2" x14ac:dyDescent="0.25"/>
  <cols>
    <col min="1" max="1" width="17.88671875" customWidth="1"/>
    <col min="2" max="3" width="6.44140625" customWidth="1"/>
    <col min="4" max="21" width="5.44140625" style="10" customWidth="1"/>
    <col min="22" max="23" width="6.33203125" style="10" customWidth="1"/>
    <col min="24" max="24" width="7.109375" style="10" customWidth="1"/>
    <col min="25" max="39" width="6.33203125" style="10" customWidth="1"/>
    <col min="40" max="61" width="4.33203125" style="10" customWidth="1"/>
  </cols>
  <sheetData>
    <row r="1" spans="1:61" x14ac:dyDescent="0.25"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61" x14ac:dyDescent="0.25">
      <c r="A2" s="87"/>
      <c r="B2" s="88"/>
      <c r="C2" s="89" t="s">
        <v>10</v>
      </c>
      <c r="D2" s="137" t="s">
        <v>86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40"/>
      <c r="Q2" s="140"/>
      <c r="R2" s="140"/>
      <c r="S2" s="140"/>
      <c r="T2" s="140"/>
      <c r="U2" s="140"/>
      <c r="V2" s="141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</row>
    <row r="3" spans="1:61" x14ac:dyDescent="0.25">
      <c r="A3" s="90"/>
      <c r="B3" s="91"/>
      <c r="C3" s="92"/>
      <c r="D3" s="89" t="s">
        <v>75</v>
      </c>
      <c r="E3" s="95" t="s">
        <v>76</v>
      </c>
      <c r="F3" s="96" t="s">
        <v>77</v>
      </c>
      <c r="G3" s="96" t="s">
        <v>78</v>
      </c>
      <c r="H3" s="96" t="s">
        <v>79</v>
      </c>
      <c r="I3" s="96" t="s">
        <v>84</v>
      </c>
      <c r="J3" s="89" t="s">
        <v>75</v>
      </c>
      <c r="K3" s="100" t="s">
        <v>76</v>
      </c>
      <c r="L3" s="96" t="s">
        <v>77</v>
      </c>
      <c r="M3" s="96" t="s">
        <v>78</v>
      </c>
      <c r="N3" s="96" t="s">
        <v>79</v>
      </c>
      <c r="O3" s="98" t="s">
        <v>84</v>
      </c>
      <c r="P3" s="89" t="s">
        <v>75</v>
      </c>
      <c r="Q3" s="100" t="s">
        <v>76</v>
      </c>
      <c r="R3" s="96" t="s">
        <v>77</v>
      </c>
      <c r="S3" s="96" t="s">
        <v>78</v>
      </c>
      <c r="T3" s="96" t="s">
        <v>79</v>
      </c>
      <c r="U3" s="98" t="s">
        <v>84</v>
      </c>
      <c r="V3" s="89" t="s">
        <v>82</v>
      </c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</row>
    <row r="4" spans="1:61" x14ac:dyDescent="0.25">
      <c r="A4" s="46" t="str">
        <f>'[1]param radiologue'!D5</f>
        <v>BARJHOUX JL</v>
      </c>
      <c r="B4" s="47" t="str">
        <f>'[1]param radiologue'!E5</f>
        <v>BH</v>
      </c>
      <c r="C4" s="47">
        <f>'[1]param radiologue'!$F5</f>
        <v>0.5</v>
      </c>
      <c r="D4" s="67"/>
      <c r="E4" s="66"/>
      <c r="F4" s="66"/>
      <c r="G4" s="66"/>
      <c r="H4" s="66"/>
      <c r="I4" s="66"/>
      <c r="J4" s="67"/>
      <c r="K4" s="101"/>
      <c r="L4" s="66"/>
      <c r="M4" s="66"/>
      <c r="N4" s="99"/>
      <c r="O4" s="84"/>
      <c r="P4" s="67"/>
      <c r="Q4" s="101"/>
      <c r="R4" s="66"/>
      <c r="S4" s="66"/>
      <c r="T4" s="99"/>
      <c r="U4" s="84"/>
      <c r="V4" s="64">
        <f>15-COUNTBLANK(Y4:AM4)</f>
        <v>0</v>
      </c>
      <c r="Y4" s="2" t="str">
        <f>IF(E4="","",CONCATENATE($D4,E4))</f>
        <v/>
      </c>
      <c r="Z4" s="2" t="str">
        <f t="shared" ref="Z4:AC19" si="0">IF(F4="","",CONCATENATE($D4,F4))</f>
        <v/>
      </c>
      <c r="AA4" s="2" t="str">
        <f t="shared" si="0"/>
        <v/>
      </c>
      <c r="AB4" s="2" t="str">
        <f t="shared" si="0"/>
        <v/>
      </c>
      <c r="AC4" s="2" t="str">
        <f t="shared" si="0"/>
        <v/>
      </c>
      <c r="AD4" s="2" t="str">
        <f>IF($J4="","",CONCATENATE($J4,K4))</f>
        <v/>
      </c>
      <c r="AE4" s="2" t="str">
        <f t="shared" ref="AE4:AH19" si="1">IF(L4="","",CONCATENATE($J4,L4))</f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>IF(Q4="","",CONCATENATE($P4,Q4))</f>
        <v/>
      </c>
      <c r="AJ4" s="2" t="str">
        <f>IF(R4="","",CONCATENATE($P4,R4))</f>
        <v/>
      </c>
      <c r="AK4" s="2" t="str">
        <f>IF(S4="","",CONCATENATE($P4,S4))</f>
        <v/>
      </c>
      <c r="AL4" s="2" t="str">
        <f>IF(T4="","",CONCATENATE($P4,T4))</f>
        <v/>
      </c>
      <c r="AM4" s="2" t="str">
        <f>IF(U4="","",CONCATENATE($P4,U4))</f>
        <v/>
      </c>
      <c r="AO4" s="10" t="str">
        <f>IF(W4="","",CONCATENATE($P4,W4))</f>
        <v/>
      </c>
    </row>
    <row r="5" spans="1:61" x14ac:dyDescent="0.25">
      <c r="A5" s="51" t="str">
        <f>'[1]param radiologue'!D6</f>
        <v>BARTHELEMY R</v>
      </c>
      <c r="B5" s="52" t="str">
        <f>'[1]param radiologue'!E6</f>
        <v>RB</v>
      </c>
      <c r="C5" s="52">
        <f>'[1]param radiologue'!$F6</f>
        <v>1</v>
      </c>
      <c r="D5" s="68"/>
      <c r="E5" s="63"/>
      <c r="F5" s="54"/>
      <c r="G5" s="54"/>
      <c r="H5" s="65"/>
      <c r="I5" s="65"/>
      <c r="J5" s="68"/>
      <c r="K5" s="53"/>
      <c r="L5" s="54"/>
      <c r="M5" s="54"/>
      <c r="N5" s="65"/>
      <c r="O5" s="55"/>
      <c r="P5" s="68"/>
      <c r="Q5" s="53"/>
      <c r="R5" s="54"/>
      <c r="S5" s="54"/>
      <c r="T5" s="65"/>
      <c r="U5" s="55"/>
      <c r="V5" s="85">
        <f t="shared" ref="V5:V34" si="2">15-COUNTBLANK(Y5:AM5)</f>
        <v>0</v>
      </c>
      <c r="X5" s="10" t="str">
        <f>IF(E5="","",CONCATENATE($D5,E5))</f>
        <v/>
      </c>
      <c r="Y5" s="2" t="str">
        <f t="shared" ref="Y5:AC34" si="3">IF(E5="","",CONCATENATE($D5,E5))</f>
        <v/>
      </c>
      <c r="Z5" s="2" t="str">
        <f t="shared" si="0"/>
        <v/>
      </c>
      <c r="AA5" s="2" t="str">
        <f t="shared" si="0"/>
        <v/>
      </c>
      <c r="AB5" s="2" t="str">
        <f t="shared" si="0"/>
        <v/>
      </c>
      <c r="AC5" s="2" t="str">
        <f t="shared" si="0"/>
        <v/>
      </c>
      <c r="AD5" s="2" t="str">
        <f t="shared" ref="AD5:AD34" si="4">IF($J5="","",CONCATENATE($J5,K5))</f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ref="AI5:AM34" si="5">IF(Q5="","",CONCATENATE($P5,Q5))</f>
        <v/>
      </c>
      <c r="AJ5" s="2" t="str">
        <f t="shared" si="5"/>
        <v/>
      </c>
      <c r="AK5" s="2" t="str">
        <f t="shared" si="5"/>
        <v/>
      </c>
      <c r="AL5" s="2" t="str">
        <f t="shared" si="5"/>
        <v/>
      </c>
      <c r="AM5" s="2" t="str">
        <f t="shared" si="5"/>
        <v/>
      </c>
    </row>
    <row r="6" spans="1:61" x14ac:dyDescent="0.25">
      <c r="A6" s="51" t="str">
        <f>'[1]param radiologue'!D7</f>
        <v>BLAYSAT A</v>
      </c>
      <c r="B6" s="52" t="str">
        <f>'[1]param radiologue'!E7</f>
        <v>BL</v>
      </c>
      <c r="C6" s="52">
        <f>'[1]param radiologue'!$F7</f>
        <v>0.5</v>
      </c>
      <c r="D6" s="68"/>
      <c r="E6" s="63"/>
      <c r="F6" s="54"/>
      <c r="G6" s="54"/>
      <c r="H6" s="65"/>
      <c r="I6" s="65"/>
      <c r="J6" s="68"/>
      <c r="K6" s="53"/>
      <c r="L6" s="54"/>
      <c r="M6" s="54"/>
      <c r="N6" s="65"/>
      <c r="O6" s="55"/>
      <c r="P6" s="68"/>
      <c r="Q6" s="53"/>
      <c r="R6" s="54"/>
      <c r="S6" s="54"/>
      <c r="T6" s="65"/>
      <c r="U6" s="55"/>
      <c r="V6" s="85">
        <f t="shared" si="2"/>
        <v>0</v>
      </c>
      <c r="X6" s="10" t="str">
        <f>IF(E6="","",CONCATENATE($D6,E6))</f>
        <v/>
      </c>
      <c r="Y6" s="2" t="str">
        <f t="shared" si="3"/>
        <v/>
      </c>
      <c r="Z6" s="2" t="str">
        <f t="shared" si="0"/>
        <v/>
      </c>
      <c r="AA6" s="2" t="str">
        <f t="shared" si="0"/>
        <v/>
      </c>
      <c r="AB6" s="2" t="str">
        <f t="shared" si="0"/>
        <v/>
      </c>
      <c r="AC6" s="2" t="str">
        <f t="shared" si="0"/>
        <v/>
      </c>
      <c r="AD6" s="2" t="str">
        <f t="shared" si="4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5"/>
        <v/>
      </c>
      <c r="AJ6" s="2" t="str">
        <f t="shared" si="5"/>
        <v/>
      </c>
      <c r="AK6" s="2" t="str">
        <f t="shared" si="5"/>
        <v/>
      </c>
      <c r="AL6" s="2" t="str">
        <f t="shared" si="5"/>
        <v/>
      </c>
      <c r="AM6" s="2" t="str">
        <f t="shared" si="5"/>
        <v/>
      </c>
    </row>
    <row r="7" spans="1:61" x14ac:dyDescent="0.25">
      <c r="A7" s="51" t="str">
        <f>'[1]param radiologue'!D8</f>
        <v>BON MF</v>
      </c>
      <c r="B7" s="52" t="str">
        <f>'[1]param radiologue'!E8</f>
        <v>MFB</v>
      </c>
      <c r="C7" s="52">
        <f>'[1]param radiologue'!$F8</f>
        <v>1</v>
      </c>
      <c r="D7" s="68"/>
      <c r="E7" s="63"/>
      <c r="F7" s="54"/>
      <c r="G7" s="54"/>
      <c r="H7" s="65"/>
      <c r="I7" s="65"/>
      <c r="J7" s="68"/>
      <c r="K7" s="53"/>
      <c r="L7" s="54"/>
      <c r="M7" s="54"/>
      <c r="N7" s="65"/>
      <c r="O7" s="55"/>
      <c r="P7" s="68"/>
      <c r="Q7" s="53"/>
      <c r="R7" s="54"/>
      <c r="S7" s="54"/>
      <c r="T7" s="65"/>
      <c r="U7" s="55"/>
      <c r="V7" s="85">
        <f t="shared" si="2"/>
        <v>0</v>
      </c>
      <c r="Y7" s="2" t="str">
        <f t="shared" si="3"/>
        <v/>
      </c>
      <c r="Z7" s="2" t="str">
        <f t="shared" si="0"/>
        <v/>
      </c>
      <c r="AA7" s="2" t="str">
        <f t="shared" si="0"/>
        <v/>
      </c>
      <c r="AB7" s="2" t="str">
        <f t="shared" si="0"/>
        <v/>
      </c>
      <c r="AC7" s="2" t="str">
        <f t="shared" si="0"/>
        <v/>
      </c>
      <c r="AD7" s="2" t="str">
        <f t="shared" si="4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5"/>
        <v/>
      </c>
      <c r="AJ7" s="2" t="str">
        <f t="shared" si="5"/>
        <v/>
      </c>
      <c r="AK7" s="2" t="str">
        <f t="shared" si="5"/>
        <v/>
      </c>
      <c r="AL7" s="2" t="str">
        <f t="shared" si="5"/>
        <v/>
      </c>
      <c r="AM7" s="2" t="str">
        <f t="shared" si="5"/>
        <v/>
      </c>
    </row>
    <row r="8" spans="1:61" x14ac:dyDescent="0.25">
      <c r="A8" s="51" t="str">
        <f>'[1]param radiologue'!D9</f>
        <v>CAKIRDAS M</v>
      </c>
      <c r="B8" s="52" t="str">
        <f>'[1]param radiologue'!E9</f>
        <v>MC</v>
      </c>
      <c r="C8" s="52">
        <f>'[1]param radiologue'!$F9</f>
        <v>1</v>
      </c>
      <c r="D8" s="68"/>
      <c r="E8" s="63"/>
      <c r="F8" s="54"/>
      <c r="G8" s="54"/>
      <c r="H8" s="65"/>
      <c r="I8" s="65"/>
      <c r="J8" s="68"/>
      <c r="K8" s="53"/>
      <c r="L8" s="54"/>
      <c r="M8" s="54"/>
      <c r="N8" s="65"/>
      <c r="O8" s="55"/>
      <c r="P8" s="68"/>
      <c r="Q8" s="53"/>
      <c r="R8" s="54"/>
      <c r="S8" s="54"/>
      <c r="T8" s="65"/>
      <c r="U8" s="55"/>
      <c r="V8" s="85">
        <f t="shared" si="2"/>
        <v>0</v>
      </c>
      <c r="Y8" s="2" t="str">
        <f t="shared" si="3"/>
        <v/>
      </c>
      <c r="Z8" s="2" t="str">
        <f t="shared" si="0"/>
        <v/>
      </c>
      <c r="AA8" s="2" t="str">
        <f t="shared" si="0"/>
        <v/>
      </c>
      <c r="AB8" s="2" t="str">
        <f t="shared" si="0"/>
        <v/>
      </c>
      <c r="AC8" s="2" t="str">
        <f t="shared" si="0"/>
        <v/>
      </c>
      <c r="AD8" s="2" t="str">
        <f t="shared" si="4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5"/>
        <v/>
      </c>
      <c r="AJ8" s="2" t="str">
        <f t="shared" si="5"/>
        <v/>
      </c>
      <c r="AK8" s="2" t="str">
        <f t="shared" si="5"/>
        <v/>
      </c>
      <c r="AL8" s="2" t="str">
        <f t="shared" si="5"/>
        <v/>
      </c>
      <c r="AM8" s="2" t="str">
        <f t="shared" si="5"/>
        <v/>
      </c>
    </row>
    <row r="9" spans="1:61" x14ac:dyDescent="0.25">
      <c r="A9" s="51" t="str">
        <f>'[1]param radiologue'!D10</f>
        <v>CANTIN S</v>
      </c>
      <c r="B9" s="52" t="str">
        <f>'[1]param radiologue'!E10</f>
        <v>CT</v>
      </c>
      <c r="C9" s="52">
        <f>'[1]param radiologue'!$F10</f>
        <v>1</v>
      </c>
      <c r="D9" s="68"/>
      <c r="E9" s="63"/>
      <c r="F9" s="54"/>
      <c r="G9" s="54"/>
      <c r="H9" s="65"/>
      <c r="I9" s="65"/>
      <c r="J9" s="68"/>
      <c r="K9" s="53"/>
      <c r="L9" s="54"/>
      <c r="M9" s="54"/>
      <c r="N9" s="65"/>
      <c r="O9" s="55"/>
      <c r="P9" s="68"/>
      <c r="Q9" s="53"/>
      <c r="R9" s="54"/>
      <c r="S9" s="54"/>
      <c r="T9" s="65"/>
      <c r="U9" s="55"/>
      <c r="V9" s="85">
        <f t="shared" si="2"/>
        <v>0</v>
      </c>
      <c r="Y9" s="2" t="str">
        <f t="shared" si="3"/>
        <v/>
      </c>
      <c r="Z9" s="2" t="str">
        <f t="shared" si="0"/>
        <v/>
      </c>
      <c r="AA9" s="2" t="str">
        <f t="shared" si="0"/>
        <v/>
      </c>
      <c r="AB9" s="2" t="str">
        <f t="shared" si="0"/>
        <v/>
      </c>
      <c r="AC9" s="2" t="str">
        <f t="shared" si="0"/>
        <v/>
      </c>
      <c r="AD9" s="2" t="str">
        <f t="shared" si="4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5"/>
        <v/>
      </c>
      <c r="AJ9" s="2" t="str">
        <f t="shared" si="5"/>
        <v/>
      </c>
      <c r="AK9" s="2" t="str">
        <f t="shared" si="5"/>
        <v/>
      </c>
      <c r="AL9" s="2" t="str">
        <f t="shared" si="5"/>
        <v/>
      </c>
      <c r="AM9" s="2" t="str">
        <f t="shared" si="5"/>
        <v/>
      </c>
    </row>
    <row r="10" spans="1:61" x14ac:dyDescent="0.25">
      <c r="A10" s="51" t="str">
        <f>'[1]param radiologue'!D11</f>
        <v>COEVOET ALBIN</v>
      </c>
      <c r="B10" s="52" t="str">
        <f>'[1]param radiologue'!E11</f>
        <v>CV</v>
      </c>
      <c r="C10" s="52">
        <f>'[1]param radiologue'!$F11</f>
        <v>1</v>
      </c>
      <c r="D10" s="68"/>
      <c r="E10" s="63"/>
      <c r="F10" s="54"/>
      <c r="G10" s="54"/>
      <c r="H10" s="65"/>
      <c r="I10" s="65"/>
      <c r="J10" s="68"/>
      <c r="K10" s="53"/>
      <c r="L10" s="54"/>
      <c r="M10" s="54"/>
      <c r="N10" s="65"/>
      <c r="O10" s="55"/>
      <c r="P10" s="68"/>
      <c r="Q10" s="53"/>
      <c r="R10" s="54"/>
      <c r="S10" s="54"/>
      <c r="T10" s="65"/>
      <c r="U10" s="55"/>
      <c r="V10" s="85">
        <f t="shared" si="2"/>
        <v>0</v>
      </c>
      <c r="Y10" s="2" t="str">
        <f t="shared" si="3"/>
        <v/>
      </c>
      <c r="Z10" s="2" t="str">
        <f t="shared" si="0"/>
        <v/>
      </c>
      <c r="AA10" s="2" t="str">
        <f t="shared" si="0"/>
        <v/>
      </c>
      <c r="AB10" s="2" t="str">
        <f t="shared" si="0"/>
        <v/>
      </c>
      <c r="AC10" s="2" t="str">
        <f t="shared" si="0"/>
        <v/>
      </c>
      <c r="AD10" s="2" t="str">
        <f t="shared" si="4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5"/>
        <v/>
      </c>
      <c r="AJ10" s="2" t="str">
        <f t="shared" si="5"/>
        <v/>
      </c>
      <c r="AK10" s="2" t="str">
        <f t="shared" si="5"/>
        <v/>
      </c>
      <c r="AL10" s="2" t="str">
        <f t="shared" si="5"/>
        <v/>
      </c>
      <c r="AM10" s="2" t="str">
        <f t="shared" si="5"/>
        <v/>
      </c>
    </row>
    <row r="11" spans="1:61" x14ac:dyDescent="0.25">
      <c r="A11" s="51" t="str">
        <f>'[1]param radiologue'!D12</f>
        <v>CROISILLE P</v>
      </c>
      <c r="B11" s="52" t="str">
        <f>'[1]param radiologue'!E12</f>
        <v>CR</v>
      </c>
      <c r="C11" s="52">
        <f>'[1]param radiologue'!$F12</f>
        <v>1</v>
      </c>
      <c r="D11" s="68"/>
      <c r="E11" s="63"/>
      <c r="F11" s="54"/>
      <c r="G11" s="54"/>
      <c r="H11" s="65"/>
      <c r="I11" s="65"/>
      <c r="J11" s="68"/>
      <c r="K11" s="53"/>
      <c r="L11" s="54"/>
      <c r="M11" s="54"/>
      <c r="N11" s="65"/>
      <c r="O11" s="55"/>
      <c r="P11" s="68"/>
      <c r="Q11" s="53"/>
      <c r="R11" s="54"/>
      <c r="S11" s="54"/>
      <c r="T11" s="65"/>
      <c r="U11" s="55"/>
      <c r="V11" s="85">
        <f t="shared" si="2"/>
        <v>0</v>
      </c>
      <c r="Y11" s="2" t="str">
        <f t="shared" si="3"/>
        <v/>
      </c>
      <c r="Z11" s="2" t="str">
        <f t="shared" si="0"/>
        <v/>
      </c>
      <c r="AA11" s="2" t="str">
        <f t="shared" si="0"/>
        <v/>
      </c>
      <c r="AB11" s="2" t="str">
        <f t="shared" si="0"/>
        <v/>
      </c>
      <c r="AC11" s="2" t="str">
        <f t="shared" si="0"/>
        <v/>
      </c>
      <c r="AD11" s="2" t="str">
        <f t="shared" si="4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5"/>
        <v/>
      </c>
      <c r="AJ11" s="2" t="str">
        <f t="shared" si="5"/>
        <v/>
      </c>
      <c r="AK11" s="2" t="str">
        <f t="shared" si="5"/>
        <v/>
      </c>
      <c r="AL11" s="2" t="str">
        <f t="shared" si="5"/>
        <v/>
      </c>
      <c r="AM11" s="2" t="str">
        <f t="shared" si="5"/>
        <v/>
      </c>
    </row>
    <row r="12" spans="1:61" x14ac:dyDescent="0.25">
      <c r="A12" s="51" t="str">
        <f>'[1]param radiologue'!D13</f>
        <v>FIORETTI E</v>
      </c>
      <c r="B12" s="52" t="str">
        <f>'[1]param radiologue'!E13</f>
        <v>FI</v>
      </c>
      <c r="C12" s="52">
        <f>'[1]param radiologue'!$F13</f>
        <v>0.75</v>
      </c>
      <c r="D12" s="68"/>
      <c r="E12" s="63"/>
      <c r="F12" s="54"/>
      <c r="G12" s="54"/>
      <c r="H12" s="65"/>
      <c r="I12" s="65"/>
      <c r="J12" s="68"/>
      <c r="K12" s="53"/>
      <c r="L12" s="54"/>
      <c r="M12" s="54"/>
      <c r="N12" s="65"/>
      <c r="O12" s="55"/>
      <c r="P12" s="68"/>
      <c r="Q12" s="53"/>
      <c r="R12" s="54"/>
      <c r="S12" s="54"/>
      <c r="T12" s="65"/>
      <c r="U12" s="55"/>
      <c r="V12" s="85">
        <f t="shared" si="2"/>
        <v>0</v>
      </c>
      <c r="Y12" s="2" t="str">
        <f t="shared" si="3"/>
        <v/>
      </c>
      <c r="Z12" s="2" t="str">
        <f t="shared" si="0"/>
        <v/>
      </c>
      <c r="AA12" s="2" t="str">
        <f t="shared" si="0"/>
        <v/>
      </c>
      <c r="AB12" s="2" t="str">
        <f t="shared" si="0"/>
        <v/>
      </c>
      <c r="AC12" s="2" t="str">
        <f t="shared" si="0"/>
        <v/>
      </c>
      <c r="AD12" s="2" t="str">
        <f t="shared" si="4"/>
        <v/>
      </c>
      <c r="AE12" s="2" t="str">
        <f t="shared" si="1"/>
        <v/>
      </c>
      <c r="AF12" s="2" t="str">
        <f t="shared" si="1"/>
        <v/>
      </c>
      <c r="AG12" s="2" t="str">
        <f t="shared" si="1"/>
        <v/>
      </c>
      <c r="AH12" s="2" t="str">
        <f t="shared" si="1"/>
        <v/>
      </c>
      <c r="AI12" s="2" t="str">
        <f t="shared" si="5"/>
        <v/>
      </c>
      <c r="AJ12" s="2" t="str">
        <f t="shared" si="5"/>
        <v/>
      </c>
      <c r="AK12" s="2" t="str">
        <f t="shared" si="5"/>
        <v/>
      </c>
      <c r="AL12" s="2" t="str">
        <f t="shared" si="5"/>
        <v/>
      </c>
      <c r="AM12" s="2" t="str">
        <f t="shared" si="5"/>
        <v/>
      </c>
    </row>
    <row r="13" spans="1:61" x14ac:dyDescent="0.25">
      <c r="A13" s="51" t="str">
        <f>'[1]param radiologue'!D14</f>
        <v>HLAIHEL C</v>
      </c>
      <c r="B13" s="52" t="str">
        <f>'[1]param radiologue'!E14</f>
        <v>CH</v>
      </c>
      <c r="C13" s="52">
        <f>'[1]param radiologue'!$F14</f>
        <v>1</v>
      </c>
      <c r="D13" s="68"/>
      <c r="E13" s="63"/>
      <c r="F13" s="54"/>
      <c r="G13" s="54"/>
      <c r="H13" s="65"/>
      <c r="I13" s="65"/>
      <c r="J13" s="68"/>
      <c r="K13" s="53"/>
      <c r="L13" s="54"/>
      <c r="M13" s="54"/>
      <c r="N13" s="65"/>
      <c r="O13" s="55"/>
      <c r="P13" s="68"/>
      <c r="Q13" s="53"/>
      <c r="R13" s="54"/>
      <c r="S13" s="54"/>
      <c r="T13" s="65"/>
      <c r="U13" s="55"/>
      <c r="V13" s="85">
        <f t="shared" si="2"/>
        <v>0</v>
      </c>
      <c r="Y13" s="2" t="str">
        <f t="shared" si="3"/>
        <v/>
      </c>
      <c r="Z13" s="2" t="str">
        <f t="shared" si="0"/>
        <v/>
      </c>
      <c r="AA13" s="2" t="str">
        <f t="shared" si="0"/>
        <v/>
      </c>
      <c r="AB13" s="2" t="str">
        <f t="shared" si="0"/>
        <v/>
      </c>
      <c r="AC13" s="2" t="str">
        <f t="shared" si="0"/>
        <v/>
      </c>
      <c r="AD13" s="2" t="str">
        <f t="shared" si="4"/>
        <v/>
      </c>
      <c r="AE13" s="2" t="str">
        <f t="shared" si="1"/>
        <v/>
      </c>
      <c r="AF13" s="2" t="str">
        <f t="shared" si="1"/>
        <v/>
      </c>
      <c r="AG13" s="2" t="str">
        <f t="shared" si="1"/>
        <v/>
      </c>
      <c r="AH13" s="2" t="str">
        <f t="shared" si="1"/>
        <v/>
      </c>
      <c r="AI13" s="2" t="str">
        <f t="shared" si="5"/>
        <v/>
      </c>
      <c r="AJ13" s="2" t="str">
        <f t="shared" si="5"/>
        <v/>
      </c>
      <c r="AK13" s="2" t="str">
        <f t="shared" si="5"/>
        <v/>
      </c>
      <c r="AL13" s="2" t="str">
        <f t="shared" si="5"/>
        <v/>
      </c>
      <c r="AM13" s="2" t="str">
        <f t="shared" si="5"/>
        <v/>
      </c>
    </row>
    <row r="14" spans="1:61" x14ac:dyDescent="0.25">
      <c r="A14" s="51" t="str">
        <f>'[1]param radiologue'!D15</f>
        <v>HOHN N</v>
      </c>
      <c r="B14" s="52" t="str">
        <f>'[1]param radiologue'!E15</f>
        <v>HO</v>
      </c>
      <c r="C14" s="52">
        <f>'[1]param radiologue'!$F15</f>
        <v>0.5</v>
      </c>
      <c r="D14" s="68"/>
      <c r="E14" s="63"/>
      <c r="F14" s="54"/>
      <c r="G14" s="54"/>
      <c r="H14" s="65"/>
      <c r="I14" s="65"/>
      <c r="J14" s="68"/>
      <c r="K14" s="53"/>
      <c r="L14" s="54"/>
      <c r="M14" s="54"/>
      <c r="N14" s="65"/>
      <c r="O14" s="55"/>
      <c r="P14" s="68"/>
      <c r="Q14" s="53"/>
      <c r="R14" s="54"/>
      <c r="S14" s="54"/>
      <c r="T14" s="65"/>
      <c r="U14" s="55"/>
      <c r="V14" s="85">
        <f t="shared" si="2"/>
        <v>0</v>
      </c>
      <c r="Y14" s="2" t="str">
        <f t="shared" si="3"/>
        <v/>
      </c>
      <c r="Z14" s="2" t="str">
        <f t="shared" si="0"/>
        <v/>
      </c>
      <c r="AA14" s="2" t="str">
        <f t="shared" si="0"/>
        <v/>
      </c>
      <c r="AB14" s="2" t="str">
        <f t="shared" si="0"/>
        <v/>
      </c>
      <c r="AC14" s="2" t="str">
        <f t="shared" si="0"/>
        <v/>
      </c>
      <c r="AD14" s="2" t="str">
        <f t="shared" si="4"/>
        <v/>
      </c>
      <c r="AE14" s="2" t="str">
        <f t="shared" si="1"/>
        <v/>
      </c>
      <c r="AF14" s="2" t="str">
        <f t="shared" si="1"/>
        <v/>
      </c>
      <c r="AG14" s="2" t="str">
        <f t="shared" si="1"/>
        <v/>
      </c>
      <c r="AH14" s="2" t="str">
        <f t="shared" si="1"/>
        <v/>
      </c>
      <c r="AI14" s="2" t="str">
        <f t="shared" si="5"/>
        <v/>
      </c>
      <c r="AJ14" s="2" t="str">
        <f t="shared" si="5"/>
        <v/>
      </c>
      <c r="AK14" s="2" t="str">
        <f t="shared" si="5"/>
        <v/>
      </c>
      <c r="AL14" s="2" t="str">
        <f t="shared" si="5"/>
        <v/>
      </c>
      <c r="AM14" s="2" t="str">
        <f t="shared" si="5"/>
        <v/>
      </c>
    </row>
    <row r="15" spans="1:61" x14ac:dyDescent="0.25">
      <c r="A15" s="51" t="str">
        <f>'[1]param radiologue'!D16</f>
        <v>LEFOURNIER V</v>
      </c>
      <c r="B15" s="52" t="str">
        <f>'[1]param radiologue'!E16</f>
        <v>LF</v>
      </c>
      <c r="C15" s="52">
        <f>'[1]param radiologue'!$F16</f>
        <v>0.5</v>
      </c>
      <c r="D15" s="68"/>
      <c r="E15" s="63"/>
      <c r="F15" s="54"/>
      <c r="G15" s="54"/>
      <c r="H15" s="65"/>
      <c r="I15" s="65"/>
      <c r="J15" s="68"/>
      <c r="K15" s="53"/>
      <c r="L15" s="54"/>
      <c r="M15" s="54"/>
      <c r="N15" s="65"/>
      <c r="O15" s="55"/>
      <c r="P15" s="68"/>
      <c r="Q15" s="53"/>
      <c r="R15" s="54"/>
      <c r="S15" s="54"/>
      <c r="T15" s="65"/>
      <c r="U15" s="55"/>
      <c r="V15" s="85">
        <f t="shared" si="2"/>
        <v>0</v>
      </c>
      <c r="Y15" s="2" t="str">
        <f t="shared" si="3"/>
        <v/>
      </c>
      <c r="Z15" s="2" t="str">
        <f t="shared" si="0"/>
        <v/>
      </c>
      <c r="AA15" s="2" t="str">
        <f t="shared" si="0"/>
        <v/>
      </c>
      <c r="AB15" s="2" t="str">
        <f t="shared" si="0"/>
        <v/>
      </c>
      <c r="AC15" s="2" t="str">
        <f t="shared" si="0"/>
        <v/>
      </c>
      <c r="AD15" s="2" t="str">
        <f t="shared" si="4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2" t="str">
        <f t="shared" si="5"/>
        <v/>
      </c>
      <c r="AJ15" s="2" t="str">
        <f t="shared" si="5"/>
        <v/>
      </c>
      <c r="AK15" s="2" t="str">
        <f t="shared" si="5"/>
        <v/>
      </c>
      <c r="AL15" s="2" t="str">
        <f t="shared" si="5"/>
        <v/>
      </c>
      <c r="AM15" s="2" t="str">
        <f t="shared" si="5"/>
        <v/>
      </c>
    </row>
    <row r="16" spans="1:61" x14ac:dyDescent="0.25">
      <c r="A16" s="51" t="str">
        <f>'[1]param radiologue'!D17</f>
        <v>LELONG JJ</v>
      </c>
      <c r="B16" s="52" t="str">
        <f>'[1]param radiologue'!E17</f>
        <v>LL</v>
      </c>
      <c r="C16" s="52">
        <f>'[1]param radiologue'!$F17</f>
        <v>1</v>
      </c>
      <c r="D16" s="68"/>
      <c r="E16" s="63"/>
      <c r="F16" s="54"/>
      <c r="G16" s="54"/>
      <c r="H16" s="65"/>
      <c r="I16" s="65"/>
      <c r="J16" s="68"/>
      <c r="K16" s="53"/>
      <c r="L16" s="54"/>
      <c r="M16" s="54"/>
      <c r="N16" s="65"/>
      <c r="O16" s="55"/>
      <c r="P16" s="68"/>
      <c r="Q16" s="53"/>
      <c r="R16" s="54"/>
      <c r="S16" s="54"/>
      <c r="T16" s="65"/>
      <c r="U16" s="55"/>
      <c r="V16" s="85">
        <f t="shared" si="2"/>
        <v>0</v>
      </c>
      <c r="Y16" s="2" t="str">
        <f t="shared" si="3"/>
        <v/>
      </c>
      <c r="Z16" s="2" t="str">
        <f t="shared" si="0"/>
        <v/>
      </c>
      <c r="AA16" s="2" t="str">
        <f t="shared" si="0"/>
        <v/>
      </c>
      <c r="AB16" s="2" t="str">
        <f t="shared" si="0"/>
        <v/>
      </c>
      <c r="AC16" s="2" t="str">
        <f t="shared" si="0"/>
        <v/>
      </c>
      <c r="AD16" s="2" t="str">
        <f t="shared" si="4"/>
        <v/>
      </c>
      <c r="AE16" s="2" t="str">
        <f t="shared" si="1"/>
        <v/>
      </c>
      <c r="AF16" s="2" t="str">
        <f t="shared" si="1"/>
        <v/>
      </c>
      <c r="AG16" s="2" t="str">
        <f t="shared" si="1"/>
        <v/>
      </c>
      <c r="AH16" s="2" t="str">
        <f t="shared" si="1"/>
        <v/>
      </c>
      <c r="AI16" s="2" t="str">
        <f t="shared" si="5"/>
        <v/>
      </c>
      <c r="AJ16" s="2" t="str">
        <f t="shared" si="5"/>
        <v/>
      </c>
      <c r="AK16" s="2" t="str">
        <f t="shared" si="5"/>
        <v/>
      </c>
      <c r="AL16" s="2" t="str">
        <f t="shared" si="5"/>
        <v/>
      </c>
      <c r="AM16" s="2" t="str">
        <f t="shared" si="5"/>
        <v/>
      </c>
    </row>
    <row r="17" spans="1:39" x14ac:dyDescent="0.25">
      <c r="A17" s="51" t="str">
        <f>'[1]param radiologue'!D18</f>
        <v>LE RUMEUR Y</v>
      </c>
      <c r="B17" s="52" t="str">
        <f>'[1]param radiologue'!E18</f>
        <v>YL</v>
      </c>
      <c r="C17" s="52">
        <f>'[1]param radiologue'!$F18</f>
        <v>0.75</v>
      </c>
      <c r="D17" s="68"/>
      <c r="E17" s="63"/>
      <c r="F17" s="54"/>
      <c r="G17" s="54"/>
      <c r="H17" s="65"/>
      <c r="I17" s="65"/>
      <c r="J17" s="68"/>
      <c r="K17" s="53"/>
      <c r="L17" s="54"/>
      <c r="M17" s="54"/>
      <c r="N17" s="65"/>
      <c r="O17" s="55"/>
      <c r="P17" s="68"/>
      <c r="Q17" s="53"/>
      <c r="R17" s="54"/>
      <c r="S17" s="54"/>
      <c r="T17" s="65"/>
      <c r="U17" s="55"/>
      <c r="V17" s="85">
        <f t="shared" si="2"/>
        <v>0</v>
      </c>
      <c r="Y17" s="2" t="str">
        <f t="shared" si="3"/>
        <v/>
      </c>
      <c r="Z17" s="2" t="str">
        <f t="shared" si="0"/>
        <v/>
      </c>
      <c r="AA17" s="2" t="str">
        <f t="shared" si="0"/>
        <v/>
      </c>
      <c r="AB17" s="2" t="str">
        <f t="shared" si="0"/>
        <v/>
      </c>
      <c r="AC17" s="2" t="str">
        <f t="shared" si="0"/>
        <v/>
      </c>
      <c r="AD17" s="2" t="str">
        <f t="shared" si="4"/>
        <v/>
      </c>
      <c r="AE17" s="2" t="str">
        <f t="shared" si="1"/>
        <v/>
      </c>
      <c r="AF17" s="2" t="str">
        <f t="shared" si="1"/>
        <v/>
      </c>
      <c r="AG17" s="2" t="str">
        <f t="shared" si="1"/>
        <v/>
      </c>
      <c r="AH17" s="2" t="str">
        <f t="shared" si="1"/>
        <v/>
      </c>
      <c r="AI17" s="2" t="str">
        <f t="shared" si="5"/>
        <v/>
      </c>
      <c r="AJ17" s="2" t="str">
        <f t="shared" si="5"/>
        <v/>
      </c>
      <c r="AK17" s="2" t="str">
        <f t="shared" si="5"/>
        <v/>
      </c>
      <c r="AL17" s="2" t="str">
        <f t="shared" si="5"/>
        <v/>
      </c>
      <c r="AM17" s="2" t="str">
        <f t="shared" si="5"/>
        <v/>
      </c>
    </row>
    <row r="18" spans="1:39" x14ac:dyDescent="0.25">
      <c r="A18" s="51" t="str">
        <f>'[1]param radiologue'!D19</f>
        <v>METZGER M</v>
      </c>
      <c r="B18" s="52" t="str">
        <f>'[1]param radiologue'!E19</f>
        <v>MZ</v>
      </c>
      <c r="C18" s="52">
        <f>'[1]param radiologue'!$F19</f>
        <v>0.5</v>
      </c>
      <c r="D18" s="68"/>
      <c r="E18" s="63"/>
      <c r="F18" s="54"/>
      <c r="G18" s="54"/>
      <c r="H18" s="65"/>
      <c r="I18" s="65"/>
      <c r="J18" s="68"/>
      <c r="K18" s="53"/>
      <c r="L18" s="54"/>
      <c r="M18" s="54"/>
      <c r="N18" s="65"/>
      <c r="O18" s="55"/>
      <c r="P18" s="68"/>
      <c r="Q18" s="53"/>
      <c r="R18" s="54"/>
      <c r="S18" s="54"/>
      <c r="T18" s="65"/>
      <c r="U18" s="55"/>
      <c r="V18" s="85">
        <f t="shared" si="2"/>
        <v>0</v>
      </c>
      <c r="Y18" s="2" t="str">
        <f t="shared" si="3"/>
        <v/>
      </c>
      <c r="Z18" s="2" t="str">
        <f t="shared" si="0"/>
        <v/>
      </c>
      <c r="AA18" s="2" t="str">
        <f t="shared" si="0"/>
        <v/>
      </c>
      <c r="AB18" s="2" t="str">
        <f t="shared" si="0"/>
        <v/>
      </c>
      <c r="AC18" s="2" t="str">
        <f t="shared" si="0"/>
        <v/>
      </c>
      <c r="AD18" s="2" t="str">
        <f t="shared" si="4"/>
        <v/>
      </c>
      <c r="AE18" s="2" t="str">
        <f t="shared" si="1"/>
        <v/>
      </c>
      <c r="AF18" s="2" t="str">
        <f t="shared" si="1"/>
        <v/>
      </c>
      <c r="AG18" s="2" t="str">
        <f t="shared" si="1"/>
        <v/>
      </c>
      <c r="AH18" s="2" t="str">
        <f t="shared" si="1"/>
        <v/>
      </c>
      <c r="AI18" s="2" t="str">
        <f t="shared" si="5"/>
        <v/>
      </c>
      <c r="AJ18" s="2" t="str">
        <f t="shared" si="5"/>
        <v/>
      </c>
      <c r="AK18" s="2" t="str">
        <f t="shared" si="5"/>
        <v/>
      </c>
      <c r="AL18" s="2" t="str">
        <f t="shared" si="5"/>
        <v/>
      </c>
      <c r="AM18" s="2" t="str">
        <f t="shared" si="5"/>
        <v/>
      </c>
    </row>
    <row r="19" spans="1:39" x14ac:dyDescent="0.25">
      <c r="A19" s="51" t="str">
        <f>'[1]param radiologue'!D20</f>
        <v>PAILLASSON F</v>
      </c>
      <c r="B19" s="52" t="str">
        <f>'[1]param radiologue'!E20</f>
        <v>FP</v>
      </c>
      <c r="C19" s="52">
        <f>'[1]param radiologue'!$F20</f>
        <v>0.5</v>
      </c>
      <c r="D19" s="68"/>
      <c r="E19" s="63"/>
      <c r="F19" s="54"/>
      <c r="G19" s="54"/>
      <c r="H19" s="65"/>
      <c r="I19" s="65"/>
      <c r="J19" s="68"/>
      <c r="K19" s="53"/>
      <c r="L19" s="54"/>
      <c r="M19" s="54"/>
      <c r="N19" s="65"/>
      <c r="O19" s="55"/>
      <c r="P19" s="68"/>
      <c r="Q19" s="53"/>
      <c r="R19" s="54"/>
      <c r="S19" s="54"/>
      <c r="T19" s="65"/>
      <c r="U19" s="55"/>
      <c r="V19" s="85">
        <f t="shared" si="2"/>
        <v>0</v>
      </c>
      <c r="Y19" s="2" t="str">
        <f t="shared" si="3"/>
        <v/>
      </c>
      <c r="Z19" s="2" t="str">
        <f t="shared" si="0"/>
        <v/>
      </c>
      <c r="AA19" s="2" t="str">
        <f t="shared" si="0"/>
        <v/>
      </c>
      <c r="AB19" s="2" t="str">
        <f t="shared" si="0"/>
        <v/>
      </c>
      <c r="AC19" s="2" t="str">
        <f t="shared" si="0"/>
        <v/>
      </c>
      <c r="AD19" s="2" t="str">
        <f t="shared" si="4"/>
        <v/>
      </c>
      <c r="AE19" s="2" t="str">
        <f t="shared" si="1"/>
        <v/>
      </c>
      <c r="AF19" s="2" t="str">
        <f t="shared" si="1"/>
        <v/>
      </c>
      <c r="AG19" s="2" t="str">
        <f t="shared" si="1"/>
        <v/>
      </c>
      <c r="AH19" s="2" t="str">
        <f t="shared" si="1"/>
        <v/>
      </c>
      <c r="AI19" s="2" t="str">
        <f t="shared" si="5"/>
        <v/>
      </c>
      <c r="AJ19" s="2" t="str">
        <f t="shared" si="5"/>
        <v/>
      </c>
      <c r="AK19" s="2" t="str">
        <f t="shared" si="5"/>
        <v/>
      </c>
      <c r="AL19" s="2" t="str">
        <f t="shared" si="5"/>
        <v/>
      </c>
      <c r="AM19" s="2" t="str">
        <f t="shared" si="5"/>
        <v/>
      </c>
    </row>
    <row r="20" spans="1:39" x14ac:dyDescent="0.25">
      <c r="A20" s="51" t="str">
        <f>'[1]param radiologue'!D21</f>
        <v>PALMKRANTZ P</v>
      </c>
      <c r="B20" s="52" t="str">
        <f>'[1]param radiologue'!E21</f>
        <v>PP</v>
      </c>
      <c r="C20" s="52">
        <f>'[1]param radiologue'!$F21</f>
        <v>1</v>
      </c>
      <c r="D20" s="68"/>
      <c r="E20" s="63"/>
      <c r="F20" s="54"/>
      <c r="G20" s="54"/>
      <c r="H20" s="65"/>
      <c r="I20" s="65"/>
      <c r="J20" s="68"/>
      <c r="K20" s="53"/>
      <c r="L20" s="54"/>
      <c r="M20" s="54"/>
      <c r="N20" s="65"/>
      <c r="O20" s="55"/>
      <c r="P20" s="68"/>
      <c r="Q20" s="53"/>
      <c r="R20" s="54"/>
      <c r="S20" s="54"/>
      <c r="T20" s="65"/>
      <c r="U20" s="55"/>
      <c r="V20" s="85">
        <f t="shared" si="2"/>
        <v>0</v>
      </c>
      <c r="Y20" s="2" t="str">
        <f t="shared" si="3"/>
        <v/>
      </c>
      <c r="Z20" s="2" t="str">
        <f t="shared" si="3"/>
        <v/>
      </c>
      <c r="AA20" s="2" t="str">
        <f t="shared" si="3"/>
        <v/>
      </c>
      <c r="AB20" s="2" t="str">
        <f t="shared" si="3"/>
        <v/>
      </c>
      <c r="AC20" s="2" t="str">
        <f t="shared" si="3"/>
        <v/>
      </c>
      <c r="AD20" s="2" t="str">
        <f t="shared" si="4"/>
        <v/>
      </c>
      <c r="AE20" s="2" t="str">
        <f t="shared" ref="AE20:AH34" si="6">IF(L20="","",CONCATENATE($J20,L20))</f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5"/>
        <v/>
      </c>
      <c r="AJ20" s="2" t="str">
        <f t="shared" si="5"/>
        <v/>
      </c>
      <c r="AK20" s="2" t="str">
        <f t="shared" si="5"/>
        <v/>
      </c>
      <c r="AL20" s="2" t="str">
        <f t="shared" si="5"/>
        <v/>
      </c>
      <c r="AM20" s="2" t="str">
        <f t="shared" si="5"/>
        <v/>
      </c>
    </row>
    <row r="21" spans="1:39" x14ac:dyDescent="0.25">
      <c r="A21" s="51" t="str">
        <f>'[1]param radiologue'!D22</f>
        <v>PESANT AC</v>
      </c>
      <c r="B21" s="52" t="str">
        <f>'[1]param radiologue'!E22</f>
        <v>PE</v>
      </c>
      <c r="C21" s="52">
        <f>'[1]param radiologue'!$F22</f>
        <v>0.75</v>
      </c>
      <c r="D21" s="68"/>
      <c r="E21" s="63"/>
      <c r="F21" s="54"/>
      <c r="G21" s="54"/>
      <c r="H21" s="65"/>
      <c r="I21" s="65"/>
      <c r="J21" s="68"/>
      <c r="K21" s="53"/>
      <c r="L21" s="54"/>
      <c r="M21" s="54"/>
      <c r="N21" s="65"/>
      <c r="O21" s="55"/>
      <c r="P21" s="68"/>
      <c r="Q21" s="53"/>
      <c r="R21" s="54"/>
      <c r="S21" s="54"/>
      <c r="T21" s="65"/>
      <c r="U21" s="55"/>
      <c r="V21" s="85">
        <f t="shared" si="2"/>
        <v>0</v>
      </c>
      <c r="Y21" s="2" t="str">
        <f t="shared" si="3"/>
        <v/>
      </c>
      <c r="Z21" s="2" t="str">
        <f t="shared" si="3"/>
        <v/>
      </c>
      <c r="AA21" s="2" t="str">
        <f t="shared" si="3"/>
        <v/>
      </c>
      <c r="AB21" s="2" t="str">
        <f t="shared" si="3"/>
        <v/>
      </c>
      <c r="AC21" s="2" t="str">
        <f t="shared" si="3"/>
        <v/>
      </c>
      <c r="AD21" s="2" t="str">
        <f t="shared" si="4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5"/>
        <v/>
      </c>
      <c r="AJ21" s="2" t="str">
        <f t="shared" si="5"/>
        <v/>
      </c>
      <c r="AK21" s="2" t="str">
        <f t="shared" si="5"/>
        <v/>
      </c>
      <c r="AL21" s="2" t="str">
        <f t="shared" si="5"/>
        <v/>
      </c>
      <c r="AM21" s="2" t="str">
        <f t="shared" si="5"/>
        <v/>
      </c>
    </row>
    <row r="22" spans="1:39" x14ac:dyDescent="0.25">
      <c r="A22" s="51" t="str">
        <f>'[1]param radiologue'!D23</f>
        <v>RANCHOUP Y</v>
      </c>
      <c r="B22" s="52" t="str">
        <f>'[1]param radiologue'!E23</f>
        <v>RY</v>
      </c>
      <c r="C22" s="52">
        <f>'[1]param radiologue'!$F23</f>
        <v>1</v>
      </c>
      <c r="D22" s="68"/>
      <c r="E22" s="63"/>
      <c r="F22" s="54"/>
      <c r="G22" s="54"/>
      <c r="H22" s="65"/>
      <c r="I22" s="65"/>
      <c r="J22" s="68"/>
      <c r="K22" s="53"/>
      <c r="L22" s="54"/>
      <c r="M22" s="54"/>
      <c r="N22" s="65"/>
      <c r="O22" s="55"/>
      <c r="P22" s="68"/>
      <c r="Q22" s="53"/>
      <c r="R22" s="54"/>
      <c r="S22" s="54"/>
      <c r="T22" s="65"/>
      <c r="U22" s="55"/>
      <c r="V22" s="85">
        <f t="shared" si="2"/>
        <v>0</v>
      </c>
      <c r="Y22" s="2" t="str">
        <f t="shared" si="3"/>
        <v/>
      </c>
      <c r="Z22" s="2" t="str">
        <f t="shared" si="3"/>
        <v/>
      </c>
      <c r="AA22" s="2" t="str">
        <f t="shared" si="3"/>
        <v/>
      </c>
      <c r="AB22" s="2" t="str">
        <f t="shared" si="3"/>
        <v/>
      </c>
      <c r="AC22" s="2" t="str">
        <f t="shared" si="3"/>
        <v/>
      </c>
      <c r="AD22" s="2" t="str">
        <f t="shared" si="4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5"/>
        <v/>
      </c>
      <c r="AJ22" s="2" t="str">
        <f t="shared" si="5"/>
        <v/>
      </c>
      <c r="AK22" s="2" t="str">
        <f t="shared" si="5"/>
        <v/>
      </c>
      <c r="AL22" s="2" t="str">
        <f t="shared" si="5"/>
        <v/>
      </c>
      <c r="AM22" s="2" t="str">
        <f t="shared" si="5"/>
        <v/>
      </c>
    </row>
    <row r="23" spans="1:39" x14ac:dyDescent="0.25">
      <c r="A23" s="51" t="str">
        <f>'[1]param radiologue'!D24</f>
        <v>ROBERT F</v>
      </c>
      <c r="B23" s="52" t="str">
        <f>'[1]param radiologue'!E24</f>
        <v>FR</v>
      </c>
      <c r="C23" s="52">
        <f>'[1]param radiologue'!$F24</f>
        <v>1</v>
      </c>
      <c r="D23" s="68"/>
      <c r="E23" s="63"/>
      <c r="F23" s="54"/>
      <c r="G23" s="54"/>
      <c r="H23" s="65"/>
      <c r="I23" s="65"/>
      <c r="J23" s="68"/>
      <c r="K23" s="53"/>
      <c r="L23" s="54"/>
      <c r="M23" s="54"/>
      <c r="N23" s="65"/>
      <c r="O23" s="55"/>
      <c r="P23" s="68"/>
      <c r="Q23" s="53"/>
      <c r="R23" s="54"/>
      <c r="S23" s="54"/>
      <c r="T23" s="65"/>
      <c r="U23" s="55"/>
      <c r="V23" s="85">
        <f t="shared" si="2"/>
        <v>0</v>
      </c>
      <c r="Y23" s="2" t="str">
        <f t="shared" si="3"/>
        <v/>
      </c>
      <c r="Z23" s="2" t="str">
        <f t="shared" si="3"/>
        <v/>
      </c>
      <c r="AA23" s="2" t="str">
        <f t="shared" si="3"/>
        <v/>
      </c>
      <c r="AB23" s="2" t="str">
        <f t="shared" si="3"/>
        <v/>
      </c>
      <c r="AC23" s="2" t="str">
        <f t="shared" si="3"/>
        <v/>
      </c>
      <c r="AD23" s="2" t="str">
        <f t="shared" si="4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5"/>
        <v/>
      </c>
      <c r="AJ23" s="2" t="str">
        <f t="shared" si="5"/>
        <v/>
      </c>
      <c r="AK23" s="2" t="str">
        <f t="shared" si="5"/>
        <v/>
      </c>
      <c r="AL23" s="2" t="str">
        <f t="shared" si="5"/>
        <v/>
      </c>
      <c r="AM23" s="2" t="str">
        <f t="shared" si="5"/>
        <v/>
      </c>
    </row>
    <row r="24" spans="1:39" x14ac:dyDescent="0.25">
      <c r="A24" s="51" t="str">
        <f>'[1]param radiologue'!D25</f>
        <v>ROUFFIANGE P</v>
      </c>
      <c r="B24" s="52" t="str">
        <f>'[1]param radiologue'!E25</f>
        <v>RF</v>
      </c>
      <c r="C24" s="52">
        <f>'[1]param radiologue'!$F25</f>
        <v>1</v>
      </c>
      <c r="D24" s="68"/>
      <c r="E24" s="63"/>
      <c r="F24" s="54"/>
      <c r="G24" s="54"/>
      <c r="H24" s="65"/>
      <c r="I24" s="65"/>
      <c r="J24" s="68"/>
      <c r="K24" s="53"/>
      <c r="L24" s="54"/>
      <c r="M24" s="54"/>
      <c r="N24" s="65"/>
      <c r="O24" s="55"/>
      <c r="P24" s="68"/>
      <c r="Q24" s="53"/>
      <c r="R24" s="54"/>
      <c r="S24" s="54"/>
      <c r="T24" s="65"/>
      <c r="U24" s="55"/>
      <c r="V24" s="85">
        <f t="shared" si="2"/>
        <v>0</v>
      </c>
      <c r="Y24" s="2" t="str">
        <f t="shared" si="3"/>
        <v/>
      </c>
      <c r="Z24" s="2" t="str">
        <f t="shared" si="3"/>
        <v/>
      </c>
      <c r="AA24" s="2" t="str">
        <f t="shared" si="3"/>
        <v/>
      </c>
      <c r="AB24" s="2" t="str">
        <f t="shared" si="3"/>
        <v/>
      </c>
      <c r="AC24" s="2" t="str">
        <f t="shared" si="3"/>
        <v/>
      </c>
      <c r="AD24" s="2" t="str">
        <f t="shared" si="4"/>
        <v/>
      </c>
      <c r="AE24" s="2" t="str">
        <f t="shared" si="6"/>
        <v/>
      </c>
      <c r="AF24" s="2" t="str">
        <f t="shared" si="6"/>
        <v/>
      </c>
      <c r="AG24" s="2" t="str">
        <f t="shared" si="6"/>
        <v/>
      </c>
      <c r="AH24" s="2" t="str">
        <f t="shared" si="6"/>
        <v/>
      </c>
      <c r="AI24" s="2" t="str">
        <f t="shared" si="5"/>
        <v/>
      </c>
      <c r="AJ24" s="2" t="str">
        <f t="shared" si="5"/>
        <v/>
      </c>
      <c r="AK24" s="2" t="str">
        <f t="shared" si="5"/>
        <v/>
      </c>
      <c r="AL24" s="2" t="str">
        <f t="shared" si="5"/>
        <v/>
      </c>
      <c r="AM24" s="2" t="str">
        <f t="shared" si="5"/>
        <v/>
      </c>
    </row>
    <row r="25" spans="1:39" x14ac:dyDescent="0.25">
      <c r="A25" s="51" t="str">
        <f>'[1]param radiologue'!D26</f>
        <v>SALICRU B</v>
      </c>
      <c r="B25" s="52" t="str">
        <f>'[1]param radiologue'!E26</f>
        <v>BS</v>
      </c>
      <c r="C25" s="52">
        <f>'[1]param radiologue'!$F26</f>
        <v>1</v>
      </c>
      <c r="D25" s="68"/>
      <c r="E25" s="63"/>
      <c r="F25" s="54"/>
      <c r="G25" s="54"/>
      <c r="H25" s="65"/>
      <c r="I25" s="65"/>
      <c r="J25" s="68"/>
      <c r="K25" s="53"/>
      <c r="L25" s="54"/>
      <c r="M25" s="54"/>
      <c r="N25" s="65"/>
      <c r="O25" s="55"/>
      <c r="P25" s="68"/>
      <c r="Q25" s="53"/>
      <c r="R25" s="54"/>
      <c r="S25" s="54"/>
      <c r="T25" s="65"/>
      <c r="U25" s="55"/>
      <c r="V25" s="85">
        <f t="shared" si="2"/>
        <v>0</v>
      </c>
      <c r="Y25" s="2" t="str">
        <f t="shared" si="3"/>
        <v/>
      </c>
      <c r="Z25" s="2" t="str">
        <f t="shared" si="3"/>
        <v/>
      </c>
      <c r="AA25" s="2" t="str">
        <f t="shared" si="3"/>
        <v/>
      </c>
      <c r="AB25" s="2" t="str">
        <f t="shared" si="3"/>
        <v/>
      </c>
      <c r="AC25" s="2" t="str">
        <f t="shared" si="3"/>
        <v/>
      </c>
      <c r="AD25" s="2" t="str">
        <f t="shared" si="4"/>
        <v/>
      </c>
      <c r="AE25" s="2" t="str">
        <f t="shared" si="6"/>
        <v/>
      </c>
      <c r="AF25" s="2" t="str">
        <f t="shared" si="6"/>
        <v/>
      </c>
      <c r="AG25" s="2" t="str">
        <f t="shared" si="6"/>
        <v/>
      </c>
      <c r="AH25" s="2" t="str">
        <f t="shared" si="6"/>
        <v/>
      </c>
      <c r="AI25" s="2" t="str">
        <f t="shared" si="5"/>
        <v/>
      </c>
      <c r="AJ25" s="2" t="str">
        <f t="shared" si="5"/>
        <v/>
      </c>
      <c r="AK25" s="2" t="str">
        <f t="shared" si="5"/>
        <v/>
      </c>
      <c r="AL25" s="2" t="str">
        <f t="shared" si="5"/>
        <v/>
      </c>
      <c r="AM25" s="2" t="str">
        <f t="shared" si="5"/>
        <v/>
      </c>
    </row>
    <row r="26" spans="1:39" x14ac:dyDescent="0.25">
      <c r="A26" s="51" t="str">
        <f>'[1]param radiologue'!D27</f>
        <v>SCHIR F</v>
      </c>
      <c r="B26" s="52" t="str">
        <f>'[1]param radiologue'!E27</f>
        <v>SC</v>
      </c>
      <c r="C26" s="52">
        <f>'[1]param radiologue'!$F27</f>
        <v>1</v>
      </c>
      <c r="D26" s="68"/>
      <c r="E26" s="63"/>
      <c r="F26" s="54"/>
      <c r="G26" s="54"/>
      <c r="H26" s="65"/>
      <c r="I26" s="65"/>
      <c r="J26" s="68"/>
      <c r="K26" s="53"/>
      <c r="L26" s="54"/>
      <c r="M26" s="54"/>
      <c r="N26" s="65"/>
      <c r="O26" s="55"/>
      <c r="P26" s="68"/>
      <c r="Q26" s="53"/>
      <c r="R26" s="54"/>
      <c r="S26" s="54"/>
      <c r="T26" s="65"/>
      <c r="U26" s="55"/>
      <c r="V26" s="85">
        <f t="shared" si="2"/>
        <v>0</v>
      </c>
      <c r="Y26" s="2" t="str">
        <f t="shared" si="3"/>
        <v/>
      </c>
      <c r="Z26" s="2" t="str">
        <f t="shared" si="3"/>
        <v/>
      </c>
      <c r="AA26" s="2" t="str">
        <f t="shared" si="3"/>
        <v/>
      </c>
      <c r="AB26" s="2" t="str">
        <f t="shared" si="3"/>
        <v/>
      </c>
      <c r="AC26" s="2" t="str">
        <f t="shared" si="3"/>
        <v/>
      </c>
      <c r="AD26" s="2" t="str">
        <f t="shared" si="4"/>
        <v/>
      </c>
      <c r="AE26" s="2" t="str">
        <f t="shared" si="6"/>
        <v/>
      </c>
      <c r="AF26" s="2" t="str">
        <f t="shared" si="6"/>
        <v/>
      </c>
      <c r="AG26" s="2" t="str">
        <f t="shared" si="6"/>
        <v/>
      </c>
      <c r="AH26" s="2" t="str">
        <f t="shared" si="6"/>
        <v/>
      </c>
      <c r="AI26" s="2" t="str">
        <f t="shared" si="5"/>
        <v/>
      </c>
      <c r="AJ26" s="2" t="str">
        <f t="shared" si="5"/>
        <v/>
      </c>
      <c r="AK26" s="2" t="str">
        <f t="shared" si="5"/>
        <v/>
      </c>
      <c r="AL26" s="2" t="str">
        <f t="shared" si="5"/>
        <v/>
      </c>
      <c r="AM26" s="2" t="str">
        <f t="shared" si="5"/>
        <v/>
      </c>
    </row>
    <row r="27" spans="1:39" x14ac:dyDescent="0.25">
      <c r="A27" s="51" t="str">
        <f>'[1]param radiologue'!D28</f>
        <v>TOURRET P</v>
      </c>
      <c r="B27" s="52" t="str">
        <f>'[1]param radiologue'!E28</f>
        <v>TR</v>
      </c>
      <c r="C27" s="52">
        <f>'[1]param radiologue'!$F28</f>
        <v>1</v>
      </c>
      <c r="D27" s="68"/>
      <c r="E27" s="63"/>
      <c r="F27" s="54"/>
      <c r="G27" s="54"/>
      <c r="H27" s="65"/>
      <c r="I27" s="65"/>
      <c r="J27" s="68"/>
      <c r="K27" s="53"/>
      <c r="L27" s="54"/>
      <c r="M27" s="54"/>
      <c r="N27" s="65"/>
      <c r="O27" s="55"/>
      <c r="P27" s="68"/>
      <c r="Q27" s="53"/>
      <c r="R27" s="54"/>
      <c r="S27" s="54"/>
      <c r="T27" s="65"/>
      <c r="U27" s="55"/>
      <c r="V27" s="85">
        <f t="shared" si="2"/>
        <v>0</v>
      </c>
      <c r="Y27" s="2" t="str">
        <f t="shared" si="3"/>
        <v/>
      </c>
      <c r="Z27" s="2" t="str">
        <f t="shared" si="3"/>
        <v/>
      </c>
      <c r="AA27" s="2" t="str">
        <f t="shared" si="3"/>
        <v/>
      </c>
      <c r="AB27" s="2" t="str">
        <f t="shared" si="3"/>
        <v/>
      </c>
      <c r="AC27" s="2" t="str">
        <f t="shared" si="3"/>
        <v/>
      </c>
      <c r="AD27" s="2" t="str">
        <f t="shared" si="4"/>
        <v/>
      </c>
      <c r="AE27" s="2" t="str">
        <f t="shared" si="6"/>
        <v/>
      </c>
      <c r="AF27" s="2" t="str">
        <f t="shared" si="6"/>
        <v/>
      </c>
      <c r="AG27" s="2" t="str">
        <f t="shared" si="6"/>
        <v/>
      </c>
      <c r="AH27" s="2" t="str">
        <f t="shared" si="6"/>
        <v/>
      </c>
      <c r="AI27" s="2" t="str">
        <f t="shared" si="5"/>
        <v/>
      </c>
      <c r="AJ27" s="2" t="str">
        <f t="shared" si="5"/>
        <v/>
      </c>
      <c r="AK27" s="2" t="str">
        <f t="shared" si="5"/>
        <v/>
      </c>
      <c r="AL27" s="2" t="str">
        <f t="shared" si="5"/>
        <v/>
      </c>
      <c r="AM27" s="2" t="str">
        <f t="shared" si="5"/>
        <v/>
      </c>
    </row>
    <row r="28" spans="1:39" x14ac:dyDescent="0.25">
      <c r="A28" s="51" t="str">
        <f>'[1]param radiologue'!D29</f>
        <v>WAZIZI R</v>
      </c>
      <c r="B28" s="52" t="str">
        <f>'[1]param radiologue'!E29</f>
        <v>WR</v>
      </c>
      <c r="C28" s="52">
        <f>'[1]param radiologue'!$F29</f>
        <v>1</v>
      </c>
      <c r="D28" s="68"/>
      <c r="E28" s="63"/>
      <c r="F28" s="54"/>
      <c r="G28" s="54"/>
      <c r="H28" s="65"/>
      <c r="I28" s="65"/>
      <c r="J28" s="68"/>
      <c r="K28" s="53"/>
      <c r="L28" s="54"/>
      <c r="M28" s="54"/>
      <c r="N28" s="65"/>
      <c r="O28" s="55"/>
      <c r="P28" s="68"/>
      <c r="Q28" s="53"/>
      <c r="R28" s="54"/>
      <c r="S28" s="54"/>
      <c r="T28" s="65"/>
      <c r="U28" s="55"/>
      <c r="V28" s="85">
        <f t="shared" si="2"/>
        <v>0</v>
      </c>
      <c r="Y28" s="2" t="str">
        <f t="shared" si="3"/>
        <v/>
      </c>
      <c r="Z28" s="2" t="str">
        <f t="shared" si="3"/>
        <v/>
      </c>
      <c r="AA28" s="2" t="str">
        <f t="shared" si="3"/>
        <v/>
      </c>
      <c r="AB28" s="2" t="str">
        <f t="shared" si="3"/>
        <v/>
      </c>
      <c r="AC28" s="2" t="str">
        <f t="shared" si="3"/>
        <v/>
      </c>
      <c r="AD28" s="2" t="str">
        <f t="shared" si="4"/>
        <v/>
      </c>
      <c r="AE28" s="2" t="str">
        <f t="shared" si="6"/>
        <v/>
      </c>
      <c r="AF28" s="2" t="str">
        <f t="shared" si="6"/>
        <v/>
      </c>
      <c r="AG28" s="2" t="str">
        <f t="shared" si="6"/>
        <v/>
      </c>
      <c r="AH28" s="2" t="str">
        <f t="shared" si="6"/>
        <v/>
      </c>
      <c r="AI28" s="2" t="str">
        <f t="shared" si="5"/>
        <v/>
      </c>
      <c r="AJ28" s="2" t="str">
        <f t="shared" si="5"/>
        <v/>
      </c>
      <c r="AK28" s="2" t="str">
        <f t="shared" si="5"/>
        <v/>
      </c>
      <c r="AL28" s="2" t="str">
        <f t="shared" si="5"/>
        <v/>
      </c>
      <c r="AM28" s="2" t="str">
        <f t="shared" si="5"/>
        <v/>
      </c>
    </row>
    <row r="29" spans="1:39" x14ac:dyDescent="0.25">
      <c r="A29" s="51" t="str">
        <f>'[1]param radiologue'!D30</f>
        <v>DEBABECHE N</v>
      </c>
      <c r="B29" s="52" t="str">
        <f>'[1]param radiologue'!E30</f>
        <v>ND</v>
      </c>
      <c r="C29" s="52">
        <f>'[1]param radiologue'!$F30</f>
        <v>1</v>
      </c>
      <c r="D29" s="68"/>
      <c r="E29" s="63"/>
      <c r="F29" s="54"/>
      <c r="G29" s="54"/>
      <c r="H29" s="65"/>
      <c r="I29" s="65"/>
      <c r="J29" s="68"/>
      <c r="K29" s="53"/>
      <c r="L29" s="54"/>
      <c r="M29" s="54"/>
      <c r="N29" s="65"/>
      <c r="O29" s="55"/>
      <c r="P29" s="68"/>
      <c r="Q29" s="53"/>
      <c r="R29" s="54"/>
      <c r="S29" s="54"/>
      <c r="T29" s="65"/>
      <c r="U29" s="55"/>
      <c r="V29" s="85">
        <f t="shared" si="2"/>
        <v>0</v>
      </c>
      <c r="Y29" s="2" t="str">
        <f t="shared" si="3"/>
        <v/>
      </c>
      <c r="Z29" s="2" t="str">
        <f t="shared" si="3"/>
        <v/>
      </c>
      <c r="AA29" s="2" t="str">
        <f t="shared" si="3"/>
        <v/>
      </c>
      <c r="AB29" s="2" t="str">
        <f t="shared" si="3"/>
        <v/>
      </c>
      <c r="AC29" s="2" t="str">
        <f t="shared" si="3"/>
        <v/>
      </c>
      <c r="AD29" s="2" t="str">
        <f t="shared" si="4"/>
        <v/>
      </c>
      <c r="AE29" s="2" t="str">
        <f t="shared" si="6"/>
        <v/>
      </c>
      <c r="AF29" s="2" t="str">
        <f t="shared" si="6"/>
        <v/>
      </c>
      <c r="AG29" s="2" t="str">
        <f t="shared" si="6"/>
        <v/>
      </c>
      <c r="AH29" s="2" t="str">
        <f t="shared" si="6"/>
        <v/>
      </c>
      <c r="AI29" s="2" t="str">
        <f t="shared" si="5"/>
        <v/>
      </c>
      <c r="AJ29" s="2" t="str">
        <f t="shared" si="5"/>
        <v/>
      </c>
      <c r="AK29" s="2" t="str">
        <f t="shared" si="5"/>
        <v/>
      </c>
      <c r="AL29" s="2" t="str">
        <f t="shared" si="5"/>
        <v/>
      </c>
      <c r="AM29" s="2" t="str">
        <f t="shared" si="5"/>
        <v/>
      </c>
    </row>
    <row r="30" spans="1:39" x14ac:dyDescent="0.25">
      <c r="A30" s="51" t="str">
        <f>'[1]param radiologue'!D31</f>
        <v>PARAMELLE PJ</v>
      </c>
      <c r="B30" s="52" t="str">
        <f>'[1]param radiologue'!E31</f>
        <v>PJP</v>
      </c>
      <c r="C30" s="52">
        <f>'[1]param radiologue'!$F31</f>
        <v>1</v>
      </c>
      <c r="D30" s="68"/>
      <c r="E30" s="63"/>
      <c r="F30" s="54"/>
      <c r="G30" s="54"/>
      <c r="H30" s="65"/>
      <c r="I30" s="65"/>
      <c r="J30" s="68"/>
      <c r="K30" s="53"/>
      <c r="L30" s="54"/>
      <c r="M30" s="54"/>
      <c r="N30" s="65"/>
      <c r="O30" s="55"/>
      <c r="P30" s="68"/>
      <c r="Q30" s="53"/>
      <c r="R30" s="54"/>
      <c r="S30" s="54"/>
      <c r="T30" s="65"/>
      <c r="U30" s="55"/>
      <c r="V30" s="85">
        <f t="shared" si="2"/>
        <v>0</v>
      </c>
      <c r="Y30" s="2" t="str">
        <f t="shared" si="3"/>
        <v/>
      </c>
      <c r="Z30" s="2" t="str">
        <f t="shared" si="3"/>
        <v/>
      </c>
      <c r="AA30" s="2" t="str">
        <f t="shared" si="3"/>
        <v/>
      </c>
      <c r="AB30" s="2" t="str">
        <f t="shared" si="3"/>
        <v/>
      </c>
      <c r="AC30" s="2" t="str">
        <f t="shared" si="3"/>
        <v/>
      </c>
      <c r="AD30" s="2" t="str">
        <f t="shared" si="4"/>
        <v/>
      </c>
      <c r="AE30" s="2" t="str">
        <f t="shared" si="6"/>
        <v/>
      </c>
      <c r="AF30" s="2" t="str">
        <f t="shared" si="6"/>
        <v/>
      </c>
      <c r="AG30" s="2" t="str">
        <f t="shared" si="6"/>
        <v/>
      </c>
      <c r="AH30" s="2" t="str">
        <f t="shared" si="6"/>
        <v/>
      </c>
      <c r="AI30" s="2" t="str">
        <f t="shared" si="5"/>
        <v/>
      </c>
      <c r="AJ30" s="2" t="str">
        <f t="shared" si="5"/>
        <v/>
      </c>
      <c r="AK30" s="2" t="str">
        <f t="shared" si="5"/>
        <v/>
      </c>
      <c r="AL30" s="2" t="str">
        <f t="shared" si="5"/>
        <v/>
      </c>
      <c r="AM30" s="2" t="str">
        <f t="shared" si="5"/>
        <v/>
      </c>
    </row>
    <row r="31" spans="1:39" x14ac:dyDescent="0.25">
      <c r="A31" s="51" t="str">
        <f>'[1]param radiologue'!D32</f>
        <v>ANTOINE P</v>
      </c>
      <c r="B31" s="52" t="str">
        <f>'[1]param radiologue'!E32</f>
        <v>PA</v>
      </c>
      <c r="C31" s="52">
        <f>'[1]param radiologue'!$F32</f>
        <v>1</v>
      </c>
      <c r="D31" s="68"/>
      <c r="E31" s="63"/>
      <c r="F31" s="54"/>
      <c r="G31" s="54"/>
      <c r="H31" s="65"/>
      <c r="I31" s="65"/>
      <c r="J31" s="68"/>
      <c r="K31" s="53"/>
      <c r="L31" s="54"/>
      <c r="M31" s="54"/>
      <c r="N31" s="65"/>
      <c r="O31" s="55"/>
      <c r="P31" s="68"/>
      <c r="Q31" s="53"/>
      <c r="R31" s="54"/>
      <c r="S31" s="54"/>
      <c r="T31" s="65"/>
      <c r="U31" s="55"/>
      <c r="V31" s="85">
        <f t="shared" si="2"/>
        <v>0</v>
      </c>
      <c r="Y31" s="2" t="str">
        <f t="shared" si="3"/>
        <v/>
      </c>
      <c r="Z31" s="2" t="str">
        <f t="shared" si="3"/>
        <v/>
      </c>
      <c r="AA31" s="2" t="str">
        <f t="shared" si="3"/>
        <v/>
      </c>
      <c r="AB31" s="2" t="str">
        <f t="shared" si="3"/>
        <v/>
      </c>
      <c r="AC31" s="2" t="str">
        <f t="shared" si="3"/>
        <v/>
      </c>
      <c r="AD31" s="2" t="str">
        <f t="shared" si="4"/>
        <v/>
      </c>
      <c r="AE31" s="2" t="str">
        <f t="shared" si="6"/>
        <v/>
      </c>
      <c r="AF31" s="2" t="str">
        <f t="shared" si="6"/>
        <v/>
      </c>
      <c r="AG31" s="2" t="str">
        <f t="shared" si="6"/>
        <v/>
      </c>
      <c r="AH31" s="2" t="str">
        <f t="shared" si="6"/>
        <v/>
      </c>
      <c r="AI31" s="2" t="str">
        <f t="shared" si="5"/>
        <v/>
      </c>
      <c r="AJ31" s="2" t="str">
        <f t="shared" si="5"/>
        <v/>
      </c>
      <c r="AK31" s="2" t="str">
        <f t="shared" si="5"/>
        <v/>
      </c>
      <c r="AL31" s="2" t="str">
        <f t="shared" si="5"/>
        <v/>
      </c>
      <c r="AM31" s="2" t="str">
        <f t="shared" si="5"/>
        <v/>
      </c>
    </row>
    <row r="32" spans="1:39" x14ac:dyDescent="0.25">
      <c r="A32" s="51" t="str">
        <f>'[1]param radiologue'!D33</f>
        <v>STIVALLET A</v>
      </c>
      <c r="B32" s="52" t="str">
        <f>'[1]param radiologue'!E33</f>
        <v>ST</v>
      </c>
      <c r="C32" s="52">
        <f>'[1]param radiologue'!$F33</f>
        <v>0.75</v>
      </c>
      <c r="D32" s="68"/>
      <c r="E32" s="63"/>
      <c r="F32" s="54"/>
      <c r="G32" s="54"/>
      <c r="H32" s="65"/>
      <c r="I32" s="65"/>
      <c r="J32" s="68"/>
      <c r="K32" s="53"/>
      <c r="L32" s="54"/>
      <c r="M32" s="54"/>
      <c r="N32" s="65"/>
      <c r="O32" s="55"/>
      <c r="P32" s="68"/>
      <c r="Q32" s="53"/>
      <c r="R32" s="54"/>
      <c r="S32" s="54"/>
      <c r="T32" s="65"/>
      <c r="U32" s="55"/>
      <c r="V32" s="85">
        <f t="shared" si="2"/>
        <v>0</v>
      </c>
      <c r="Y32" s="2" t="str">
        <f t="shared" si="3"/>
        <v/>
      </c>
      <c r="Z32" s="2" t="str">
        <f t="shared" si="3"/>
        <v/>
      </c>
      <c r="AA32" s="2" t="str">
        <f t="shared" si="3"/>
        <v/>
      </c>
      <c r="AB32" s="2" t="str">
        <f t="shared" si="3"/>
        <v/>
      </c>
      <c r="AC32" s="2" t="str">
        <f t="shared" si="3"/>
        <v/>
      </c>
      <c r="AD32" s="2" t="str">
        <f t="shared" si="4"/>
        <v/>
      </c>
      <c r="AE32" s="2" t="str">
        <f t="shared" si="6"/>
        <v/>
      </c>
      <c r="AF32" s="2" t="str">
        <f t="shared" si="6"/>
        <v/>
      </c>
      <c r="AG32" s="2" t="str">
        <f t="shared" si="6"/>
        <v/>
      </c>
      <c r="AH32" s="2" t="str">
        <f t="shared" si="6"/>
        <v/>
      </c>
      <c r="AI32" s="2" t="str">
        <f t="shared" si="5"/>
        <v/>
      </c>
      <c r="AJ32" s="2" t="str">
        <f t="shared" si="5"/>
        <v/>
      </c>
      <c r="AK32" s="2" t="str">
        <f t="shared" si="5"/>
        <v/>
      </c>
      <c r="AL32" s="2" t="str">
        <f t="shared" si="5"/>
        <v/>
      </c>
      <c r="AM32" s="2" t="str">
        <f t="shared" si="5"/>
        <v/>
      </c>
    </row>
    <row r="33" spans="1:39" x14ac:dyDescent="0.25">
      <c r="A33" s="51">
        <f>'[1]param radiologue'!D34</f>
        <v>0</v>
      </c>
      <c r="B33" s="52">
        <f>'[1]param radiologue'!E34</f>
        <v>0</v>
      </c>
      <c r="C33" s="56"/>
      <c r="D33" s="68"/>
      <c r="E33" s="63"/>
      <c r="F33" s="54"/>
      <c r="G33" s="54"/>
      <c r="H33" s="65"/>
      <c r="I33" s="65"/>
      <c r="J33" s="68"/>
      <c r="K33" s="53"/>
      <c r="L33" s="54"/>
      <c r="M33" s="54"/>
      <c r="N33" s="65"/>
      <c r="O33" s="55"/>
      <c r="P33" s="68"/>
      <c r="Q33" s="53"/>
      <c r="R33" s="54"/>
      <c r="S33" s="54"/>
      <c r="T33" s="65"/>
      <c r="U33" s="55"/>
      <c r="V33" s="85">
        <f t="shared" si="2"/>
        <v>0</v>
      </c>
      <c r="Y33" s="2" t="str">
        <f t="shared" si="3"/>
        <v/>
      </c>
      <c r="Z33" s="2" t="str">
        <f t="shared" si="3"/>
        <v/>
      </c>
      <c r="AA33" s="2" t="str">
        <f t="shared" si="3"/>
        <v/>
      </c>
      <c r="AB33" s="2" t="str">
        <f t="shared" si="3"/>
        <v/>
      </c>
      <c r="AC33" s="2" t="str">
        <f t="shared" si="3"/>
        <v/>
      </c>
      <c r="AD33" s="2" t="str">
        <f t="shared" si="4"/>
        <v/>
      </c>
      <c r="AE33" s="2" t="str">
        <f t="shared" si="6"/>
        <v/>
      </c>
      <c r="AF33" s="2" t="str">
        <f t="shared" si="6"/>
        <v/>
      </c>
      <c r="AG33" s="2" t="str">
        <f t="shared" si="6"/>
        <v/>
      </c>
      <c r="AH33" s="2" t="str">
        <f t="shared" si="6"/>
        <v/>
      </c>
      <c r="AI33" s="2" t="str">
        <f t="shared" si="5"/>
        <v/>
      </c>
      <c r="AJ33" s="2" t="str">
        <f t="shared" si="5"/>
        <v/>
      </c>
      <c r="AK33" s="2" t="str">
        <f t="shared" si="5"/>
        <v/>
      </c>
      <c r="AL33" s="2" t="str">
        <f t="shared" si="5"/>
        <v/>
      </c>
      <c r="AM33" s="2" t="str">
        <f t="shared" si="5"/>
        <v/>
      </c>
    </row>
    <row r="34" spans="1:39" x14ac:dyDescent="0.25">
      <c r="A34" s="57">
        <f>'[1]param radiologue'!D35</f>
        <v>0</v>
      </c>
      <c r="B34" s="58">
        <f>'[1]param radiologue'!E35</f>
        <v>0</v>
      </c>
      <c r="C34" s="59"/>
      <c r="D34" s="69"/>
      <c r="E34" s="70"/>
      <c r="F34" s="61"/>
      <c r="G34" s="61"/>
      <c r="H34" s="71"/>
      <c r="I34" s="71"/>
      <c r="J34" s="69"/>
      <c r="K34" s="60"/>
      <c r="L34" s="61"/>
      <c r="M34" s="61"/>
      <c r="N34" s="71"/>
      <c r="O34" s="62"/>
      <c r="P34" s="69"/>
      <c r="Q34" s="60"/>
      <c r="R34" s="61"/>
      <c r="S34" s="61"/>
      <c r="T34" s="71"/>
      <c r="U34" s="62"/>
      <c r="V34" s="86">
        <f t="shared" si="2"/>
        <v>0</v>
      </c>
      <c r="Y34" s="2" t="str">
        <f t="shared" si="3"/>
        <v/>
      </c>
      <c r="Z34" s="2" t="str">
        <f t="shared" si="3"/>
        <v/>
      </c>
      <c r="AA34" s="2" t="str">
        <f t="shared" si="3"/>
        <v/>
      </c>
      <c r="AB34" s="2" t="str">
        <f t="shared" si="3"/>
        <v/>
      </c>
      <c r="AC34" s="2" t="str">
        <f t="shared" si="3"/>
        <v/>
      </c>
      <c r="AD34" s="2" t="str">
        <f t="shared" si="4"/>
        <v/>
      </c>
      <c r="AE34" s="2" t="str">
        <f t="shared" si="6"/>
        <v/>
      </c>
      <c r="AF34" s="2" t="str">
        <f t="shared" si="6"/>
        <v/>
      </c>
      <c r="AG34" s="2" t="str">
        <f t="shared" si="6"/>
        <v/>
      </c>
      <c r="AH34" s="2" t="str">
        <f t="shared" si="6"/>
        <v/>
      </c>
      <c r="AI34" s="2" t="str">
        <f t="shared" si="5"/>
        <v/>
      </c>
      <c r="AJ34" s="2" t="str">
        <f t="shared" si="5"/>
        <v/>
      </c>
      <c r="AK34" s="2" t="str">
        <f t="shared" si="5"/>
        <v/>
      </c>
      <c r="AL34" s="2" t="str">
        <f t="shared" si="5"/>
        <v/>
      </c>
      <c r="AM34" s="2" t="str">
        <f t="shared" si="5"/>
        <v/>
      </c>
    </row>
  </sheetData>
  <mergeCells count="1">
    <mergeCell ref="D2:V2"/>
  </mergeCells>
  <conditionalFormatting sqref="D4:D34 J4:J34">
    <cfRule type="cellIs" dxfId="13" priority="10" operator="notEqual">
      <formula>""</formula>
    </cfRule>
  </conditionalFormatting>
  <conditionalFormatting sqref="E4:I34 K4:O34">
    <cfRule type="cellIs" dxfId="12" priority="9" operator="notEqual">
      <formula>""</formula>
    </cfRule>
  </conditionalFormatting>
  <conditionalFormatting sqref="P4:P34">
    <cfRule type="cellIs" dxfId="11" priority="8" operator="notEqual">
      <formula>""</formula>
    </cfRule>
  </conditionalFormatting>
  <conditionalFormatting sqref="Q4:U34">
    <cfRule type="cellIs" dxfId="10" priority="7" operator="notEqual">
      <formula>""</formula>
    </cfRule>
  </conditionalFormatting>
  <dataValidations count="2">
    <dataValidation type="list" allowBlank="1" showInputMessage="1" showErrorMessage="1" sqref="E4:I34 K4:O34 Q4:U34">
      <formula1>jours</formula1>
    </dataValidation>
    <dataValidation type="list" allowBlank="1" showInputMessage="1" showErrorMessage="1" sqref="D4:D34 J4:J34 P4:P34">
      <formula1>semaines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G38"/>
  <sheetViews>
    <sheetView showGridLines="0" topLeftCell="A3" workbookViewId="0">
      <selection sqref="A1:XFD2"/>
    </sheetView>
  </sheetViews>
  <sheetFormatPr baseColWidth="10" defaultRowHeight="13.2" x14ac:dyDescent="0.25"/>
  <cols>
    <col min="1" max="1" width="19.33203125" customWidth="1"/>
    <col min="2" max="3" width="5.109375" customWidth="1"/>
    <col min="4" max="4" width="4.44140625" customWidth="1"/>
    <col min="5" max="10" width="4.6640625" customWidth="1"/>
    <col min="11" max="11" width="4.44140625" customWidth="1"/>
    <col min="12" max="367" width="4.6640625" customWidth="1"/>
    <col min="368" max="368" width="11" customWidth="1"/>
    <col min="370" max="370" width="7.88671875" customWidth="1"/>
  </cols>
  <sheetData>
    <row r="1" spans="1:371" s="5" customFormat="1" ht="13.95" hidden="1" customHeight="1" x14ac:dyDescent="0.25">
      <c r="D1" s="12" t="str">
        <f>CONCATENATE("S",D5)</f>
        <v>S1</v>
      </c>
      <c r="E1" s="12" t="str">
        <f>D1</f>
        <v>S1</v>
      </c>
      <c r="F1" s="12" t="str">
        <f t="shared" ref="F1:J1" si="0">E1</f>
        <v>S1</v>
      </c>
      <c r="G1" s="12" t="str">
        <f t="shared" si="0"/>
        <v>S1</v>
      </c>
      <c r="H1" s="12" t="str">
        <f t="shared" si="0"/>
        <v>S1</v>
      </c>
      <c r="I1" s="12" t="str">
        <f t="shared" si="0"/>
        <v>S1</v>
      </c>
      <c r="J1" s="12" t="str">
        <f t="shared" si="0"/>
        <v>S1</v>
      </c>
      <c r="K1" s="12" t="str">
        <f>CONCATENATE("S",K5)</f>
        <v>S2</v>
      </c>
      <c r="L1" s="12" t="str">
        <f>K1</f>
        <v>S2</v>
      </c>
      <c r="M1" s="12" t="str">
        <f t="shared" ref="M1:Q1" si="1">L1</f>
        <v>S2</v>
      </c>
      <c r="N1" s="12" t="str">
        <f t="shared" si="1"/>
        <v>S2</v>
      </c>
      <c r="O1" s="12" t="str">
        <f t="shared" si="1"/>
        <v>S2</v>
      </c>
      <c r="P1" s="12" t="str">
        <f t="shared" si="1"/>
        <v>S2</v>
      </c>
      <c r="Q1" s="12" t="str">
        <f t="shared" si="1"/>
        <v>S2</v>
      </c>
      <c r="R1" s="12" t="str">
        <f>CONCATENATE("S",R5)</f>
        <v>S3</v>
      </c>
      <c r="S1" s="12" t="str">
        <f>R1</f>
        <v>S3</v>
      </c>
      <c r="T1" s="12" t="str">
        <f t="shared" ref="T1:X1" si="2">S1</f>
        <v>S3</v>
      </c>
      <c r="U1" s="12" t="str">
        <f t="shared" si="2"/>
        <v>S3</v>
      </c>
      <c r="V1" s="12" t="str">
        <f t="shared" si="2"/>
        <v>S3</v>
      </c>
      <c r="W1" s="12" t="str">
        <f t="shared" si="2"/>
        <v>S3</v>
      </c>
      <c r="X1" s="12" t="str">
        <f t="shared" si="2"/>
        <v>S3</v>
      </c>
      <c r="Y1" s="12" t="str">
        <f>CONCATENATE("S",Y5)</f>
        <v>S4</v>
      </c>
      <c r="Z1" s="12" t="str">
        <f>Y1</f>
        <v>S4</v>
      </c>
      <c r="AA1" s="12" t="str">
        <f t="shared" ref="AA1:AE1" si="3">Z1</f>
        <v>S4</v>
      </c>
      <c r="AB1" s="12" t="str">
        <f t="shared" si="3"/>
        <v>S4</v>
      </c>
      <c r="AC1" s="12" t="str">
        <f t="shared" si="3"/>
        <v>S4</v>
      </c>
      <c r="AD1" s="12" t="str">
        <f t="shared" si="3"/>
        <v>S4</v>
      </c>
      <c r="AE1" s="12" t="str">
        <f t="shared" si="3"/>
        <v>S4</v>
      </c>
      <c r="AF1" s="12" t="str">
        <f>CONCATENATE("S",AF5)</f>
        <v>S5</v>
      </c>
      <c r="AG1" s="12" t="str">
        <f t="shared" ref="AG1:CP1" si="4">AF1</f>
        <v>S5</v>
      </c>
      <c r="AH1" s="12" t="str">
        <f t="shared" si="4"/>
        <v>S5</v>
      </c>
      <c r="AI1" s="12" t="str">
        <f t="shared" si="4"/>
        <v>S5</v>
      </c>
      <c r="AJ1" s="12" t="str">
        <f t="shared" si="4"/>
        <v>S5</v>
      </c>
      <c r="AK1" s="12" t="str">
        <f t="shared" si="4"/>
        <v>S5</v>
      </c>
      <c r="AL1" s="12" t="str">
        <f t="shared" si="4"/>
        <v>S5</v>
      </c>
      <c r="AM1" s="12" t="str">
        <f>CONCATENATE("S",AM5)</f>
        <v>S6</v>
      </c>
      <c r="AN1" s="12" t="str">
        <f t="shared" ref="AN1:CW1" si="5">AM1</f>
        <v>S6</v>
      </c>
      <c r="AO1" s="12" t="str">
        <f t="shared" si="5"/>
        <v>S6</v>
      </c>
      <c r="AP1" s="12" t="str">
        <f t="shared" si="5"/>
        <v>S6</v>
      </c>
      <c r="AQ1" s="12" t="str">
        <f t="shared" si="5"/>
        <v>S6</v>
      </c>
      <c r="AR1" s="12" t="str">
        <f t="shared" si="5"/>
        <v>S6</v>
      </c>
      <c r="AS1" s="12" t="str">
        <f t="shared" si="5"/>
        <v>S6</v>
      </c>
      <c r="AT1" s="12" t="str">
        <f>CONCATENATE("S",AT5)</f>
        <v>S7</v>
      </c>
      <c r="AU1" s="12" t="str">
        <f t="shared" ref="AU1" si="6">AT1</f>
        <v>S7</v>
      </c>
      <c r="AV1" s="12" t="str">
        <f t="shared" si="4"/>
        <v>S7</v>
      </c>
      <c r="AW1" s="12" t="str">
        <f t="shared" si="4"/>
        <v>S7</v>
      </c>
      <c r="AX1" s="12" t="str">
        <f t="shared" si="4"/>
        <v>S7</v>
      </c>
      <c r="AY1" s="12" t="str">
        <f t="shared" si="4"/>
        <v>S7</v>
      </c>
      <c r="AZ1" s="12" t="str">
        <f t="shared" si="4"/>
        <v>S7</v>
      </c>
      <c r="BA1" s="12" t="str">
        <f>CONCATENATE("S",BA5)</f>
        <v>S8</v>
      </c>
      <c r="BB1" s="12" t="str">
        <f t="shared" ref="BB1" si="7">BA1</f>
        <v>S8</v>
      </c>
      <c r="BC1" s="12" t="str">
        <f t="shared" si="5"/>
        <v>S8</v>
      </c>
      <c r="BD1" s="12" t="str">
        <f t="shared" si="5"/>
        <v>S8</v>
      </c>
      <c r="BE1" s="12" t="str">
        <f t="shared" si="5"/>
        <v>S8</v>
      </c>
      <c r="BF1" s="12" t="str">
        <f t="shared" si="5"/>
        <v>S8</v>
      </c>
      <c r="BG1" s="12" t="str">
        <f t="shared" si="5"/>
        <v>S8</v>
      </c>
      <c r="BH1" s="12" t="str">
        <f>CONCATENATE("S",BH5)</f>
        <v>S9</v>
      </c>
      <c r="BI1" s="12" t="str">
        <f t="shared" ref="BI1" si="8">BH1</f>
        <v>S9</v>
      </c>
      <c r="BJ1" s="12" t="str">
        <f t="shared" si="4"/>
        <v>S9</v>
      </c>
      <c r="BK1" s="12" t="str">
        <f t="shared" si="4"/>
        <v>S9</v>
      </c>
      <c r="BL1" s="12" t="str">
        <f t="shared" si="4"/>
        <v>S9</v>
      </c>
      <c r="BM1" s="12" t="str">
        <f t="shared" si="4"/>
        <v>S9</v>
      </c>
      <c r="BN1" s="12" t="str">
        <f t="shared" si="4"/>
        <v>S9</v>
      </c>
      <c r="BO1" s="12" t="str">
        <f>CONCATENATE("S",BO5)</f>
        <v>S10</v>
      </c>
      <c r="BP1" s="12" t="str">
        <f t="shared" ref="BP1" si="9">BO1</f>
        <v>S10</v>
      </c>
      <c r="BQ1" s="12" t="str">
        <f t="shared" si="5"/>
        <v>S10</v>
      </c>
      <c r="BR1" s="12" t="str">
        <f t="shared" si="5"/>
        <v>S10</v>
      </c>
      <c r="BS1" s="12" t="str">
        <f t="shared" si="5"/>
        <v>S10</v>
      </c>
      <c r="BT1" s="12" t="str">
        <f t="shared" si="5"/>
        <v>S10</v>
      </c>
      <c r="BU1" s="12" t="str">
        <f t="shared" si="5"/>
        <v>S10</v>
      </c>
      <c r="BV1" s="12" t="str">
        <f>CONCATENATE("S",BV5)</f>
        <v>S11</v>
      </c>
      <c r="BW1" s="12" t="str">
        <f t="shared" ref="BW1" si="10">BV1</f>
        <v>S11</v>
      </c>
      <c r="BX1" s="12" t="str">
        <f t="shared" si="4"/>
        <v>S11</v>
      </c>
      <c r="BY1" s="12" t="str">
        <f t="shared" si="4"/>
        <v>S11</v>
      </c>
      <c r="BZ1" s="12" t="str">
        <f t="shared" si="4"/>
        <v>S11</v>
      </c>
      <c r="CA1" s="12" t="str">
        <f t="shared" si="4"/>
        <v>S11</v>
      </c>
      <c r="CB1" s="12" t="str">
        <f t="shared" si="4"/>
        <v>S11</v>
      </c>
      <c r="CC1" s="12" t="str">
        <f>CONCATENATE("S",CC5)</f>
        <v>S12</v>
      </c>
      <c r="CD1" s="12" t="str">
        <f t="shared" ref="CD1" si="11">CC1</f>
        <v>S12</v>
      </c>
      <c r="CE1" s="12" t="str">
        <f t="shared" si="5"/>
        <v>S12</v>
      </c>
      <c r="CF1" s="12" t="str">
        <f t="shared" si="5"/>
        <v>S12</v>
      </c>
      <c r="CG1" s="12" t="str">
        <f t="shared" si="5"/>
        <v>S12</v>
      </c>
      <c r="CH1" s="12" t="str">
        <f t="shared" si="5"/>
        <v>S12</v>
      </c>
      <c r="CI1" s="12" t="str">
        <f t="shared" si="5"/>
        <v>S12</v>
      </c>
      <c r="CJ1" s="12" t="str">
        <f>CONCATENATE("S",CJ5)</f>
        <v>S13</v>
      </c>
      <c r="CK1" s="12" t="str">
        <f t="shared" ref="CK1" si="12">CJ1</f>
        <v>S13</v>
      </c>
      <c r="CL1" s="12" t="str">
        <f t="shared" si="4"/>
        <v>S13</v>
      </c>
      <c r="CM1" s="12" t="str">
        <f t="shared" si="4"/>
        <v>S13</v>
      </c>
      <c r="CN1" s="12" t="str">
        <f t="shared" si="4"/>
        <v>S13</v>
      </c>
      <c r="CO1" s="12" t="str">
        <f t="shared" si="4"/>
        <v>S13</v>
      </c>
      <c r="CP1" s="12" t="str">
        <f t="shared" si="4"/>
        <v>S13</v>
      </c>
      <c r="CQ1" s="12" t="str">
        <f>CONCATENATE("S",CQ5)</f>
        <v>S14</v>
      </c>
      <c r="CR1" s="12" t="str">
        <f t="shared" ref="CR1" si="13">CQ1</f>
        <v>S14</v>
      </c>
      <c r="CS1" s="12" t="str">
        <f t="shared" si="5"/>
        <v>S14</v>
      </c>
      <c r="CT1" s="12" t="str">
        <f t="shared" si="5"/>
        <v>S14</v>
      </c>
      <c r="CU1" s="12" t="str">
        <f t="shared" si="5"/>
        <v>S14</v>
      </c>
      <c r="CV1" s="12" t="str">
        <f t="shared" si="5"/>
        <v>S14</v>
      </c>
      <c r="CW1" s="12" t="str">
        <f t="shared" si="5"/>
        <v>S14</v>
      </c>
      <c r="CX1" s="12" t="str">
        <f>CONCATENATE("S",CX5)</f>
        <v>S15</v>
      </c>
      <c r="CY1" s="12" t="str">
        <f t="shared" ref="CY1:FH1" si="14">CX1</f>
        <v>S15</v>
      </c>
      <c r="CZ1" s="12" t="str">
        <f t="shared" si="14"/>
        <v>S15</v>
      </c>
      <c r="DA1" s="12" t="str">
        <f t="shared" si="14"/>
        <v>S15</v>
      </c>
      <c r="DB1" s="12" t="str">
        <f t="shared" si="14"/>
        <v>S15</v>
      </c>
      <c r="DC1" s="12" t="str">
        <f t="shared" si="14"/>
        <v>S15</v>
      </c>
      <c r="DD1" s="12" t="str">
        <f t="shared" si="14"/>
        <v>S15</v>
      </c>
      <c r="DE1" s="12" t="str">
        <f>CONCATENATE("S",DE5)</f>
        <v>S16</v>
      </c>
      <c r="DF1" s="12" t="str">
        <f t="shared" ref="DF1:FO1" si="15">DE1</f>
        <v>S16</v>
      </c>
      <c r="DG1" s="12" t="str">
        <f t="shared" si="15"/>
        <v>S16</v>
      </c>
      <c r="DH1" s="12" t="str">
        <f t="shared" si="15"/>
        <v>S16</v>
      </c>
      <c r="DI1" s="12" t="str">
        <f t="shared" si="15"/>
        <v>S16</v>
      </c>
      <c r="DJ1" s="12" t="str">
        <f t="shared" si="15"/>
        <v>S16</v>
      </c>
      <c r="DK1" s="12" t="str">
        <f t="shared" si="15"/>
        <v>S16</v>
      </c>
      <c r="DL1" s="12" t="str">
        <f>CONCATENATE("S",DL5)</f>
        <v>S17</v>
      </c>
      <c r="DM1" s="12" t="str">
        <f t="shared" ref="DM1" si="16">DL1</f>
        <v>S17</v>
      </c>
      <c r="DN1" s="12" t="str">
        <f t="shared" si="14"/>
        <v>S17</v>
      </c>
      <c r="DO1" s="12" t="str">
        <f t="shared" si="14"/>
        <v>S17</v>
      </c>
      <c r="DP1" s="12" t="str">
        <f t="shared" si="14"/>
        <v>S17</v>
      </c>
      <c r="DQ1" s="12" t="str">
        <f t="shared" si="14"/>
        <v>S17</v>
      </c>
      <c r="DR1" s="12" t="str">
        <f t="shared" si="14"/>
        <v>S17</v>
      </c>
      <c r="DS1" s="12" t="str">
        <f>CONCATENATE("S",DS5)</f>
        <v>S18</v>
      </c>
      <c r="DT1" s="12" t="str">
        <f t="shared" ref="DT1" si="17">DS1</f>
        <v>S18</v>
      </c>
      <c r="DU1" s="12" t="str">
        <f t="shared" si="15"/>
        <v>S18</v>
      </c>
      <c r="DV1" s="12" t="str">
        <f t="shared" si="15"/>
        <v>S18</v>
      </c>
      <c r="DW1" s="12" t="str">
        <f t="shared" si="15"/>
        <v>S18</v>
      </c>
      <c r="DX1" s="12" t="str">
        <f t="shared" si="15"/>
        <v>S18</v>
      </c>
      <c r="DY1" s="12" t="str">
        <f t="shared" si="15"/>
        <v>S18</v>
      </c>
      <c r="DZ1" s="12" t="str">
        <f>CONCATENATE("S",DZ5)</f>
        <v>S19</v>
      </c>
      <c r="EA1" s="12" t="str">
        <f t="shared" ref="EA1" si="18">DZ1</f>
        <v>S19</v>
      </c>
      <c r="EB1" s="12" t="str">
        <f t="shared" si="14"/>
        <v>S19</v>
      </c>
      <c r="EC1" s="12" t="str">
        <f t="shared" si="14"/>
        <v>S19</v>
      </c>
      <c r="ED1" s="12" t="str">
        <f t="shared" si="14"/>
        <v>S19</v>
      </c>
      <c r="EE1" s="12" t="str">
        <f t="shared" si="14"/>
        <v>S19</v>
      </c>
      <c r="EF1" s="12" t="str">
        <f t="shared" si="14"/>
        <v>S19</v>
      </c>
      <c r="EG1" s="12" t="str">
        <f>CONCATENATE("S",EG5)</f>
        <v>S20</v>
      </c>
      <c r="EH1" s="12" t="str">
        <f t="shared" ref="EH1" si="19">EG1</f>
        <v>S20</v>
      </c>
      <c r="EI1" s="12" t="str">
        <f t="shared" si="15"/>
        <v>S20</v>
      </c>
      <c r="EJ1" s="12" t="str">
        <f t="shared" si="15"/>
        <v>S20</v>
      </c>
      <c r="EK1" s="12" t="str">
        <f t="shared" si="15"/>
        <v>S20</v>
      </c>
      <c r="EL1" s="12" t="str">
        <f t="shared" si="15"/>
        <v>S20</v>
      </c>
      <c r="EM1" s="12" t="str">
        <f t="shared" si="15"/>
        <v>S20</v>
      </c>
      <c r="EN1" s="12" t="str">
        <f>CONCATENATE("S",EN5)</f>
        <v>S21</v>
      </c>
      <c r="EO1" s="12" t="str">
        <f t="shared" ref="EO1" si="20">EN1</f>
        <v>S21</v>
      </c>
      <c r="EP1" s="12" t="str">
        <f t="shared" si="14"/>
        <v>S21</v>
      </c>
      <c r="EQ1" s="12" t="str">
        <f t="shared" si="14"/>
        <v>S21</v>
      </c>
      <c r="ER1" s="12" t="str">
        <f t="shared" si="14"/>
        <v>S21</v>
      </c>
      <c r="ES1" s="12" t="str">
        <f t="shared" si="14"/>
        <v>S21</v>
      </c>
      <c r="ET1" s="12" t="str">
        <f t="shared" si="14"/>
        <v>S21</v>
      </c>
      <c r="EU1" s="12" t="str">
        <f>CONCATENATE("S",EU5)</f>
        <v>S22</v>
      </c>
      <c r="EV1" s="12" t="str">
        <f t="shared" ref="EV1" si="21">EU1</f>
        <v>S22</v>
      </c>
      <c r="EW1" s="12" t="str">
        <f t="shared" si="15"/>
        <v>S22</v>
      </c>
      <c r="EX1" s="12" t="str">
        <f t="shared" si="15"/>
        <v>S22</v>
      </c>
      <c r="EY1" s="12" t="str">
        <f t="shared" si="15"/>
        <v>S22</v>
      </c>
      <c r="EZ1" s="12" t="str">
        <f t="shared" si="15"/>
        <v>S22</v>
      </c>
      <c r="FA1" s="12" t="str">
        <f t="shared" si="15"/>
        <v>S22</v>
      </c>
      <c r="FB1" s="12" t="str">
        <f>CONCATENATE("S",FB5)</f>
        <v>S23</v>
      </c>
      <c r="FC1" s="12" t="str">
        <f t="shared" ref="FC1" si="22">FB1</f>
        <v>S23</v>
      </c>
      <c r="FD1" s="12" t="str">
        <f t="shared" si="14"/>
        <v>S23</v>
      </c>
      <c r="FE1" s="12" t="str">
        <f t="shared" si="14"/>
        <v>S23</v>
      </c>
      <c r="FF1" s="12" t="str">
        <f t="shared" si="14"/>
        <v>S23</v>
      </c>
      <c r="FG1" s="12" t="str">
        <f t="shared" si="14"/>
        <v>S23</v>
      </c>
      <c r="FH1" s="12" t="str">
        <f t="shared" si="14"/>
        <v>S23</v>
      </c>
      <c r="FI1" s="12" t="str">
        <f>CONCATENATE("S",FI5)</f>
        <v>S24</v>
      </c>
      <c r="FJ1" s="12" t="str">
        <f t="shared" ref="FJ1" si="23">FI1</f>
        <v>S24</v>
      </c>
      <c r="FK1" s="12" t="str">
        <f t="shared" si="15"/>
        <v>S24</v>
      </c>
      <c r="FL1" s="12" t="str">
        <f t="shared" si="15"/>
        <v>S24</v>
      </c>
      <c r="FM1" s="12" t="str">
        <f t="shared" si="15"/>
        <v>S24</v>
      </c>
      <c r="FN1" s="12" t="str">
        <f t="shared" si="15"/>
        <v>S24</v>
      </c>
      <c r="FO1" s="12" t="str">
        <f t="shared" si="15"/>
        <v>S24</v>
      </c>
      <c r="FP1" s="12" t="str">
        <f>CONCATENATE("S",FP5)</f>
        <v>S25</v>
      </c>
      <c r="FQ1" s="12" t="str">
        <f t="shared" ref="FQ1:HZ1" si="24">FP1</f>
        <v>S25</v>
      </c>
      <c r="FR1" s="12" t="str">
        <f t="shared" si="24"/>
        <v>S25</v>
      </c>
      <c r="FS1" s="12" t="str">
        <f t="shared" si="24"/>
        <v>S25</v>
      </c>
      <c r="FT1" s="12" t="str">
        <f t="shared" si="24"/>
        <v>S25</v>
      </c>
      <c r="FU1" s="12" t="str">
        <f t="shared" si="24"/>
        <v>S25</v>
      </c>
      <c r="FV1" s="12" t="str">
        <f t="shared" si="24"/>
        <v>S25</v>
      </c>
      <c r="FW1" s="12" t="str">
        <f>CONCATENATE("S",FW5)</f>
        <v>S26</v>
      </c>
      <c r="FX1" s="12" t="str">
        <f t="shared" ref="FX1:IG1" si="25">FW1</f>
        <v>S26</v>
      </c>
      <c r="FY1" s="12" t="str">
        <f t="shared" si="25"/>
        <v>S26</v>
      </c>
      <c r="FZ1" s="12" t="str">
        <f t="shared" si="25"/>
        <v>S26</v>
      </c>
      <c r="GA1" s="12" t="str">
        <f t="shared" si="25"/>
        <v>S26</v>
      </c>
      <c r="GB1" s="12" t="str">
        <f t="shared" si="25"/>
        <v>S26</v>
      </c>
      <c r="GC1" s="12" t="str">
        <f t="shared" si="25"/>
        <v>S26</v>
      </c>
      <c r="GD1" s="12" t="str">
        <f>CONCATENATE("S",GD5)</f>
        <v>S27</v>
      </c>
      <c r="GE1" s="12" t="str">
        <f t="shared" ref="GE1" si="26">GD1</f>
        <v>S27</v>
      </c>
      <c r="GF1" s="12" t="str">
        <f t="shared" si="24"/>
        <v>S27</v>
      </c>
      <c r="GG1" s="12" t="str">
        <f t="shared" si="24"/>
        <v>S27</v>
      </c>
      <c r="GH1" s="12" t="str">
        <f t="shared" si="24"/>
        <v>S27</v>
      </c>
      <c r="GI1" s="12" t="str">
        <f t="shared" si="24"/>
        <v>S27</v>
      </c>
      <c r="GJ1" s="12" t="str">
        <f t="shared" si="24"/>
        <v>S27</v>
      </c>
      <c r="GK1" s="12" t="str">
        <f>CONCATENATE("S",GK5)</f>
        <v>S28</v>
      </c>
      <c r="GL1" s="12" t="str">
        <f t="shared" ref="GL1" si="27">GK1</f>
        <v>S28</v>
      </c>
      <c r="GM1" s="12" t="str">
        <f t="shared" si="25"/>
        <v>S28</v>
      </c>
      <c r="GN1" s="12" t="str">
        <f t="shared" si="25"/>
        <v>S28</v>
      </c>
      <c r="GO1" s="12" t="str">
        <f t="shared" si="25"/>
        <v>S28</v>
      </c>
      <c r="GP1" s="12" t="str">
        <f t="shared" si="25"/>
        <v>S28</v>
      </c>
      <c r="GQ1" s="12" t="str">
        <f t="shared" si="25"/>
        <v>S28</v>
      </c>
      <c r="GR1" s="12" t="str">
        <f>CONCATENATE("S",GR5)</f>
        <v>S29</v>
      </c>
      <c r="GS1" s="12" t="str">
        <f t="shared" ref="GS1" si="28">GR1</f>
        <v>S29</v>
      </c>
      <c r="GT1" s="12" t="str">
        <f t="shared" si="24"/>
        <v>S29</v>
      </c>
      <c r="GU1" s="12" t="str">
        <f t="shared" si="24"/>
        <v>S29</v>
      </c>
      <c r="GV1" s="12" t="str">
        <f t="shared" si="24"/>
        <v>S29</v>
      </c>
      <c r="GW1" s="12" t="str">
        <f t="shared" si="24"/>
        <v>S29</v>
      </c>
      <c r="GX1" s="12" t="str">
        <f t="shared" si="24"/>
        <v>S29</v>
      </c>
      <c r="GY1" s="12" t="str">
        <f>CONCATENATE("S",GY5)</f>
        <v>S30</v>
      </c>
      <c r="GZ1" s="12" t="str">
        <f t="shared" ref="GZ1" si="29">GY1</f>
        <v>S30</v>
      </c>
      <c r="HA1" s="12" t="str">
        <f t="shared" si="25"/>
        <v>S30</v>
      </c>
      <c r="HB1" s="12" t="str">
        <f t="shared" si="25"/>
        <v>S30</v>
      </c>
      <c r="HC1" s="12" t="str">
        <f t="shared" si="25"/>
        <v>S30</v>
      </c>
      <c r="HD1" s="12" t="str">
        <f t="shared" si="25"/>
        <v>S30</v>
      </c>
      <c r="HE1" s="12" t="str">
        <f t="shared" si="25"/>
        <v>S30</v>
      </c>
      <c r="HF1" s="12" t="str">
        <f>CONCATENATE("S",HF5)</f>
        <v>S31</v>
      </c>
      <c r="HG1" s="12" t="str">
        <f t="shared" ref="HG1" si="30">HF1</f>
        <v>S31</v>
      </c>
      <c r="HH1" s="12" t="str">
        <f t="shared" si="24"/>
        <v>S31</v>
      </c>
      <c r="HI1" s="12" t="str">
        <f t="shared" si="24"/>
        <v>S31</v>
      </c>
      <c r="HJ1" s="12" t="str">
        <f t="shared" si="24"/>
        <v>S31</v>
      </c>
      <c r="HK1" s="12" t="str">
        <f t="shared" si="24"/>
        <v>S31</v>
      </c>
      <c r="HL1" s="12" t="str">
        <f t="shared" si="24"/>
        <v>S31</v>
      </c>
      <c r="HM1" s="12" t="str">
        <f>CONCATENATE("S",HM5)</f>
        <v>S32</v>
      </c>
      <c r="HN1" s="12" t="str">
        <f t="shared" ref="HN1" si="31">HM1</f>
        <v>S32</v>
      </c>
      <c r="HO1" s="12" t="str">
        <f t="shared" si="25"/>
        <v>S32</v>
      </c>
      <c r="HP1" s="12" t="str">
        <f t="shared" si="25"/>
        <v>S32</v>
      </c>
      <c r="HQ1" s="12" t="str">
        <f t="shared" si="25"/>
        <v>S32</v>
      </c>
      <c r="HR1" s="12" t="str">
        <f t="shared" si="25"/>
        <v>S32</v>
      </c>
      <c r="HS1" s="12" t="str">
        <f t="shared" si="25"/>
        <v>S32</v>
      </c>
      <c r="HT1" s="12" t="str">
        <f>CONCATENATE("S",HT5)</f>
        <v>S33</v>
      </c>
      <c r="HU1" s="12" t="str">
        <f t="shared" ref="HU1" si="32">HT1</f>
        <v>S33</v>
      </c>
      <c r="HV1" s="12" t="str">
        <f t="shared" si="24"/>
        <v>S33</v>
      </c>
      <c r="HW1" s="12" t="str">
        <f t="shared" si="24"/>
        <v>S33</v>
      </c>
      <c r="HX1" s="12" t="str">
        <f t="shared" si="24"/>
        <v>S33</v>
      </c>
      <c r="HY1" s="12" t="str">
        <f t="shared" si="24"/>
        <v>S33</v>
      </c>
      <c r="HZ1" s="12" t="str">
        <f t="shared" si="24"/>
        <v>S33</v>
      </c>
      <c r="IA1" s="12" t="str">
        <f>CONCATENATE("S",IA5)</f>
        <v>S34</v>
      </c>
      <c r="IB1" s="12" t="str">
        <f t="shared" ref="IB1" si="33">IA1</f>
        <v>S34</v>
      </c>
      <c r="IC1" s="12" t="str">
        <f t="shared" si="25"/>
        <v>S34</v>
      </c>
      <c r="ID1" s="12" t="str">
        <f t="shared" si="25"/>
        <v>S34</v>
      </c>
      <c r="IE1" s="12" t="str">
        <f t="shared" si="25"/>
        <v>S34</v>
      </c>
      <c r="IF1" s="12" t="str">
        <f t="shared" si="25"/>
        <v>S34</v>
      </c>
      <c r="IG1" s="12" t="str">
        <f t="shared" si="25"/>
        <v>S34</v>
      </c>
      <c r="IH1" s="12" t="str">
        <f>CONCATENATE("S",IH5)</f>
        <v>S35</v>
      </c>
      <c r="II1" s="12" t="str">
        <f t="shared" ref="II1:KR1" si="34">IH1</f>
        <v>S35</v>
      </c>
      <c r="IJ1" s="12" t="str">
        <f t="shared" si="34"/>
        <v>S35</v>
      </c>
      <c r="IK1" s="12" t="str">
        <f t="shared" si="34"/>
        <v>S35</v>
      </c>
      <c r="IL1" s="12" t="str">
        <f t="shared" si="34"/>
        <v>S35</v>
      </c>
      <c r="IM1" s="12" t="str">
        <f t="shared" si="34"/>
        <v>S35</v>
      </c>
      <c r="IN1" s="12" t="str">
        <f t="shared" si="34"/>
        <v>S35</v>
      </c>
      <c r="IO1" s="12" t="str">
        <f>CONCATENATE("S",IO5)</f>
        <v>S36</v>
      </c>
      <c r="IP1" s="12" t="str">
        <f t="shared" ref="IP1:KY1" si="35">IO1</f>
        <v>S36</v>
      </c>
      <c r="IQ1" s="12" t="str">
        <f t="shared" si="35"/>
        <v>S36</v>
      </c>
      <c r="IR1" s="12" t="str">
        <f t="shared" si="35"/>
        <v>S36</v>
      </c>
      <c r="IS1" s="12" t="str">
        <f t="shared" si="35"/>
        <v>S36</v>
      </c>
      <c r="IT1" s="12" t="str">
        <f t="shared" si="35"/>
        <v>S36</v>
      </c>
      <c r="IU1" s="12" t="str">
        <f t="shared" si="35"/>
        <v>S36</v>
      </c>
      <c r="IV1" s="12" t="str">
        <f>CONCATENATE("S",IV5)</f>
        <v>S37</v>
      </c>
      <c r="IW1" s="12" t="str">
        <f t="shared" ref="IW1" si="36">IV1</f>
        <v>S37</v>
      </c>
      <c r="IX1" s="12" t="str">
        <f t="shared" si="34"/>
        <v>S37</v>
      </c>
      <c r="IY1" s="12" t="str">
        <f t="shared" si="34"/>
        <v>S37</v>
      </c>
      <c r="IZ1" s="12" t="str">
        <f t="shared" si="34"/>
        <v>S37</v>
      </c>
      <c r="JA1" s="12" t="str">
        <f t="shared" si="34"/>
        <v>S37</v>
      </c>
      <c r="JB1" s="12" t="str">
        <f t="shared" si="34"/>
        <v>S37</v>
      </c>
      <c r="JC1" s="12" t="str">
        <f>CONCATENATE("S",JC5)</f>
        <v>S38</v>
      </c>
      <c r="JD1" s="12" t="str">
        <f t="shared" ref="JD1" si="37">JC1</f>
        <v>S38</v>
      </c>
      <c r="JE1" s="12" t="str">
        <f t="shared" si="35"/>
        <v>S38</v>
      </c>
      <c r="JF1" s="12" t="str">
        <f t="shared" si="35"/>
        <v>S38</v>
      </c>
      <c r="JG1" s="12" t="str">
        <f t="shared" si="35"/>
        <v>S38</v>
      </c>
      <c r="JH1" s="12" t="str">
        <f t="shared" si="35"/>
        <v>S38</v>
      </c>
      <c r="JI1" s="12" t="str">
        <f t="shared" si="35"/>
        <v>S38</v>
      </c>
      <c r="JJ1" s="12" t="str">
        <f>CONCATENATE("S",JJ5)</f>
        <v>S39</v>
      </c>
      <c r="JK1" s="12" t="str">
        <f t="shared" ref="JK1" si="38">JJ1</f>
        <v>S39</v>
      </c>
      <c r="JL1" s="12" t="str">
        <f t="shared" si="34"/>
        <v>S39</v>
      </c>
      <c r="JM1" s="12" t="str">
        <f t="shared" si="34"/>
        <v>S39</v>
      </c>
      <c r="JN1" s="12" t="str">
        <f t="shared" si="34"/>
        <v>S39</v>
      </c>
      <c r="JO1" s="12" t="str">
        <f t="shared" si="34"/>
        <v>S39</v>
      </c>
      <c r="JP1" s="12" t="str">
        <f t="shared" si="34"/>
        <v>S39</v>
      </c>
      <c r="JQ1" s="12" t="str">
        <f>CONCATENATE("S",JQ5)</f>
        <v>S40</v>
      </c>
      <c r="JR1" s="12" t="str">
        <f t="shared" ref="JR1" si="39">JQ1</f>
        <v>S40</v>
      </c>
      <c r="JS1" s="12" t="str">
        <f t="shared" si="35"/>
        <v>S40</v>
      </c>
      <c r="JT1" s="12" t="str">
        <f t="shared" si="35"/>
        <v>S40</v>
      </c>
      <c r="JU1" s="12" t="str">
        <f t="shared" si="35"/>
        <v>S40</v>
      </c>
      <c r="JV1" s="12" t="str">
        <f t="shared" si="35"/>
        <v>S40</v>
      </c>
      <c r="JW1" s="12" t="str">
        <f t="shared" si="35"/>
        <v>S40</v>
      </c>
      <c r="JX1" s="12" t="str">
        <f>CONCATENATE("S",JX5)</f>
        <v>S41</v>
      </c>
      <c r="JY1" s="12" t="str">
        <f t="shared" ref="JY1" si="40">JX1</f>
        <v>S41</v>
      </c>
      <c r="JZ1" s="12" t="str">
        <f t="shared" si="34"/>
        <v>S41</v>
      </c>
      <c r="KA1" s="12" t="str">
        <f t="shared" si="34"/>
        <v>S41</v>
      </c>
      <c r="KB1" s="12" t="str">
        <f t="shared" si="34"/>
        <v>S41</v>
      </c>
      <c r="KC1" s="12" t="str">
        <f t="shared" si="34"/>
        <v>S41</v>
      </c>
      <c r="KD1" s="12" t="str">
        <f t="shared" si="34"/>
        <v>S41</v>
      </c>
      <c r="KE1" s="12" t="str">
        <f>CONCATENATE("S",KE5)</f>
        <v>S42</v>
      </c>
      <c r="KF1" s="12" t="str">
        <f t="shared" ref="KF1" si="41">KE1</f>
        <v>S42</v>
      </c>
      <c r="KG1" s="12" t="str">
        <f t="shared" si="35"/>
        <v>S42</v>
      </c>
      <c r="KH1" s="12" t="str">
        <f t="shared" si="35"/>
        <v>S42</v>
      </c>
      <c r="KI1" s="12" t="str">
        <f t="shared" si="35"/>
        <v>S42</v>
      </c>
      <c r="KJ1" s="12" t="str">
        <f t="shared" si="35"/>
        <v>S42</v>
      </c>
      <c r="KK1" s="12" t="str">
        <f t="shared" si="35"/>
        <v>S42</v>
      </c>
      <c r="KL1" s="12" t="str">
        <f>CONCATENATE("S",KL5)</f>
        <v>S43</v>
      </c>
      <c r="KM1" s="12" t="str">
        <f t="shared" ref="KM1" si="42">KL1</f>
        <v>S43</v>
      </c>
      <c r="KN1" s="12" t="str">
        <f t="shared" si="34"/>
        <v>S43</v>
      </c>
      <c r="KO1" s="12" t="str">
        <f t="shared" si="34"/>
        <v>S43</v>
      </c>
      <c r="KP1" s="12" t="str">
        <f t="shared" si="34"/>
        <v>S43</v>
      </c>
      <c r="KQ1" s="12" t="str">
        <f t="shared" si="34"/>
        <v>S43</v>
      </c>
      <c r="KR1" s="12" t="str">
        <f t="shared" si="34"/>
        <v>S43</v>
      </c>
      <c r="KS1" s="12" t="str">
        <f>CONCATENATE("S",KS5)</f>
        <v>S44</v>
      </c>
      <c r="KT1" s="12" t="str">
        <f t="shared" ref="KT1" si="43">KS1</f>
        <v>S44</v>
      </c>
      <c r="KU1" s="12" t="str">
        <f t="shared" si="35"/>
        <v>S44</v>
      </c>
      <c r="KV1" s="12" t="str">
        <f t="shared" si="35"/>
        <v>S44</v>
      </c>
      <c r="KW1" s="12" t="str">
        <f t="shared" si="35"/>
        <v>S44</v>
      </c>
      <c r="KX1" s="12" t="str">
        <f t="shared" si="35"/>
        <v>S44</v>
      </c>
      <c r="KY1" s="12" t="str">
        <f t="shared" si="35"/>
        <v>S44</v>
      </c>
      <c r="KZ1" s="12" t="str">
        <f>CONCATENATE("S",KZ5)</f>
        <v>S45</v>
      </c>
      <c r="LA1" s="12" t="str">
        <f t="shared" ref="LA1:MV1" si="44">KZ1</f>
        <v>S45</v>
      </c>
      <c r="LB1" s="12" t="str">
        <f t="shared" si="44"/>
        <v>S45</v>
      </c>
      <c r="LC1" s="12" t="str">
        <f t="shared" si="44"/>
        <v>S45</v>
      </c>
      <c r="LD1" s="12" t="str">
        <f t="shared" si="44"/>
        <v>S45</v>
      </c>
      <c r="LE1" s="12" t="str">
        <f t="shared" si="44"/>
        <v>S45</v>
      </c>
      <c r="LF1" s="12" t="str">
        <f t="shared" si="44"/>
        <v>S45</v>
      </c>
      <c r="LG1" s="12" t="str">
        <f>CONCATENATE("S",LG5)</f>
        <v>S46</v>
      </c>
      <c r="LH1" s="12" t="str">
        <f t="shared" ref="LH1:NC1" si="45">LG1</f>
        <v>S46</v>
      </c>
      <c r="LI1" s="12" t="str">
        <f t="shared" si="45"/>
        <v>S46</v>
      </c>
      <c r="LJ1" s="12" t="str">
        <f t="shared" si="45"/>
        <v>S46</v>
      </c>
      <c r="LK1" s="12" t="str">
        <f t="shared" si="45"/>
        <v>S46</v>
      </c>
      <c r="LL1" s="12" t="str">
        <f t="shared" si="45"/>
        <v>S46</v>
      </c>
      <c r="LM1" s="12" t="str">
        <f t="shared" si="45"/>
        <v>S46</v>
      </c>
      <c r="LN1" s="12" t="str">
        <f>CONCATENATE("S",LN5)</f>
        <v>S47</v>
      </c>
      <c r="LO1" s="12" t="str">
        <f t="shared" ref="LO1" si="46">LN1</f>
        <v>S47</v>
      </c>
      <c r="LP1" s="12" t="str">
        <f t="shared" si="44"/>
        <v>S47</v>
      </c>
      <c r="LQ1" s="12" t="str">
        <f t="shared" si="44"/>
        <v>S47</v>
      </c>
      <c r="LR1" s="12" t="str">
        <f t="shared" si="44"/>
        <v>S47</v>
      </c>
      <c r="LS1" s="12" t="str">
        <f t="shared" si="44"/>
        <v>S47</v>
      </c>
      <c r="LT1" s="12" t="str">
        <f t="shared" si="44"/>
        <v>S47</v>
      </c>
      <c r="LU1" s="12" t="str">
        <f>CONCATENATE("S",LU5)</f>
        <v>S48</v>
      </c>
      <c r="LV1" s="12" t="str">
        <f t="shared" ref="LV1" si="47">LU1</f>
        <v>S48</v>
      </c>
      <c r="LW1" s="12" t="str">
        <f t="shared" si="45"/>
        <v>S48</v>
      </c>
      <c r="LX1" s="12" t="str">
        <f t="shared" si="45"/>
        <v>S48</v>
      </c>
      <c r="LY1" s="12" t="str">
        <f t="shared" si="45"/>
        <v>S48</v>
      </c>
      <c r="LZ1" s="12" t="str">
        <f t="shared" si="45"/>
        <v>S48</v>
      </c>
      <c r="MA1" s="12" t="str">
        <f t="shared" si="45"/>
        <v>S48</v>
      </c>
      <c r="MB1" s="12" t="str">
        <f>CONCATENATE("S",MB5)</f>
        <v>S49</v>
      </c>
      <c r="MC1" s="12" t="str">
        <f t="shared" ref="MC1" si="48">MB1</f>
        <v>S49</v>
      </c>
      <c r="MD1" s="12" t="str">
        <f t="shared" si="44"/>
        <v>S49</v>
      </c>
      <c r="ME1" s="12" t="str">
        <f t="shared" si="44"/>
        <v>S49</v>
      </c>
      <c r="MF1" s="12" t="str">
        <f t="shared" si="44"/>
        <v>S49</v>
      </c>
      <c r="MG1" s="12" t="str">
        <f t="shared" si="44"/>
        <v>S49</v>
      </c>
      <c r="MH1" s="12" t="str">
        <f t="shared" si="44"/>
        <v>S49</v>
      </c>
      <c r="MI1" s="12" t="str">
        <f>CONCATENATE("S",MI5)</f>
        <v>S50</v>
      </c>
      <c r="MJ1" s="12" t="str">
        <f t="shared" ref="MJ1" si="49">MI1</f>
        <v>S50</v>
      </c>
      <c r="MK1" s="12" t="str">
        <f t="shared" si="45"/>
        <v>S50</v>
      </c>
      <c r="ML1" s="12" t="str">
        <f t="shared" si="45"/>
        <v>S50</v>
      </c>
      <c r="MM1" s="12" t="str">
        <f t="shared" si="45"/>
        <v>S50</v>
      </c>
      <c r="MN1" s="12" t="str">
        <f t="shared" si="45"/>
        <v>S50</v>
      </c>
      <c r="MO1" s="12" t="str">
        <f t="shared" si="45"/>
        <v>S50</v>
      </c>
      <c r="MP1" s="12" t="str">
        <f>CONCATENATE("S",MP5)</f>
        <v>S51</v>
      </c>
      <c r="MQ1" s="12" t="str">
        <f t="shared" ref="MQ1" si="50">MP1</f>
        <v>S51</v>
      </c>
      <c r="MR1" s="12" t="str">
        <f t="shared" si="44"/>
        <v>S51</v>
      </c>
      <c r="MS1" s="12" t="str">
        <f t="shared" si="44"/>
        <v>S51</v>
      </c>
      <c r="MT1" s="12" t="str">
        <f t="shared" si="44"/>
        <v>S51</v>
      </c>
      <c r="MU1" s="12" t="str">
        <f t="shared" si="44"/>
        <v>S51</v>
      </c>
      <c r="MV1" s="12" t="str">
        <f t="shared" si="44"/>
        <v>S51</v>
      </c>
      <c r="MW1" s="12" t="str">
        <f>CONCATENATE("S",MW5)</f>
        <v>S52</v>
      </c>
      <c r="MX1" s="12" t="str">
        <f t="shared" ref="MX1" si="51">MW1</f>
        <v>S52</v>
      </c>
      <c r="MY1" s="12" t="str">
        <f t="shared" si="45"/>
        <v>S52</v>
      </c>
      <c r="MZ1" s="12" t="str">
        <f t="shared" si="45"/>
        <v>S52</v>
      </c>
      <c r="NA1" s="12" t="str">
        <f t="shared" si="45"/>
        <v>S52</v>
      </c>
      <c r="NB1" s="12" t="str">
        <f t="shared" si="45"/>
        <v>S52</v>
      </c>
      <c r="NC1" s="12" t="str">
        <f t="shared" si="45"/>
        <v>S52</v>
      </c>
    </row>
    <row r="2" spans="1:371" s="4" customFormat="1" ht="15" hidden="1" customHeight="1" x14ac:dyDescent="0.25">
      <c r="D2" s="12" t="str">
        <f>CONCATENATE(D1,D7)</f>
        <v>S11</v>
      </c>
      <c r="E2" s="12" t="str">
        <f>CONCATENATE(E1,E7)</f>
        <v>S12</v>
      </c>
      <c r="F2" s="12" t="str">
        <f t="shared" ref="F2:BQ2" si="52">CONCATENATE(F1,F7)</f>
        <v>S13</v>
      </c>
      <c r="G2" s="12" t="str">
        <f t="shared" si="52"/>
        <v>S14</v>
      </c>
      <c r="H2" s="12" t="str">
        <f t="shared" si="52"/>
        <v>S15</v>
      </c>
      <c r="I2" s="12" t="str">
        <f t="shared" si="52"/>
        <v>S16</v>
      </c>
      <c r="J2" s="12" t="str">
        <f t="shared" si="52"/>
        <v>S17</v>
      </c>
      <c r="K2" s="12" t="str">
        <f t="shared" si="52"/>
        <v>S28</v>
      </c>
      <c r="L2" s="12" t="str">
        <f t="shared" si="52"/>
        <v>S29</v>
      </c>
      <c r="M2" s="12" t="str">
        <f t="shared" si="52"/>
        <v>S210</v>
      </c>
      <c r="N2" s="12" t="str">
        <f t="shared" si="52"/>
        <v>S211</v>
      </c>
      <c r="O2" s="12" t="str">
        <f t="shared" si="52"/>
        <v>S212</v>
      </c>
      <c r="P2" s="12" t="str">
        <f t="shared" si="52"/>
        <v>S213</v>
      </c>
      <c r="Q2" s="12" t="str">
        <f t="shared" si="52"/>
        <v>S214</v>
      </c>
      <c r="R2" s="12" t="str">
        <f t="shared" si="52"/>
        <v>S315</v>
      </c>
      <c r="S2" s="12" t="str">
        <f t="shared" si="52"/>
        <v>S316</v>
      </c>
      <c r="T2" s="12" t="str">
        <f t="shared" si="52"/>
        <v>S317</v>
      </c>
      <c r="U2" s="12" t="str">
        <f t="shared" si="52"/>
        <v>S318</v>
      </c>
      <c r="V2" s="12" t="str">
        <f t="shared" si="52"/>
        <v>S319</v>
      </c>
      <c r="W2" s="12" t="str">
        <f t="shared" si="52"/>
        <v>S320</v>
      </c>
      <c r="X2" s="12" t="str">
        <f t="shared" si="52"/>
        <v>S321</v>
      </c>
      <c r="Y2" s="12" t="str">
        <f t="shared" si="52"/>
        <v>S422</v>
      </c>
      <c r="Z2" s="12" t="str">
        <f t="shared" si="52"/>
        <v>S423</v>
      </c>
      <c r="AA2" s="12" t="str">
        <f t="shared" si="52"/>
        <v>S424</v>
      </c>
      <c r="AB2" s="12" t="str">
        <f t="shared" si="52"/>
        <v>S425</v>
      </c>
      <c r="AC2" s="12" t="str">
        <f t="shared" si="52"/>
        <v>S426</v>
      </c>
      <c r="AD2" s="12" t="str">
        <f t="shared" si="52"/>
        <v>S427</v>
      </c>
      <c r="AE2" s="12" t="str">
        <f t="shared" si="52"/>
        <v>S428</v>
      </c>
      <c r="AF2" s="12" t="str">
        <f t="shared" si="52"/>
        <v>S529</v>
      </c>
      <c r="AG2" s="12" t="str">
        <f t="shared" si="52"/>
        <v>S530</v>
      </c>
      <c r="AH2" s="12" t="str">
        <f t="shared" si="52"/>
        <v>S531</v>
      </c>
      <c r="AI2" s="12" t="str">
        <f t="shared" si="52"/>
        <v>S51</v>
      </c>
      <c r="AJ2" s="12" t="str">
        <f t="shared" si="52"/>
        <v>S52</v>
      </c>
      <c r="AK2" s="12" t="str">
        <f t="shared" si="52"/>
        <v>S53</v>
      </c>
      <c r="AL2" s="12" t="str">
        <f t="shared" si="52"/>
        <v>S54</v>
      </c>
      <c r="AM2" s="12" t="str">
        <f t="shared" si="52"/>
        <v>S65</v>
      </c>
      <c r="AN2" s="12" t="str">
        <f t="shared" si="52"/>
        <v>S66</v>
      </c>
      <c r="AO2" s="12" t="str">
        <f t="shared" si="52"/>
        <v>S67</v>
      </c>
      <c r="AP2" s="12" t="str">
        <f t="shared" si="52"/>
        <v>S68</v>
      </c>
      <c r="AQ2" s="12" t="str">
        <f t="shared" si="52"/>
        <v>S69</v>
      </c>
      <c r="AR2" s="12" t="str">
        <f t="shared" si="52"/>
        <v>S610</v>
      </c>
      <c r="AS2" s="12" t="str">
        <f t="shared" si="52"/>
        <v>S611</v>
      </c>
      <c r="AT2" s="12" t="str">
        <f t="shared" si="52"/>
        <v>S712</v>
      </c>
      <c r="AU2" s="12" t="str">
        <f t="shared" si="52"/>
        <v>S713</v>
      </c>
      <c r="AV2" s="12" t="str">
        <f t="shared" si="52"/>
        <v>S714</v>
      </c>
      <c r="AW2" s="12" t="str">
        <f t="shared" si="52"/>
        <v>S715</v>
      </c>
      <c r="AX2" s="12" t="str">
        <f t="shared" si="52"/>
        <v>S716</v>
      </c>
      <c r="AY2" s="12" t="str">
        <f t="shared" si="52"/>
        <v>S717</v>
      </c>
      <c r="AZ2" s="12" t="str">
        <f t="shared" si="52"/>
        <v>S718</v>
      </c>
      <c r="BA2" s="12" t="str">
        <f t="shared" si="52"/>
        <v>S819</v>
      </c>
      <c r="BB2" s="12" t="str">
        <f t="shared" si="52"/>
        <v>S820</v>
      </c>
      <c r="BC2" s="12" t="str">
        <f t="shared" si="52"/>
        <v>S821</v>
      </c>
      <c r="BD2" s="12" t="str">
        <f t="shared" si="52"/>
        <v>S822</v>
      </c>
      <c r="BE2" s="12" t="str">
        <f t="shared" si="52"/>
        <v>S823</v>
      </c>
      <c r="BF2" s="12" t="str">
        <f t="shared" si="52"/>
        <v>S824</v>
      </c>
      <c r="BG2" s="12" t="str">
        <f t="shared" si="52"/>
        <v>S825</v>
      </c>
      <c r="BH2" s="12" t="str">
        <f t="shared" si="52"/>
        <v>S926</v>
      </c>
      <c r="BI2" s="12" t="str">
        <f t="shared" si="52"/>
        <v>S927</v>
      </c>
      <c r="BJ2" s="12" t="str">
        <f t="shared" si="52"/>
        <v>S928</v>
      </c>
      <c r="BK2" s="12" t="str">
        <f t="shared" si="52"/>
        <v>S91</v>
      </c>
      <c r="BL2" s="12" t="str">
        <f t="shared" si="52"/>
        <v>S92</v>
      </c>
      <c r="BM2" s="12" t="str">
        <f t="shared" si="52"/>
        <v>S93</v>
      </c>
      <c r="BN2" s="12" t="str">
        <f t="shared" si="52"/>
        <v>S94</v>
      </c>
      <c r="BO2" s="12" t="str">
        <f t="shared" si="52"/>
        <v>S105</v>
      </c>
      <c r="BP2" s="12" t="str">
        <f t="shared" si="52"/>
        <v>S106</v>
      </c>
      <c r="BQ2" s="12" t="str">
        <f t="shared" si="52"/>
        <v>S107</v>
      </c>
      <c r="BR2" s="12" t="str">
        <f t="shared" ref="BR2:EC2" si="53">CONCATENATE(BR1,BR7)</f>
        <v>S108</v>
      </c>
      <c r="BS2" s="12" t="str">
        <f t="shared" si="53"/>
        <v>S109</v>
      </c>
      <c r="BT2" s="12" t="str">
        <f t="shared" si="53"/>
        <v>S1010</v>
      </c>
      <c r="BU2" s="12" t="str">
        <f t="shared" si="53"/>
        <v>S1011</v>
      </c>
      <c r="BV2" s="12" t="str">
        <f t="shared" si="53"/>
        <v>S1112</v>
      </c>
      <c r="BW2" s="12" t="str">
        <f t="shared" si="53"/>
        <v>S1113</v>
      </c>
      <c r="BX2" s="12" t="str">
        <f t="shared" si="53"/>
        <v>S1114</v>
      </c>
      <c r="BY2" s="12" t="str">
        <f t="shared" si="53"/>
        <v>S1115</v>
      </c>
      <c r="BZ2" s="12" t="str">
        <f t="shared" si="53"/>
        <v>S1116</v>
      </c>
      <c r="CA2" s="12" t="str">
        <f t="shared" si="53"/>
        <v>S1117</v>
      </c>
      <c r="CB2" s="12" t="str">
        <f t="shared" si="53"/>
        <v>S1118</v>
      </c>
      <c r="CC2" s="12" t="str">
        <f t="shared" si="53"/>
        <v>S1219</v>
      </c>
      <c r="CD2" s="12" t="str">
        <f t="shared" si="53"/>
        <v>S1220</v>
      </c>
      <c r="CE2" s="12" t="str">
        <f t="shared" si="53"/>
        <v>S1221</v>
      </c>
      <c r="CF2" s="12" t="str">
        <f t="shared" si="53"/>
        <v>S1222</v>
      </c>
      <c r="CG2" s="12" t="str">
        <f t="shared" si="53"/>
        <v>S1223</v>
      </c>
      <c r="CH2" s="12" t="str">
        <f t="shared" si="53"/>
        <v>S1224</v>
      </c>
      <c r="CI2" s="12" t="str">
        <f t="shared" si="53"/>
        <v>S1225</v>
      </c>
      <c r="CJ2" s="12" t="str">
        <f t="shared" si="53"/>
        <v>S1326</v>
      </c>
      <c r="CK2" s="12" t="str">
        <f t="shared" si="53"/>
        <v>S1327</v>
      </c>
      <c r="CL2" s="12" t="str">
        <f t="shared" si="53"/>
        <v>S1328</v>
      </c>
      <c r="CM2" s="12" t="str">
        <f t="shared" si="53"/>
        <v>S1329</v>
      </c>
      <c r="CN2" s="12" t="str">
        <f t="shared" si="53"/>
        <v>S1330</v>
      </c>
      <c r="CO2" s="12" t="str">
        <f t="shared" si="53"/>
        <v>S1331</v>
      </c>
      <c r="CP2" s="12" t="str">
        <f t="shared" si="53"/>
        <v>S131</v>
      </c>
      <c r="CQ2" s="12" t="str">
        <f t="shared" si="53"/>
        <v>S142</v>
      </c>
      <c r="CR2" s="12" t="str">
        <f t="shared" si="53"/>
        <v>S143</v>
      </c>
      <c r="CS2" s="12" t="str">
        <f t="shared" si="53"/>
        <v>S144</v>
      </c>
      <c r="CT2" s="12" t="str">
        <f t="shared" si="53"/>
        <v>S145</v>
      </c>
      <c r="CU2" s="12" t="str">
        <f t="shared" si="53"/>
        <v>S146</v>
      </c>
      <c r="CV2" s="12" t="str">
        <f t="shared" si="53"/>
        <v>S147</v>
      </c>
      <c r="CW2" s="12" t="str">
        <f t="shared" si="53"/>
        <v>S148</v>
      </c>
      <c r="CX2" s="12" t="str">
        <f t="shared" si="53"/>
        <v>S159</v>
      </c>
      <c r="CY2" s="12" t="str">
        <f t="shared" si="53"/>
        <v>S1510</v>
      </c>
      <c r="CZ2" s="12" t="str">
        <f t="shared" si="53"/>
        <v>S1511</v>
      </c>
      <c r="DA2" s="12" t="str">
        <f t="shared" si="53"/>
        <v>S1512</v>
      </c>
      <c r="DB2" s="12" t="str">
        <f t="shared" si="53"/>
        <v>S1513</v>
      </c>
      <c r="DC2" s="12" t="str">
        <f t="shared" si="53"/>
        <v>S1514</v>
      </c>
      <c r="DD2" s="12" t="str">
        <f t="shared" si="53"/>
        <v>S1515</v>
      </c>
      <c r="DE2" s="12" t="str">
        <f t="shared" si="53"/>
        <v>S1616</v>
      </c>
      <c r="DF2" s="12" t="str">
        <f t="shared" si="53"/>
        <v>S1617</v>
      </c>
      <c r="DG2" s="12" t="str">
        <f t="shared" si="53"/>
        <v>S1618</v>
      </c>
      <c r="DH2" s="12" t="str">
        <f t="shared" si="53"/>
        <v>S1619</v>
      </c>
      <c r="DI2" s="12" t="str">
        <f t="shared" si="53"/>
        <v>S1620</v>
      </c>
      <c r="DJ2" s="12" t="str">
        <f t="shared" si="53"/>
        <v>S1621</v>
      </c>
      <c r="DK2" s="12" t="str">
        <f t="shared" si="53"/>
        <v>S1622</v>
      </c>
      <c r="DL2" s="12" t="str">
        <f t="shared" si="53"/>
        <v>S1723</v>
      </c>
      <c r="DM2" s="12" t="str">
        <f t="shared" si="53"/>
        <v>S1724</v>
      </c>
      <c r="DN2" s="12" t="str">
        <f t="shared" si="53"/>
        <v>S1725</v>
      </c>
      <c r="DO2" s="12" t="str">
        <f t="shared" si="53"/>
        <v>S1726</v>
      </c>
      <c r="DP2" s="12" t="str">
        <f t="shared" si="53"/>
        <v>S1727</v>
      </c>
      <c r="DQ2" s="12" t="str">
        <f t="shared" si="53"/>
        <v>S1728</v>
      </c>
      <c r="DR2" s="12" t="str">
        <f t="shared" si="53"/>
        <v>S1729</v>
      </c>
      <c r="DS2" s="12" t="str">
        <f t="shared" si="53"/>
        <v>S1830</v>
      </c>
      <c r="DT2" s="12" t="str">
        <f t="shared" si="53"/>
        <v>S181</v>
      </c>
      <c r="DU2" s="12" t="str">
        <f t="shared" si="53"/>
        <v>S182</v>
      </c>
      <c r="DV2" s="12" t="str">
        <f t="shared" si="53"/>
        <v>S183</v>
      </c>
      <c r="DW2" s="12" t="str">
        <f t="shared" si="53"/>
        <v>S184</v>
      </c>
      <c r="DX2" s="12" t="str">
        <f t="shared" si="53"/>
        <v>S185</v>
      </c>
      <c r="DY2" s="12" t="str">
        <f t="shared" si="53"/>
        <v>S186</v>
      </c>
      <c r="DZ2" s="12" t="str">
        <f t="shared" si="53"/>
        <v>S197</v>
      </c>
      <c r="EA2" s="12" t="str">
        <f t="shared" si="53"/>
        <v>S198</v>
      </c>
      <c r="EB2" s="12" t="str">
        <f t="shared" si="53"/>
        <v>S199</v>
      </c>
      <c r="EC2" s="12" t="str">
        <f t="shared" si="53"/>
        <v>S1910</v>
      </c>
      <c r="ED2" s="12" t="str">
        <f t="shared" ref="ED2:GO2" si="54">CONCATENATE(ED1,ED7)</f>
        <v>S1911</v>
      </c>
      <c r="EE2" s="12" t="str">
        <f t="shared" si="54"/>
        <v>S1912</v>
      </c>
      <c r="EF2" s="12" t="str">
        <f t="shared" si="54"/>
        <v>S1913</v>
      </c>
      <c r="EG2" s="12" t="str">
        <f t="shared" si="54"/>
        <v>S2014</v>
      </c>
      <c r="EH2" s="12" t="str">
        <f t="shared" si="54"/>
        <v>S2015</v>
      </c>
      <c r="EI2" s="12" t="str">
        <f t="shared" si="54"/>
        <v>S2016</v>
      </c>
      <c r="EJ2" s="12" t="str">
        <f t="shared" si="54"/>
        <v>S2017</v>
      </c>
      <c r="EK2" s="12" t="str">
        <f t="shared" si="54"/>
        <v>S2018</v>
      </c>
      <c r="EL2" s="12" t="str">
        <f t="shared" si="54"/>
        <v>S2019</v>
      </c>
      <c r="EM2" s="12" t="str">
        <f t="shared" si="54"/>
        <v>S2020</v>
      </c>
      <c r="EN2" s="12" t="str">
        <f t="shared" si="54"/>
        <v>S2121</v>
      </c>
      <c r="EO2" s="12" t="str">
        <f t="shared" si="54"/>
        <v>S2122</v>
      </c>
      <c r="EP2" s="12" t="str">
        <f t="shared" si="54"/>
        <v>S2123</v>
      </c>
      <c r="EQ2" s="12" t="str">
        <f t="shared" si="54"/>
        <v>S2124</v>
      </c>
      <c r="ER2" s="12" t="str">
        <f t="shared" si="54"/>
        <v>S2125</v>
      </c>
      <c r="ES2" s="12" t="str">
        <f t="shared" si="54"/>
        <v>S2126</v>
      </c>
      <c r="ET2" s="12" t="str">
        <f t="shared" si="54"/>
        <v>S2127</v>
      </c>
      <c r="EU2" s="12" t="str">
        <f t="shared" si="54"/>
        <v>S2228</v>
      </c>
      <c r="EV2" s="12" t="str">
        <f t="shared" si="54"/>
        <v>S2229</v>
      </c>
      <c r="EW2" s="12" t="str">
        <f t="shared" si="54"/>
        <v>S2230</v>
      </c>
      <c r="EX2" s="12" t="str">
        <f t="shared" si="54"/>
        <v>S2231</v>
      </c>
      <c r="EY2" s="12" t="str">
        <f t="shared" si="54"/>
        <v>S221</v>
      </c>
      <c r="EZ2" s="12" t="str">
        <f t="shared" si="54"/>
        <v>S222</v>
      </c>
      <c r="FA2" s="12" t="str">
        <f t="shared" si="54"/>
        <v>S223</v>
      </c>
      <c r="FB2" s="12" t="str">
        <f t="shared" si="54"/>
        <v>S234</v>
      </c>
      <c r="FC2" s="12" t="str">
        <f t="shared" si="54"/>
        <v>S235</v>
      </c>
      <c r="FD2" s="12" t="str">
        <f t="shared" si="54"/>
        <v>S236</v>
      </c>
      <c r="FE2" s="12" t="str">
        <f t="shared" si="54"/>
        <v>S237</v>
      </c>
      <c r="FF2" s="12" t="str">
        <f t="shared" si="54"/>
        <v>S238</v>
      </c>
      <c r="FG2" s="12" t="str">
        <f t="shared" si="54"/>
        <v>S239</v>
      </c>
      <c r="FH2" s="12" t="str">
        <f t="shared" si="54"/>
        <v>S2310</v>
      </c>
      <c r="FI2" s="12" t="str">
        <f t="shared" si="54"/>
        <v>S2411</v>
      </c>
      <c r="FJ2" s="12" t="str">
        <f t="shared" si="54"/>
        <v>S2412</v>
      </c>
      <c r="FK2" s="12" t="str">
        <f t="shared" si="54"/>
        <v>S2413</v>
      </c>
      <c r="FL2" s="12" t="str">
        <f t="shared" si="54"/>
        <v>S2414</v>
      </c>
      <c r="FM2" s="12" t="str">
        <f t="shared" si="54"/>
        <v>S2415</v>
      </c>
      <c r="FN2" s="12" t="str">
        <f t="shared" si="54"/>
        <v>S2416</v>
      </c>
      <c r="FO2" s="12" t="str">
        <f t="shared" si="54"/>
        <v>S2417</v>
      </c>
      <c r="FP2" s="12" t="str">
        <f t="shared" si="54"/>
        <v>S2518</v>
      </c>
      <c r="FQ2" s="12" t="str">
        <f t="shared" si="54"/>
        <v>S2519</v>
      </c>
      <c r="FR2" s="12" t="str">
        <f t="shared" si="54"/>
        <v>S2520</v>
      </c>
      <c r="FS2" s="12" t="str">
        <f t="shared" si="54"/>
        <v>S2521</v>
      </c>
      <c r="FT2" s="12" t="str">
        <f t="shared" si="54"/>
        <v>S2522</v>
      </c>
      <c r="FU2" s="12" t="str">
        <f t="shared" si="54"/>
        <v>S2523</v>
      </c>
      <c r="FV2" s="12" t="str">
        <f t="shared" si="54"/>
        <v>S2524</v>
      </c>
      <c r="FW2" s="12" t="str">
        <f t="shared" si="54"/>
        <v>S2625</v>
      </c>
      <c r="FX2" s="12" t="str">
        <f t="shared" si="54"/>
        <v>S2626</v>
      </c>
      <c r="FY2" s="12" t="str">
        <f t="shared" si="54"/>
        <v>S2627</v>
      </c>
      <c r="FZ2" s="12" t="str">
        <f t="shared" si="54"/>
        <v>S2628</v>
      </c>
      <c r="GA2" s="12" t="str">
        <f t="shared" si="54"/>
        <v>S2629</v>
      </c>
      <c r="GB2" s="12" t="str">
        <f t="shared" si="54"/>
        <v>S2630</v>
      </c>
      <c r="GC2" s="12" t="str">
        <f t="shared" si="54"/>
        <v>S261</v>
      </c>
      <c r="GD2" s="12" t="str">
        <f t="shared" si="54"/>
        <v>S272</v>
      </c>
      <c r="GE2" s="12" t="str">
        <f t="shared" si="54"/>
        <v>S273</v>
      </c>
      <c r="GF2" s="12" t="str">
        <f t="shared" si="54"/>
        <v>S274</v>
      </c>
      <c r="GG2" s="12" t="str">
        <f t="shared" si="54"/>
        <v>S275</v>
      </c>
      <c r="GH2" s="12" t="str">
        <f t="shared" si="54"/>
        <v>S276</v>
      </c>
      <c r="GI2" s="12" t="str">
        <f t="shared" si="54"/>
        <v>S277</v>
      </c>
      <c r="GJ2" s="12" t="str">
        <f t="shared" si="54"/>
        <v>S278</v>
      </c>
      <c r="GK2" s="12" t="str">
        <f t="shared" si="54"/>
        <v>S289</v>
      </c>
      <c r="GL2" s="12" t="str">
        <f t="shared" si="54"/>
        <v>S2810</v>
      </c>
      <c r="GM2" s="12" t="str">
        <f t="shared" si="54"/>
        <v>S2811</v>
      </c>
      <c r="GN2" s="12" t="str">
        <f t="shared" si="54"/>
        <v>S2812</v>
      </c>
      <c r="GO2" s="12" t="str">
        <f t="shared" si="54"/>
        <v>S2813</v>
      </c>
      <c r="GP2" s="12" t="str">
        <f t="shared" ref="GP2:JA2" si="55">CONCATENATE(GP1,GP7)</f>
        <v>S2814</v>
      </c>
      <c r="GQ2" s="12" t="str">
        <f t="shared" si="55"/>
        <v>S2815</v>
      </c>
      <c r="GR2" s="12" t="str">
        <f t="shared" si="55"/>
        <v>S2916</v>
      </c>
      <c r="GS2" s="12" t="str">
        <f t="shared" si="55"/>
        <v>S2917</v>
      </c>
      <c r="GT2" s="12" t="str">
        <f t="shared" si="55"/>
        <v>S2918</v>
      </c>
      <c r="GU2" s="12" t="str">
        <f t="shared" si="55"/>
        <v>S2919</v>
      </c>
      <c r="GV2" s="12" t="str">
        <f t="shared" si="55"/>
        <v>S2920</v>
      </c>
      <c r="GW2" s="12" t="str">
        <f t="shared" si="55"/>
        <v>S2921</v>
      </c>
      <c r="GX2" s="12" t="str">
        <f t="shared" si="55"/>
        <v>S2922</v>
      </c>
      <c r="GY2" s="12" t="str">
        <f t="shared" si="55"/>
        <v>S3023</v>
      </c>
      <c r="GZ2" s="12" t="str">
        <f t="shared" si="55"/>
        <v>S3024</v>
      </c>
      <c r="HA2" s="12" t="str">
        <f t="shared" si="55"/>
        <v>S3025</v>
      </c>
      <c r="HB2" s="12" t="str">
        <f t="shared" si="55"/>
        <v>S3026</v>
      </c>
      <c r="HC2" s="12" t="str">
        <f t="shared" si="55"/>
        <v>S3027</v>
      </c>
      <c r="HD2" s="12" t="str">
        <f t="shared" si="55"/>
        <v>S3028</v>
      </c>
      <c r="HE2" s="12" t="str">
        <f t="shared" si="55"/>
        <v>S3029</v>
      </c>
      <c r="HF2" s="12" t="str">
        <f t="shared" si="55"/>
        <v>S3130</v>
      </c>
      <c r="HG2" s="12" t="str">
        <f t="shared" si="55"/>
        <v>S3131</v>
      </c>
      <c r="HH2" s="12" t="str">
        <f t="shared" si="55"/>
        <v>S311</v>
      </c>
      <c r="HI2" s="12" t="str">
        <f t="shared" si="55"/>
        <v>S312</v>
      </c>
      <c r="HJ2" s="12" t="str">
        <f t="shared" si="55"/>
        <v>S313</v>
      </c>
      <c r="HK2" s="12" t="str">
        <f t="shared" si="55"/>
        <v>S314</v>
      </c>
      <c r="HL2" s="12" t="str">
        <f t="shared" si="55"/>
        <v>S315</v>
      </c>
      <c r="HM2" s="12" t="str">
        <f t="shared" si="55"/>
        <v>S326</v>
      </c>
      <c r="HN2" s="12" t="str">
        <f t="shared" si="55"/>
        <v>S327</v>
      </c>
      <c r="HO2" s="12" t="str">
        <f t="shared" si="55"/>
        <v>S328</v>
      </c>
      <c r="HP2" s="12" t="str">
        <f t="shared" si="55"/>
        <v>S329</v>
      </c>
      <c r="HQ2" s="12" t="str">
        <f t="shared" si="55"/>
        <v>S3210</v>
      </c>
      <c r="HR2" s="12" t="str">
        <f t="shared" si="55"/>
        <v>S3211</v>
      </c>
      <c r="HS2" s="12" t="str">
        <f t="shared" si="55"/>
        <v>S3212</v>
      </c>
      <c r="HT2" s="12" t="str">
        <f t="shared" si="55"/>
        <v>S3313</v>
      </c>
      <c r="HU2" s="12" t="str">
        <f t="shared" si="55"/>
        <v>S3314</v>
      </c>
      <c r="HV2" s="12" t="str">
        <f t="shared" si="55"/>
        <v>S3315</v>
      </c>
      <c r="HW2" s="12" t="str">
        <f t="shared" si="55"/>
        <v>S3316</v>
      </c>
      <c r="HX2" s="12" t="str">
        <f t="shared" si="55"/>
        <v>S3317</v>
      </c>
      <c r="HY2" s="12" t="str">
        <f t="shared" si="55"/>
        <v>S3318</v>
      </c>
      <c r="HZ2" s="12" t="str">
        <f t="shared" si="55"/>
        <v>S3319</v>
      </c>
      <c r="IA2" s="12" t="str">
        <f t="shared" si="55"/>
        <v>S3420</v>
      </c>
      <c r="IB2" s="12" t="str">
        <f t="shared" si="55"/>
        <v>S3421</v>
      </c>
      <c r="IC2" s="12" t="str">
        <f t="shared" si="55"/>
        <v>S3422</v>
      </c>
      <c r="ID2" s="12" t="str">
        <f t="shared" si="55"/>
        <v>S3423</v>
      </c>
      <c r="IE2" s="12" t="str">
        <f t="shared" si="55"/>
        <v>S3424</v>
      </c>
      <c r="IF2" s="12" t="str">
        <f t="shared" si="55"/>
        <v>S3425</v>
      </c>
      <c r="IG2" s="12" t="str">
        <f t="shared" si="55"/>
        <v>S3426</v>
      </c>
      <c r="IH2" s="12" t="str">
        <f t="shared" si="55"/>
        <v>S3527</v>
      </c>
      <c r="II2" s="12" t="str">
        <f t="shared" si="55"/>
        <v>S3528</v>
      </c>
      <c r="IJ2" s="12" t="str">
        <f t="shared" si="55"/>
        <v>S3529</v>
      </c>
      <c r="IK2" s="12" t="str">
        <f t="shared" si="55"/>
        <v>S3530</v>
      </c>
      <c r="IL2" s="12" t="str">
        <f t="shared" si="55"/>
        <v>S3531</v>
      </c>
      <c r="IM2" s="12" t="str">
        <f t="shared" si="55"/>
        <v>S351</v>
      </c>
      <c r="IN2" s="12" t="str">
        <f t="shared" si="55"/>
        <v>S352</v>
      </c>
      <c r="IO2" s="12" t="str">
        <f t="shared" si="55"/>
        <v>S363</v>
      </c>
      <c r="IP2" s="12" t="str">
        <f t="shared" si="55"/>
        <v>S364</v>
      </c>
      <c r="IQ2" s="12" t="str">
        <f t="shared" si="55"/>
        <v>S365</v>
      </c>
      <c r="IR2" s="12" t="str">
        <f t="shared" si="55"/>
        <v>S366</v>
      </c>
      <c r="IS2" s="12" t="str">
        <f t="shared" si="55"/>
        <v>S367</v>
      </c>
      <c r="IT2" s="12" t="str">
        <f t="shared" si="55"/>
        <v>S368</v>
      </c>
      <c r="IU2" s="12" t="str">
        <f t="shared" si="55"/>
        <v>S369</v>
      </c>
      <c r="IV2" s="12" t="str">
        <f t="shared" si="55"/>
        <v>S3710</v>
      </c>
      <c r="IW2" s="12" t="str">
        <f t="shared" si="55"/>
        <v>S3711</v>
      </c>
      <c r="IX2" s="12" t="str">
        <f t="shared" si="55"/>
        <v>S3712</v>
      </c>
      <c r="IY2" s="12" t="str">
        <f t="shared" si="55"/>
        <v>S3713</v>
      </c>
      <c r="IZ2" s="12" t="str">
        <f t="shared" si="55"/>
        <v>S3714</v>
      </c>
      <c r="JA2" s="12" t="str">
        <f t="shared" si="55"/>
        <v>S3715</v>
      </c>
      <c r="JB2" s="12" t="str">
        <f t="shared" ref="JB2:LM2" si="56">CONCATENATE(JB1,JB7)</f>
        <v>S3716</v>
      </c>
      <c r="JC2" s="12" t="str">
        <f t="shared" si="56"/>
        <v>S3817</v>
      </c>
      <c r="JD2" s="12" t="str">
        <f t="shared" si="56"/>
        <v>S3818</v>
      </c>
      <c r="JE2" s="12" t="str">
        <f t="shared" si="56"/>
        <v>S3819</v>
      </c>
      <c r="JF2" s="12" t="str">
        <f t="shared" si="56"/>
        <v>S3820</v>
      </c>
      <c r="JG2" s="12" t="str">
        <f t="shared" si="56"/>
        <v>S3821</v>
      </c>
      <c r="JH2" s="12" t="str">
        <f t="shared" si="56"/>
        <v>S3822</v>
      </c>
      <c r="JI2" s="12" t="str">
        <f t="shared" si="56"/>
        <v>S3823</v>
      </c>
      <c r="JJ2" s="12" t="str">
        <f t="shared" si="56"/>
        <v>S3924</v>
      </c>
      <c r="JK2" s="12" t="str">
        <f t="shared" si="56"/>
        <v>S3925</v>
      </c>
      <c r="JL2" s="12" t="str">
        <f t="shared" si="56"/>
        <v>S3926</v>
      </c>
      <c r="JM2" s="12" t="str">
        <f t="shared" si="56"/>
        <v>S3927</v>
      </c>
      <c r="JN2" s="12" t="str">
        <f t="shared" si="56"/>
        <v>S3928</v>
      </c>
      <c r="JO2" s="12" t="str">
        <f t="shared" si="56"/>
        <v>S3929</v>
      </c>
      <c r="JP2" s="12" t="str">
        <f t="shared" si="56"/>
        <v>S3930</v>
      </c>
      <c r="JQ2" s="12" t="str">
        <f t="shared" si="56"/>
        <v>S401</v>
      </c>
      <c r="JR2" s="12" t="str">
        <f t="shared" si="56"/>
        <v>S402</v>
      </c>
      <c r="JS2" s="12" t="str">
        <f t="shared" si="56"/>
        <v>S403</v>
      </c>
      <c r="JT2" s="12" t="str">
        <f t="shared" si="56"/>
        <v>S404</v>
      </c>
      <c r="JU2" s="12" t="str">
        <f t="shared" si="56"/>
        <v>S405</v>
      </c>
      <c r="JV2" s="12" t="str">
        <f t="shared" si="56"/>
        <v>S406</v>
      </c>
      <c r="JW2" s="12" t="str">
        <f t="shared" si="56"/>
        <v>S407</v>
      </c>
      <c r="JX2" s="12" t="str">
        <f t="shared" si="56"/>
        <v>S418</v>
      </c>
      <c r="JY2" s="12" t="str">
        <f t="shared" si="56"/>
        <v>S419</v>
      </c>
      <c r="JZ2" s="12" t="str">
        <f t="shared" si="56"/>
        <v>S4110</v>
      </c>
      <c r="KA2" s="12" t="str">
        <f t="shared" si="56"/>
        <v>S4111</v>
      </c>
      <c r="KB2" s="12" t="str">
        <f t="shared" si="56"/>
        <v>S4112</v>
      </c>
      <c r="KC2" s="12" t="str">
        <f t="shared" si="56"/>
        <v>S4113</v>
      </c>
      <c r="KD2" s="12" t="str">
        <f t="shared" si="56"/>
        <v>S4114</v>
      </c>
      <c r="KE2" s="12" t="str">
        <f t="shared" si="56"/>
        <v>S4215</v>
      </c>
      <c r="KF2" s="12" t="str">
        <f t="shared" si="56"/>
        <v>S4216</v>
      </c>
      <c r="KG2" s="12" t="str">
        <f t="shared" si="56"/>
        <v>S4217</v>
      </c>
      <c r="KH2" s="12" t="str">
        <f t="shared" si="56"/>
        <v>S4218</v>
      </c>
      <c r="KI2" s="12" t="str">
        <f t="shared" si="56"/>
        <v>S4219</v>
      </c>
      <c r="KJ2" s="12" t="str">
        <f t="shared" si="56"/>
        <v>S4220</v>
      </c>
      <c r="KK2" s="12" t="str">
        <f t="shared" si="56"/>
        <v>S4221</v>
      </c>
      <c r="KL2" s="12" t="str">
        <f t="shared" si="56"/>
        <v>S4322</v>
      </c>
      <c r="KM2" s="12" t="str">
        <f t="shared" si="56"/>
        <v>S4323</v>
      </c>
      <c r="KN2" s="12" t="str">
        <f t="shared" si="56"/>
        <v>S4324</v>
      </c>
      <c r="KO2" s="12" t="str">
        <f t="shared" si="56"/>
        <v>S4325</v>
      </c>
      <c r="KP2" s="12" t="str">
        <f t="shared" si="56"/>
        <v>S4326</v>
      </c>
      <c r="KQ2" s="12" t="str">
        <f t="shared" si="56"/>
        <v>S4327</v>
      </c>
      <c r="KR2" s="12" t="str">
        <f t="shared" si="56"/>
        <v>S4328</v>
      </c>
      <c r="KS2" s="12" t="str">
        <f t="shared" si="56"/>
        <v>S4429</v>
      </c>
      <c r="KT2" s="12" t="str">
        <f t="shared" si="56"/>
        <v>S4430</v>
      </c>
      <c r="KU2" s="12" t="str">
        <f t="shared" si="56"/>
        <v>S4431</v>
      </c>
      <c r="KV2" s="12" t="str">
        <f t="shared" si="56"/>
        <v>S441</v>
      </c>
      <c r="KW2" s="12" t="str">
        <f t="shared" si="56"/>
        <v>S442</v>
      </c>
      <c r="KX2" s="12" t="str">
        <f t="shared" si="56"/>
        <v>S443</v>
      </c>
      <c r="KY2" s="12" t="str">
        <f t="shared" si="56"/>
        <v>S444</v>
      </c>
      <c r="KZ2" s="12" t="str">
        <f t="shared" si="56"/>
        <v>S455</v>
      </c>
      <c r="LA2" s="12" t="str">
        <f t="shared" si="56"/>
        <v>S456</v>
      </c>
      <c r="LB2" s="12" t="str">
        <f t="shared" si="56"/>
        <v>S457</v>
      </c>
      <c r="LC2" s="12" t="str">
        <f t="shared" si="56"/>
        <v>S458</v>
      </c>
      <c r="LD2" s="12" t="str">
        <f t="shared" si="56"/>
        <v>S459</v>
      </c>
      <c r="LE2" s="12" t="str">
        <f t="shared" si="56"/>
        <v>S4510</v>
      </c>
      <c r="LF2" s="12" t="str">
        <f t="shared" si="56"/>
        <v>S4511</v>
      </c>
      <c r="LG2" s="12" t="str">
        <f t="shared" si="56"/>
        <v>S4612</v>
      </c>
      <c r="LH2" s="12" t="str">
        <f t="shared" si="56"/>
        <v>S4613</v>
      </c>
      <c r="LI2" s="12" t="str">
        <f t="shared" si="56"/>
        <v>S4614</v>
      </c>
      <c r="LJ2" s="12" t="str">
        <f t="shared" si="56"/>
        <v>S4615</v>
      </c>
      <c r="LK2" s="12" t="str">
        <f t="shared" si="56"/>
        <v>S4616</v>
      </c>
      <c r="LL2" s="12" t="str">
        <f t="shared" si="56"/>
        <v>S4617</v>
      </c>
      <c r="LM2" s="12" t="str">
        <f t="shared" si="56"/>
        <v>S4618</v>
      </c>
      <c r="LN2" s="12" t="str">
        <f t="shared" ref="LN2:NC2" si="57">CONCATENATE(LN1,LN7)</f>
        <v>S4719</v>
      </c>
      <c r="LO2" s="12" t="str">
        <f t="shared" si="57"/>
        <v>S4720</v>
      </c>
      <c r="LP2" s="12" t="str">
        <f t="shared" si="57"/>
        <v>S4721</v>
      </c>
      <c r="LQ2" s="12" t="str">
        <f t="shared" si="57"/>
        <v>S4722</v>
      </c>
      <c r="LR2" s="12" t="str">
        <f t="shared" si="57"/>
        <v>S4723</v>
      </c>
      <c r="LS2" s="12" t="str">
        <f t="shared" si="57"/>
        <v>S4724</v>
      </c>
      <c r="LT2" s="12" t="str">
        <f t="shared" si="57"/>
        <v>S4725</v>
      </c>
      <c r="LU2" s="12" t="str">
        <f t="shared" si="57"/>
        <v>S4826</v>
      </c>
      <c r="LV2" s="12" t="str">
        <f t="shared" si="57"/>
        <v>S4827</v>
      </c>
      <c r="LW2" s="12" t="str">
        <f t="shared" si="57"/>
        <v>S4828</v>
      </c>
      <c r="LX2" s="12" t="str">
        <f t="shared" si="57"/>
        <v>S4829</v>
      </c>
      <c r="LY2" s="12" t="str">
        <f t="shared" si="57"/>
        <v>S4830</v>
      </c>
      <c r="LZ2" s="12" t="str">
        <f t="shared" si="57"/>
        <v>S481</v>
      </c>
      <c r="MA2" s="12" t="str">
        <f t="shared" si="57"/>
        <v>S482</v>
      </c>
      <c r="MB2" s="12" t="str">
        <f t="shared" si="57"/>
        <v>S493</v>
      </c>
      <c r="MC2" s="12" t="str">
        <f t="shared" si="57"/>
        <v>S494</v>
      </c>
      <c r="MD2" s="12" t="str">
        <f t="shared" si="57"/>
        <v>S495</v>
      </c>
      <c r="ME2" s="12" t="str">
        <f t="shared" si="57"/>
        <v>S496</v>
      </c>
      <c r="MF2" s="12" t="str">
        <f t="shared" si="57"/>
        <v>S497</v>
      </c>
      <c r="MG2" s="12" t="str">
        <f t="shared" si="57"/>
        <v>S498</v>
      </c>
      <c r="MH2" s="12" t="str">
        <f t="shared" si="57"/>
        <v>S499</v>
      </c>
      <c r="MI2" s="12" t="str">
        <f t="shared" si="57"/>
        <v>S5010</v>
      </c>
      <c r="MJ2" s="12" t="str">
        <f t="shared" si="57"/>
        <v>S5011</v>
      </c>
      <c r="MK2" s="12" t="str">
        <f t="shared" si="57"/>
        <v>S5012</v>
      </c>
      <c r="ML2" s="12" t="str">
        <f t="shared" si="57"/>
        <v>S5013</v>
      </c>
      <c r="MM2" s="12" t="str">
        <f t="shared" si="57"/>
        <v>S5014</v>
      </c>
      <c r="MN2" s="12" t="str">
        <f t="shared" si="57"/>
        <v>S5015</v>
      </c>
      <c r="MO2" s="12" t="str">
        <f t="shared" si="57"/>
        <v>S5016</v>
      </c>
      <c r="MP2" s="12" t="str">
        <f t="shared" si="57"/>
        <v>S5117</v>
      </c>
      <c r="MQ2" s="12" t="str">
        <f t="shared" si="57"/>
        <v>S5118</v>
      </c>
      <c r="MR2" s="12" t="str">
        <f t="shared" si="57"/>
        <v>S5119</v>
      </c>
      <c r="MS2" s="12" t="str">
        <f t="shared" si="57"/>
        <v>S5120</v>
      </c>
      <c r="MT2" s="12" t="str">
        <f t="shared" si="57"/>
        <v>S5121</v>
      </c>
      <c r="MU2" s="12" t="str">
        <f t="shared" si="57"/>
        <v>S5122</v>
      </c>
      <c r="MV2" s="12" t="str">
        <f t="shared" si="57"/>
        <v>S5123</v>
      </c>
      <c r="MW2" s="12" t="str">
        <f t="shared" si="57"/>
        <v>S5224</v>
      </c>
      <c r="MX2" s="12" t="str">
        <f t="shared" si="57"/>
        <v>S5225</v>
      </c>
      <c r="MY2" s="12" t="str">
        <f t="shared" si="57"/>
        <v>S5226</v>
      </c>
      <c r="MZ2" s="12" t="str">
        <f t="shared" si="57"/>
        <v>S5227</v>
      </c>
      <c r="NA2" s="12" t="str">
        <f t="shared" si="57"/>
        <v>S5228</v>
      </c>
      <c r="NB2" s="12" t="str">
        <f t="shared" si="57"/>
        <v>S5229</v>
      </c>
      <c r="NC2" s="12" t="str">
        <f t="shared" si="57"/>
        <v>S5230</v>
      </c>
    </row>
    <row r="3" spans="1:371" s="4" customFormat="1" ht="13.8" thickBot="1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</row>
    <row r="4" spans="1:371" s="4" customFormat="1" ht="13.8" thickBot="1" x14ac:dyDescent="0.3">
      <c r="D4" s="142" t="s">
        <v>11</v>
      </c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2" t="s">
        <v>20</v>
      </c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  <c r="AX4" s="144"/>
      <c r="AY4" s="144"/>
      <c r="AZ4" s="144"/>
      <c r="BA4" s="144"/>
      <c r="BB4" s="144"/>
      <c r="BC4" s="144"/>
      <c r="BD4" s="144"/>
      <c r="BE4" s="144"/>
      <c r="BF4" s="144"/>
      <c r="BG4" s="144"/>
      <c r="BH4" s="144"/>
      <c r="BI4" s="144"/>
      <c r="BJ4" s="144"/>
      <c r="BK4" s="142" t="s">
        <v>12</v>
      </c>
      <c r="BL4" s="143"/>
      <c r="BM4" s="143"/>
      <c r="BN4" s="143"/>
      <c r="BO4" s="143"/>
      <c r="BP4" s="143"/>
      <c r="BQ4" s="143"/>
      <c r="BR4" s="143"/>
      <c r="BS4" s="143"/>
      <c r="BT4" s="143"/>
      <c r="BU4" s="143"/>
      <c r="BV4" s="143"/>
      <c r="BW4" s="143"/>
      <c r="BX4" s="143"/>
      <c r="BY4" s="143"/>
      <c r="BZ4" s="143"/>
      <c r="CA4" s="143"/>
      <c r="CB4" s="143"/>
      <c r="CC4" s="143"/>
      <c r="CD4" s="143"/>
      <c r="CE4" s="143"/>
      <c r="CF4" s="143"/>
      <c r="CG4" s="143"/>
      <c r="CH4" s="143"/>
      <c r="CI4" s="143"/>
      <c r="CJ4" s="143"/>
      <c r="CK4" s="143"/>
      <c r="CL4" s="143"/>
      <c r="CM4" s="143"/>
      <c r="CN4" s="143"/>
      <c r="CO4" s="143"/>
      <c r="CP4" s="142" t="s">
        <v>17</v>
      </c>
      <c r="CQ4" s="143"/>
      <c r="CR4" s="143"/>
      <c r="CS4" s="143"/>
      <c r="CT4" s="143"/>
      <c r="CU4" s="143"/>
      <c r="CV4" s="143"/>
      <c r="CW4" s="143"/>
      <c r="CX4" s="143"/>
      <c r="CY4" s="143"/>
      <c r="CZ4" s="143"/>
      <c r="DA4" s="143"/>
      <c r="DB4" s="143"/>
      <c r="DC4" s="143"/>
      <c r="DD4" s="143"/>
      <c r="DE4" s="143"/>
      <c r="DF4" s="143"/>
      <c r="DG4" s="143"/>
      <c r="DH4" s="143"/>
      <c r="DI4" s="143"/>
      <c r="DJ4" s="143"/>
      <c r="DK4" s="143"/>
      <c r="DL4" s="143"/>
      <c r="DM4" s="143"/>
      <c r="DN4" s="143"/>
      <c r="DO4" s="143"/>
      <c r="DP4" s="143"/>
      <c r="DQ4" s="143"/>
      <c r="DR4" s="143"/>
      <c r="DS4" s="143"/>
      <c r="DT4" s="142" t="s">
        <v>13</v>
      </c>
      <c r="DU4" s="143"/>
      <c r="DV4" s="143"/>
      <c r="DW4" s="143"/>
      <c r="DX4" s="143"/>
      <c r="DY4" s="143"/>
      <c r="DZ4" s="143"/>
      <c r="EA4" s="143"/>
      <c r="EB4" s="143"/>
      <c r="EC4" s="143"/>
      <c r="ED4" s="143"/>
      <c r="EE4" s="143"/>
      <c r="EF4" s="143"/>
      <c r="EG4" s="143"/>
      <c r="EH4" s="143"/>
      <c r="EI4" s="143"/>
      <c r="EJ4" s="143"/>
      <c r="EK4" s="143"/>
      <c r="EL4" s="143"/>
      <c r="EM4" s="143"/>
      <c r="EN4" s="143"/>
      <c r="EO4" s="143"/>
      <c r="EP4" s="143"/>
      <c r="EQ4" s="143"/>
      <c r="ER4" s="143"/>
      <c r="ES4" s="143"/>
      <c r="ET4" s="143"/>
      <c r="EU4" s="143"/>
      <c r="EV4" s="143"/>
      <c r="EW4" s="143"/>
      <c r="EX4" s="143"/>
      <c r="EY4" s="142" t="s">
        <v>21</v>
      </c>
      <c r="EZ4" s="143"/>
      <c r="FA4" s="143"/>
      <c r="FB4" s="143"/>
      <c r="FC4" s="143"/>
      <c r="FD4" s="143"/>
      <c r="FE4" s="143"/>
      <c r="FF4" s="143"/>
      <c r="FG4" s="143"/>
      <c r="FH4" s="143"/>
      <c r="FI4" s="143"/>
      <c r="FJ4" s="143"/>
      <c r="FK4" s="143"/>
      <c r="FL4" s="143"/>
      <c r="FM4" s="143"/>
      <c r="FN4" s="143"/>
      <c r="FO4" s="143"/>
      <c r="FP4" s="143"/>
      <c r="FQ4" s="143"/>
      <c r="FR4" s="143"/>
      <c r="FS4" s="143"/>
      <c r="FT4" s="143"/>
      <c r="FU4" s="143"/>
      <c r="FV4" s="143"/>
      <c r="FW4" s="143"/>
      <c r="FX4" s="143"/>
      <c r="FY4" s="143"/>
      <c r="FZ4" s="143"/>
      <c r="GA4" s="143"/>
      <c r="GB4" s="143"/>
      <c r="GC4" s="142" t="s">
        <v>15</v>
      </c>
      <c r="GD4" s="142"/>
      <c r="GE4" s="142"/>
      <c r="GF4" s="142"/>
      <c r="GG4" s="142"/>
      <c r="GH4" s="142"/>
      <c r="GI4" s="142"/>
      <c r="GJ4" s="142"/>
      <c r="GK4" s="142"/>
      <c r="GL4" s="142"/>
      <c r="GM4" s="142"/>
      <c r="GN4" s="142"/>
      <c r="GO4" s="142"/>
      <c r="GP4" s="142"/>
      <c r="GQ4" s="142"/>
      <c r="GR4" s="142"/>
      <c r="GS4" s="142"/>
      <c r="GT4" s="142"/>
      <c r="GU4" s="142"/>
      <c r="GV4" s="142"/>
      <c r="GW4" s="142"/>
      <c r="GX4" s="142"/>
      <c r="GY4" s="142"/>
      <c r="GZ4" s="142"/>
      <c r="HA4" s="142"/>
      <c r="HB4" s="142"/>
      <c r="HC4" s="142"/>
      <c r="HD4" s="142"/>
      <c r="HE4" s="142"/>
      <c r="HF4" s="142"/>
      <c r="HG4" s="142"/>
      <c r="HH4" s="142" t="s">
        <v>14</v>
      </c>
      <c r="HI4" s="142"/>
      <c r="HJ4" s="142"/>
      <c r="HK4" s="142"/>
      <c r="HL4" s="142"/>
      <c r="HM4" s="142"/>
      <c r="HN4" s="142"/>
      <c r="HO4" s="142"/>
      <c r="HP4" s="142"/>
      <c r="HQ4" s="142"/>
      <c r="HR4" s="142"/>
      <c r="HS4" s="142"/>
      <c r="HT4" s="142"/>
      <c r="HU4" s="142"/>
      <c r="HV4" s="142"/>
      <c r="HW4" s="142"/>
      <c r="HX4" s="142"/>
      <c r="HY4" s="142"/>
      <c r="HZ4" s="142"/>
      <c r="IA4" s="142"/>
      <c r="IB4" s="142"/>
      <c r="IC4" s="142"/>
      <c r="ID4" s="142"/>
      <c r="IE4" s="142"/>
      <c r="IF4" s="142"/>
      <c r="IG4" s="142"/>
      <c r="IH4" s="142"/>
      <c r="II4" s="142"/>
      <c r="IJ4" s="142"/>
      <c r="IK4" s="142"/>
      <c r="IL4" s="142"/>
      <c r="IM4" s="142" t="s">
        <v>18</v>
      </c>
      <c r="IN4" s="143"/>
      <c r="IO4" s="143"/>
      <c r="IP4" s="143"/>
      <c r="IQ4" s="143"/>
      <c r="IR4" s="143"/>
      <c r="IS4" s="143"/>
      <c r="IT4" s="143"/>
      <c r="IU4" s="143"/>
      <c r="IV4" s="143"/>
      <c r="IW4" s="143"/>
      <c r="IX4" s="143"/>
      <c r="IY4" s="143"/>
      <c r="IZ4" s="143"/>
      <c r="JA4" s="143"/>
      <c r="JB4" s="143"/>
      <c r="JC4" s="143"/>
      <c r="JD4" s="143"/>
      <c r="JE4" s="143"/>
      <c r="JF4" s="143"/>
      <c r="JG4" s="143"/>
      <c r="JH4" s="143"/>
      <c r="JI4" s="143"/>
      <c r="JJ4" s="143"/>
      <c r="JK4" s="143"/>
      <c r="JL4" s="143"/>
      <c r="JM4" s="143"/>
      <c r="JN4" s="143"/>
      <c r="JO4" s="143"/>
      <c r="JP4" s="143"/>
      <c r="JQ4" s="142" t="s">
        <v>16</v>
      </c>
      <c r="JR4" s="142"/>
      <c r="JS4" s="142"/>
      <c r="JT4" s="142"/>
      <c r="JU4" s="142"/>
      <c r="JV4" s="142"/>
      <c r="JW4" s="142"/>
      <c r="JX4" s="142"/>
      <c r="JY4" s="142"/>
      <c r="JZ4" s="142"/>
      <c r="KA4" s="142"/>
      <c r="KB4" s="142"/>
      <c r="KC4" s="142"/>
      <c r="KD4" s="142"/>
      <c r="KE4" s="142"/>
      <c r="KF4" s="142"/>
      <c r="KG4" s="142"/>
      <c r="KH4" s="142"/>
      <c r="KI4" s="142"/>
      <c r="KJ4" s="142"/>
      <c r="KK4" s="142"/>
      <c r="KL4" s="142"/>
      <c r="KM4" s="142"/>
      <c r="KN4" s="142"/>
      <c r="KO4" s="142"/>
      <c r="KP4" s="142"/>
      <c r="KQ4" s="142"/>
      <c r="KR4" s="142"/>
      <c r="KS4" s="142"/>
      <c r="KT4" s="142"/>
      <c r="KU4" s="142"/>
      <c r="KV4" s="142" t="s">
        <v>19</v>
      </c>
      <c r="KW4" s="143"/>
      <c r="KX4" s="143"/>
      <c r="KY4" s="143"/>
      <c r="KZ4" s="143"/>
      <c r="LA4" s="143"/>
      <c r="LB4" s="143"/>
      <c r="LC4" s="143"/>
      <c r="LD4" s="143"/>
      <c r="LE4" s="143"/>
      <c r="LF4" s="143"/>
      <c r="LG4" s="143"/>
      <c r="LH4" s="143"/>
      <c r="LI4" s="143"/>
      <c r="LJ4" s="143"/>
      <c r="LK4" s="143"/>
      <c r="LL4" s="143"/>
      <c r="LM4" s="143"/>
      <c r="LN4" s="143"/>
      <c r="LO4" s="143"/>
      <c r="LP4" s="143"/>
      <c r="LQ4" s="143"/>
      <c r="LR4" s="143"/>
      <c r="LS4" s="143"/>
      <c r="LT4" s="143"/>
      <c r="LU4" s="143"/>
      <c r="LV4" s="143"/>
      <c r="LW4" s="143"/>
      <c r="LX4" s="143"/>
      <c r="LY4" s="143"/>
      <c r="LZ4" s="142" t="s">
        <v>22</v>
      </c>
      <c r="MA4" s="142"/>
      <c r="MB4" s="142"/>
      <c r="MC4" s="142"/>
      <c r="MD4" s="142"/>
      <c r="ME4" s="142"/>
      <c r="MF4" s="142"/>
      <c r="MG4" s="142"/>
      <c r="MH4" s="142"/>
      <c r="MI4" s="142"/>
      <c r="MJ4" s="142"/>
      <c r="MK4" s="142"/>
      <c r="ML4" s="142"/>
      <c r="MM4" s="142"/>
      <c r="MN4" s="142"/>
      <c r="MO4" s="142"/>
      <c r="MP4" s="142"/>
      <c r="MQ4" s="142"/>
      <c r="MR4" s="142"/>
      <c r="MS4" s="142"/>
      <c r="MT4" s="142"/>
      <c r="MU4" s="142"/>
      <c r="MV4" s="142"/>
      <c r="MW4" s="142"/>
      <c r="MX4" s="142"/>
      <c r="MY4" s="142"/>
      <c r="MZ4" s="142"/>
      <c r="NA4" s="142"/>
      <c r="NB4" s="142"/>
      <c r="NC4" s="142"/>
      <c r="ND4" s="142"/>
    </row>
    <row r="5" spans="1:371" s="3" customFormat="1" ht="13.8" thickBot="1" x14ac:dyDescent="0.3">
      <c r="B5" s="72"/>
      <c r="C5" s="73"/>
      <c r="D5" s="145">
        <v>1</v>
      </c>
      <c r="E5" s="146"/>
      <c r="F5" s="146"/>
      <c r="G5" s="146"/>
      <c r="H5" s="146"/>
      <c r="I5" s="146"/>
      <c r="J5" s="147"/>
      <c r="K5" s="148">
        <f>D5+1</f>
        <v>2</v>
      </c>
      <c r="L5" s="149"/>
      <c r="M5" s="149"/>
      <c r="N5" s="149"/>
      <c r="O5" s="149"/>
      <c r="P5" s="149"/>
      <c r="Q5" s="150"/>
      <c r="R5" s="145">
        <f>K5+1</f>
        <v>3</v>
      </c>
      <c r="S5" s="146"/>
      <c r="T5" s="146"/>
      <c r="U5" s="146"/>
      <c r="V5" s="146"/>
      <c r="W5" s="146"/>
      <c r="X5" s="147"/>
      <c r="Y5" s="148">
        <f>R5+1</f>
        <v>4</v>
      </c>
      <c r="Z5" s="149"/>
      <c r="AA5" s="149"/>
      <c r="AB5" s="149"/>
      <c r="AC5" s="149"/>
      <c r="AD5" s="149"/>
      <c r="AE5" s="150"/>
      <c r="AF5" s="145">
        <f>Y5+1</f>
        <v>5</v>
      </c>
      <c r="AG5" s="146"/>
      <c r="AH5" s="146"/>
      <c r="AI5" s="146"/>
      <c r="AJ5" s="146"/>
      <c r="AK5" s="146"/>
      <c r="AL5" s="147"/>
      <c r="AM5" s="148">
        <f>AF5+1</f>
        <v>6</v>
      </c>
      <c r="AN5" s="149"/>
      <c r="AO5" s="149"/>
      <c r="AP5" s="149"/>
      <c r="AQ5" s="149"/>
      <c r="AR5" s="149"/>
      <c r="AS5" s="150"/>
      <c r="AT5" s="145">
        <f>AM5+1</f>
        <v>7</v>
      </c>
      <c r="AU5" s="146"/>
      <c r="AV5" s="146"/>
      <c r="AW5" s="146"/>
      <c r="AX5" s="146"/>
      <c r="AY5" s="146"/>
      <c r="AZ5" s="146"/>
      <c r="BA5" s="148">
        <f>AT5+1</f>
        <v>8</v>
      </c>
      <c r="BB5" s="149"/>
      <c r="BC5" s="149"/>
      <c r="BD5" s="149"/>
      <c r="BE5" s="149"/>
      <c r="BF5" s="149"/>
      <c r="BG5" s="150"/>
      <c r="BH5" s="151">
        <f>BA5+1</f>
        <v>9</v>
      </c>
      <c r="BI5" s="146"/>
      <c r="BJ5" s="146"/>
      <c r="BK5" s="146"/>
      <c r="BL5" s="146"/>
      <c r="BM5" s="146"/>
      <c r="BN5" s="147"/>
      <c r="BO5" s="148">
        <f>BH5+1</f>
        <v>10</v>
      </c>
      <c r="BP5" s="149"/>
      <c r="BQ5" s="149"/>
      <c r="BR5" s="149"/>
      <c r="BS5" s="149"/>
      <c r="BT5" s="149"/>
      <c r="BU5" s="150"/>
      <c r="BV5" s="145">
        <f>BO5+1</f>
        <v>11</v>
      </c>
      <c r="BW5" s="146"/>
      <c r="BX5" s="146"/>
      <c r="BY5" s="146"/>
      <c r="BZ5" s="146"/>
      <c r="CA5" s="146"/>
      <c r="CB5" s="147"/>
      <c r="CC5" s="148">
        <f>BV5+1</f>
        <v>12</v>
      </c>
      <c r="CD5" s="149"/>
      <c r="CE5" s="149"/>
      <c r="CF5" s="149"/>
      <c r="CG5" s="149"/>
      <c r="CH5" s="149"/>
      <c r="CI5" s="150"/>
      <c r="CJ5" s="145">
        <f>CC5+1</f>
        <v>13</v>
      </c>
      <c r="CK5" s="146"/>
      <c r="CL5" s="146"/>
      <c r="CM5" s="146"/>
      <c r="CN5" s="146"/>
      <c r="CO5" s="146"/>
      <c r="CP5" s="147"/>
      <c r="CQ5" s="148">
        <f>CJ5+1</f>
        <v>14</v>
      </c>
      <c r="CR5" s="149"/>
      <c r="CS5" s="149"/>
      <c r="CT5" s="149"/>
      <c r="CU5" s="149"/>
      <c r="CV5" s="149"/>
      <c r="CW5" s="150"/>
      <c r="CX5" s="145">
        <f>CQ5+1</f>
        <v>15</v>
      </c>
      <c r="CY5" s="146"/>
      <c r="CZ5" s="146"/>
      <c r="DA5" s="146"/>
      <c r="DB5" s="146"/>
      <c r="DC5" s="146"/>
      <c r="DD5" s="147"/>
      <c r="DE5" s="148">
        <f>CX5+1</f>
        <v>16</v>
      </c>
      <c r="DF5" s="149"/>
      <c r="DG5" s="149"/>
      <c r="DH5" s="149"/>
      <c r="DI5" s="149"/>
      <c r="DJ5" s="149"/>
      <c r="DK5" s="150"/>
      <c r="DL5" s="145">
        <f>DE5+1</f>
        <v>17</v>
      </c>
      <c r="DM5" s="146"/>
      <c r="DN5" s="146"/>
      <c r="DO5" s="146"/>
      <c r="DP5" s="146"/>
      <c r="DQ5" s="146"/>
      <c r="DR5" s="147"/>
      <c r="DS5" s="148">
        <f>DL5+1</f>
        <v>18</v>
      </c>
      <c r="DT5" s="149"/>
      <c r="DU5" s="149"/>
      <c r="DV5" s="149"/>
      <c r="DW5" s="149"/>
      <c r="DX5" s="149"/>
      <c r="DY5" s="150"/>
      <c r="DZ5" s="145">
        <f>DS5+1</f>
        <v>19</v>
      </c>
      <c r="EA5" s="146"/>
      <c r="EB5" s="146"/>
      <c r="EC5" s="146"/>
      <c r="ED5" s="146"/>
      <c r="EE5" s="146"/>
      <c r="EF5" s="147"/>
      <c r="EG5" s="148">
        <f>DZ5+1</f>
        <v>20</v>
      </c>
      <c r="EH5" s="149"/>
      <c r="EI5" s="149"/>
      <c r="EJ5" s="149"/>
      <c r="EK5" s="149"/>
      <c r="EL5" s="149"/>
      <c r="EM5" s="150"/>
      <c r="EN5" s="145">
        <f>EG5+1</f>
        <v>21</v>
      </c>
      <c r="EO5" s="146"/>
      <c r="EP5" s="146"/>
      <c r="EQ5" s="146"/>
      <c r="ER5" s="146"/>
      <c r="ES5" s="146"/>
      <c r="ET5" s="147"/>
      <c r="EU5" s="148">
        <f>EN5+1</f>
        <v>22</v>
      </c>
      <c r="EV5" s="149"/>
      <c r="EW5" s="149"/>
      <c r="EX5" s="149"/>
      <c r="EY5" s="149"/>
      <c r="EZ5" s="149"/>
      <c r="FA5" s="150"/>
      <c r="FB5" s="145">
        <f>EU5+1</f>
        <v>23</v>
      </c>
      <c r="FC5" s="146"/>
      <c r="FD5" s="146"/>
      <c r="FE5" s="146"/>
      <c r="FF5" s="146"/>
      <c r="FG5" s="146"/>
      <c r="FH5" s="147"/>
      <c r="FI5" s="148">
        <f>FB5+1</f>
        <v>24</v>
      </c>
      <c r="FJ5" s="149"/>
      <c r="FK5" s="149"/>
      <c r="FL5" s="149"/>
      <c r="FM5" s="149"/>
      <c r="FN5" s="149"/>
      <c r="FO5" s="150"/>
      <c r="FP5" s="145">
        <f>FI5+1</f>
        <v>25</v>
      </c>
      <c r="FQ5" s="146"/>
      <c r="FR5" s="146"/>
      <c r="FS5" s="146"/>
      <c r="FT5" s="146"/>
      <c r="FU5" s="146"/>
      <c r="FV5" s="147"/>
      <c r="FW5" s="148">
        <f>FP5+1</f>
        <v>26</v>
      </c>
      <c r="FX5" s="149"/>
      <c r="FY5" s="149"/>
      <c r="FZ5" s="149"/>
      <c r="GA5" s="149"/>
      <c r="GB5" s="149"/>
      <c r="GC5" s="150"/>
      <c r="GD5" s="145">
        <f>FW5+1</f>
        <v>27</v>
      </c>
      <c r="GE5" s="146"/>
      <c r="GF5" s="146"/>
      <c r="GG5" s="146"/>
      <c r="GH5" s="146"/>
      <c r="GI5" s="146"/>
      <c r="GJ5" s="147"/>
      <c r="GK5" s="148">
        <f>GD5+1</f>
        <v>28</v>
      </c>
      <c r="GL5" s="149"/>
      <c r="GM5" s="149"/>
      <c r="GN5" s="149"/>
      <c r="GO5" s="149"/>
      <c r="GP5" s="149"/>
      <c r="GQ5" s="150"/>
      <c r="GR5" s="145">
        <f>GK5+1</f>
        <v>29</v>
      </c>
      <c r="GS5" s="146"/>
      <c r="GT5" s="146"/>
      <c r="GU5" s="146"/>
      <c r="GV5" s="146"/>
      <c r="GW5" s="146"/>
      <c r="GX5" s="147"/>
      <c r="GY5" s="148">
        <f>GR5+1</f>
        <v>30</v>
      </c>
      <c r="GZ5" s="149"/>
      <c r="HA5" s="149"/>
      <c r="HB5" s="149"/>
      <c r="HC5" s="149"/>
      <c r="HD5" s="149"/>
      <c r="HE5" s="150"/>
      <c r="HF5" s="145">
        <f>GY5+1</f>
        <v>31</v>
      </c>
      <c r="HG5" s="146"/>
      <c r="HH5" s="146"/>
      <c r="HI5" s="146"/>
      <c r="HJ5" s="146"/>
      <c r="HK5" s="146"/>
      <c r="HL5" s="147"/>
      <c r="HM5" s="148">
        <f>HF5+1</f>
        <v>32</v>
      </c>
      <c r="HN5" s="149"/>
      <c r="HO5" s="149"/>
      <c r="HP5" s="149"/>
      <c r="HQ5" s="149"/>
      <c r="HR5" s="149"/>
      <c r="HS5" s="150"/>
      <c r="HT5" s="145">
        <f>HM5+1</f>
        <v>33</v>
      </c>
      <c r="HU5" s="146"/>
      <c r="HV5" s="146"/>
      <c r="HW5" s="146"/>
      <c r="HX5" s="146"/>
      <c r="HY5" s="146"/>
      <c r="HZ5" s="147"/>
      <c r="IA5" s="148">
        <f>HT5+1</f>
        <v>34</v>
      </c>
      <c r="IB5" s="149"/>
      <c r="IC5" s="149"/>
      <c r="ID5" s="149"/>
      <c r="IE5" s="149"/>
      <c r="IF5" s="149"/>
      <c r="IG5" s="150"/>
      <c r="IH5" s="145">
        <f>IA5+1</f>
        <v>35</v>
      </c>
      <c r="II5" s="146"/>
      <c r="IJ5" s="146"/>
      <c r="IK5" s="146"/>
      <c r="IL5" s="146"/>
      <c r="IM5" s="146"/>
      <c r="IN5" s="147"/>
      <c r="IO5" s="148">
        <f>IH5+1</f>
        <v>36</v>
      </c>
      <c r="IP5" s="149"/>
      <c r="IQ5" s="149"/>
      <c r="IR5" s="149"/>
      <c r="IS5" s="149"/>
      <c r="IT5" s="149"/>
      <c r="IU5" s="150"/>
      <c r="IV5" s="145">
        <f>IO5+1</f>
        <v>37</v>
      </c>
      <c r="IW5" s="146"/>
      <c r="IX5" s="146"/>
      <c r="IY5" s="146"/>
      <c r="IZ5" s="146"/>
      <c r="JA5" s="146"/>
      <c r="JB5" s="147"/>
      <c r="JC5" s="148">
        <f>IV5+1</f>
        <v>38</v>
      </c>
      <c r="JD5" s="149"/>
      <c r="JE5" s="149"/>
      <c r="JF5" s="149"/>
      <c r="JG5" s="149"/>
      <c r="JH5" s="149"/>
      <c r="JI5" s="150"/>
      <c r="JJ5" s="145">
        <f>JC5+1</f>
        <v>39</v>
      </c>
      <c r="JK5" s="146"/>
      <c r="JL5" s="146"/>
      <c r="JM5" s="146"/>
      <c r="JN5" s="146"/>
      <c r="JO5" s="146"/>
      <c r="JP5" s="147"/>
      <c r="JQ5" s="148">
        <f>JJ5+1</f>
        <v>40</v>
      </c>
      <c r="JR5" s="149"/>
      <c r="JS5" s="149"/>
      <c r="JT5" s="149"/>
      <c r="JU5" s="149"/>
      <c r="JV5" s="149"/>
      <c r="JW5" s="150"/>
      <c r="JX5" s="145">
        <f>JQ5+1</f>
        <v>41</v>
      </c>
      <c r="JY5" s="146"/>
      <c r="JZ5" s="146"/>
      <c r="KA5" s="146"/>
      <c r="KB5" s="146"/>
      <c r="KC5" s="146"/>
      <c r="KD5" s="147"/>
      <c r="KE5" s="148">
        <f>JX5+1</f>
        <v>42</v>
      </c>
      <c r="KF5" s="149"/>
      <c r="KG5" s="149"/>
      <c r="KH5" s="149"/>
      <c r="KI5" s="149"/>
      <c r="KJ5" s="149"/>
      <c r="KK5" s="150"/>
      <c r="KL5" s="145">
        <f>KE5+1</f>
        <v>43</v>
      </c>
      <c r="KM5" s="146"/>
      <c r="KN5" s="146"/>
      <c r="KO5" s="146"/>
      <c r="KP5" s="146"/>
      <c r="KQ5" s="146"/>
      <c r="KR5" s="147"/>
      <c r="KS5" s="148">
        <f>KL5+1</f>
        <v>44</v>
      </c>
      <c r="KT5" s="149"/>
      <c r="KU5" s="149"/>
      <c r="KV5" s="149"/>
      <c r="KW5" s="149"/>
      <c r="KX5" s="149"/>
      <c r="KY5" s="150"/>
      <c r="KZ5" s="145">
        <f>KS5+1</f>
        <v>45</v>
      </c>
      <c r="LA5" s="146"/>
      <c r="LB5" s="146"/>
      <c r="LC5" s="146"/>
      <c r="LD5" s="146"/>
      <c r="LE5" s="146"/>
      <c r="LF5" s="147"/>
      <c r="LG5" s="148">
        <f>KZ5+1</f>
        <v>46</v>
      </c>
      <c r="LH5" s="149"/>
      <c r="LI5" s="149"/>
      <c r="LJ5" s="149"/>
      <c r="LK5" s="149"/>
      <c r="LL5" s="149"/>
      <c r="LM5" s="150"/>
      <c r="LN5" s="145">
        <f>LG5+1</f>
        <v>47</v>
      </c>
      <c r="LO5" s="146"/>
      <c r="LP5" s="146"/>
      <c r="LQ5" s="146"/>
      <c r="LR5" s="146"/>
      <c r="LS5" s="146"/>
      <c r="LT5" s="147"/>
      <c r="LU5" s="148">
        <f>LN5+1</f>
        <v>48</v>
      </c>
      <c r="LV5" s="149"/>
      <c r="LW5" s="149"/>
      <c r="LX5" s="149"/>
      <c r="LY5" s="149"/>
      <c r="LZ5" s="149"/>
      <c r="MA5" s="150"/>
      <c r="MB5" s="145">
        <f>LU5+1</f>
        <v>49</v>
      </c>
      <c r="MC5" s="146"/>
      <c r="MD5" s="146"/>
      <c r="ME5" s="146"/>
      <c r="MF5" s="146"/>
      <c r="MG5" s="146"/>
      <c r="MH5" s="147"/>
      <c r="MI5" s="148">
        <f>MB5+1</f>
        <v>50</v>
      </c>
      <c r="MJ5" s="149"/>
      <c r="MK5" s="149"/>
      <c r="ML5" s="149"/>
      <c r="MM5" s="149"/>
      <c r="MN5" s="149"/>
      <c r="MO5" s="150"/>
      <c r="MP5" s="145">
        <f>MI5+1</f>
        <v>51</v>
      </c>
      <c r="MQ5" s="146"/>
      <c r="MR5" s="146"/>
      <c r="MS5" s="146"/>
      <c r="MT5" s="146"/>
      <c r="MU5" s="146"/>
      <c r="MV5" s="147"/>
      <c r="MW5" s="148">
        <f>MP5+1</f>
        <v>52</v>
      </c>
      <c r="MX5" s="149"/>
      <c r="MY5" s="149"/>
      <c r="MZ5" s="149"/>
      <c r="NA5" s="149"/>
      <c r="NB5" s="149"/>
      <c r="NC5" s="150"/>
      <c r="ND5" s="39"/>
    </row>
    <row r="6" spans="1:371" s="5" customFormat="1" x14ac:dyDescent="0.25">
      <c r="A6" s="74"/>
      <c r="B6" s="75"/>
      <c r="C6" s="76"/>
      <c r="D6" s="23" t="s">
        <v>7</v>
      </c>
      <c r="E6" s="24" t="s">
        <v>2</v>
      </c>
      <c r="F6" s="24" t="s">
        <v>3</v>
      </c>
      <c r="G6" s="24" t="s">
        <v>4</v>
      </c>
      <c r="H6" s="24" t="s">
        <v>5</v>
      </c>
      <c r="I6" s="24" t="s">
        <v>6</v>
      </c>
      <c r="J6" s="25" t="s">
        <v>0</v>
      </c>
      <c r="K6" s="28" t="s">
        <v>1</v>
      </c>
      <c r="L6" s="26" t="s">
        <v>2</v>
      </c>
      <c r="M6" s="26" t="s">
        <v>3</v>
      </c>
      <c r="N6" s="26" t="s">
        <v>4</v>
      </c>
      <c r="O6" s="26" t="s">
        <v>5</v>
      </c>
      <c r="P6" s="26" t="s">
        <v>6</v>
      </c>
      <c r="Q6" s="29" t="s">
        <v>0</v>
      </c>
      <c r="R6" s="23" t="s">
        <v>1</v>
      </c>
      <c r="S6" s="24" t="s">
        <v>2</v>
      </c>
      <c r="T6" s="24" t="s">
        <v>3</v>
      </c>
      <c r="U6" s="24" t="s">
        <v>4</v>
      </c>
      <c r="V6" s="24" t="s">
        <v>5</v>
      </c>
      <c r="W6" s="24" t="s">
        <v>6</v>
      </c>
      <c r="X6" s="25" t="s">
        <v>0</v>
      </c>
      <c r="Y6" s="28" t="s">
        <v>1</v>
      </c>
      <c r="Z6" s="26" t="s">
        <v>2</v>
      </c>
      <c r="AA6" s="26" t="s">
        <v>3</v>
      </c>
      <c r="AB6" s="26" t="s">
        <v>4</v>
      </c>
      <c r="AC6" s="26" t="s">
        <v>5</v>
      </c>
      <c r="AD6" s="26" t="s">
        <v>6</v>
      </c>
      <c r="AE6" s="29" t="s">
        <v>0</v>
      </c>
      <c r="AF6" s="23" t="s">
        <v>1</v>
      </c>
      <c r="AG6" s="24" t="s">
        <v>2</v>
      </c>
      <c r="AH6" s="25" t="s">
        <v>3</v>
      </c>
      <c r="AI6" s="27" t="s">
        <v>4</v>
      </c>
      <c r="AJ6" s="24" t="s">
        <v>5</v>
      </c>
      <c r="AK6" s="24" t="s">
        <v>6</v>
      </c>
      <c r="AL6" s="25" t="s">
        <v>0</v>
      </c>
      <c r="AM6" s="28" t="s">
        <v>1</v>
      </c>
      <c r="AN6" s="26" t="s">
        <v>2</v>
      </c>
      <c r="AO6" s="26" t="s">
        <v>3</v>
      </c>
      <c r="AP6" s="26" t="s">
        <v>4</v>
      </c>
      <c r="AQ6" s="26" t="s">
        <v>5</v>
      </c>
      <c r="AR6" s="26" t="s">
        <v>6</v>
      </c>
      <c r="AS6" s="29" t="s">
        <v>0</v>
      </c>
      <c r="AT6" s="23" t="s">
        <v>1</v>
      </c>
      <c r="AU6" s="24" t="s">
        <v>2</v>
      </c>
      <c r="AV6" s="24" t="s">
        <v>3</v>
      </c>
      <c r="AW6" s="24" t="s">
        <v>4</v>
      </c>
      <c r="AX6" s="24" t="s">
        <v>5</v>
      </c>
      <c r="AY6" s="24" t="s">
        <v>6</v>
      </c>
      <c r="AZ6" s="8" t="s">
        <v>0</v>
      </c>
      <c r="BA6" s="28" t="s">
        <v>1</v>
      </c>
      <c r="BB6" s="26" t="s">
        <v>2</v>
      </c>
      <c r="BC6" s="26" t="s">
        <v>3</v>
      </c>
      <c r="BD6" s="26" t="s">
        <v>4</v>
      </c>
      <c r="BE6" s="26" t="s">
        <v>5</v>
      </c>
      <c r="BF6" s="26" t="s">
        <v>6</v>
      </c>
      <c r="BG6" s="29" t="s">
        <v>0</v>
      </c>
      <c r="BH6" s="27" t="s">
        <v>1</v>
      </c>
      <c r="BI6" s="24" t="s">
        <v>2</v>
      </c>
      <c r="BJ6" s="24" t="s">
        <v>3</v>
      </c>
      <c r="BK6" s="24" t="s">
        <v>4</v>
      </c>
      <c r="BL6" s="24" t="s">
        <v>5</v>
      </c>
      <c r="BM6" s="24" t="s">
        <v>6</v>
      </c>
      <c r="BN6" s="25" t="s">
        <v>0</v>
      </c>
      <c r="BO6" s="28" t="s">
        <v>1</v>
      </c>
      <c r="BP6" s="26" t="s">
        <v>2</v>
      </c>
      <c r="BQ6" s="26" t="s">
        <v>3</v>
      </c>
      <c r="BR6" s="26" t="s">
        <v>4</v>
      </c>
      <c r="BS6" s="26" t="s">
        <v>5</v>
      </c>
      <c r="BT6" s="26" t="s">
        <v>6</v>
      </c>
      <c r="BU6" s="29" t="s">
        <v>0</v>
      </c>
      <c r="BV6" s="23" t="s">
        <v>1</v>
      </c>
      <c r="BW6" s="24" t="s">
        <v>2</v>
      </c>
      <c r="BX6" s="24" t="s">
        <v>3</v>
      </c>
      <c r="BY6" s="24" t="s">
        <v>4</v>
      </c>
      <c r="BZ6" s="24" t="s">
        <v>5</v>
      </c>
      <c r="CA6" s="24" t="s">
        <v>6</v>
      </c>
      <c r="CB6" s="25" t="s">
        <v>0</v>
      </c>
      <c r="CC6" s="28" t="s">
        <v>1</v>
      </c>
      <c r="CD6" s="26" t="s">
        <v>2</v>
      </c>
      <c r="CE6" s="26" t="s">
        <v>3</v>
      </c>
      <c r="CF6" s="26" t="s">
        <v>4</v>
      </c>
      <c r="CG6" s="26" t="s">
        <v>5</v>
      </c>
      <c r="CH6" s="26" t="s">
        <v>6</v>
      </c>
      <c r="CI6" s="29" t="s">
        <v>0</v>
      </c>
      <c r="CJ6" s="23" t="s">
        <v>1</v>
      </c>
      <c r="CK6" s="24" t="s">
        <v>2</v>
      </c>
      <c r="CL6" s="24" t="s">
        <v>3</v>
      </c>
      <c r="CM6" s="24" t="s">
        <v>4</v>
      </c>
      <c r="CN6" s="24" t="s">
        <v>5</v>
      </c>
      <c r="CO6" s="24" t="s">
        <v>6</v>
      </c>
      <c r="CP6" s="25" t="s">
        <v>0</v>
      </c>
      <c r="CQ6" s="28" t="s">
        <v>7</v>
      </c>
      <c r="CR6" s="26" t="s">
        <v>2</v>
      </c>
      <c r="CS6" s="26" t="s">
        <v>3</v>
      </c>
      <c r="CT6" s="26" t="s">
        <v>4</v>
      </c>
      <c r="CU6" s="26" t="s">
        <v>5</v>
      </c>
      <c r="CV6" s="26" t="s">
        <v>6</v>
      </c>
      <c r="CW6" s="29" t="s">
        <v>0</v>
      </c>
      <c r="CX6" s="23" t="s">
        <v>1</v>
      </c>
      <c r="CY6" s="24" t="s">
        <v>2</v>
      </c>
      <c r="CZ6" s="24" t="s">
        <v>3</v>
      </c>
      <c r="DA6" s="24" t="s">
        <v>4</v>
      </c>
      <c r="DB6" s="24" t="s">
        <v>5</v>
      </c>
      <c r="DC6" s="24" t="s">
        <v>6</v>
      </c>
      <c r="DD6" s="25" t="s">
        <v>0</v>
      </c>
      <c r="DE6" s="28" t="s">
        <v>1</v>
      </c>
      <c r="DF6" s="26" t="s">
        <v>2</v>
      </c>
      <c r="DG6" s="26" t="s">
        <v>3</v>
      </c>
      <c r="DH6" s="26" t="s">
        <v>4</v>
      </c>
      <c r="DI6" s="26" t="s">
        <v>5</v>
      </c>
      <c r="DJ6" s="26" t="s">
        <v>6</v>
      </c>
      <c r="DK6" s="29" t="s">
        <v>0</v>
      </c>
      <c r="DL6" s="23" t="s">
        <v>1</v>
      </c>
      <c r="DM6" s="24" t="s">
        <v>2</v>
      </c>
      <c r="DN6" s="24" t="s">
        <v>3</v>
      </c>
      <c r="DO6" s="24" t="s">
        <v>4</v>
      </c>
      <c r="DP6" s="24" t="s">
        <v>5</v>
      </c>
      <c r="DQ6" s="24" t="s">
        <v>6</v>
      </c>
      <c r="DR6" s="25" t="s">
        <v>0</v>
      </c>
      <c r="DS6" s="28" t="s">
        <v>1</v>
      </c>
      <c r="DT6" s="26" t="s">
        <v>7</v>
      </c>
      <c r="DU6" s="26" t="s">
        <v>3</v>
      </c>
      <c r="DV6" s="26" t="s">
        <v>4</v>
      </c>
      <c r="DW6" s="26" t="s">
        <v>5</v>
      </c>
      <c r="DX6" s="26" t="s">
        <v>6</v>
      </c>
      <c r="DY6" s="29" t="s">
        <v>0</v>
      </c>
      <c r="DZ6" s="23" t="s">
        <v>1</v>
      </c>
      <c r="EA6" s="24" t="s">
        <v>7</v>
      </c>
      <c r="EB6" s="24" t="s">
        <v>3</v>
      </c>
      <c r="EC6" s="24" t="s">
        <v>7</v>
      </c>
      <c r="ED6" s="24" t="s">
        <v>5</v>
      </c>
      <c r="EE6" s="24" t="s">
        <v>6</v>
      </c>
      <c r="EF6" s="25" t="s">
        <v>0</v>
      </c>
      <c r="EG6" s="28" t="s">
        <v>1</v>
      </c>
      <c r="EH6" s="26" t="s">
        <v>2</v>
      </c>
      <c r="EI6" s="26" t="s">
        <v>3</v>
      </c>
      <c r="EJ6" s="26" t="s">
        <v>4</v>
      </c>
      <c r="EK6" s="26" t="s">
        <v>5</v>
      </c>
      <c r="EL6" s="26" t="s">
        <v>6</v>
      </c>
      <c r="EM6" s="29" t="s">
        <v>0</v>
      </c>
      <c r="EN6" s="23" t="s">
        <v>7</v>
      </c>
      <c r="EO6" s="24" t="s">
        <v>2</v>
      </c>
      <c r="EP6" s="24" t="s">
        <v>3</v>
      </c>
      <c r="EQ6" s="24" t="s">
        <v>4</v>
      </c>
      <c r="ER6" s="24" t="s">
        <v>5</v>
      </c>
      <c r="ES6" s="24" t="s">
        <v>6</v>
      </c>
      <c r="ET6" s="25" t="s">
        <v>0</v>
      </c>
      <c r="EU6" s="28" t="s">
        <v>1</v>
      </c>
      <c r="EV6" s="26" t="s">
        <v>2</v>
      </c>
      <c r="EW6" s="26" t="s">
        <v>3</v>
      </c>
      <c r="EX6" s="26" t="s">
        <v>4</v>
      </c>
      <c r="EY6" s="26" t="s">
        <v>5</v>
      </c>
      <c r="EZ6" s="26" t="s">
        <v>6</v>
      </c>
      <c r="FA6" s="29" t="s">
        <v>0</v>
      </c>
      <c r="FB6" s="23" t="s">
        <v>1</v>
      </c>
      <c r="FC6" s="24" t="s">
        <v>2</v>
      </c>
      <c r="FD6" s="24" t="s">
        <v>3</v>
      </c>
      <c r="FE6" s="24" t="s">
        <v>4</v>
      </c>
      <c r="FF6" s="24" t="s">
        <v>5</v>
      </c>
      <c r="FG6" s="24" t="s">
        <v>6</v>
      </c>
      <c r="FH6" s="25" t="s">
        <v>0</v>
      </c>
      <c r="FI6" s="28" t="s">
        <v>1</v>
      </c>
      <c r="FJ6" s="26" t="s">
        <v>2</v>
      </c>
      <c r="FK6" s="26" t="s">
        <v>3</v>
      </c>
      <c r="FL6" s="26" t="s">
        <v>4</v>
      </c>
      <c r="FM6" s="26" t="s">
        <v>5</v>
      </c>
      <c r="FN6" s="26" t="s">
        <v>6</v>
      </c>
      <c r="FO6" s="29" t="s">
        <v>0</v>
      </c>
      <c r="FP6" s="23" t="s">
        <v>1</v>
      </c>
      <c r="FQ6" s="24" t="s">
        <v>2</v>
      </c>
      <c r="FR6" s="24" t="s">
        <v>3</v>
      </c>
      <c r="FS6" s="24" t="s">
        <v>4</v>
      </c>
      <c r="FT6" s="24" t="s">
        <v>5</v>
      </c>
      <c r="FU6" s="24" t="s">
        <v>6</v>
      </c>
      <c r="FV6" s="25" t="s">
        <v>0</v>
      </c>
      <c r="FW6" s="28" t="s">
        <v>1</v>
      </c>
      <c r="FX6" s="26" t="s">
        <v>2</v>
      </c>
      <c r="FY6" s="26" t="s">
        <v>3</v>
      </c>
      <c r="FZ6" s="26" t="s">
        <v>4</v>
      </c>
      <c r="GA6" s="26" t="s">
        <v>5</v>
      </c>
      <c r="GB6" s="26" t="s">
        <v>6</v>
      </c>
      <c r="GC6" s="29" t="s">
        <v>0</v>
      </c>
      <c r="GD6" s="23" t="s">
        <v>1</v>
      </c>
      <c r="GE6" s="24" t="s">
        <v>2</v>
      </c>
      <c r="GF6" s="24" t="s">
        <v>3</v>
      </c>
      <c r="GG6" s="24" t="s">
        <v>4</v>
      </c>
      <c r="GH6" s="24" t="s">
        <v>5</v>
      </c>
      <c r="GI6" s="24" t="s">
        <v>6</v>
      </c>
      <c r="GJ6" s="25" t="s">
        <v>0</v>
      </c>
      <c r="GK6" s="28" t="s">
        <v>1</v>
      </c>
      <c r="GL6" s="26" t="s">
        <v>2</v>
      </c>
      <c r="GM6" s="26" t="s">
        <v>3</v>
      </c>
      <c r="GN6" s="26" t="s">
        <v>4</v>
      </c>
      <c r="GO6" s="26" t="s">
        <v>5</v>
      </c>
      <c r="GP6" s="26" t="s">
        <v>7</v>
      </c>
      <c r="GQ6" s="29" t="s">
        <v>0</v>
      </c>
      <c r="GR6" s="23" t="s">
        <v>1</v>
      </c>
      <c r="GS6" s="24" t="s">
        <v>2</v>
      </c>
      <c r="GT6" s="24" t="s">
        <v>3</v>
      </c>
      <c r="GU6" s="24" t="s">
        <v>4</v>
      </c>
      <c r="GV6" s="24" t="s">
        <v>5</v>
      </c>
      <c r="GW6" s="24" t="s">
        <v>6</v>
      </c>
      <c r="GX6" s="25" t="s">
        <v>0</v>
      </c>
      <c r="GY6" s="28" t="s">
        <v>1</v>
      </c>
      <c r="GZ6" s="26" t="s">
        <v>2</v>
      </c>
      <c r="HA6" s="26" t="s">
        <v>3</v>
      </c>
      <c r="HB6" s="26" t="s">
        <v>4</v>
      </c>
      <c r="HC6" s="26" t="s">
        <v>5</v>
      </c>
      <c r="HD6" s="26" t="s">
        <v>6</v>
      </c>
      <c r="HE6" s="29" t="s">
        <v>0</v>
      </c>
      <c r="HF6" s="23" t="s">
        <v>1</v>
      </c>
      <c r="HG6" s="24" t="s">
        <v>2</v>
      </c>
      <c r="HH6" s="24" t="s">
        <v>3</v>
      </c>
      <c r="HI6" s="24" t="s">
        <v>4</v>
      </c>
      <c r="HJ6" s="24" t="s">
        <v>5</v>
      </c>
      <c r="HK6" s="24" t="s">
        <v>6</v>
      </c>
      <c r="HL6" s="25" t="s">
        <v>0</v>
      </c>
      <c r="HM6" s="28" t="s">
        <v>1</v>
      </c>
      <c r="HN6" s="26" t="s">
        <v>2</v>
      </c>
      <c r="HO6" s="26" t="s">
        <v>3</v>
      </c>
      <c r="HP6" s="26" t="s">
        <v>4</v>
      </c>
      <c r="HQ6" s="26" t="s">
        <v>5</v>
      </c>
      <c r="HR6" s="26" t="s">
        <v>6</v>
      </c>
      <c r="HS6" s="29" t="s">
        <v>0</v>
      </c>
      <c r="HT6" s="23" t="s">
        <v>1</v>
      </c>
      <c r="HU6" s="24" t="s">
        <v>2</v>
      </c>
      <c r="HV6" s="24" t="s">
        <v>7</v>
      </c>
      <c r="HW6" s="24" t="s">
        <v>4</v>
      </c>
      <c r="HX6" s="24" t="s">
        <v>5</v>
      </c>
      <c r="HY6" s="24" t="s">
        <v>6</v>
      </c>
      <c r="HZ6" s="25" t="s">
        <v>0</v>
      </c>
      <c r="IA6" s="28" t="s">
        <v>1</v>
      </c>
      <c r="IB6" s="26" t="s">
        <v>2</v>
      </c>
      <c r="IC6" s="26" t="s">
        <v>3</v>
      </c>
      <c r="ID6" s="26" t="s">
        <v>4</v>
      </c>
      <c r="IE6" s="26" t="s">
        <v>5</v>
      </c>
      <c r="IF6" s="26" t="s">
        <v>6</v>
      </c>
      <c r="IG6" s="29" t="s">
        <v>0</v>
      </c>
      <c r="IH6" s="23" t="s">
        <v>1</v>
      </c>
      <c r="II6" s="24" t="s">
        <v>2</v>
      </c>
      <c r="IJ6" s="24" t="s">
        <v>3</v>
      </c>
      <c r="IK6" s="24" t="s">
        <v>4</v>
      </c>
      <c r="IL6" s="24" t="s">
        <v>5</v>
      </c>
      <c r="IM6" s="24" t="s">
        <v>6</v>
      </c>
      <c r="IN6" s="25" t="s">
        <v>0</v>
      </c>
      <c r="IO6" s="28" t="s">
        <v>1</v>
      </c>
      <c r="IP6" s="26" t="s">
        <v>2</v>
      </c>
      <c r="IQ6" s="26" t="s">
        <v>3</v>
      </c>
      <c r="IR6" s="26" t="s">
        <v>4</v>
      </c>
      <c r="IS6" s="26" t="s">
        <v>5</v>
      </c>
      <c r="IT6" s="26" t="s">
        <v>6</v>
      </c>
      <c r="IU6" s="29" t="s">
        <v>0</v>
      </c>
      <c r="IV6" s="23" t="s">
        <v>1</v>
      </c>
      <c r="IW6" s="24" t="s">
        <v>2</v>
      </c>
      <c r="IX6" s="24" t="s">
        <v>3</v>
      </c>
      <c r="IY6" s="24" t="s">
        <v>4</v>
      </c>
      <c r="IZ6" s="24" t="s">
        <v>5</v>
      </c>
      <c r="JA6" s="24" t="s">
        <v>6</v>
      </c>
      <c r="JB6" s="25" t="s">
        <v>0</v>
      </c>
      <c r="JC6" s="28" t="s">
        <v>1</v>
      </c>
      <c r="JD6" s="26" t="s">
        <v>2</v>
      </c>
      <c r="JE6" s="26" t="s">
        <v>3</v>
      </c>
      <c r="JF6" s="26" t="s">
        <v>4</v>
      </c>
      <c r="JG6" s="26" t="s">
        <v>5</v>
      </c>
      <c r="JH6" s="26" t="s">
        <v>6</v>
      </c>
      <c r="JI6" s="29" t="s">
        <v>0</v>
      </c>
      <c r="JJ6" s="23" t="s">
        <v>1</v>
      </c>
      <c r="JK6" s="24" t="s">
        <v>2</v>
      </c>
      <c r="JL6" s="24" t="s">
        <v>3</v>
      </c>
      <c r="JM6" s="24" t="s">
        <v>4</v>
      </c>
      <c r="JN6" s="24" t="s">
        <v>5</v>
      </c>
      <c r="JO6" s="24" t="s">
        <v>6</v>
      </c>
      <c r="JP6" s="25" t="s">
        <v>0</v>
      </c>
      <c r="JQ6" s="28" t="s">
        <v>1</v>
      </c>
      <c r="JR6" s="26" t="s">
        <v>2</v>
      </c>
      <c r="JS6" s="26" t="s">
        <v>3</v>
      </c>
      <c r="JT6" s="26" t="s">
        <v>4</v>
      </c>
      <c r="JU6" s="26" t="s">
        <v>5</v>
      </c>
      <c r="JV6" s="26" t="s">
        <v>6</v>
      </c>
      <c r="JW6" s="29" t="s">
        <v>0</v>
      </c>
      <c r="JX6" s="23" t="s">
        <v>1</v>
      </c>
      <c r="JY6" s="24" t="s">
        <v>2</v>
      </c>
      <c r="JZ6" s="24" t="s">
        <v>3</v>
      </c>
      <c r="KA6" s="24" t="s">
        <v>4</v>
      </c>
      <c r="KB6" s="24" t="s">
        <v>5</v>
      </c>
      <c r="KC6" s="24" t="s">
        <v>6</v>
      </c>
      <c r="KD6" s="25" t="s">
        <v>0</v>
      </c>
      <c r="KE6" s="28" t="s">
        <v>1</v>
      </c>
      <c r="KF6" s="26" t="s">
        <v>2</v>
      </c>
      <c r="KG6" s="26" t="s">
        <v>3</v>
      </c>
      <c r="KH6" s="26" t="s">
        <v>4</v>
      </c>
      <c r="KI6" s="26" t="s">
        <v>5</v>
      </c>
      <c r="KJ6" s="26" t="s">
        <v>6</v>
      </c>
      <c r="KK6" s="29" t="s">
        <v>0</v>
      </c>
      <c r="KL6" s="23" t="s">
        <v>1</v>
      </c>
      <c r="KM6" s="24" t="s">
        <v>2</v>
      </c>
      <c r="KN6" s="24" t="s">
        <v>3</v>
      </c>
      <c r="KO6" s="24" t="s">
        <v>4</v>
      </c>
      <c r="KP6" s="24" t="s">
        <v>5</v>
      </c>
      <c r="KQ6" s="24" t="s">
        <v>6</v>
      </c>
      <c r="KR6" s="25" t="s">
        <v>0</v>
      </c>
      <c r="KS6" s="28" t="s">
        <v>1</v>
      </c>
      <c r="KT6" s="26" t="s">
        <v>2</v>
      </c>
      <c r="KU6" s="26" t="s">
        <v>3</v>
      </c>
      <c r="KV6" s="26" t="s">
        <v>7</v>
      </c>
      <c r="KW6" s="26" t="s">
        <v>5</v>
      </c>
      <c r="KX6" s="26" t="s">
        <v>6</v>
      </c>
      <c r="KY6" s="29" t="s">
        <v>0</v>
      </c>
      <c r="KZ6" s="23" t="s">
        <v>1</v>
      </c>
      <c r="LA6" s="24" t="s">
        <v>2</v>
      </c>
      <c r="LB6" s="24" t="s">
        <v>3</v>
      </c>
      <c r="LC6" s="24" t="s">
        <v>4</v>
      </c>
      <c r="LD6" s="24" t="s">
        <v>5</v>
      </c>
      <c r="LE6" s="24" t="s">
        <v>6</v>
      </c>
      <c r="LF6" s="25" t="s">
        <v>7</v>
      </c>
      <c r="LG6" s="28" t="s">
        <v>1</v>
      </c>
      <c r="LH6" s="26" t="s">
        <v>2</v>
      </c>
      <c r="LI6" s="26" t="s">
        <v>3</v>
      </c>
      <c r="LJ6" s="26" t="s">
        <v>4</v>
      </c>
      <c r="LK6" s="26" t="s">
        <v>5</v>
      </c>
      <c r="LL6" s="26" t="s">
        <v>6</v>
      </c>
      <c r="LM6" s="29" t="s">
        <v>0</v>
      </c>
      <c r="LN6" s="23" t="s">
        <v>1</v>
      </c>
      <c r="LO6" s="24" t="s">
        <v>2</v>
      </c>
      <c r="LP6" s="24" t="s">
        <v>3</v>
      </c>
      <c r="LQ6" s="24" t="s">
        <v>4</v>
      </c>
      <c r="LR6" s="24" t="s">
        <v>5</v>
      </c>
      <c r="LS6" s="24" t="s">
        <v>6</v>
      </c>
      <c r="LT6" s="25" t="s">
        <v>0</v>
      </c>
      <c r="LU6" s="28" t="s">
        <v>1</v>
      </c>
      <c r="LV6" s="26" t="s">
        <v>2</v>
      </c>
      <c r="LW6" s="26" t="s">
        <v>3</v>
      </c>
      <c r="LX6" s="26" t="s">
        <v>4</v>
      </c>
      <c r="LY6" s="26" t="s">
        <v>5</v>
      </c>
      <c r="LZ6" s="26" t="s">
        <v>6</v>
      </c>
      <c r="MA6" s="29" t="s">
        <v>0</v>
      </c>
      <c r="MB6" s="23" t="s">
        <v>1</v>
      </c>
      <c r="MC6" s="24" t="s">
        <v>2</v>
      </c>
      <c r="MD6" s="24" t="s">
        <v>3</v>
      </c>
      <c r="ME6" s="24" t="s">
        <v>4</v>
      </c>
      <c r="MF6" s="24" t="s">
        <v>5</v>
      </c>
      <c r="MG6" s="24" t="s">
        <v>6</v>
      </c>
      <c r="MH6" s="25" t="s">
        <v>0</v>
      </c>
      <c r="MI6" s="28" t="s">
        <v>1</v>
      </c>
      <c r="MJ6" s="26" t="s">
        <v>2</v>
      </c>
      <c r="MK6" s="26" t="s">
        <v>3</v>
      </c>
      <c r="ML6" s="26" t="s">
        <v>4</v>
      </c>
      <c r="MM6" s="26" t="s">
        <v>5</v>
      </c>
      <c r="MN6" s="26" t="s">
        <v>6</v>
      </c>
      <c r="MO6" s="29" t="s">
        <v>0</v>
      </c>
      <c r="MP6" s="23" t="s">
        <v>1</v>
      </c>
      <c r="MQ6" s="24" t="s">
        <v>2</v>
      </c>
      <c r="MR6" s="24" t="s">
        <v>3</v>
      </c>
      <c r="MS6" s="24" t="s">
        <v>4</v>
      </c>
      <c r="MT6" s="24" t="s">
        <v>5</v>
      </c>
      <c r="MU6" s="24" t="s">
        <v>6</v>
      </c>
      <c r="MV6" s="25" t="s">
        <v>0</v>
      </c>
      <c r="MW6" s="28" t="s">
        <v>1</v>
      </c>
      <c r="MX6" s="26" t="s">
        <v>7</v>
      </c>
      <c r="MY6" s="26" t="s">
        <v>3</v>
      </c>
      <c r="MZ6" s="26" t="s">
        <v>4</v>
      </c>
      <c r="NA6" s="26" t="s">
        <v>5</v>
      </c>
      <c r="NB6" s="26" t="s">
        <v>6</v>
      </c>
      <c r="NC6" s="29" t="s">
        <v>0</v>
      </c>
      <c r="ND6" s="40" t="s">
        <v>1</v>
      </c>
      <c r="NF6" s="17">
        <f>COUNTIF(D6:NC6,"F")</f>
        <v>11</v>
      </c>
      <c r="NG6" s="5">
        <v>9</v>
      </c>
    </row>
    <row r="7" spans="1:371" ht="13.8" thickBot="1" x14ac:dyDescent="0.3">
      <c r="A7" s="77"/>
      <c r="B7" s="11"/>
      <c r="C7" s="78" t="s">
        <v>10</v>
      </c>
      <c r="D7" s="30">
        <v>1</v>
      </c>
      <c r="E7" s="31">
        <v>2</v>
      </c>
      <c r="F7" s="31">
        <v>3</v>
      </c>
      <c r="G7" s="31">
        <v>4</v>
      </c>
      <c r="H7" s="31">
        <v>5</v>
      </c>
      <c r="I7" s="31">
        <v>6</v>
      </c>
      <c r="J7" s="32">
        <v>7</v>
      </c>
      <c r="K7" s="33">
        <v>8</v>
      </c>
      <c r="L7" s="34">
        <v>9</v>
      </c>
      <c r="M7" s="34">
        <v>10</v>
      </c>
      <c r="N7" s="34">
        <v>11</v>
      </c>
      <c r="O7" s="34">
        <v>12</v>
      </c>
      <c r="P7" s="34">
        <v>13</v>
      </c>
      <c r="Q7" s="35">
        <v>14</v>
      </c>
      <c r="R7" s="30">
        <v>15</v>
      </c>
      <c r="S7" s="31">
        <v>16</v>
      </c>
      <c r="T7" s="31">
        <v>17</v>
      </c>
      <c r="U7" s="31">
        <v>18</v>
      </c>
      <c r="V7" s="31">
        <v>19</v>
      </c>
      <c r="W7" s="31">
        <v>20</v>
      </c>
      <c r="X7" s="32">
        <v>21</v>
      </c>
      <c r="Y7" s="33">
        <v>22</v>
      </c>
      <c r="Z7" s="34">
        <v>23</v>
      </c>
      <c r="AA7" s="34">
        <v>24</v>
      </c>
      <c r="AB7" s="34">
        <v>25</v>
      </c>
      <c r="AC7" s="34">
        <v>26</v>
      </c>
      <c r="AD7" s="34">
        <v>27</v>
      </c>
      <c r="AE7" s="35">
        <v>28</v>
      </c>
      <c r="AF7" s="30">
        <v>29</v>
      </c>
      <c r="AG7" s="31">
        <v>30</v>
      </c>
      <c r="AH7" s="32">
        <v>31</v>
      </c>
      <c r="AI7" s="37">
        <v>1</v>
      </c>
      <c r="AJ7" s="31">
        <v>2</v>
      </c>
      <c r="AK7" s="31">
        <v>3</v>
      </c>
      <c r="AL7" s="32">
        <v>4</v>
      </c>
      <c r="AM7" s="33">
        <v>5</v>
      </c>
      <c r="AN7" s="34">
        <v>6</v>
      </c>
      <c r="AO7" s="34">
        <v>7</v>
      </c>
      <c r="AP7" s="34">
        <v>8</v>
      </c>
      <c r="AQ7" s="34">
        <v>9</v>
      </c>
      <c r="AR7" s="34">
        <v>10</v>
      </c>
      <c r="AS7" s="35">
        <v>11</v>
      </c>
      <c r="AT7" s="30">
        <v>12</v>
      </c>
      <c r="AU7" s="31">
        <v>13</v>
      </c>
      <c r="AV7" s="31">
        <v>14</v>
      </c>
      <c r="AW7" s="31">
        <v>15</v>
      </c>
      <c r="AX7" s="31">
        <v>16</v>
      </c>
      <c r="AY7" s="31">
        <v>17</v>
      </c>
      <c r="AZ7" s="36">
        <v>18</v>
      </c>
      <c r="BA7" s="33">
        <v>19</v>
      </c>
      <c r="BB7" s="34">
        <v>20</v>
      </c>
      <c r="BC7" s="34">
        <v>21</v>
      </c>
      <c r="BD7" s="34">
        <v>22</v>
      </c>
      <c r="BE7" s="34">
        <v>23</v>
      </c>
      <c r="BF7" s="34">
        <v>24</v>
      </c>
      <c r="BG7" s="35">
        <v>25</v>
      </c>
      <c r="BH7" s="37">
        <v>26</v>
      </c>
      <c r="BI7" s="31">
        <v>27</v>
      </c>
      <c r="BJ7" s="31">
        <v>28</v>
      </c>
      <c r="BK7" s="31">
        <v>1</v>
      </c>
      <c r="BL7" s="31">
        <v>2</v>
      </c>
      <c r="BM7" s="31">
        <v>3</v>
      </c>
      <c r="BN7" s="32">
        <v>4</v>
      </c>
      <c r="BO7" s="33">
        <v>5</v>
      </c>
      <c r="BP7" s="34">
        <v>6</v>
      </c>
      <c r="BQ7" s="34">
        <v>7</v>
      </c>
      <c r="BR7" s="34">
        <v>8</v>
      </c>
      <c r="BS7" s="34">
        <v>9</v>
      </c>
      <c r="BT7" s="34">
        <v>10</v>
      </c>
      <c r="BU7" s="35">
        <v>11</v>
      </c>
      <c r="BV7" s="30">
        <v>12</v>
      </c>
      <c r="BW7" s="31">
        <v>13</v>
      </c>
      <c r="BX7" s="31">
        <v>14</v>
      </c>
      <c r="BY7" s="31">
        <v>15</v>
      </c>
      <c r="BZ7" s="31">
        <v>16</v>
      </c>
      <c r="CA7" s="31">
        <v>17</v>
      </c>
      <c r="CB7" s="32">
        <v>18</v>
      </c>
      <c r="CC7" s="33">
        <v>19</v>
      </c>
      <c r="CD7" s="34">
        <v>20</v>
      </c>
      <c r="CE7" s="34">
        <v>21</v>
      </c>
      <c r="CF7" s="34">
        <v>22</v>
      </c>
      <c r="CG7" s="34">
        <v>23</v>
      </c>
      <c r="CH7" s="34">
        <v>24</v>
      </c>
      <c r="CI7" s="35">
        <v>25</v>
      </c>
      <c r="CJ7" s="30">
        <v>26</v>
      </c>
      <c r="CK7" s="31">
        <v>27</v>
      </c>
      <c r="CL7" s="31">
        <v>28</v>
      </c>
      <c r="CM7" s="31">
        <v>29</v>
      </c>
      <c r="CN7" s="31">
        <v>30</v>
      </c>
      <c r="CO7" s="31">
        <v>31</v>
      </c>
      <c r="CP7" s="32">
        <v>1</v>
      </c>
      <c r="CQ7" s="33">
        <v>2</v>
      </c>
      <c r="CR7" s="34">
        <v>3</v>
      </c>
      <c r="CS7" s="34">
        <v>4</v>
      </c>
      <c r="CT7" s="34">
        <v>5</v>
      </c>
      <c r="CU7" s="34">
        <v>6</v>
      </c>
      <c r="CV7" s="34">
        <v>7</v>
      </c>
      <c r="CW7" s="35">
        <v>8</v>
      </c>
      <c r="CX7" s="30">
        <v>9</v>
      </c>
      <c r="CY7" s="31">
        <v>10</v>
      </c>
      <c r="CZ7" s="31">
        <v>11</v>
      </c>
      <c r="DA7" s="31">
        <v>12</v>
      </c>
      <c r="DB7" s="31">
        <v>13</v>
      </c>
      <c r="DC7" s="31">
        <v>14</v>
      </c>
      <c r="DD7" s="32">
        <v>15</v>
      </c>
      <c r="DE7" s="33">
        <v>16</v>
      </c>
      <c r="DF7" s="34">
        <v>17</v>
      </c>
      <c r="DG7" s="34">
        <v>18</v>
      </c>
      <c r="DH7" s="34">
        <v>19</v>
      </c>
      <c r="DI7" s="34">
        <v>20</v>
      </c>
      <c r="DJ7" s="34">
        <v>21</v>
      </c>
      <c r="DK7" s="35">
        <v>22</v>
      </c>
      <c r="DL7" s="30">
        <v>23</v>
      </c>
      <c r="DM7" s="31">
        <v>24</v>
      </c>
      <c r="DN7" s="31">
        <v>25</v>
      </c>
      <c r="DO7" s="31">
        <v>26</v>
      </c>
      <c r="DP7" s="31">
        <v>27</v>
      </c>
      <c r="DQ7" s="31">
        <v>28</v>
      </c>
      <c r="DR7" s="32">
        <v>29</v>
      </c>
      <c r="DS7" s="33">
        <v>30</v>
      </c>
      <c r="DT7" s="34">
        <v>1</v>
      </c>
      <c r="DU7" s="34">
        <v>2</v>
      </c>
      <c r="DV7" s="34">
        <v>3</v>
      </c>
      <c r="DW7" s="34">
        <v>4</v>
      </c>
      <c r="DX7" s="34">
        <v>5</v>
      </c>
      <c r="DY7" s="35">
        <v>6</v>
      </c>
      <c r="DZ7" s="30">
        <v>7</v>
      </c>
      <c r="EA7" s="31">
        <v>8</v>
      </c>
      <c r="EB7" s="31">
        <v>9</v>
      </c>
      <c r="EC7" s="31">
        <v>10</v>
      </c>
      <c r="ED7" s="31">
        <v>11</v>
      </c>
      <c r="EE7" s="31">
        <v>12</v>
      </c>
      <c r="EF7" s="32">
        <v>13</v>
      </c>
      <c r="EG7" s="33">
        <v>14</v>
      </c>
      <c r="EH7" s="34">
        <v>15</v>
      </c>
      <c r="EI7" s="34">
        <v>16</v>
      </c>
      <c r="EJ7" s="34">
        <v>17</v>
      </c>
      <c r="EK7" s="34">
        <v>18</v>
      </c>
      <c r="EL7" s="34">
        <v>19</v>
      </c>
      <c r="EM7" s="35">
        <v>20</v>
      </c>
      <c r="EN7" s="30">
        <v>21</v>
      </c>
      <c r="EO7" s="31">
        <v>22</v>
      </c>
      <c r="EP7" s="31">
        <v>23</v>
      </c>
      <c r="EQ7" s="31">
        <v>24</v>
      </c>
      <c r="ER7" s="31">
        <v>25</v>
      </c>
      <c r="ES7" s="31">
        <v>26</v>
      </c>
      <c r="ET7" s="32">
        <v>27</v>
      </c>
      <c r="EU7" s="33">
        <v>28</v>
      </c>
      <c r="EV7" s="34">
        <v>29</v>
      </c>
      <c r="EW7" s="34">
        <v>30</v>
      </c>
      <c r="EX7" s="34">
        <v>31</v>
      </c>
      <c r="EY7" s="34">
        <v>1</v>
      </c>
      <c r="EZ7" s="34">
        <v>2</v>
      </c>
      <c r="FA7" s="35">
        <v>3</v>
      </c>
      <c r="FB7" s="30">
        <v>4</v>
      </c>
      <c r="FC7" s="31">
        <v>5</v>
      </c>
      <c r="FD7" s="31">
        <v>6</v>
      </c>
      <c r="FE7" s="31">
        <v>7</v>
      </c>
      <c r="FF7" s="31">
        <v>8</v>
      </c>
      <c r="FG7" s="31">
        <v>9</v>
      </c>
      <c r="FH7" s="32">
        <v>10</v>
      </c>
      <c r="FI7" s="33">
        <v>11</v>
      </c>
      <c r="FJ7" s="34">
        <v>12</v>
      </c>
      <c r="FK7" s="34">
        <v>13</v>
      </c>
      <c r="FL7" s="34">
        <v>14</v>
      </c>
      <c r="FM7" s="34">
        <v>15</v>
      </c>
      <c r="FN7" s="34">
        <v>16</v>
      </c>
      <c r="FO7" s="35">
        <v>17</v>
      </c>
      <c r="FP7" s="30">
        <v>18</v>
      </c>
      <c r="FQ7" s="31">
        <v>19</v>
      </c>
      <c r="FR7" s="31">
        <v>20</v>
      </c>
      <c r="FS7" s="31">
        <v>21</v>
      </c>
      <c r="FT7" s="31">
        <v>22</v>
      </c>
      <c r="FU7" s="31">
        <v>23</v>
      </c>
      <c r="FV7" s="32">
        <v>24</v>
      </c>
      <c r="FW7" s="33">
        <v>25</v>
      </c>
      <c r="FX7" s="34">
        <v>26</v>
      </c>
      <c r="FY7" s="34">
        <v>27</v>
      </c>
      <c r="FZ7" s="34">
        <v>28</v>
      </c>
      <c r="GA7" s="34">
        <v>29</v>
      </c>
      <c r="GB7" s="34">
        <v>30</v>
      </c>
      <c r="GC7" s="35">
        <v>1</v>
      </c>
      <c r="GD7" s="30">
        <v>2</v>
      </c>
      <c r="GE7" s="31">
        <v>3</v>
      </c>
      <c r="GF7" s="31">
        <v>4</v>
      </c>
      <c r="GG7" s="31">
        <v>5</v>
      </c>
      <c r="GH7" s="31">
        <v>6</v>
      </c>
      <c r="GI7" s="31">
        <v>7</v>
      </c>
      <c r="GJ7" s="32">
        <v>8</v>
      </c>
      <c r="GK7" s="33">
        <v>9</v>
      </c>
      <c r="GL7" s="34">
        <v>10</v>
      </c>
      <c r="GM7" s="34">
        <v>11</v>
      </c>
      <c r="GN7" s="34">
        <v>12</v>
      </c>
      <c r="GO7" s="34">
        <v>13</v>
      </c>
      <c r="GP7" s="34">
        <v>14</v>
      </c>
      <c r="GQ7" s="35">
        <v>15</v>
      </c>
      <c r="GR7" s="30">
        <v>16</v>
      </c>
      <c r="GS7" s="31">
        <v>17</v>
      </c>
      <c r="GT7" s="31">
        <v>18</v>
      </c>
      <c r="GU7" s="31">
        <v>19</v>
      </c>
      <c r="GV7" s="31">
        <v>20</v>
      </c>
      <c r="GW7" s="31">
        <v>21</v>
      </c>
      <c r="GX7" s="32">
        <v>22</v>
      </c>
      <c r="GY7" s="33">
        <v>23</v>
      </c>
      <c r="GZ7" s="34">
        <v>24</v>
      </c>
      <c r="HA7" s="34">
        <v>25</v>
      </c>
      <c r="HB7" s="34">
        <v>26</v>
      </c>
      <c r="HC7" s="34">
        <v>27</v>
      </c>
      <c r="HD7" s="34">
        <v>28</v>
      </c>
      <c r="HE7" s="35">
        <v>29</v>
      </c>
      <c r="HF7" s="30">
        <v>30</v>
      </c>
      <c r="HG7" s="31">
        <v>31</v>
      </c>
      <c r="HH7" s="31">
        <v>1</v>
      </c>
      <c r="HI7" s="31">
        <v>2</v>
      </c>
      <c r="HJ7" s="31">
        <v>3</v>
      </c>
      <c r="HK7" s="31">
        <v>4</v>
      </c>
      <c r="HL7" s="32">
        <v>5</v>
      </c>
      <c r="HM7" s="33">
        <v>6</v>
      </c>
      <c r="HN7" s="34">
        <v>7</v>
      </c>
      <c r="HO7" s="34">
        <v>8</v>
      </c>
      <c r="HP7" s="34">
        <v>9</v>
      </c>
      <c r="HQ7" s="34">
        <v>10</v>
      </c>
      <c r="HR7" s="34">
        <v>11</v>
      </c>
      <c r="HS7" s="35">
        <v>12</v>
      </c>
      <c r="HT7" s="30">
        <v>13</v>
      </c>
      <c r="HU7" s="31">
        <v>14</v>
      </c>
      <c r="HV7" s="31">
        <v>15</v>
      </c>
      <c r="HW7" s="31">
        <v>16</v>
      </c>
      <c r="HX7" s="31">
        <v>17</v>
      </c>
      <c r="HY7" s="31">
        <v>18</v>
      </c>
      <c r="HZ7" s="32">
        <v>19</v>
      </c>
      <c r="IA7" s="33">
        <v>20</v>
      </c>
      <c r="IB7" s="34">
        <v>21</v>
      </c>
      <c r="IC7" s="34">
        <v>22</v>
      </c>
      <c r="ID7" s="34">
        <v>23</v>
      </c>
      <c r="IE7" s="34">
        <v>24</v>
      </c>
      <c r="IF7" s="34">
        <v>25</v>
      </c>
      <c r="IG7" s="35">
        <v>26</v>
      </c>
      <c r="IH7" s="30">
        <v>27</v>
      </c>
      <c r="II7" s="31">
        <v>28</v>
      </c>
      <c r="IJ7" s="31">
        <v>29</v>
      </c>
      <c r="IK7" s="31">
        <v>30</v>
      </c>
      <c r="IL7" s="31">
        <v>31</v>
      </c>
      <c r="IM7" s="31">
        <v>1</v>
      </c>
      <c r="IN7" s="32">
        <v>2</v>
      </c>
      <c r="IO7" s="33">
        <v>3</v>
      </c>
      <c r="IP7" s="34">
        <v>4</v>
      </c>
      <c r="IQ7" s="34">
        <v>5</v>
      </c>
      <c r="IR7" s="34">
        <v>6</v>
      </c>
      <c r="IS7" s="34">
        <v>7</v>
      </c>
      <c r="IT7" s="34">
        <v>8</v>
      </c>
      <c r="IU7" s="35">
        <v>9</v>
      </c>
      <c r="IV7" s="30">
        <v>10</v>
      </c>
      <c r="IW7" s="31">
        <v>11</v>
      </c>
      <c r="IX7" s="31">
        <v>12</v>
      </c>
      <c r="IY7" s="31">
        <v>13</v>
      </c>
      <c r="IZ7" s="31">
        <v>14</v>
      </c>
      <c r="JA7" s="31">
        <v>15</v>
      </c>
      <c r="JB7" s="32">
        <v>16</v>
      </c>
      <c r="JC7" s="33">
        <v>17</v>
      </c>
      <c r="JD7" s="34">
        <v>18</v>
      </c>
      <c r="JE7" s="34">
        <v>19</v>
      </c>
      <c r="JF7" s="34">
        <v>20</v>
      </c>
      <c r="JG7" s="34">
        <v>21</v>
      </c>
      <c r="JH7" s="34">
        <v>22</v>
      </c>
      <c r="JI7" s="35">
        <v>23</v>
      </c>
      <c r="JJ7" s="30">
        <v>24</v>
      </c>
      <c r="JK7" s="31">
        <v>25</v>
      </c>
      <c r="JL7" s="31">
        <v>26</v>
      </c>
      <c r="JM7" s="31">
        <v>27</v>
      </c>
      <c r="JN7" s="31">
        <v>28</v>
      </c>
      <c r="JO7" s="31">
        <v>29</v>
      </c>
      <c r="JP7" s="32">
        <v>30</v>
      </c>
      <c r="JQ7" s="33">
        <v>1</v>
      </c>
      <c r="JR7" s="34">
        <v>2</v>
      </c>
      <c r="JS7" s="34">
        <v>3</v>
      </c>
      <c r="JT7" s="34">
        <v>4</v>
      </c>
      <c r="JU7" s="34">
        <v>5</v>
      </c>
      <c r="JV7" s="34">
        <v>6</v>
      </c>
      <c r="JW7" s="35">
        <v>7</v>
      </c>
      <c r="JX7" s="30">
        <v>8</v>
      </c>
      <c r="JY7" s="31">
        <v>9</v>
      </c>
      <c r="JZ7" s="31">
        <v>10</v>
      </c>
      <c r="KA7" s="31">
        <v>11</v>
      </c>
      <c r="KB7" s="31">
        <v>12</v>
      </c>
      <c r="KC7" s="31">
        <v>13</v>
      </c>
      <c r="KD7" s="32">
        <v>14</v>
      </c>
      <c r="KE7" s="33">
        <v>15</v>
      </c>
      <c r="KF7" s="34">
        <v>16</v>
      </c>
      <c r="KG7" s="34">
        <v>17</v>
      </c>
      <c r="KH7" s="34">
        <v>18</v>
      </c>
      <c r="KI7" s="34">
        <v>19</v>
      </c>
      <c r="KJ7" s="34">
        <v>20</v>
      </c>
      <c r="KK7" s="35">
        <v>21</v>
      </c>
      <c r="KL7" s="30">
        <v>22</v>
      </c>
      <c r="KM7" s="31">
        <v>23</v>
      </c>
      <c r="KN7" s="31">
        <v>24</v>
      </c>
      <c r="KO7" s="31">
        <v>25</v>
      </c>
      <c r="KP7" s="31">
        <v>26</v>
      </c>
      <c r="KQ7" s="31">
        <v>27</v>
      </c>
      <c r="KR7" s="32">
        <v>28</v>
      </c>
      <c r="KS7" s="33">
        <v>29</v>
      </c>
      <c r="KT7" s="34">
        <v>30</v>
      </c>
      <c r="KU7" s="34">
        <v>31</v>
      </c>
      <c r="KV7" s="34">
        <v>1</v>
      </c>
      <c r="KW7" s="34">
        <v>2</v>
      </c>
      <c r="KX7" s="34">
        <v>3</v>
      </c>
      <c r="KY7" s="35">
        <v>4</v>
      </c>
      <c r="KZ7" s="30">
        <v>5</v>
      </c>
      <c r="LA7" s="31">
        <v>6</v>
      </c>
      <c r="LB7" s="31">
        <v>7</v>
      </c>
      <c r="LC7" s="31">
        <v>8</v>
      </c>
      <c r="LD7" s="31">
        <v>9</v>
      </c>
      <c r="LE7" s="31">
        <v>10</v>
      </c>
      <c r="LF7" s="32">
        <v>11</v>
      </c>
      <c r="LG7" s="33">
        <v>12</v>
      </c>
      <c r="LH7" s="34">
        <v>13</v>
      </c>
      <c r="LI7" s="34">
        <v>14</v>
      </c>
      <c r="LJ7" s="34">
        <v>15</v>
      </c>
      <c r="LK7" s="34">
        <v>16</v>
      </c>
      <c r="LL7" s="34">
        <v>17</v>
      </c>
      <c r="LM7" s="35">
        <v>18</v>
      </c>
      <c r="LN7" s="30">
        <v>19</v>
      </c>
      <c r="LO7" s="31">
        <v>20</v>
      </c>
      <c r="LP7" s="31">
        <v>21</v>
      </c>
      <c r="LQ7" s="31">
        <v>22</v>
      </c>
      <c r="LR7" s="31">
        <v>23</v>
      </c>
      <c r="LS7" s="31">
        <v>24</v>
      </c>
      <c r="LT7" s="32">
        <v>25</v>
      </c>
      <c r="LU7" s="33">
        <v>26</v>
      </c>
      <c r="LV7" s="34">
        <v>27</v>
      </c>
      <c r="LW7" s="34">
        <v>28</v>
      </c>
      <c r="LX7" s="34">
        <v>29</v>
      </c>
      <c r="LY7" s="34">
        <v>30</v>
      </c>
      <c r="LZ7" s="34">
        <v>1</v>
      </c>
      <c r="MA7" s="35">
        <v>2</v>
      </c>
      <c r="MB7" s="30">
        <v>3</v>
      </c>
      <c r="MC7" s="31">
        <v>4</v>
      </c>
      <c r="MD7" s="31">
        <v>5</v>
      </c>
      <c r="ME7" s="31">
        <v>6</v>
      </c>
      <c r="MF7" s="31">
        <v>7</v>
      </c>
      <c r="MG7" s="31">
        <v>8</v>
      </c>
      <c r="MH7" s="32">
        <v>9</v>
      </c>
      <c r="MI7" s="33">
        <v>10</v>
      </c>
      <c r="MJ7" s="34">
        <v>11</v>
      </c>
      <c r="MK7" s="34">
        <v>12</v>
      </c>
      <c r="ML7" s="34">
        <v>13</v>
      </c>
      <c r="MM7" s="34">
        <v>14</v>
      </c>
      <c r="MN7" s="34">
        <v>15</v>
      </c>
      <c r="MO7" s="35">
        <v>16</v>
      </c>
      <c r="MP7" s="30">
        <v>17</v>
      </c>
      <c r="MQ7" s="31">
        <v>18</v>
      </c>
      <c r="MR7" s="31">
        <v>19</v>
      </c>
      <c r="MS7" s="31">
        <v>20</v>
      </c>
      <c r="MT7" s="31">
        <v>21</v>
      </c>
      <c r="MU7" s="31">
        <v>22</v>
      </c>
      <c r="MV7" s="32">
        <v>23</v>
      </c>
      <c r="MW7" s="33">
        <v>24</v>
      </c>
      <c r="MX7" s="34">
        <v>25</v>
      </c>
      <c r="MY7" s="34">
        <v>26</v>
      </c>
      <c r="MZ7" s="34">
        <v>27</v>
      </c>
      <c r="NA7" s="34">
        <v>28</v>
      </c>
      <c r="NB7" s="34">
        <v>29</v>
      </c>
      <c r="NC7" s="35">
        <v>30</v>
      </c>
      <c r="ND7" s="40">
        <v>31</v>
      </c>
      <c r="NF7" s="16">
        <f>COUNTA(D7:NC7)</f>
        <v>364</v>
      </c>
      <c r="NG7">
        <f>NF7-NG6-104</f>
        <v>251</v>
      </c>
    </row>
    <row r="8" spans="1:371" x14ac:dyDescent="0.25">
      <c r="A8" s="79" t="str">
        <f>congés!A4</f>
        <v>BARJHOUX JL</v>
      </c>
      <c r="B8" s="7" t="str">
        <f>congés!B4</f>
        <v>BH</v>
      </c>
      <c r="C8" s="80">
        <f>congés!C4</f>
        <v>0.5</v>
      </c>
      <c r="D8" s="102">
        <f>IF(D$6="D",0,IF(D$6="S",0,IF(D$6="F",0,IF(COUNTIF(congés!$D4:$M4,D$1)=1,0,IF(COUNTIF(congés!$AG4:$AN4,D$2)=1,0,IF(COUNTIF(formations!$Y4:$AM4,D$2)=1,0,IF(COUNTIF(absences!$Y4:$AM4,D$2)=1,0,1)))))))</f>
        <v>0</v>
      </c>
      <c r="E8" s="103">
        <f>IF(E$6="D",0,IF(E$6="S",0,IF(E$6="F",0,IF(COUNTIF(congés!$D4:$M4,E$1)=1,0,IF(COUNTIF(congés!$AG4:$AN4,E$2)=1,0,IF(COUNTIF(formations!$Y4:$AM4,E$2)=1,0,IF(COUNTIF(absences!$Y4:$AM4,E$2)=1,0,1)))))))</f>
        <v>1</v>
      </c>
      <c r="F8" s="103">
        <f>IF(F$6="D",0,IF(F$6="S",0,IF(F$6="F",0,IF(COUNTIF(congés!$D4:$M4,F$1)=1,0,IF(COUNTIF(congés!$AG4:$AN4,F$2)=1,0,IF(COUNTIF(formations!$Y4:$AM4,F$2)=1,0,IF(COUNTIF(absences!$Y4:$AM4,F$2)=1,0,1)))))))</f>
        <v>1</v>
      </c>
      <c r="G8" s="44">
        <f>IF(G$6="D",0,IF(G$6="S",0,IF(G$6="F",0,IF(COUNTIF(congés!$D4:$M4,G$1)=1,0,IF(COUNTIF(congés!$AG4:$AN4,G$2)=1,0,IF(COUNTIF(formations!$Y4:$AM4,G$2)=1,0,IF(COUNTIF(absences!$Y4:$AM4,G$2)=1,0,1)))))))</f>
        <v>1</v>
      </c>
      <c r="H8" s="44">
        <f>IF(H$6="D",0,IF(H$6="S",0,IF(H$6="F",0,IF(COUNTIF(congés!$D4:$M4,H$1)=1,0,IF(COUNTIF(congés!$AG4:$AN4,H$2)=1,0,IF(COUNTIF(formations!$Y4:$AM4,H$2)=1,0,IF(COUNTIF(absences!$Y4:$AM4,H$2)=1,0,1)))))))</f>
        <v>1</v>
      </c>
      <c r="I8" s="44">
        <f>IF(I$6="D",0,IF(I$6="S",0,IF(I$6="F",0,IF(COUNTIF(congés!$D4:$M4,I$1)=1,0,IF(COUNTIF(congés!$AG4:$AN4,I$2)=1,0,IF(COUNTIF(formations!$Y4:$AM4,I$2)=1,0,IF(COUNTIF(absences!$Y4:$AM4,I$2)=1,0,1)))))))</f>
        <v>0</v>
      </c>
      <c r="J8" s="45">
        <f>IF(J$6="D",0,IF(J$6="S",0,IF(J$6="F",0,IF(COUNTIF(congés!$D4:$M4,J$1)=1,0,IF(COUNTIF(congés!$AG4:$AN4,J$2)=1,0,IF(COUNTIF(formations!$Y4:$AM4,J$2)=1,0,IF(COUNTIF(absences!$Y4:$AM4,J$2)=1,0,1)))))))</f>
        <v>0</v>
      </c>
      <c r="K8" s="43">
        <f>IF(K$6="D",0,IF(K$6="S",0,IF(K$6="F",0,IF(COUNTIF(congés!$D4:$M4,K$1)=1,0,IF(COUNTIF(congés!$AG4:$AN4,K$2)=1,0,IF(COUNTIF(formations!$Y4:$AM4,K$2)=1,0,IF(COUNTIF(absences!$Y4:$AM4,K$2)=1,0,1)))))))</f>
        <v>1</v>
      </c>
      <c r="L8" s="44">
        <f>IF(L$6="D",0,IF(L$6="S",0,IF(L$6="F",0,IF(COUNTIF(congés!$D4:$M4,L$1)=1,0,IF(COUNTIF(congés!$AG4:$AN4,L$2)=1,0,IF(COUNTIF(formations!$Y4:$AM4,L$2)=1,0,IF(COUNTIF(absences!$Y4:$AM4,L$2)=1,0,1)))))))</f>
        <v>1</v>
      </c>
      <c r="M8" s="44">
        <f>IF(M$6="D",0,IF(M$6="S",0,IF(M$6="F",0,IF(COUNTIF(congés!$D4:$M4,M$1)=1,0,IF(COUNTIF(congés!$AG4:$AN4,M$2)=1,0,IF(COUNTIF(formations!$Y4:$AM4,M$2)=1,0,IF(COUNTIF(absences!$Y4:$AM4,M$2)=1,0,1)))))))</f>
        <v>1</v>
      </c>
      <c r="N8" s="44">
        <f>IF(N$6="D",0,IF(N$6="S",0,IF(N$6="F",0,IF(COUNTIF(congés!$D4:$M4,N$1)=1,0,IF(COUNTIF(congés!$AG4:$AN4,N$2)=1,0,IF(COUNTIF(formations!$Y4:$AM4,N$2)=1,0,IF(COUNTIF(absences!$Y4:$AM4,N$2)=1,0,1)))))))</f>
        <v>1</v>
      </c>
      <c r="O8" s="44">
        <f>IF(O$6="D",0,IF(O$6="S",0,IF(O$6="F",0,IF(COUNTIF(congés!$D4:$M4,O$1)=1,0,IF(COUNTIF(congés!$AG4:$AN4,O$2)=1,0,IF(COUNTIF(formations!$Y4:$AM4,O$2)=1,0,IF(COUNTIF(absences!$Y4:$AM4,O$2)=1,0,1)))))))</f>
        <v>1</v>
      </c>
      <c r="P8" s="44">
        <f>IF(P$6="D",0,IF(P$6="S",0,IF(P$6="F",0,IF(COUNTIF(congés!$D4:$M4,P$1)=1,0,IF(COUNTIF(congés!$AG4:$AN4,P$2)=1,0,IF(COUNTIF(formations!$Y4:$AM4,P$2)=1,0,IF(COUNTIF(absences!$Y4:$AM4,P$2)=1,0,1)))))))</f>
        <v>0</v>
      </c>
      <c r="Q8" s="45">
        <f>IF(Q$6="D",0,IF(Q$6="S",0,IF(Q$6="F",0,IF(COUNTIF(congés!$D4:$M4,Q$1)=1,0,IF(COUNTIF(congés!$AG4:$AN4,Q$2)=1,0,IF(COUNTIF(formations!$Y4:$AM4,Q$2)=1,0,IF(COUNTIF(absences!$Y4:$AM4,Q$2)=1,0,1)))))))</f>
        <v>0</v>
      </c>
      <c r="R8" s="43">
        <f>IF(R$6="D",0,IF(R$6="S",0,IF(R$6="F",0,IF(COUNTIF(congés!$D4:$M4,R$1)=1,0,IF(COUNTIF(congés!$AG4:$AN4,R$2)=1,0,IF(COUNTIF(formations!$Y4:$AM4,R$2)=1,0,IF(COUNTIF(absences!$Y4:$AM4,R$2)=1,0,1)))))))</f>
        <v>1</v>
      </c>
      <c r="S8" s="44">
        <f>IF(S$6="D",0,IF(S$6="S",0,IF(S$6="F",0,IF(COUNTIF(congés!$D4:$M4,S$1)=1,0,IF(COUNTIF(congés!$AG4:$AN4,S$2)=1,0,IF(COUNTIF(formations!$Y4:$AM4,S$2)=1,0,IF(COUNTIF(absences!$Y4:$AM4,S$2)=1,0,1)))))))</f>
        <v>1</v>
      </c>
      <c r="T8" s="44">
        <f>IF(T$6="D",0,IF(T$6="S",0,IF(T$6="F",0,IF(COUNTIF(congés!$D4:$M4,T$1)=1,0,IF(COUNTIF(congés!$AG4:$AN4,T$2)=1,0,IF(COUNTIF(formations!$Y4:$AM4,T$2)=1,0,IF(COUNTIF(absences!$Y4:$AM4,T$2)=1,0,1)))))))</f>
        <v>1</v>
      </c>
      <c r="U8" s="44">
        <f>IF(U$6="D",0,IF(U$6="S",0,IF(U$6="F",0,IF(COUNTIF(congés!$D4:$M4,U$1)=1,0,IF(COUNTIF(congés!$AG4:$AN4,U$2)=1,0,IF(COUNTIF(formations!$Y4:$AM4,U$2)=1,0,IF(COUNTIF(absences!$Y4:$AM4,U$2)=1,0,1)))))))</f>
        <v>1</v>
      </c>
      <c r="V8" s="44">
        <f>IF(V$6="D",0,IF(V$6="S",0,IF(V$6="F",0,IF(COUNTIF(congés!$D4:$M4,V$1)=1,0,IF(COUNTIF(congés!$AG4:$AN4,V$2)=1,0,IF(COUNTIF(formations!$Y4:$AM4,V$2)=1,0,IF(COUNTIF(absences!$Y4:$AM4,V$2)=1,0,1)))))))</f>
        <v>1</v>
      </c>
      <c r="W8" s="44">
        <f>IF(W$6="D",0,IF(W$6="S",0,IF(W$6="F",0,IF(COUNTIF(congés!$D4:$M4,W$1)=1,0,IF(COUNTIF(congés!$AG4:$AN4,W$2)=1,0,IF(COUNTIF(formations!$Y4:$AM4,W$2)=1,0,IF(COUNTIF(absences!$Y4:$AM4,W$2)=1,0,1)))))))</f>
        <v>0</v>
      </c>
      <c r="X8" s="45">
        <f>IF(X$6="D",0,IF(X$6="S",0,IF(X$6="F",0,IF(COUNTIF(congés!$D4:$M4,X$1)=1,0,IF(COUNTIF(congés!$AG4:$AN4,X$2)=1,0,IF(COUNTIF(formations!$Y4:$AM4,X$2)=1,0,IF(COUNTIF(absences!$Y4:$AM4,X$2)=1,0,1)))))))</f>
        <v>0</v>
      </c>
      <c r="Y8" s="43">
        <f>IF(Y$6="D",0,IF(Y$6="S",0,IF(Y$6="F",0,IF(COUNTIF(congés!$D4:$M4,Y$1)=1,0,IF(COUNTIF(congés!$AG4:$AN4,Y$2)=1,0,IF(COUNTIF(formations!$Y4:$AM4,Y$2)=1,0,IF(COUNTIF(absences!$Y4:$AM4,Y$2)=1,0,1)))))))</f>
        <v>1</v>
      </c>
      <c r="Z8" s="44">
        <f>IF(Z$6="D",0,IF(Z$6="S",0,IF(Z$6="F",0,IF(COUNTIF(congés!$D4:$M4,Z$1)=1,0,IF(COUNTIF(congés!$AG4:$AN4,Z$2)=1,0,IF(COUNTIF(formations!$Y4:$AM4,Z$2)=1,0,IF(COUNTIF(absences!$Y4:$AM4,Z$2)=1,0,1)))))))</f>
        <v>1</v>
      </c>
      <c r="AA8" s="44">
        <f>IF(AA$6="D",0,IF(AA$6="S",0,IF(AA$6="F",0,IF(COUNTIF(congés!$D4:$M4,AA$1)=1,0,IF(COUNTIF(congés!$AG4:$AN4,AA$2)=1,0,IF(COUNTIF(formations!$Y4:$AM4,AA$2)=1,0,IF(COUNTIF(absences!$Y4:$AM4,AA$2)=1,0,1)))))))</f>
        <v>1</v>
      </c>
      <c r="AB8" s="44">
        <f>IF(AB$6="D",0,IF(AB$6="S",0,IF(AB$6="F",0,IF(COUNTIF(congés!$D4:$M4,AB$1)=1,0,IF(COUNTIF(congés!$AG4:$AN4,AB$2)=1,0,IF(COUNTIF(formations!$Y4:$AM4,AB$2)=1,0,IF(COUNTIF(absences!$Y4:$AM4,AB$2)=1,0,1)))))))</f>
        <v>1</v>
      </c>
      <c r="AC8" s="44">
        <f>IF(AC$6="D",0,IF(AC$6="S",0,IF(AC$6="F",0,IF(COUNTIF(congés!$D4:$M4,AC$1)=1,0,IF(COUNTIF(congés!$AG4:$AN4,AC$2)=1,0,IF(COUNTIF(formations!$Y4:$AM4,AC$2)=1,0,IF(COUNTIF(absences!$Y4:$AM4,AC$2)=1,0,1)))))))</f>
        <v>1</v>
      </c>
      <c r="AD8" s="44">
        <f>IF(AD$6="D",0,IF(AD$6="S",0,IF(AD$6="F",0,IF(COUNTIF(congés!$D4:$M4,AD$1)=1,0,IF(COUNTIF(congés!$AG4:$AN4,AD$2)=1,0,IF(COUNTIF(formations!$Y4:$AM4,AD$2)=1,0,IF(COUNTIF(absences!$Y4:$AM4,AD$2)=1,0,1)))))))</f>
        <v>0</v>
      </c>
      <c r="AE8" s="45">
        <f>IF(AE$6="D",0,IF(AE$6="S",0,IF(AE$6="F",0,IF(COUNTIF(congés!$D4:$M4,AE$1)=1,0,IF(COUNTIF(congés!$AG4:$AN4,AE$2)=1,0,IF(COUNTIF(formations!$Y4:$AM4,AE$2)=1,0,IF(COUNTIF(absences!$Y4:$AM4,AE$2)=1,0,1)))))))</f>
        <v>0</v>
      </c>
      <c r="AF8" s="43">
        <f>IF(AF$6="D",0,IF(AF$6="S",0,IF(AF$6="F",0,IF(COUNTIF(congés!$D4:$M4,AF$1)=1,0,IF(COUNTIF(congés!$AG4:$AN4,AF$2)=1,0,IF(COUNTIF(formations!$Y4:$AM4,AF$2)=1,0,IF(COUNTIF(absences!$Y4:$AM4,AF$2)=1,0,1)))))))</f>
        <v>1</v>
      </c>
      <c r="AG8" s="44">
        <f>IF(AG$6="D",0,IF(AG$6="S",0,IF(AG$6="F",0,IF(COUNTIF(congés!$D4:$M4,AG$1)=1,0,IF(COUNTIF(congés!$AG4:$AN4,AG$2)=1,0,IF(COUNTIF(formations!$Y4:$AM4,AG$2)=1,0,IF(COUNTIF(absences!$Y4:$AM4,AG$2)=1,0,1)))))))</f>
        <v>1</v>
      </c>
      <c r="AH8" s="45">
        <f>IF(AH$6="D",0,IF(AH$6="S",0,IF(AH$6="F",0,IF(COUNTIF(congés!$D4:$M4,AH$1)=1,0,IF(COUNTIF(congés!$AG4:$AN4,AH$2)=1,0,IF(COUNTIF(formations!$Y4:$AM4,AH$2)=1,0,IF(COUNTIF(absences!$Y4:$AM4,AH$2)=1,0,1)))))))</f>
        <v>1</v>
      </c>
      <c r="AI8" s="2">
        <f>IF(AI$6="D",0,IF(AI$6="S",0,IF(AI$6="F",0,IF(COUNTIF(congés!$D4:$M4,AI$1)=1,0,IF(COUNTIF(congés!$AG4:$AN4,AI$2)=1,0,IF(COUNTIF(formations!$Y4:$AM4,AI$2)=1,0,IF(COUNTIF(absences!$Y4:$AM4,AI$2)=1,0,1)))))))</f>
        <v>1</v>
      </c>
      <c r="AJ8" s="6">
        <f>IF(AJ$6="D",0,IF(AJ$6="S",0,IF(AJ$6="F",0,IF(COUNTIF(congés!$D4:$M4,AJ$1)=1,0,IF(COUNTIF(congés!$AG4:$AN4,AJ$2)=1,0,IF(COUNTIF(formations!$Y4:$AM4,AJ$2)=1,0,IF(COUNTIF(absences!$Y4:$AM4,AJ$2)=1,0,1)))))))</f>
        <v>1</v>
      </c>
      <c r="AK8" s="6">
        <f>IF(AK$6="D",0,IF(AK$6="S",0,IF(AK$6="F",0,IF(COUNTIF(congés!$D4:$M4,AK$1)=1,0,IF(COUNTIF(congés!$AG4:$AN4,AK$2)=1,0,IF(COUNTIF(formations!$Y4:$AM4,AK$2)=1,0,IF(COUNTIF(absences!$Y4:$AM4,AK$2)=1,0,1)))))))</f>
        <v>0</v>
      </c>
      <c r="AL8" s="19">
        <f>IF(AL$6="D",0,IF(AL$6="S",0,IF(AL$6="F",0,IF(COUNTIF(congés!$D4:$M4,AL$1)=1,0,IF(COUNTIF(congés!$AG4:$AN4,AL$2)=1,0,IF(COUNTIF(formations!$Y4:$AM4,AL$2)=1,0,IF(COUNTIF(absences!$Y4:$AM4,AL$2)=1,0,1)))))))</f>
        <v>0</v>
      </c>
      <c r="AM8" s="18">
        <f>IF(AM$6="D",0,IF(AM$6="S",0,IF(AM$6="F",0,IF(COUNTIF(congés!$D4:$M4,AM$1)=1,0,IF(COUNTIF(congés!$AG4:$AN4,AM$2)=1,0,IF(COUNTIF(formations!$Y4:$AM4,AM$2)=1,0,IF(COUNTIF(absences!$Y4:$AM4,AM$2)=1,0,1)))))))</f>
        <v>1</v>
      </c>
      <c r="AN8" s="6">
        <f>IF(AN$6="D",0,IF(AN$6="S",0,IF(AN$6="F",0,IF(COUNTIF(congés!$D4:$M4,AN$1)=1,0,IF(COUNTIF(congés!$AG4:$AN4,AN$2)=1,0,IF(COUNTIF(formations!$Y4:$AM4,AN$2)=1,0,IF(COUNTIF(absences!$Y4:$AM4,AN$2)=1,0,1)))))))</f>
        <v>1</v>
      </c>
      <c r="AO8" s="6">
        <f>IF(AO$6="D",0,IF(AO$6="S",0,IF(AO$6="F",0,IF(COUNTIF(congés!$D4:$M4,AO$1)=1,0,IF(COUNTIF(congés!$AG4:$AN4,AO$2)=1,0,IF(COUNTIF(formations!$Y4:$AM4,AO$2)=1,0,IF(COUNTIF(absences!$Y4:$AM4,AO$2)=1,0,1)))))))</f>
        <v>1</v>
      </c>
      <c r="AP8" s="6">
        <f>IF(AP$6="D",0,IF(AP$6="S",0,IF(AP$6="F",0,IF(COUNTIF(congés!$D4:$M4,AP$1)=1,0,IF(COUNTIF(congés!$AG4:$AN4,AP$2)=1,0,IF(COUNTIF(formations!$Y4:$AM4,AP$2)=1,0,IF(COUNTIF(absences!$Y4:$AM4,AP$2)=1,0,1)))))))</f>
        <v>1</v>
      </c>
      <c r="AQ8" s="6">
        <f>IF(AQ$6="D",0,IF(AQ$6="S",0,IF(AQ$6="F",0,IF(COUNTIF(congés!$D4:$M4,AQ$1)=1,0,IF(COUNTIF(congés!$AG4:$AN4,AQ$2)=1,0,IF(COUNTIF(formations!$Y4:$AM4,AQ$2)=1,0,IF(COUNTIF(absences!$Y4:$AM4,AQ$2)=1,0,1)))))))</f>
        <v>1</v>
      </c>
      <c r="AR8" s="6">
        <f>IF(AR$6="D",0,IF(AR$6="S",0,IF(AR$6="F",0,IF(COUNTIF(congés!$D4:$M4,AR$1)=1,0,IF(COUNTIF(congés!$AG4:$AN4,AR$2)=1,0,IF(COUNTIF(formations!$Y4:$AM4,AR$2)=1,0,IF(COUNTIF(absences!$Y4:$AM4,AR$2)=1,0,1)))))))</f>
        <v>0</v>
      </c>
      <c r="AS8" s="19">
        <f>IF(AS$6="D",0,IF(AS$6="S",0,IF(AS$6="F",0,IF(COUNTIF(congés!$D4:$M4,AS$1)=1,0,IF(COUNTIF(congés!$AG4:$AN4,AS$2)=1,0,IF(COUNTIF(formations!$Y4:$AM4,AS$2)=1,0,IF(COUNTIF(absences!$Y4:$AM4,AS$2)=1,0,1)))))))</f>
        <v>0</v>
      </c>
      <c r="AT8" s="18">
        <f>IF(AT$6="D",0,IF(AT$6="S",0,IF(AT$6="F",0,IF(COUNTIF(congés!$D4:$M4,AT$1)=1,0,IF(COUNTIF(congés!$AG4:$AN4,AT$2)=1,0,IF(COUNTIF(formations!$Y4:$AM4,AT$2)=1,0,IF(COUNTIF(absences!$Y4:$AM4,AT$2)=1,0,1)))))))</f>
        <v>1</v>
      </c>
      <c r="AU8" s="6">
        <f>IF(AU$6="D",0,IF(AU$6="S",0,IF(AU$6="F",0,IF(COUNTIF(congés!$D4:$M4,AU$1)=1,0,IF(COUNTIF(congés!$AG4:$AN4,AU$2)=1,0,IF(COUNTIF(formations!$Y4:$AM4,AU$2)=1,0,IF(COUNTIF(absences!$Y4:$AM4,AU$2)=1,0,1)))))))</f>
        <v>1</v>
      </c>
      <c r="AV8" s="6">
        <f>IF(AV$6="D",0,IF(AV$6="S",0,IF(AV$6="F",0,IF(COUNTIF(congés!$D4:$M4,AV$1)=1,0,IF(COUNTIF(congés!$AG4:$AN4,AV$2)=1,0,IF(COUNTIF(formations!$Y4:$AM4,AV$2)=1,0,IF(COUNTIF(absences!$Y4:$AM4,AV$2)=1,0,1)))))))</f>
        <v>1</v>
      </c>
      <c r="AW8" s="6">
        <f>IF(AW$6="D",0,IF(AW$6="S",0,IF(AW$6="F",0,IF(COUNTIF(congés!$D4:$M4,AW$1)=1,0,IF(COUNTIF(congés!$AG4:$AN4,AW$2)=1,0,IF(COUNTIF(formations!$Y4:$AM4,AW$2)=1,0,IF(COUNTIF(absences!$Y4:$AM4,AW$2)=1,0,1)))))))</f>
        <v>1</v>
      </c>
      <c r="AX8" s="6">
        <f>IF(AX$6="D",0,IF(AX$6="S",0,IF(AX$6="F",0,IF(COUNTIF(congés!$D4:$M4,AX$1)=1,0,IF(COUNTIF(congés!$AG4:$AN4,AX$2)=1,0,IF(COUNTIF(formations!$Y4:$AM4,AX$2)=1,0,IF(COUNTIF(absences!$Y4:$AM4,AX$2)=1,0,1)))))))</f>
        <v>1</v>
      </c>
      <c r="AY8" s="6">
        <f>IF(AY$6="D",0,IF(AY$6="S",0,IF(AY$6="F",0,IF(COUNTIF(congés!$D4:$M4,AY$1)=1,0,IF(COUNTIF(congés!$AG4:$AN4,AY$2)=1,0,IF(COUNTIF(formations!$Y4:$AM4,AY$2)=1,0,IF(COUNTIF(absences!$Y4:$AM4,AY$2)=1,0,1)))))))</f>
        <v>0</v>
      </c>
      <c r="AZ8" s="6">
        <f>IF(AZ$6="D",0,IF(AZ$6="S",0,IF(AZ$6="F",0,IF(COUNTIF(congés!$D4:$M4,AZ$1)=1,0,IF(COUNTIF(congés!$AG4:$AN4,AZ$2)=1,0,IF(COUNTIF(formations!$Y4:$AM4,AZ$2)=1,0,IF(COUNTIF(absences!$Y4:$AM4,AZ$2)=1,0,1)))))))</f>
        <v>0</v>
      </c>
      <c r="BA8" s="18">
        <f>IF(BA$6="D",0,IF(BA$6="S",0,IF(BA$6="F",0,IF(COUNTIF(congés!$D4:$M4,BA$1)=1,0,IF(COUNTIF(congés!$AG4:$AN4,BA$2)=1,0,IF(COUNTIF(formations!$Y4:$AM4,BA$2)=1,0,IF(COUNTIF(absences!$Y4:$AM4,BA$2)=1,0,1)))))))</f>
        <v>1</v>
      </c>
      <c r="BB8" s="6">
        <f>IF(BB$6="D",0,IF(BB$6="S",0,IF(BB$6="F",0,IF(COUNTIF(congés!$D4:$M4,BB$1)=1,0,IF(COUNTIF(congés!$AG4:$AN4,BB$2)=1,0,IF(COUNTIF(formations!$Y4:$AM4,BB$2)=1,0,IF(COUNTIF(absences!$Y4:$AM4,BB$2)=1,0,1)))))))</f>
        <v>1</v>
      </c>
      <c r="BC8" s="6">
        <f>IF(BC$6="D",0,IF(BC$6="S",0,IF(BC$6="F",0,IF(COUNTIF(congés!$D4:$M4,BC$1)=1,0,IF(COUNTIF(congés!$AG4:$AN4,BC$2)=1,0,IF(COUNTIF(formations!$Y4:$AM4,BC$2)=1,0,IF(COUNTIF(absences!$Y4:$AM4,BC$2)=1,0,1)))))))</f>
        <v>1</v>
      </c>
      <c r="BD8" s="6">
        <f>IF(BD$6="D",0,IF(BD$6="S",0,IF(BD$6="F",0,IF(COUNTIF(congés!$D4:$M4,BD$1)=1,0,IF(COUNTIF(congés!$AG4:$AN4,BD$2)=1,0,IF(COUNTIF(formations!$Y4:$AM4,BD$2)=1,0,IF(COUNTIF(absences!$Y4:$AM4,BD$2)=1,0,1)))))))</f>
        <v>1</v>
      </c>
      <c r="BE8" s="6">
        <f>IF(BE$6="D",0,IF(BE$6="S",0,IF(BE$6="F",0,IF(COUNTIF(congés!$D4:$M4,BE$1)=1,0,IF(COUNTIF(congés!$AG4:$AN4,BE$2)=1,0,IF(COUNTIF(formations!$Y4:$AM4,BE$2)=1,0,IF(COUNTIF(absences!$Y4:$AM4,BE$2)=1,0,1)))))))</f>
        <v>1</v>
      </c>
      <c r="BF8" s="6">
        <f>IF(BF$6="D",0,IF(BF$6="S",0,IF(BF$6="F",0,IF(COUNTIF(congés!$D4:$M4,BF$1)=1,0,IF(COUNTIF(congés!$AG4:$AN4,BF$2)=1,0,IF(COUNTIF(formations!$Y4:$AM4,BF$2)=1,0,IF(COUNTIF(absences!$Y4:$AM4,BF$2)=1,0,1)))))))</f>
        <v>0</v>
      </c>
      <c r="BG8" s="19">
        <f>IF(BG$6="D",0,IF(BG$6="S",0,IF(BG$6="F",0,IF(COUNTIF(congés!$D4:$M4,BG$1)=1,0,IF(COUNTIF(congés!$AG4:$AN4,BG$2)=1,0,IF(COUNTIF(formations!$Y4:$AM4,BG$2)=1,0,IF(COUNTIF(absences!$Y4:$AM4,BG$2)=1,0,1)))))))</f>
        <v>0</v>
      </c>
      <c r="BH8" s="43">
        <f>IF(BH$6="D",0,IF(BH$6="S",0,IF(BH$6="F",0,IF(COUNTIF(congés!$D4:$M4,BH$1)=1,0,IF(COUNTIF(congés!$AG4:$AN4,BH$2)=1,0,IF(COUNTIF(formations!$Y4:$AM4,BH$2)=1,0,IF(COUNTIF(absences!$Y4:$AM4,BH$2)=1,0,1)))))))</f>
        <v>1</v>
      </c>
      <c r="BI8" s="44">
        <f>IF(BI$6="D",0,IF(BI$6="S",0,IF(BI$6="F",0,IF(COUNTIF(congés!$D4:$M4,BI$1)=1,0,IF(COUNTIF(congés!$AG4:$AN4,BI$2)=1,0,IF(COUNTIF(formations!$Y4:$AM4,BI$2)=1,0,IF(COUNTIF(absences!$Y4:$AM4,BI$2)=1,0,1)))))))</f>
        <v>1</v>
      </c>
      <c r="BJ8" s="44">
        <f>IF(BJ$6="D",0,IF(BJ$6="S",0,IF(BJ$6="F",0,IF(COUNTIF(congés!$D4:$M4,BJ$1)=1,0,IF(COUNTIF(congés!$AG4:$AN4,BJ$2)=1,0,IF(COUNTIF(formations!$Y4:$AM4,BJ$2)=1,0,IF(COUNTIF(absences!$Y4:$AM4,BJ$2)=1,0,1)))))))</f>
        <v>1</v>
      </c>
      <c r="BK8" s="44">
        <f>IF(BK$6="D",0,IF(BK$6="S",0,IF(BK$6="F",0,IF(COUNTIF(congés!$D4:$M4,BK$1)=1,0,IF(COUNTIF(congés!$AG4:$AN4,BK$2)=1,0,IF(COUNTIF(formations!$Y4:$AM4,BK$2)=1,0,IF(COUNTIF(absences!$Y4:$AM4,BK$2)=1,0,1)))))))</f>
        <v>1</v>
      </c>
      <c r="BL8" s="44">
        <f>IF(BL$6="D",0,IF(BL$6="S",0,IF(BL$6="F",0,IF(COUNTIF(congés!$D4:$M4,BL$1)=1,0,IF(COUNTIF(congés!$AG4:$AN4,BL$2)=1,0,IF(COUNTIF(formations!$Y4:$AM4,BL$2)=1,0,IF(COUNTIF(absences!$Y4:$AM4,BL$2)=1,0,1)))))))</f>
        <v>1</v>
      </c>
      <c r="BM8" s="44">
        <f>IF(BM$6="D",0,IF(BM$6="S",0,IF(BM$6="F",0,IF(COUNTIF(congés!$D4:$M4,BM$1)=1,0,IF(COUNTIF(congés!$AG4:$AN4,BM$2)=1,0,IF(COUNTIF(formations!$Y4:$AM4,BM$2)=1,0,IF(COUNTIF(absences!$Y4:$AM4,BM$2)=1,0,1)))))))</f>
        <v>0</v>
      </c>
      <c r="BN8" s="45">
        <f>IF(BN$6="D",0,IF(BN$6="S",0,IF(BN$6="F",0,IF(COUNTIF(congés!$D4:$M4,BN$1)=1,0,IF(COUNTIF(congés!$AG4:$AN4,BN$2)=1,0,IF(COUNTIF(formations!$Y4:$AM4,BN$2)=1,0,IF(COUNTIF(absences!$Y4:$AM4,BN$2)=1,0,1)))))))</f>
        <v>0</v>
      </c>
      <c r="BO8" s="43">
        <f>IF(BO$6="D",0,IF(BO$6="S",0,IF(BO$6="F",0,IF(COUNTIF(congés!$D4:$M4,BO$1)=1,0,IF(COUNTIF(congés!$AG4:$AN4,BO$2)=1,0,IF(COUNTIF(formations!$Y4:$AM4,BO$2)=1,0,IF(COUNTIF(absences!$Y4:$AM4,BO$2)=1,0,1)))))))</f>
        <v>0</v>
      </c>
      <c r="BP8" s="44">
        <f>IF(BP$6="D",0,IF(BP$6="S",0,IF(BP$6="F",0,IF(COUNTIF(congés!$D4:$M4,BP$1)=1,0,IF(COUNTIF(congés!$AG4:$AN4,BP$2)=1,0,IF(COUNTIF(formations!$Y4:$AM4,BP$2)=1,0,IF(COUNTIF(absences!$Y4:$AM4,BP$2)=1,0,1)))))))</f>
        <v>0</v>
      </c>
      <c r="BQ8" s="44">
        <f>IF(BQ$6="D",0,IF(BQ$6="S",0,IF(BQ$6="F",0,IF(COUNTIF(congés!$D4:$M4,BQ$1)=1,0,IF(COUNTIF(congés!$AG4:$AN4,BQ$2)=1,0,IF(COUNTIF(formations!$Y4:$AM4,BQ$2)=1,0,IF(COUNTIF(absences!$Y4:$AM4,BQ$2)=1,0,1)))))))</f>
        <v>0</v>
      </c>
      <c r="BR8" s="44">
        <f>IF(BR$6="D",0,IF(BR$6="S",0,IF(BR$6="F",0,IF(COUNTIF(congés!$D4:$M4,BR$1)=1,0,IF(COUNTIF(congés!$AG4:$AN4,BR$2)=1,0,IF(COUNTIF(formations!$Y4:$AM4,BR$2)=1,0,IF(COUNTIF(absences!$Y4:$AM4,BR$2)=1,0,1)))))))</f>
        <v>0</v>
      </c>
      <c r="BS8" s="44">
        <f>IF(BS$6="D",0,IF(BS$6="S",0,IF(BS$6="F",0,IF(COUNTIF(congés!$D4:$M4,BS$1)=1,0,IF(COUNTIF(congés!$AG4:$AN4,BS$2)=1,0,IF(COUNTIF(formations!$Y4:$AM4,BS$2)=1,0,IF(COUNTIF(absences!$Y4:$AM4,BS$2)=1,0,1)))))))</f>
        <v>0</v>
      </c>
      <c r="BT8" s="44">
        <f>IF(BT$6="D",0,IF(BT$6="S",0,IF(BT$6="F",0,IF(COUNTIF(congés!$D4:$M4,BT$1)=1,0,IF(COUNTIF(congés!$AG4:$AN4,BT$2)=1,0,IF(COUNTIF(formations!$Y4:$AM4,BT$2)=1,0,IF(COUNTIF(absences!$Y4:$AM4,BT$2)=1,0,1)))))))</f>
        <v>0</v>
      </c>
      <c r="BU8" s="45">
        <f>IF(BU$6="D",0,IF(BU$6="S",0,IF(BU$6="F",0,IF(COUNTIF(congés!$D4:$M4,BU$1)=1,0,IF(COUNTIF(congés!$AG4:$AN4,BU$2)=1,0,IF(COUNTIF(formations!$Y4:$AM4,BU$2)=1,0,IF(COUNTIF(absences!$Y4:$AM4,BU$2)=1,0,1)))))))</f>
        <v>0</v>
      </c>
      <c r="BV8" s="43">
        <f>IF(BV$6="D",0,IF(BV$6="S",0,IF(BV$6="F",0,IF(COUNTIF(congés!$D4:$M4,BV$1)=1,0,IF(COUNTIF(congés!$AG4:$AN4,BV$2)=1,0,IF(COUNTIF(formations!$Y4:$AM4,BV$2)=1,0,IF(COUNTIF(absences!$Y4:$AM4,BV$2)=1,0,1)))))))</f>
        <v>1</v>
      </c>
      <c r="BW8" s="44">
        <f>IF(BW$6="D",0,IF(BW$6="S",0,IF(BW$6="F",0,IF(COUNTIF(congés!$D4:$M4,BW$1)=1,0,IF(COUNTIF(congés!$AG4:$AN4,BW$2)=1,0,IF(COUNTIF(formations!$Y4:$AM4,BW$2)=1,0,IF(COUNTIF(absences!$Y4:$AM4,BW$2)=1,0,1)))))))</f>
        <v>1</v>
      </c>
      <c r="BX8" s="44">
        <f>IF(BX$6="D",0,IF(BX$6="S",0,IF(BX$6="F",0,IF(COUNTIF(congés!$D4:$M4,BX$1)=1,0,IF(COUNTIF(congés!$AG4:$AN4,BX$2)=1,0,IF(COUNTIF(formations!$Y4:$AM4,BX$2)=1,0,IF(COUNTIF(absences!$Y4:$AM4,BX$2)=1,0,1)))))))</f>
        <v>1</v>
      </c>
      <c r="BY8" s="44">
        <f>IF(BY$6="D",0,IF(BY$6="S",0,IF(BY$6="F",0,IF(COUNTIF(congés!$D4:$M4,BY$1)=1,0,IF(COUNTIF(congés!$AG4:$AN4,BY$2)=1,0,IF(COUNTIF(formations!$Y4:$AM4,BY$2)=1,0,IF(COUNTIF(absences!$Y4:$AM4,BY$2)=1,0,1)))))))</f>
        <v>1</v>
      </c>
      <c r="BZ8" s="44">
        <f>IF(BZ$6="D",0,IF(BZ$6="S",0,IF(BZ$6="F",0,IF(COUNTIF(congés!$D4:$M4,BZ$1)=1,0,IF(COUNTIF(congés!$AG4:$AN4,BZ$2)=1,0,IF(COUNTIF(formations!$Y4:$AM4,BZ$2)=1,0,IF(COUNTIF(absences!$Y4:$AM4,BZ$2)=1,0,1)))))))</f>
        <v>1</v>
      </c>
      <c r="CA8" s="44">
        <f>IF(CA$6="D",0,IF(CA$6="S",0,IF(CA$6="F",0,IF(COUNTIF(congés!$D4:$M4,CA$1)=1,0,IF(COUNTIF(congés!$AG4:$AN4,CA$2)=1,0,IF(COUNTIF(formations!$Y4:$AM4,CA$2)=1,0,IF(COUNTIF(absences!$Y4:$AM4,CA$2)=1,0,1)))))))</f>
        <v>0</v>
      </c>
      <c r="CB8" s="45">
        <f>IF(CB$6="D",0,IF(CB$6="S",0,IF(CB$6="F",0,IF(COUNTIF(congés!$D4:$M4,CB$1)=1,0,IF(COUNTIF(congés!$AG4:$AN4,CB$2)=1,0,IF(COUNTIF(formations!$Y4:$AM4,CB$2)=1,0,IF(COUNTIF(absences!$Y4:$AM4,CB$2)=1,0,1)))))))</f>
        <v>0</v>
      </c>
      <c r="CC8" s="43">
        <f>IF(CC$6="D",0,IF(CC$6="S",0,IF(CC$6="F",0,IF(COUNTIF(congés!$D4:$M4,CC$1)=1,0,IF(COUNTIF(congés!$AG4:$AN4,CC$2)=1,0,IF(COUNTIF(formations!$Y4:$AM4,CC$2)=1,0,IF(COUNTIF(absences!$Y4:$AM4,CC$2)=1,0,1)))))))</f>
        <v>1</v>
      </c>
      <c r="CD8" s="44">
        <f>IF(CD$6="D",0,IF(CD$6="S",0,IF(CD$6="F",0,IF(COUNTIF(congés!$D4:$M4,CD$1)=1,0,IF(COUNTIF(congés!$AG4:$AN4,CD$2)=1,0,IF(COUNTIF(formations!$Y4:$AM4,CD$2)=1,0,IF(COUNTIF(absences!$Y4:$AM4,CD$2)=1,0,1)))))))</f>
        <v>1</v>
      </c>
      <c r="CE8" s="44">
        <f>IF(CE$6="D",0,IF(CE$6="S",0,IF(CE$6="F",0,IF(COUNTIF(congés!$D4:$M4,CE$1)=1,0,IF(COUNTIF(congés!$AG4:$AN4,CE$2)=1,0,IF(COUNTIF(formations!$Y4:$AM4,CE$2)=1,0,IF(COUNTIF(absences!$Y4:$AM4,CE$2)=1,0,1)))))))</f>
        <v>1</v>
      </c>
      <c r="CF8" s="44">
        <f>IF(CF$6="D",0,IF(CF$6="S",0,IF(CF$6="F",0,IF(COUNTIF(congés!$D4:$M4,CF$1)=1,0,IF(COUNTIF(congés!$AG4:$AN4,CF$2)=1,0,IF(COUNTIF(formations!$Y4:$AM4,CF$2)=1,0,IF(COUNTIF(absences!$Y4:$AM4,CF$2)=1,0,1)))))))</f>
        <v>1</v>
      </c>
      <c r="CG8" s="44">
        <f>IF(CG$6="D",0,IF(CG$6="S",0,IF(CG$6="F",0,IF(COUNTIF(congés!$D4:$M4,CG$1)=1,0,IF(COUNTIF(congés!$AG4:$AN4,CG$2)=1,0,IF(COUNTIF(formations!$Y4:$AM4,CG$2)=1,0,IF(COUNTIF(absences!$Y4:$AM4,CG$2)=1,0,1)))))))</f>
        <v>1</v>
      </c>
      <c r="CH8" s="44">
        <f>IF(CH$6="D",0,IF(CH$6="S",0,IF(CH$6="F",0,IF(COUNTIF(congés!$D4:$M4,CH$1)=1,0,IF(COUNTIF(congés!$AG4:$AN4,CH$2)=1,0,IF(COUNTIF(formations!$Y4:$AM4,CH$2)=1,0,IF(COUNTIF(absences!$Y4:$AM4,CH$2)=1,0,1)))))))</f>
        <v>0</v>
      </c>
      <c r="CI8" s="45">
        <f>IF(CI$6="D",0,IF(CI$6="S",0,IF(CI$6="F",0,IF(COUNTIF(congés!$D4:$M4,CI$1)=1,0,IF(COUNTIF(congés!$AG4:$AN4,CI$2)=1,0,IF(COUNTIF(formations!$Y4:$AM4,CI$2)=1,0,IF(COUNTIF(absences!$Y4:$AM4,CI$2)=1,0,1)))))))</f>
        <v>0</v>
      </c>
      <c r="CJ8" s="43">
        <f>IF(CJ$6="D",0,IF(CJ$6="S",0,IF(CJ$6="F",0,IF(COUNTIF(congés!$D4:$M4,CJ$1)=1,0,IF(COUNTIF(congés!$AG4:$AN4,CJ$2)=1,0,IF(COUNTIF(formations!$Y4:$AM4,CJ$2)=1,0,IF(COUNTIF(absences!$Y4:$AM4,CJ$2)=1,0,1)))))))</f>
        <v>1</v>
      </c>
      <c r="CK8" s="44">
        <f>IF(CK$6="D",0,IF(CK$6="S",0,IF(CK$6="F",0,IF(COUNTIF(congés!$D4:$M4,CK$1)=1,0,IF(COUNTIF(congés!$AG4:$AN4,CK$2)=1,0,IF(COUNTIF(formations!$Y4:$AM4,CK$2)=1,0,IF(COUNTIF(absences!$Y4:$AM4,CK$2)=1,0,1)))))))</f>
        <v>1</v>
      </c>
      <c r="CL8" s="44">
        <f>IF(CL$6="D",0,IF(CL$6="S",0,IF(CL$6="F",0,IF(COUNTIF(congés!$D4:$M4,CL$1)=1,0,IF(COUNTIF(congés!$AG4:$AN4,CL$2)=1,0,IF(COUNTIF(formations!$Y4:$AM4,CL$2)=1,0,IF(COUNTIF(absences!$Y4:$AM4,CL$2)=1,0,1)))))))</f>
        <v>1</v>
      </c>
      <c r="CM8" s="44">
        <f>IF(CM$6="D",0,IF(CM$6="S",0,IF(CM$6="F",0,IF(COUNTIF(congés!$D4:$M4,CM$1)=1,0,IF(COUNTIF(congés!$AG4:$AN4,CM$2)=1,0,IF(COUNTIF(formations!$Y4:$AM4,CM$2)=1,0,IF(COUNTIF(absences!$Y4:$AM4,CM$2)=1,0,1)))))))</f>
        <v>1</v>
      </c>
      <c r="CN8" s="44">
        <f>IF(CN$6="D",0,IF(CN$6="S",0,IF(CN$6="F",0,IF(COUNTIF(congés!$D4:$M4,CN$1)=1,0,IF(COUNTIF(congés!$AG4:$AN4,CN$2)=1,0,IF(COUNTIF(formations!$Y4:$AM4,CN$2)=1,0,IF(COUNTIF(absences!$Y4:$AM4,CN$2)=1,0,1)))))))</f>
        <v>1</v>
      </c>
      <c r="CO8" s="44">
        <f>IF(CO$6="D",0,IF(CO$6="S",0,IF(CO$6="F",0,IF(COUNTIF(congés!$D4:$M4,CO$1)=1,0,IF(COUNTIF(congés!$AG4:$AN4,CO$2)=1,0,IF(COUNTIF(formations!$Y4:$AM4,CO$2)=1,0,IF(COUNTIF(absences!$Y4:$AM4,CO$2)=1,0,1)))))))</f>
        <v>0</v>
      </c>
      <c r="CP8" s="45">
        <f>IF(CP$6="D",0,IF(CP$6="S",0,IF(CP$6="F",0,IF(COUNTIF(congés!$D4:$M4,CP$1)=1,0,IF(COUNTIF(congés!$AG4:$AN4,CP$2)=1,0,IF(COUNTIF(formations!$Y4:$AM4,CP$2)=1,0,IF(COUNTIF(absences!$Y4:$AM4,CP$2)=1,0,1)))))))</f>
        <v>0</v>
      </c>
      <c r="CQ8" s="43">
        <f>IF(CQ$6="D",0,IF(CQ$6="S",0,IF(CQ$6="F",0,IF(COUNTIF(congés!$D4:$M4,CQ$1)=1,0,IF(COUNTIF(congés!$AG4:$AN4,CQ$2)=1,0,IF(COUNTIF(formations!$Y4:$AM4,CQ$2)=1,0,IF(COUNTIF(absences!$Y4:$AM4,CQ$2)=1,0,1)))))))</f>
        <v>0</v>
      </c>
      <c r="CR8" s="44">
        <f>IF(CR$6="D",0,IF(CR$6="S",0,IF(CR$6="F",0,IF(COUNTIF(congés!$D4:$M4,CR$1)=1,0,IF(COUNTIF(congés!$AG4:$AN4,CR$2)=1,0,IF(COUNTIF(formations!$Y4:$AM4,CR$2)=1,0,IF(COUNTIF(absences!$Y4:$AM4,CR$2)=1,0,1)))))))</f>
        <v>1</v>
      </c>
      <c r="CS8" s="44">
        <f>IF(CS$6="D",0,IF(CS$6="S",0,IF(CS$6="F",0,IF(COUNTIF(congés!$D4:$M4,CS$1)=1,0,IF(COUNTIF(congés!$AG4:$AN4,CS$2)=1,0,IF(COUNTIF(formations!$Y4:$AM4,CS$2)=1,0,IF(COUNTIF(absences!$Y4:$AM4,CS$2)=1,0,1)))))))</f>
        <v>1</v>
      </c>
      <c r="CT8" s="44">
        <f>IF(CT$6="D",0,IF(CT$6="S",0,IF(CT$6="F",0,IF(COUNTIF(congés!$D4:$M4,CT$1)=1,0,IF(COUNTIF(congés!$AG4:$AN4,CT$2)=1,0,IF(COUNTIF(formations!$Y4:$AM4,CT$2)=1,0,IF(COUNTIF(absences!$Y4:$AM4,CT$2)=1,0,1)))))))</f>
        <v>1</v>
      </c>
      <c r="CU8" s="44">
        <f>IF(CU$6="D",0,IF(CU$6="S",0,IF(CU$6="F",0,IF(COUNTIF(congés!$D4:$M4,CU$1)=1,0,IF(COUNTIF(congés!$AG4:$AN4,CU$2)=1,0,IF(COUNTIF(formations!$Y4:$AM4,CU$2)=1,0,IF(COUNTIF(absences!$Y4:$AM4,CU$2)=1,0,1)))))))</f>
        <v>1</v>
      </c>
      <c r="CV8" s="44">
        <f>IF(CV$6="D",0,IF(CV$6="S",0,IF(CV$6="F",0,IF(COUNTIF(congés!$D4:$M4,CV$1)=1,0,IF(COUNTIF(congés!$AG4:$AN4,CV$2)=1,0,IF(COUNTIF(formations!$Y4:$AM4,CV$2)=1,0,IF(COUNTIF(absences!$Y4:$AM4,CV$2)=1,0,1)))))))</f>
        <v>0</v>
      </c>
      <c r="CW8" s="45">
        <f>IF(CW$6="D",0,IF(CW$6="S",0,IF(CW$6="F",0,IF(COUNTIF(congés!$D4:$M4,CW$1)=1,0,IF(COUNTIF(congés!$AG4:$AN4,CW$2)=1,0,IF(COUNTIF(formations!$Y4:$AM4,CW$2)=1,0,IF(COUNTIF(absences!$Y4:$AM4,CW$2)=1,0,1)))))))</f>
        <v>0</v>
      </c>
      <c r="CX8" s="43">
        <f>IF(CX$6="D",0,IF(CX$6="S",0,IF(CX$6="F",0,IF(COUNTIF(congés!$D4:$M4,CX$1)=1,0,IF(COUNTIF(congés!$AG4:$AN4,CX$2)=1,0,IF(COUNTIF(formations!$Y4:$AM4,CX$2)=1,0,IF(COUNTIF(absences!$Y4:$AM4,CX$2)=1,0,1)))))))</f>
        <v>1</v>
      </c>
      <c r="CY8" s="44">
        <f>IF(CY$6="D",0,IF(CY$6="S",0,IF(CY$6="F",0,IF(COUNTIF(congés!$D4:$M4,CY$1)=1,0,IF(COUNTIF(congés!$AG4:$AN4,CY$2)=1,0,IF(COUNTIF(formations!$Y4:$AM4,CY$2)=1,0,IF(COUNTIF(absences!$Y4:$AM4,CY$2)=1,0,1)))))))</f>
        <v>1</v>
      </c>
      <c r="CZ8" s="44">
        <f>IF(CZ$6="D",0,IF(CZ$6="S",0,IF(CZ$6="F",0,IF(COUNTIF(congés!$D4:$M4,CZ$1)=1,0,IF(COUNTIF(congés!$AG4:$AN4,CZ$2)=1,0,IF(COUNTIF(formations!$Y4:$AM4,CZ$2)=1,0,IF(COUNTIF(absences!$Y4:$AM4,CZ$2)=1,0,1)))))))</f>
        <v>1</v>
      </c>
      <c r="DA8" s="44">
        <f>IF(DA$6="D",0,IF(DA$6="S",0,IF(DA$6="F",0,IF(COUNTIF(congés!$D4:$M4,DA$1)=1,0,IF(COUNTIF(congés!$AG4:$AN4,DA$2)=1,0,IF(COUNTIF(formations!$Y4:$AM4,DA$2)=1,0,IF(COUNTIF(absences!$Y4:$AM4,DA$2)=1,0,1)))))))</f>
        <v>1</v>
      </c>
      <c r="DB8" s="44">
        <f>IF(DB$6="D",0,IF(DB$6="S",0,IF(DB$6="F",0,IF(COUNTIF(congés!$D4:$M4,DB$1)=1,0,IF(COUNTIF(congés!$AG4:$AN4,DB$2)=1,0,IF(COUNTIF(formations!$Y4:$AM4,DB$2)=1,0,IF(COUNTIF(absences!$Y4:$AM4,DB$2)=1,0,1)))))))</f>
        <v>1</v>
      </c>
      <c r="DC8" s="44">
        <f>IF(DC$6="D",0,IF(DC$6="S",0,IF(DC$6="F",0,IF(COUNTIF(congés!$D4:$M4,DC$1)=1,0,IF(COUNTIF(congés!$AG4:$AN4,DC$2)=1,0,IF(COUNTIF(formations!$Y4:$AM4,DC$2)=1,0,IF(COUNTIF(absences!$Y4:$AM4,DC$2)=1,0,1)))))))</f>
        <v>0</v>
      </c>
      <c r="DD8" s="45">
        <f>IF(DD$6="D",0,IF(DD$6="S",0,IF(DD$6="F",0,IF(COUNTIF(congés!$D4:$M4,DD$1)=1,0,IF(COUNTIF(congés!$AG4:$AN4,DD$2)=1,0,IF(COUNTIF(formations!$Y4:$AM4,DD$2)=1,0,IF(COUNTIF(absences!$Y4:$AM4,DD$2)=1,0,1)))))))</f>
        <v>0</v>
      </c>
      <c r="DE8" s="43">
        <f>IF(DE$6="D",0,IF(DE$6="S",0,IF(DE$6="F",0,IF(COUNTIF(congés!$D4:$M4,DE$1)=1,0,IF(COUNTIF(congés!$AG4:$AN4,DE$2)=1,0,IF(COUNTIF(formations!$Y4:$AM4,DE$2)=1,0,IF(COUNTIF(absences!$Y4:$AM4,DE$2)=1,0,1)))))))</f>
        <v>1</v>
      </c>
      <c r="DF8" s="44">
        <f>IF(DF$6="D",0,IF(DF$6="S",0,IF(DF$6="F",0,IF(COUNTIF(congés!$D4:$M4,DF$1)=1,0,IF(COUNTIF(congés!$AG4:$AN4,DF$2)=1,0,IF(COUNTIF(formations!$Y4:$AM4,DF$2)=1,0,IF(COUNTIF(absences!$Y4:$AM4,DF$2)=1,0,1)))))))</f>
        <v>1</v>
      </c>
      <c r="DG8" s="44">
        <f>IF(DG$6="D",0,IF(DG$6="S",0,IF(DG$6="F",0,IF(COUNTIF(congés!$D4:$M4,DG$1)=1,0,IF(COUNTIF(congés!$AG4:$AN4,DG$2)=1,0,IF(COUNTIF(formations!$Y4:$AM4,DG$2)=1,0,IF(COUNTIF(absences!$Y4:$AM4,DG$2)=1,0,1)))))))</f>
        <v>1</v>
      </c>
      <c r="DH8" s="44">
        <f>IF(DH$6="D",0,IF(DH$6="S",0,IF(DH$6="F",0,IF(COUNTIF(congés!$D4:$M4,DH$1)=1,0,IF(COUNTIF(congés!$AG4:$AN4,DH$2)=1,0,IF(COUNTIF(formations!$Y4:$AM4,DH$2)=1,0,IF(COUNTIF(absences!$Y4:$AM4,DH$2)=1,0,1)))))))</f>
        <v>1</v>
      </c>
      <c r="DI8" s="44">
        <f>IF(DI$6="D",0,IF(DI$6="S",0,IF(DI$6="F",0,IF(COUNTIF(congés!$D4:$M4,DI$1)=1,0,IF(COUNTIF(congés!$AG4:$AN4,DI$2)=1,0,IF(COUNTIF(formations!$Y4:$AM4,DI$2)=1,0,IF(COUNTIF(absences!$Y4:$AM4,DI$2)=1,0,1)))))))</f>
        <v>1</v>
      </c>
      <c r="DJ8" s="44">
        <f>IF(DJ$6="D",0,IF(DJ$6="S",0,IF(DJ$6="F",0,IF(COUNTIF(congés!$D4:$M4,DJ$1)=1,0,IF(COUNTIF(congés!$AG4:$AN4,DJ$2)=1,0,IF(COUNTIF(formations!$Y4:$AM4,DJ$2)=1,0,IF(COUNTIF(absences!$Y4:$AM4,DJ$2)=1,0,1)))))))</f>
        <v>0</v>
      </c>
      <c r="DK8" s="45">
        <f>IF(DK$6="D",0,IF(DK$6="S",0,IF(DK$6="F",0,IF(COUNTIF(congés!$D4:$M4,DK$1)=1,0,IF(COUNTIF(congés!$AG4:$AN4,DK$2)=1,0,IF(COUNTIF(formations!$Y4:$AM4,DK$2)=1,0,IF(COUNTIF(absences!$Y4:$AM4,DK$2)=1,0,1)))))))</f>
        <v>0</v>
      </c>
      <c r="DL8" s="43">
        <f>IF(DL$6="D",0,IF(DL$6="S",0,IF(DL$6="F",0,IF(COUNTIF(congés!$D4:$M4,DL$1)=1,0,IF(COUNTIF(congés!$AG4:$AN4,DL$2)=1,0,IF(COUNTIF(formations!$Y4:$AM4,DL$2)=1,0,IF(COUNTIF(absences!$Y4:$AM4,DL$2)=1,0,1)))))))</f>
        <v>1</v>
      </c>
      <c r="DM8" s="44">
        <f>IF(DM$6="D",0,IF(DM$6="S",0,IF(DM$6="F",0,IF(COUNTIF(congés!$D4:$M4,DM$1)=1,0,IF(COUNTIF(congés!$AG4:$AN4,DM$2)=1,0,IF(COUNTIF(formations!$Y4:$AM4,DM$2)=1,0,IF(COUNTIF(absences!$Y4:$AM4,DM$2)=1,0,1)))))))</f>
        <v>1</v>
      </c>
      <c r="DN8" s="44">
        <f>IF(DN$6="D",0,IF(DN$6="S",0,IF(DN$6="F",0,IF(COUNTIF(congés!$D4:$M4,DN$1)=1,0,IF(COUNTIF(congés!$AG4:$AN4,DN$2)=1,0,IF(COUNTIF(formations!$Y4:$AM4,DN$2)=1,0,IF(COUNTIF(absences!$Y4:$AM4,DN$2)=1,0,1)))))))</f>
        <v>1</v>
      </c>
      <c r="DO8" s="44">
        <f>IF(DO$6="D",0,IF(DO$6="S",0,IF(DO$6="F",0,IF(COUNTIF(congés!$D4:$M4,DO$1)=1,0,IF(COUNTIF(congés!$AG4:$AN4,DO$2)=1,0,IF(COUNTIF(formations!$Y4:$AM4,DO$2)=1,0,IF(COUNTIF(absences!$Y4:$AM4,DO$2)=1,0,1)))))))</f>
        <v>1</v>
      </c>
      <c r="DP8" s="44">
        <f>IF(DP$6="D",0,IF(DP$6="S",0,IF(DP$6="F",0,IF(COUNTIF(congés!$D4:$M4,DP$1)=1,0,IF(COUNTIF(congés!$AG4:$AN4,DP$2)=1,0,IF(COUNTIF(formations!$Y4:$AM4,DP$2)=1,0,IF(COUNTIF(absences!$Y4:$AM4,DP$2)=1,0,1)))))))</f>
        <v>1</v>
      </c>
      <c r="DQ8" s="44">
        <f>IF(DQ$6="D",0,IF(DQ$6="S",0,IF(DQ$6="F",0,IF(COUNTIF(congés!$D4:$M4,DQ$1)=1,0,IF(COUNTIF(congés!$AG4:$AN4,DQ$2)=1,0,IF(COUNTIF(formations!$Y4:$AM4,DQ$2)=1,0,IF(COUNTIF(absences!$Y4:$AM4,DQ$2)=1,0,1)))))))</f>
        <v>0</v>
      </c>
      <c r="DR8" s="45">
        <f>IF(DR$6="D",0,IF(DR$6="S",0,IF(DR$6="F",0,IF(COUNTIF(congés!$D4:$M4,DR$1)=1,0,IF(COUNTIF(congés!$AG4:$AN4,DR$2)=1,0,IF(COUNTIF(formations!$Y4:$AM4,DR$2)=1,0,IF(COUNTIF(absences!$Y4:$AM4,DR$2)=1,0,1)))))))</f>
        <v>0</v>
      </c>
      <c r="DS8" s="43">
        <f>IF(DS$6="D",0,IF(DS$6="S",0,IF(DS$6="F",0,IF(COUNTIF(congés!$D4:$M4,DS$1)=1,0,IF(COUNTIF(congés!$AG4:$AN4,DS$2)=1,0,IF(COUNTIF(formations!$Y4:$AM4,DS$2)=1,0,IF(COUNTIF(absences!$Y4:$AM4,DS$2)=1,0,1)))))))</f>
        <v>1</v>
      </c>
      <c r="DT8" s="44">
        <f>IF(DT$6="D",0,IF(DT$6="S",0,IF(DT$6="F",0,IF(COUNTIF(congés!$D4:$M4,DT$1)=1,0,IF(COUNTIF(congés!$AG4:$AN4,DT$2)=1,0,IF(COUNTIF(formations!$Y4:$AM4,DT$2)=1,0,IF(COUNTIF(absences!$Y4:$AM4,DT$2)=1,0,1)))))))</f>
        <v>0</v>
      </c>
      <c r="DU8" s="44">
        <f>IF(DU$6="D",0,IF(DU$6="S",0,IF(DU$6="F",0,IF(COUNTIF(congés!$D4:$M4,DU$1)=1,0,IF(COUNTIF(congés!$AG4:$AN4,DU$2)=1,0,IF(COUNTIF(formations!$Y4:$AM4,DU$2)=1,0,IF(COUNTIF(absences!$Y4:$AM4,DU$2)=1,0,1)))))))</f>
        <v>1</v>
      </c>
      <c r="DV8" s="44">
        <f>IF(DV$6="D",0,IF(DV$6="S",0,IF(DV$6="F",0,IF(COUNTIF(congés!$D4:$M4,DV$1)=1,0,IF(COUNTIF(congés!$AG4:$AN4,DV$2)=1,0,IF(COUNTIF(formations!$Y4:$AM4,DV$2)=1,0,IF(COUNTIF(absences!$Y4:$AM4,DV$2)=1,0,1)))))))</f>
        <v>1</v>
      </c>
      <c r="DW8" s="44">
        <f>IF(DW$6="D",0,IF(DW$6="S",0,IF(DW$6="F",0,IF(COUNTIF(congés!$D4:$M4,DW$1)=1,0,IF(COUNTIF(congés!$AG4:$AN4,DW$2)=1,0,IF(COUNTIF(formations!$Y4:$AM4,DW$2)=1,0,IF(COUNTIF(absences!$Y4:$AM4,DW$2)=1,0,1)))))))</f>
        <v>1</v>
      </c>
      <c r="DX8" s="44">
        <f>IF(DX$6="D",0,IF(DX$6="S",0,IF(DX$6="F",0,IF(COUNTIF(congés!$D4:$M4,DX$1)=1,0,IF(COUNTIF(congés!$AG4:$AN4,DX$2)=1,0,IF(COUNTIF(formations!$Y4:$AM4,DX$2)=1,0,IF(COUNTIF(absences!$Y4:$AM4,DX$2)=1,0,1)))))))</f>
        <v>0</v>
      </c>
      <c r="DY8" s="45">
        <f>IF(DY$6="D",0,IF(DY$6="S",0,IF(DY$6="F",0,IF(COUNTIF(congés!$D4:$M4,DY$1)=1,0,IF(COUNTIF(congés!$AG4:$AN4,DY$2)=1,0,IF(COUNTIF(formations!$Y4:$AM4,DY$2)=1,0,IF(COUNTIF(absences!$Y4:$AM4,DY$2)=1,0,1)))))))</f>
        <v>0</v>
      </c>
      <c r="DZ8" s="43">
        <f>IF(DZ$6="D",0,IF(DZ$6="S",0,IF(DZ$6="F",0,IF(COUNTIF(congés!$D4:$M4,DZ$1)=1,0,IF(COUNTIF(congés!$AG4:$AN4,DZ$2)=1,0,IF(COUNTIF(formations!$Y4:$AM4,DZ$2)=1,0,IF(COUNTIF(absences!$Y4:$AM4,DZ$2)=1,0,1)))))))</f>
        <v>1</v>
      </c>
      <c r="EA8" s="44">
        <f>IF(EA$6="D",0,IF(EA$6="S",0,IF(EA$6="F",0,IF(COUNTIF(congés!$D4:$M4,EA$1)=1,0,IF(COUNTIF(congés!$AG4:$AN4,EA$2)=1,0,IF(COUNTIF(formations!$Y4:$AM4,EA$2)=1,0,IF(COUNTIF(absences!$Y4:$AM4,EA$2)=1,0,1)))))))</f>
        <v>0</v>
      </c>
      <c r="EB8" s="44">
        <f>IF(EB$6="D",0,IF(EB$6="S",0,IF(EB$6="F",0,IF(COUNTIF(congés!$D4:$M4,EB$1)=1,0,IF(COUNTIF(congés!$AG4:$AN4,EB$2)=1,0,IF(COUNTIF(formations!$Y4:$AM4,EB$2)=1,0,IF(COUNTIF(absences!$Y4:$AM4,EB$2)=1,0,1)))))))</f>
        <v>1</v>
      </c>
      <c r="EC8" s="44">
        <f>IF(EC$6="D",0,IF(EC$6="S",0,IF(EC$6="F",0,IF(COUNTIF(congés!$D4:$M4,EC$1)=1,0,IF(COUNTIF(congés!$AG4:$AN4,EC$2)=1,0,IF(COUNTIF(formations!$Y4:$AM4,EC$2)=1,0,IF(COUNTIF(absences!$Y4:$AM4,EC$2)=1,0,1)))))))</f>
        <v>0</v>
      </c>
      <c r="ED8" s="44">
        <f>IF(ED$6="D",0,IF(ED$6="S",0,IF(ED$6="F",0,IF(COUNTIF(congés!$D4:$M4,ED$1)=1,0,IF(COUNTIF(congés!$AG4:$AN4,ED$2)=1,0,IF(COUNTIF(formations!$Y4:$AM4,ED$2)=1,0,IF(COUNTIF(absences!$Y4:$AM4,ED$2)=1,0,1)))))))</f>
        <v>1</v>
      </c>
      <c r="EE8" s="44">
        <f>IF(EE$6="D",0,IF(EE$6="S",0,IF(EE$6="F",0,IF(COUNTIF(congés!$D4:$M4,EE$1)=1,0,IF(COUNTIF(congés!$AG4:$AN4,EE$2)=1,0,IF(COUNTIF(formations!$Y4:$AM4,EE$2)=1,0,IF(COUNTIF(absences!$Y4:$AM4,EE$2)=1,0,1)))))))</f>
        <v>0</v>
      </c>
      <c r="EF8" s="45">
        <f>IF(EF$6="D",0,IF(EF$6="S",0,IF(EF$6="F",0,IF(COUNTIF(congés!$D4:$M4,EF$1)=1,0,IF(COUNTIF(congés!$AG4:$AN4,EF$2)=1,0,IF(COUNTIF(formations!$Y4:$AM4,EF$2)=1,0,IF(COUNTIF(absences!$Y4:$AM4,EF$2)=1,0,1)))))))</f>
        <v>0</v>
      </c>
      <c r="EG8" s="43">
        <f>IF(EG$6="D",0,IF(EG$6="S",0,IF(EG$6="F",0,IF(COUNTIF(congés!$D4:$M4,EG$1)=1,0,IF(COUNTIF(congés!$AG4:$AN4,EG$2)=1,0,IF(COUNTIF(formations!$Y4:$AM4,EG$2)=1,0,IF(COUNTIF(absences!$Y4:$AM4,EG$2)=1,0,1)))))))</f>
        <v>1</v>
      </c>
      <c r="EH8" s="44">
        <f>IF(EH$6="D",0,IF(EH$6="S",0,IF(EH$6="F",0,IF(COUNTIF(congés!$D4:$M4,EH$1)=1,0,IF(COUNTIF(congés!$AG4:$AN4,EH$2)=1,0,IF(COUNTIF(formations!$Y4:$AM4,EH$2)=1,0,IF(COUNTIF(absences!$Y4:$AM4,EH$2)=1,0,1)))))))</f>
        <v>1</v>
      </c>
      <c r="EI8" s="44">
        <f>IF(EI$6="D",0,IF(EI$6="S",0,IF(EI$6="F",0,IF(COUNTIF(congés!$D4:$M4,EI$1)=1,0,IF(COUNTIF(congés!$AG4:$AN4,EI$2)=1,0,IF(COUNTIF(formations!$Y4:$AM4,EI$2)=1,0,IF(COUNTIF(absences!$Y4:$AM4,EI$2)=1,0,1)))))))</f>
        <v>1</v>
      </c>
      <c r="EJ8" s="44">
        <f>IF(EJ$6="D",0,IF(EJ$6="S",0,IF(EJ$6="F",0,IF(COUNTIF(congés!$D4:$M4,EJ$1)=1,0,IF(COUNTIF(congés!$AG4:$AN4,EJ$2)=1,0,IF(COUNTIF(formations!$Y4:$AM4,EJ$2)=1,0,IF(COUNTIF(absences!$Y4:$AM4,EJ$2)=1,0,1)))))))</f>
        <v>1</v>
      </c>
      <c r="EK8" s="44">
        <f>IF(EK$6="D",0,IF(EK$6="S",0,IF(EK$6="F",0,IF(COUNTIF(congés!$D4:$M4,EK$1)=1,0,IF(COUNTIF(congés!$AG4:$AN4,EK$2)=1,0,IF(COUNTIF(formations!$Y4:$AM4,EK$2)=1,0,IF(COUNTIF(absences!$Y4:$AM4,EK$2)=1,0,1)))))))</f>
        <v>1</v>
      </c>
      <c r="EL8" s="44">
        <f>IF(EL$6="D",0,IF(EL$6="S",0,IF(EL$6="F",0,IF(COUNTIF(congés!$D4:$M4,EL$1)=1,0,IF(COUNTIF(congés!$AG4:$AN4,EL$2)=1,0,IF(COUNTIF(formations!$Y4:$AM4,EL$2)=1,0,IF(COUNTIF(absences!$Y4:$AM4,EL$2)=1,0,1)))))))</f>
        <v>0</v>
      </c>
      <c r="EM8" s="45">
        <f>IF(EM$6="D",0,IF(EM$6="S",0,IF(EM$6="F",0,IF(COUNTIF(congés!$D4:$M4,EM$1)=1,0,IF(COUNTIF(congés!$AG4:$AN4,EM$2)=1,0,IF(COUNTIF(formations!$Y4:$AM4,EM$2)=1,0,IF(COUNTIF(absences!$Y4:$AM4,EM$2)=1,0,1)))))))</f>
        <v>0</v>
      </c>
      <c r="EN8" s="43">
        <f>IF(EN$6="D",0,IF(EN$6="S",0,IF(EN$6="F",0,IF(COUNTIF(congés!$D4:$M4,EN$1)=1,0,IF(COUNTIF(congés!$AG4:$AN4,EN$2)=1,0,IF(COUNTIF(formations!$Y4:$AM4,EN$2)=1,0,IF(COUNTIF(absences!$Y4:$AM4,EN$2)=1,0,1)))))))</f>
        <v>0</v>
      </c>
      <c r="EO8" s="44">
        <f>IF(EO$6="D",0,IF(EO$6="S",0,IF(EO$6="F",0,IF(COUNTIF(congés!$D4:$M4,EO$1)=1,0,IF(COUNTIF(congés!$AG4:$AN4,EO$2)=1,0,IF(COUNTIF(formations!$Y4:$AM4,EO$2)=1,0,IF(COUNTIF(absences!$Y4:$AM4,EO$2)=1,0,1)))))))</f>
        <v>1</v>
      </c>
      <c r="EP8" s="44">
        <f>IF(EP$6="D",0,IF(EP$6="S",0,IF(EP$6="F",0,IF(COUNTIF(congés!$D4:$M4,EP$1)=1,0,IF(COUNTIF(congés!$AG4:$AN4,EP$2)=1,0,IF(COUNTIF(formations!$Y4:$AM4,EP$2)=1,0,IF(COUNTIF(absences!$Y4:$AM4,EP$2)=1,0,1)))))))</f>
        <v>1</v>
      </c>
      <c r="EQ8" s="44">
        <f>IF(EQ$6="D",0,IF(EQ$6="S",0,IF(EQ$6="F",0,IF(COUNTIF(congés!$D4:$M4,EQ$1)=1,0,IF(COUNTIF(congés!$AG4:$AN4,EQ$2)=1,0,IF(COUNTIF(formations!$Y4:$AM4,EQ$2)=1,0,IF(COUNTIF(absences!$Y4:$AM4,EQ$2)=1,0,1)))))))</f>
        <v>1</v>
      </c>
      <c r="ER8" s="44">
        <f>IF(ER$6="D",0,IF(ER$6="S",0,IF(ER$6="F",0,IF(COUNTIF(congés!$D4:$M4,ER$1)=1,0,IF(COUNTIF(congés!$AG4:$AN4,ER$2)=1,0,IF(COUNTIF(formations!$Y4:$AM4,ER$2)=1,0,IF(COUNTIF(absences!$Y4:$AM4,ER$2)=1,0,1)))))))</f>
        <v>1</v>
      </c>
      <c r="ES8" s="44">
        <f>IF(ES$6="D",0,IF(ES$6="S",0,IF(ES$6="F",0,IF(COUNTIF(congés!$D4:$M4,ES$1)=1,0,IF(COUNTIF(congés!$AG4:$AN4,ES$2)=1,0,IF(COUNTIF(formations!$Y4:$AM4,ES$2)=1,0,IF(COUNTIF(absences!$Y4:$AM4,ES$2)=1,0,1)))))))</f>
        <v>0</v>
      </c>
      <c r="ET8" s="45">
        <f>IF(ET$6="D",0,IF(ET$6="S",0,IF(ET$6="F",0,IF(COUNTIF(congés!$D4:$M4,ET$1)=1,0,IF(COUNTIF(congés!$AG4:$AN4,ET$2)=1,0,IF(COUNTIF(formations!$Y4:$AM4,ET$2)=1,0,IF(COUNTIF(absences!$Y4:$AM4,ET$2)=1,0,1)))))))</f>
        <v>0</v>
      </c>
      <c r="EU8" s="43">
        <f>IF(EU$6="D",0,IF(EU$6="S",0,IF(EU$6="F",0,IF(COUNTIF(congés!$D4:$M4,EU$1)=1,0,IF(COUNTIF(congés!$AG4:$AN4,EU$2)=1,0,IF(COUNTIF(formations!$Y4:$AM4,EU$2)=1,0,IF(COUNTIF(absences!$Y4:$AM4,EU$2)=1,0,1)))))))</f>
        <v>0</v>
      </c>
      <c r="EV8" s="44">
        <f>IF(EV$6="D",0,IF(EV$6="S",0,IF(EV$6="F",0,IF(COUNTIF(congés!$D4:$M4,EV$1)=1,0,IF(COUNTIF(congés!$AG4:$AN4,EV$2)=1,0,IF(COUNTIF(formations!$Y4:$AM4,EV$2)=1,0,IF(COUNTIF(absences!$Y4:$AM4,EV$2)=1,0,1)))))))</f>
        <v>0</v>
      </c>
      <c r="EW8" s="44">
        <f>IF(EW$6="D",0,IF(EW$6="S",0,IF(EW$6="F",0,IF(COUNTIF(congés!$D4:$M4,EW$1)=1,0,IF(COUNTIF(congés!$AG4:$AN4,EW$2)=1,0,IF(COUNTIF(formations!$Y4:$AM4,EW$2)=1,0,IF(COUNTIF(absences!$Y4:$AM4,EW$2)=1,0,1)))))))</f>
        <v>0</v>
      </c>
      <c r="EX8" s="44">
        <f>IF(EX$6="D",0,IF(EX$6="S",0,IF(EX$6="F",0,IF(COUNTIF(congés!$D4:$M4,EX$1)=1,0,IF(COUNTIF(congés!$AG4:$AN4,EX$2)=1,0,IF(COUNTIF(formations!$Y4:$AM4,EX$2)=1,0,IF(COUNTIF(absences!$Y4:$AM4,EX$2)=1,0,1)))))))</f>
        <v>0</v>
      </c>
      <c r="EY8" s="44">
        <f>IF(EY$6="D",0,IF(EY$6="S",0,IF(EY$6="F",0,IF(COUNTIF(congés!$D4:$M4,EY$1)=1,0,IF(COUNTIF(congés!$AG4:$AN4,EY$2)=1,0,IF(COUNTIF(formations!$Y4:$AM4,EY$2)=1,0,IF(COUNTIF(absences!$Y4:$AM4,EY$2)=1,0,1)))))))</f>
        <v>0</v>
      </c>
      <c r="EZ8" s="44">
        <f>IF(EZ$6="D",0,IF(EZ$6="S",0,IF(EZ$6="F",0,IF(COUNTIF(congés!$D4:$M4,EZ$1)=1,0,IF(COUNTIF(congés!$AG4:$AN4,EZ$2)=1,0,IF(COUNTIF(formations!$Y4:$AM4,EZ$2)=1,0,IF(COUNTIF(absences!$Y4:$AM4,EZ$2)=1,0,1)))))))</f>
        <v>0</v>
      </c>
      <c r="FA8" s="45">
        <f>IF(FA$6="D",0,IF(FA$6="S",0,IF(FA$6="F",0,IF(COUNTIF(congés!$D4:$M4,FA$1)=1,0,IF(COUNTIF(congés!$AG4:$AN4,FA$2)=1,0,IF(COUNTIF(formations!$Y4:$AM4,FA$2)=1,0,IF(COUNTIF(absences!$Y4:$AM4,FA$2)=1,0,1)))))))</f>
        <v>0</v>
      </c>
      <c r="FB8" s="43">
        <f>IF(FB$6="D",0,IF(FB$6="S",0,IF(FB$6="F",0,IF(COUNTIF(congés!$D4:$M4,FB$1)=1,0,IF(COUNTIF(congés!$AG4:$AN4,FB$2)=1,0,IF(COUNTIF(formations!$Y4:$AM4,FB$2)=1,0,IF(COUNTIF(absences!$Y4:$AM4,FB$2)=1,0,1)))))))</f>
        <v>1</v>
      </c>
      <c r="FC8" s="44">
        <f>IF(FC$6="D",0,IF(FC$6="S",0,IF(FC$6="F",0,IF(COUNTIF(congés!$D4:$M4,FC$1)=1,0,IF(COUNTIF(congés!$AG4:$AN4,FC$2)=1,0,IF(COUNTIF(formations!$Y4:$AM4,FC$2)=1,0,IF(COUNTIF(absences!$Y4:$AM4,FC$2)=1,0,1)))))))</f>
        <v>1</v>
      </c>
      <c r="FD8" s="44">
        <f>IF(FD$6="D",0,IF(FD$6="S",0,IF(FD$6="F",0,IF(COUNTIF(congés!$D4:$M4,FD$1)=1,0,IF(COUNTIF(congés!$AG4:$AN4,FD$2)=1,0,IF(COUNTIF(formations!$Y4:$AM4,FD$2)=1,0,IF(COUNTIF(absences!$Y4:$AM4,FD$2)=1,0,1)))))))</f>
        <v>1</v>
      </c>
      <c r="FE8" s="44">
        <f>IF(FE$6="D",0,IF(FE$6="S",0,IF(FE$6="F",0,IF(COUNTIF(congés!$D4:$M4,FE$1)=1,0,IF(COUNTIF(congés!$AG4:$AN4,FE$2)=1,0,IF(COUNTIF(formations!$Y4:$AM4,FE$2)=1,0,IF(COUNTIF(absences!$Y4:$AM4,FE$2)=1,0,1)))))))</f>
        <v>1</v>
      </c>
      <c r="FF8" s="44">
        <f>IF(FF$6="D",0,IF(FF$6="S",0,IF(FF$6="F",0,IF(COUNTIF(congés!$D4:$M4,FF$1)=1,0,IF(COUNTIF(congés!$AG4:$AN4,FF$2)=1,0,IF(COUNTIF(formations!$Y4:$AM4,FF$2)=1,0,IF(COUNTIF(absences!$Y4:$AM4,FF$2)=1,0,1)))))))</f>
        <v>1</v>
      </c>
      <c r="FG8" s="44">
        <f>IF(FG$6="D",0,IF(FG$6="S",0,IF(FG$6="F",0,IF(COUNTIF(congés!$D4:$M4,FG$1)=1,0,IF(COUNTIF(congés!$AG4:$AN4,FG$2)=1,0,IF(COUNTIF(formations!$Y4:$AM4,FG$2)=1,0,IF(COUNTIF(absences!$Y4:$AM4,FG$2)=1,0,1)))))))</f>
        <v>0</v>
      </c>
      <c r="FH8" s="45">
        <f>IF(FH$6="D",0,IF(FH$6="S",0,IF(FH$6="F",0,IF(COUNTIF(congés!$D4:$M4,FH$1)=1,0,IF(COUNTIF(congés!$AG4:$AN4,FH$2)=1,0,IF(COUNTIF(formations!$Y4:$AM4,FH$2)=1,0,IF(COUNTIF(absences!$Y4:$AM4,FH$2)=1,0,1)))))))</f>
        <v>0</v>
      </c>
      <c r="FI8" s="43">
        <f>IF(FI$6="D",0,IF(FI$6="S",0,IF(FI$6="F",0,IF(COUNTIF(congés!$D4:$M4,FI$1)=1,0,IF(COUNTIF(congés!$AG4:$AN4,FI$2)=1,0,IF(COUNTIF(formations!$Y4:$AM4,FI$2)=1,0,IF(COUNTIF(absences!$Y4:$AM4,FI$2)=1,0,1)))))))</f>
        <v>1</v>
      </c>
      <c r="FJ8" s="44">
        <f>IF(FJ$6="D",0,IF(FJ$6="S",0,IF(FJ$6="F",0,IF(COUNTIF(congés!$D4:$M4,FJ$1)=1,0,IF(COUNTIF(congés!$AG4:$AN4,FJ$2)=1,0,IF(COUNTIF(formations!$Y4:$AM4,FJ$2)=1,0,IF(COUNTIF(absences!$Y4:$AM4,FJ$2)=1,0,1)))))))</f>
        <v>1</v>
      </c>
      <c r="FK8" s="44">
        <f>IF(FK$6="D",0,IF(FK$6="S",0,IF(FK$6="F",0,IF(COUNTIF(congés!$D4:$M4,FK$1)=1,0,IF(COUNTIF(congés!$AG4:$AN4,FK$2)=1,0,IF(COUNTIF(formations!$Y4:$AM4,FK$2)=1,0,IF(COUNTIF(absences!$Y4:$AM4,FK$2)=1,0,1)))))))</f>
        <v>1</v>
      </c>
      <c r="FL8" s="44">
        <f>IF(FL$6="D",0,IF(FL$6="S",0,IF(FL$6="F",0,IF(COUNTIF(congés!$D4:$M4,FL$1)=1,0,IF(COUNTIF(congés!$AG4:$AN4,FL$2)=1,0,IF(COUNTIF(formations!$Y4:$AM4,FL$2)=1,0,IF(COUNTIF(absences!$Y4:$AM4,FL$2)=1,0,1)))))))</f>
        <v>1</v>
      </c>
      <c r="FM8" s="44">
        <f>IF(FM$6="D",0,IF(FM$6="S",0,IF(FM$6="F",0,IF(COUNTIF(congés!$D4:$M4,FM$1)=1,0,IF(COUNTIF(congés!$AG4:$AN4,FM$2)=1,0,IF(COUNTIF(formations!$Y4:$AM4,FM$2)=1,0,IF(COUNTIF(absences!$Y4:$AM4,FM$2)=1,0,1)))))))</f>
        <v>1</v>
      </c>
      <c r="FN8" s="44">
        <f>IF(FN$6="D",0,IF(FN$6="S",0,IF(FN$6="F",0,IF(COUNTIF(congés!$D4:$M4,FN$1)=1,0,IF(COUNTIF(congés!$AG4:$AN4,FN$2)=1,0,IF(COUNTIF(formations!$Y4:$AM4,FN$2)=1,0,IF(COUNTIF(absences!$Y4:$AM4,FN$2)=1,0,1)))))))</f>
        <v>0</v>
      </c>
      <c r="FO8" s="45">
        <f>IF(FO$6="D",0,IF(FO$6="S",0,IF(FO$6="F",0,IF(COUNTIF(congés!$D4:$M4,FO$1)=1,0,IF(COUNTIF(congés!$AG4:$AN4,FO$2)=1,0,IF(COUNTIF(formations!$Y4:$AM4,FO$2)=1,0,IF(COUNTIF(absences!$Y4:$AM4,FO$2)=1,0,1)))))))</f>
        <v>0</v>
      </c>
      <c r="FP8" s="43">
        <f>IF(FP$6="D",0,IF(FP$6="S",0,IF(FP$6="F",0,IF(COUNTIF(congés!$D4:$M4,FP$1)=1,0,IF(COUNTIF(congés!$AG4:$AN4,FP$2)=1,0,IF(COUNTIF(formations!$Y4:$AM4,FP$2)=1,0,IF(COUNTIF(absences!$Y4:$AM4,FP$2)=1,0,1)))))))</f>
        <v>1</v>
      </c>
      <c r="FQ8" s="44">
        <f>IF(FQ$6="D",0,IF(FQ$6="S",0,IF(FQ$6="F",0,IF(COUNTIF(congés!$D4:$M4,FQ$1)=1,0,IF(COUNTIF(congés!$AG4:$AN4,FQ$2)=1,0,IF(COUNTIF(formations!$Y4:$AM4,FQ$2)=1,0,IF(COUNTIF(absences!$Y4:$AM4,FQ$2)=1,0,1)))))))</f>
        <v>1</v>
      </c>
      <c r="FR8" s="44">
        <f>IF(FR$6="D",0,IF(FR$6="S",0,IF(FR$6="F",0,IF(COUNTIF(congés!$D4:$M4,FR$1)=1,0,IF(COUNTIF(congés!$AG4:$AN4,FR$2)=1,0,IF(COUNTIF(formations!$Y4:$AM4,FR$2)=1,0,IF(COUNTIF(absences!$Y4:$AM4,FR$2)=1,0,1)))))))</f>
        <v>1</v>
      </c>
      <c r="FS8" s="44">
        <f>IF(FS$6="D",0,IF(FS$6="S",0,IF(FS$6="F",0,IF(COUNTIF(congés!$D4:$M4,FS$1)=1,0,IF(COUNTIF(congés!$AG4:$AN4,FS$2)=1,0,IF(COUNTIF(formations!$Y4:$AM4,FS$2)=1,0,IF(COUNTIF(absences!$Y4:$AM4,FS$2)=1,0,1)))))))</f>
        <v>1</v>
      </c>
      <c r="FT8" s="44">
        <f>IF(FT$6="D",0,IF(FT$6="S",0,IF(FT$6="F",0,IF(COUNTIF(congés!$D4:$M4,FT$1)=1,0,IF(COUNTIF(congés!$AG4:$AN4,FT$2)=1,0,IF(COUNTIF(formations!$Y4:$AM4,FT$2)=1,0,IF(COUNTIF(absences!$Y4:$AM4,FT$2)=1,0,1)))))))</f>
        <v>1</v>
      </c>
      <c r="FU8" s="44">
        <f>IF(FU$6="D",0,IF(FU$6="S",0,IF(FU$6="F",0,IF(COUNTIF(congés!$D4:$M4,FU$1)=1,0,IF(COUNTIF(congés!$AG4:$AN4,FU$2)=1,0,IF(COUNTIF(formations!$Y4:$AM4,FU$2)=1,0,IF(COUNTIF(absences!$Y4:$AM4,FU$2)=1,0,1)))))))</f>
        <v>0</v>
      </c>
      <c r="FV8" s="45">
        <f>IF(FV$6="D",0,IF(FV$6="S",0,IF(FV$6="F",0,IF(COUNTIF(congés!$D4:$M4,FV$1)=1,0,IF(COUNTIF(congés!$AG4:$AN4,FV$2)=1,0,IF(COUNTIF(formations!$Y4:$AM4,FV$2)=1,0,IF(COUNTIF(absences!$Y4:$AM4,FV$2)=1,0,1)))))))</f>
        <v>0</v>
      </c>
      <c r="FW8" s="43">
        <f>IF(FW$6="D",0,IF(FW$6="S",0,IF(FW$6="F",0,IF(COUNTIF(congés!$D4:$M4,FW$1)=1,0,IF(COUNTIF(congés!$AG4:$AN4,FW$2)=1,0,IF(COUNTIF(formations!$Y4:$AM4,FW$2)=1,0,IF(COUNTIF(absences!$Y4:$AM4,FW$2)=1,0,1)))))))</f>
        <v>1</v>
      </c>
      <c r="FX8" s="44">
        <f>IF(FX$6="D",0,IF(FX$6="S",0,IF(FX$6="F",0,IF(COUNTIF(congés!$D4:$M4,FX$1)=1,0,IF(COUNTIF(congés!$AG4:$AN4,FX$2)=1,0,IF(COUNTIF(formations!$Y4:$AM4,FX$2)=1,0,IF(COUNTIF(absences!$Y4:$AM4,FX$2)=1,0,1)))))))</f>
        <v>1</v>
      </c>
      <c r="FY8" s="44">
        <f>IF(FY$6="D",0,IF(FY$6="S",0,IF(FY$6="F",0,IF(COUNTIF(congés!$D4:$M4,FY$1)=1,0,IF(COUNTIF(congés!$AG4:$AN4,FY$2)=1,0,IF(COUNTIF(formations!$Y4:$AM4,FY$2)=1,0,IF(COUNTIF(absences!$Y4:$AM4,FY$2)=1,0,1)))))))</f>
        <v>1</v>
      </c>
      <c r="FZ8" s="44">
        <f>IF(FZ$6="D",0,IF(FZ$6="S",0,IF(FZ$6="F",0,IF(COUNTIF(congés!$D4:$M4,FZ$1)=1,0,IF(COUNTIF(congés!$AG4:$AN4,FZ$2)=1,0,IF(COUNTIF(formations!$Y4:$AM4,FZ$2)=1,0,IF(COUNTIF(absences!$Y4:$AM4,FZ$2)=1,0,1)))))))</f>
        <v>1</v>
      </c>
      <c r="GA8" s="44">
        <f>IF(GA$6="D",0,IF(GA$6="S",0,IF(GA$6="F",0,IF(COUNTIF(congés!$D4:$M4,GA$1)=1,0,IF(COUNTIF(congés!$AG4:$AN4,GA$2)=1,0,IF(COUNTIF(formations!$Y4:$AM4,GA$2)=1,0,IF(COUNTIF(absences!$Y4:$AM4,GA$2)=1,0,1)))))))</f>
        <v>1</v>
      </c>
      <c r="GB8" s="44">
        <f>IF(GB$6="D",0,IF(GB$6="S",0,IF(GB$6="F",0,IF(COUNTIF(congés!$D4:$M4,GB$1)=1,0,IF(COUNTIF(congés!$AG4:$AN4,GB$2)=1,0,IF(COUNTIF(formations!$Y4:$AM4,GB$2)=1,0,IF(COUNTIF(absences!$Y4:$AM4,GB$2)=1,0,1)))))))</f>
        <v>0</v>
      </c>
      <c r="GC8" s="45">
        <f>IF(GC$6="D",0,IF(GC$6="S",0,IF(GC$6="F",0,IF(COUNTIF(congés!$D4:$M4,GC$1)=1,0,IF(COUNTIF(congés!$AG4:$AN4,GC$2)=1,0,IF(COUNTIF(formations!$Y4:$AM4,GC$2)=1,0,IF(COUNTIF(absences!$Y4:$AM4,GC$2)=1,0,1)))))))</f>
        <v>0</v>
      </c>
      <c r="GD8" s="43">
        <f>IF(GD$6="D",0,IF(GD$6="S",0,IF(GD$6="F",0,IF(COUNTIF(congés!$D4:$M4,GD$1)=1,0,IF(COUNTIF(congés!$AG4:$AN4,GD$2)=1,0,IF(COUNTIF(formations!$Y4:$AM4,GD$2)=1,0,IF(COUNTIF(absences!$Y4:$AM4,GD$2)=1,0,1)))))))</f>
        <v>1</v>
      </c>
      <c r="GE8" s="44">
        <f>IF(GE$6="D",0,IF(GE$6="S",0,IF(GE$6="F",0,IF(COUNTIF(congés!$D4:$M4,GE$1)=1,0,IF(COUNTIF(congés!$AG4:$AN4,GE$2)=1,0,IF(COUNTIF(formations!$Y4:$AM4,GE$2)=1,0,IF(COUNTIF(absences!$Y4:$AM4,GE$2)=1,0,1)))))))</f>
        <v>1</v>
      </c>
      <c r="GF8" s="44">
        <f>IF(GF$6="D",0,IF(GF$6="S",0,IF(GF$6="F",0,IF(COUNTIF(congés!$D4:$M4,GF$1)=1,0,IF(COUNTIF(congés!$AG4:$AN4,GF$2)=1,0,IF(COUNTIF(formations!$Y4:$AM4,GF$2)=1,0,IF(COUNTIF(absences!$Y4:$AM4,GF$2)=1,0,1)))))))</f>
        <v>1</v>
      </c>
      <c r="GG8" s="44">
        <f>IF(GG$6="D",0,IF(GG$6="S",0,IF(GG$6="F",0,IF(COUNTIF(congés!$D4:$M4,GG$1)=1,0,IF(COUNTIF(congés!$AG4:$AN4,GG$2)=1,0,IF(COUNTIF(formations!$Y4:$AM4,GG$2)=1,0,IF(COUNTIF(absences!$Y4:$AM4,GG$2)=1,0,1)))))))</f>
        <v>1</v>
      </c>
      <c r="GH8" s="44">
        <f>IF(GH$6="D",0,IF(GH$6="S",0,IF(GH$6="F",0,IF(COUNTIF(congés!$D4:$M4,GH$1)=1,0,IF(COUNTIF(congés!$AG4:$AN4,GH$2)=1,0,IF(COUNTIF(formations!$Y4:$AM4,GH$2)=1,0,IF(COUNTIF(absences!$Y4:$AM4,GH$2)=1,0,1)))))))</f>
        <v>1</v>
      </c>
      <c r="GI8" s="44">
        <f>IF(GI$6="D",0,IF(GI$6="S",0,IF(GI$6="F",0,IF(COUNTIF(congés!$D4:$M4,GI$1)=1,0,IF(COUNTIF(congés!$AG4:$AN4,GI$2)=1,0,IF(COUNTIF(formations!$Y4:$AM4,GI$2)=1,0,IF(COUNTIF(absences!$Y4:$AM4,GI$2)=1,0,1)))))))</f>
        <v>0</v>
      </c>
      <c r="GJ8" s="45">
        <f>IF(GJ$6="D",0,IF(GJ$6="S",0,IF(GJ$6="F",0,IF(COUNTIF(congés!$D4:$M4,GJ$1)=1,0,IF(COUNTIF(congés!$AG4:$AN4,GJ$2)=1,0,IF(COUNTIF(formations!$Y4:$AM4,GJ$2)=1,0,IF(COUNTIF(absences!$Y4:$AM4,GJ$2)=1,0,1)))))))</f>
        <v>0</v>
      </c>
      <c r="GK8" s="43">
        <f>IF(GK$6="D",0,IF(GK$6="S",0,IF(GK$6="F",0,IF(COUNTIF(congés!$D4:$M4,GK$1)=1,0,IF(COUNTIF(congés!$AG4:$AN4,GK$2)=1,0,IF(COUNTIF(formations!$Y4:$AM4,GK$2)=1,0,IF(COUNTIF(absences!$Y4:$AM4,GK$2)=1,0,1)))))))</f>
        <v>0</v>
      </c>
      <c r="GL8" s="44">
        <f>IF(GL$6="D",0,IF(GL$6="S",0,IF(GL$6="F",0,IF(COUNTIF(congés!$D4:$M4,GL$1)=1,0,IF(COUNTIF(congés!$AG4:$AN4,GL$2)=1,0,IF(COUNTIF(formations!$Y4:$AM4,GL$2)=1,0,IF(COUNTIF(absences!$Y4:$AM4,GL$2)=1,0,1)))))))</f>
        <v>0</v>
      </c>
      <c r="GM8" s="44">
        <f>IF(GM$6="D",0,IF(GM$6="S",0,IF(GM$6="F",0,IF(COUNTIF(congés!$D4:$M4,GM$1)=1,0,IF(COUNTIF(congés!$AG4:$AN4,GM$2)=1,0,IF(COUNTIF(formations!$Y4:$AM4,GM$2)=1,0,IF(COUNTIF(absences!$Y4:$AM4,GM$2)=1,0,1)))))))</f>
        <v>0</v>
      </c>
      <c r="GN8" s="44">
        <f>IF(GN$6="D",0,IF(GN$6="S",0,IF(GN$6="F",0,IF(COUNTIF(congés!$D4:$M4,GN$1)=1,0,IF(COUNTIF(congés!$AG4:$AN4,GN$2)=1,0,IF(COUNTIF(formations!$Y4:$AM4,GN$2)=1,0,IF(COUNTIF(absences!$Y4:$AM4,GN$2)=1,0,1)))))))</f>
        <v>0</v>
      </c>
      <c r="GO8" s="44">
        <f>IF(GO$6="D",0,IF(GO$6="S",0,IF(GO$6="F",0,IF(COUNTIF(congés!$D4:$M4,GO$1)=1,0,IF(COUNTIF(congés!$AG4:$AN4,GO$2)=1,0,IF(COUNTIF(formations!$Y4:$AM4,GO$2)=1,0,IF(COUNTIF(absences!$Y4:$AM4,GO$2)=1,0,1)))))))</f>
        <v>0</v>
      </c>
      <c r="GP8" s="44">
        <f>IF(GP$6="D",0,IF(GP$6="S",0,IF(GP$6="F",0,IF(COUNTIF(congés!$D4:$M4,GP$1)=1,0,IF(COUNTIF(congés!$AG4:$AN4,GP$2)=1,0,IF(COUNTIF(formations!$Y4:$AM4,GP$2)=1,0,IF(COUNTIF(absences!$Y4:$AM4,GP$2)=1,0,1)))))))</f>
        <v>0</v>
      </c>
      <c r="GQ8" s="45">
        <f>IF(GQ$6="D",0,IF(GQ$6="S",0,IF(GQ$6="F",0,IF(COUNTIF(congés!$D4:$M4,GQ$1)=1,0,IF(COUNTIF(congés!$AG4:$AN4,GQ$2)=1,0,IF(COUNTIF(formations!$Y4:$AM4,GQ$2)=1,0,IF(COUNTIF(absences!$Y4:$AM4,GQ$2)=1,0,1)))))))</f>
        <v>0</v>
      </c>
      <c r="GR8" s="43">
        <f>IF(GR$6="D",0,IF(GR$6="S",0,IF(GR$6="F",0,IF(COUNTIF(congés!$D4:$M4,GR$1)=1,0,IF(COUNTIF(congés!$AG4:$AN4,GR$2)=1,0,IF(COUNTIF(formations!$Y4:$AM4,GR$2)=1,0,IF(COUNTIF(absences!$Y4:$AM4,GR$2)=1,0,1)))))))</f>
        <v>0</v>
      </c>
      <c r="GS8" s="44">
        <f>IF(GS$6="D",0,IF(GS$6="S",0,IF(GS$6="F",0,IF(COUNTIF(congés!$D4:$M4,GS$1)=1,0,IF(COUNTIF(congés!$AG4:$AN4,GS$2)=1,0,IF(COUNTIF(formations!$Y4:$AM4,GS$2)=1,0,IF(COUNTIF(absences!$Y4:$AM4,GS$2)=1,0,1)))))))</f>
        <v>0</v>
      </c>
      <c r="GT8" s="44">
        <f>IF(GT$6="D",0,IF(GT$6="S",0,IF(GT$6="F",0,IF(COUNTIF(congés!$D4:$M4,GT$1)=1,0,IF(COUNTIF(congés!$AG4:$AN4,GT$2)=1,0,IF(COUNTIF(formations!$Y4:$AM4,GT$2)=1,0,IF(COUNTIF(absences!$Y4:$AM4,GT$2)=1,0,1)))))))</f>
        <v>0</v>
      </c>
      <c r="GU8" s="44">
        <f>IF(GU$6="D",0,IF(GU$6="S",0,IF(GU$6="F",0,IF(COUNTIF(congés!$D4:$M4,GU$1)=1,0,IF(COUNTIF(congés!$AG4:$AN4,GU$2)=1,0,IF(COUNTIF(formations!$Y4:$AM4,GU$2)=1,0,IF(COUNTIF(absences!$Y4:$AM4,GU$2)=1,0,1)))))))</f>
        <v>0</v>
      </c>
      <c r="GV8" s="44">
        <f>IF(GV$6="D",0,IF(GV$6="S",0,IF(GV$6="F",0,IF(COUNTIF(congés!$D4:$M4,GV$1)=1,0,IF(COUNTIF(congés!$AG4:$AN4,GV$2)=1,0,IF(COUNTIF(formations!$Y4:$AM4,GV$2)=1,0,IF(COUNTIF(absences!$Y4:$AM4,GV$2)=1,0,1)))))))</f>
        <v>0</v>
      </c>
      <c r="GW8" s="44">
        <f>IF(GW$6="D",0,IF(GW$6="S",0,IF(GW$6="F",0,IF(COUNTIF(congés!$D4:$M4,GW$1)=1,0,IF(COUNTIF(congés!$AG4:$AN4,GW$2)=1,0,IF(COUNTIF(formations!$Y4:$AM4,GW$2)=1,0,IF(COUNTIF(absences!$Y4:$AM4,GW$2)=1,0,1)))))))</f>
        <v>0</v>
      </c>
      <c r="GX8" s="45">
        <f>IF(GX$6="D",0,IF(GX$6="S",0,IF(GX$6="F",0,IF(COUNTIF(congés!$D4:$M4,GX$1)=1,0,IF(COUNTIF(congés!$AG4:$AN4,GX$2)=1,0,IF(COUNTIF(formations!$Y4:$AM4,GX$2)=1,0,IF(COUNTIF(absences!$Y4:$AM4,GX$2)=1,0,1)))))))</f>
        <v>0</v>
      </c>
      <c r="GY8" s="43">
        <f>IF(GY$6="D",0,IF(GY$6="S",0,IF(GY$6="F",0,IF(COUNTIF(congés!$D4:$M4,GY$1)=1,0,IF(COUNTIF(congés!$AG4:$AN4,GY$2)=1,0,IF(COUNTIF(formations!$Y4:$AM4,GY$2)=1,0,IF(COUNTIF(absences!$Y4:$AM4,GY$2)=1,0,1)))))))</f>
        <v>1</v>
      </c>
      <c r="GZ8" s="44">
        <f>IF(GZ$6="D",0,IF(GZ$6="S",0,IF(GZ$6="F",0,IF(COUNTIF(congés!$D4:$M4,GZ$1)=1,0,IF(COUNTIF(congés!$AG4:$AN4,GZ$2)=1,0,IF(COUNTIF(formations!$Y4:$AM4,GZ$2)=1,0,IF(COUNTIF(absences!$Y4:$AM4,GZ$2)=1,0,1)))))))</f>
        <v>1</v>
      </c>
      <c r="HA8" s="44">
        <f>IF(HA$6="D",0,IF(HA$6="S",0,IF(HA$6="F",0,IF(COUNTIF(congés!$D4:$M4,HA$1)=1,0,IF(COUNTIF(congés!$AG4:$AN4,HA$2)=1,0,IF(COUNTIF(formations!$Y4:$AM4,HA$2)=1,0,IF(COUNTIF(absences!$Y4:$AM4,HA$2)=1,0,1)))))))</f>
        <v>1</v>
      </c>
      <c r="HB8" s="44">
        <f>IF(HB$6="D",0,IF(HB$6="S",0,IF(HB$6="F",0,IF(COUNTIF(congés!$D4:$M4,HB$1)=1,0,IF(COUNTIF(congés!$AG4:$AN4,HB$2)=1,0,IF(COUNTIF(formations!$Y4:$AM4,HB$2)=1,0,IF(COUNTIF(absences!$Y4:$AM4,HB$2)=1,0,1)))))))</f>
        <v>1</v>
      </c>
      <c r="HC8" s="44">
        <f>IF(HC$6="D",0,IF(HC$6="S",0,IF(HC$6="F",0,IF(COUNTIF(congés!$D4:$M4,HC$1)=1,0,IF(COUNTIF(congés!$AG4:$AN4,HC$2)=1,0,IF(COUNTIF(formations!$Y4:$AM4,HC$2)=1,0,IF(COUNTIF(absences!$Y4:$AM4,HC$2)=1,0,1)))))))</f>
        <v>1</v>
      </c>
      <c r="HD8" s="44">
        <f>IF(HD$6="D",0,IF(HD$6="S",0,IF(HD$6="F",0,IF(COUNTIF(congés!$D4:$M4,HD$1)=1,0,IF(COUNTIF(congés!$AG4:$AN4,HD$2)=1,0,IF(COUNTIF(formations!$Y4:$AM4,HD$2)=1,0,IF(COUNTIF(absences!$Y4:$AM4,HD$2)=1,0,1)))))))</f>
        <v>0</v>
      </c>
      <c r="HE8" s="45">
        <f>IF(HE$6="D",0,IF(HE$6="S",0,IF(HE$6="F",0,IF(COUNTIF(congés!$D4:$M4,HE$1)=1,0,IF(COUNTIF(congés!$AG4:$AN4,HE$2)=1,0,IF(COUNTIF(formations!$Y4:$AM4,HE$2)=1,0,IF(COUNTIF(absences!$Y4:$AM4,HE$2)=1,0,1)))))))</f>
        <v>0</v>
      </c>
      <c r="HF8" s="43">
        <f>IF(HF$6="D",0,IF(HF$6="S",0,IF(HF$6="F",0,IF(COUNTIF(congés!$D4:$M4,HF$1)=1,0,IF(COUNTIF(congés!$AG4:$AN4,HF$2)=1,0,IF(COUNTIF(formations!$Y4:$AM4,HF$2)=1,0,IF(COUNTIF(absences!$Y4:$AM4,HF$2)=1,0,1)))))))</f>
        <v>0</v>
      </c>
      <c r="HG8" s="44">
        <f>IF(HG$6="D",0,IF(HG$6="S",0,IF(HG$6="F",0,IF(COUNTIF(congés!$D4:$M4,HG$1)=1,0,IF(COUNTIF(congés!$AG4:$AN4,HG$2)=1,0,IF(COUNTIF(formations!$Y4:$AM4,HG$2)=1,0,IF(COUNTIF(absences!$Y4:$AM4,HG$2)=1,0,1)))))))</f>
        <v>0</v>
      </c>
      <c r="HH8" s="44">
        <f>IF(HH$6="D",0,IF(HH$6="S",0,IF(HH$6="F",0,IF(COUNTIF(congés!$D4:$M4,HH$1)=1,0,IF(COUNTIF(congés!$AG4:$AN4,HH$2)=1,0,IF(COUNTIF(formations!$Y4:$AM4,HH$2)=1,0,IF(COUNTIF(absences!$Y4:$AM4,HH$2)=1,0,1)))))))</f>
        <v>0</v>
      </c>
      <c r="HI8" s="44">
        <f>IF(HI$6="D",0,IF(HI$6="S",0,IF(HI$6="F",0,IF(COUNTIF(congés!$D4:$M4,HI$1)=1,0,IF(COUNTIF(congés!$AG4:$AN4,HI$2)=1,0,IF(COUNTIF(formations!$Y4:$AM4,HI$2)=1,0,IF(COUNTIF(absences!$Y4:$AM4,HI$2)=1,0,1)))))))</f>
        <v>0</v>
      </c>
      <c r="HJ8" s="44">
        <f>IF(HJ$6="D",0,IF(HJ$6="S",0,IF(HJ$6="F",0,IF(COUNTIF(congés!$D4:$M4,HJ$1)=1,0,IF(COUNTIF(congés!$AG4:$AN4,HJ$2)=1,0,IF(COUNTIF(formations!$Y4:$AM4,HJ$2)=1,0,IF(COUNTIF(absences!$Y4:$AM4,HJ$2)=1,0,1)))))))</f>
        <v>0</v>
      </c>
      <c r="HK8" s="44">
        <f>IF(HK$6="D",0,IF(HK$6="S",0,IF(HK$6="F",0,IF(COUNTIF(congés!$D4:$M4,HK$1)=1,0,IF(COUNTIF(congés!$AG4:$AN4,HK$2)=1,0,IF(COUNTIF(formations!$Y4:$AM4,HK$2)=1,0,IF(COUNTIF(absences!$Y4:$AM4,HK$2)=1,0,1)))))))</f>
        <v>0</v>
      </c>
      <c r="HL8" s="45">
        <f>IF(HL$6="D",0,IF(HL$6="S",0,IF(HL$6="F",0,IF(COUNTIF(congés!$D4:$M4,HL$1)=1,0,IF(COUNTIF(congés!$AG4:$AN4,HL$2)=1,0,IF(COUNTIF(formations!$Y4:$AM4,HL$2)=1,0,IF(COUNTIF(absences!$Y4:$AM4,HL$2)=1,0,1)))))))</f>
        <v>0</v>
      </c>
      <c r="HM8" s="43">
        <f>IF(HM$6="D",0,IF(HM$6="S",0,IF(HM$6="F",0,IF(COUNTIF(congés!$D4:$M4,HM$1)=1,0,IF(COUNTIF(congés!$AG4:$AN4,HM$2)=1,0,IF(COUNTIF(formations!$Y4:$AM4,HM$2)=1,0,IF(COUNTIF(absences!$Y4:$AM4,HM$2)=1,0,1)))))))</f>
        <v>0</v>
      </c>
      <c r="HN8" s="44">
        <f>IF(HN$6="D",0,IF(HN$6="S",0,IF(HN$6="F",0,IF(COUNTIF(congés!$D4:$M4,HN$1)=1,0,IF(COUNTIF(congés!$AG4:$AN4,HN$2)=1,0,IF(COUNTIF(formations!$Y4:$AM4,HN$2)=1,0,IF(COUNTIF(absences!$Y4:$AM4,HN$2)=1,0,1)))))))</f>
        <v>0</v>
      </c>
      <c r="HO8" s="44">
        <f>IF(HO$6="D",0,IF(HO$6="S",0,IF(HO$6="F",0,IF(COUNTIF(congés!$D4:$M4,HO$1)=1,0,IF(COUNTIF(congés!$AG4:$AN4,HO$2)=1,0,IF(COUNTIF(formations!$Y4:$AM4,HO$2)=1,0,IF(COUNTIF(absences!$Y4:$AM4,HO$2)=1,0,1)))))))</f>
        <v>0</v>
      </c>
      <c r="HP8" s="44">
        <f>IF(HP$6="D",0,IF(HP$6="S",0,IF(HP$6="F",0,IF(COUNTIF(congés!$D4:$M4,HP$1)=1,0,IF(COUNTIF(congés!$AG4:$AN4,HP$2)=1,0,IF(COUNTIF(formations!$Y4:$AM4,HP$2)=1,0,IF(COUNTIF(absences!$Y4:$AM4,HP$2)=1,0,1)))))))</f>
        <v>0</v>
      </c>
      <c r="HQ8" s="44">
        <f>IF(HQ$6="D",0,IF(HQ$6="S",0,IF(HQ$6="F",0,IF(COUNTIF(congés!$D4:$M4,HQ$1)=1,0,IF(COUNTIF(congés!$AG4:$AN4,HQ$2)=1,0,IF(COUNTIF(formations!$Y4:$AM4,HQ$2)=1,0,IF(COUNTIF(absences!$Y4:$AM4,HQ$2)=1,0,1)))))))</f>
        <v>0</v>
      </c>
      <c r="HR8" s="44">
        <f>IF(HR$6="D",0,IF(HR$6="S",0,IF(HR$6="F",0,IF(COUNTIF(congés!$D4:$M4,HR$1)=1,0,IF(COUNTIF(congés!$AG4:$AN4,HR$2)=1,0,IF(COUNTIF(formations!$Y4:$AM4,HR$2)=1,0,IF(COUNTIF(absences!$Y4:$AM4,HR$2)=1,0,1)))))))</f>
        <v>0</v>
      </c>
      <c r="HS8" s="45">
        <f>IF(HS$6="D",0,IF(HS$6="S",0,IF(HS$6="F",0,IF(COUNTIF(congés!$D4:$M4,HS$1)=1,0,IF(COUNTIF(congés!$AG4:$AN4,HS$2)=1,0,IF(COUNTIF(formations!$Y4:$AM4,HS$2)=1,0,IF(COUNTIF(absences!$Y4:$AM4,HS$2)=1,0,1)))))))</f>
        <v>0</v>
      </c>
      <c r="HT8" s="43">
        <f>IF(HT$6="D",0,IF(HT$6="S",0,IF(HT$6="F",0,IF(COUNTIF(congés!$D4:$M4,HT$1)=1,0,IF(COUNTIF(congés!$AG4:$AN4,HT$2)=1,0,IF(COUNTIF(formations!$Y4:$AM4,HT$2)=1,0,IF(COUNTIF(absences!$Y4:$AM4,HT$2)=1,0,1)))))))</f>
        <v>0</v>
      </c>
      <c r="HU8" s="44">
        <f>IF(HU$6="D",0,IF(HU$6="S",0,IF(HU$6="F",0,IF(COUNTIF(congés!$D4:$M4,HU$1)=1,0,IF(COUNTIF(congés!$AG4:$AN4,HU$2)=1,0,IF(COUNTIF(formations!$Y4:$AM4,HU$2)=1,0,IF(COUNTIF(absences!$Y4:$AM4,HU$2)=1,0,1)))))))</f>
        <v>0</v>
      </c>
      <c r="HV8" s="44">
        <f>IF(HV$6="D",0,IF(HV$6="S",0,IF(HV$6="F",0,IF(COUNTIF(congés!$D4:$M4,HV$1)=1,0,IF(COUNTIF(congés!$AG4:$AN4,HV$2)=1,0,IF(COUNTIF(formations!$Y4:$AM4,HV$2)=1,0,IF(COUNTIF(absences!$Y4:$AM4,HV$2)=1,0,1)))))))</f>
        <v>0</v>
      </c>
      <c r="HW8" s="44">
        <f>IF(HW$6="D",0,IF(HW$6="S",0,IF(HW$6="F",0,IF(COUNTIF(congés!$D4:$M4,HW$1)=1,0,IF(COUNTIF(congés!$AG4:$AN4,HW$2)=1,0,IF(COUNTIF(formations!$Y4:$AM4,HW$2)=1,0,IF(COUNTIF(absences!$Y4:$AM4,HW$2)=1,0,1)))))))</f>
        <v>0</v>
      </c>
      <c r="HX8" s="44">
        <f>IF(HX$6="D",0,IF(HX$6="S",0,IF(HX$6="F",0,IF(COUNTIF(congés!$D4:$M4,HX$1)=1,0,IF(COUNTIF(congés!$AG4:$AN4,HX$2)=1,0,IF(COUNTIF(formations!$Y4:$AM4,HX$2)=1,0,IF(COUNTIF(absences!$Y4:$AM4,HX$2)=1,0,1)))))))</f>
        <v>0</v>
      </c>
      <c r="HY8" s="44">
        <f>IF(HY$6="D",0,IF(HY$6="S",0,IF(HY$6="F",0,IF(COUNTIF(congés!$D4:$M4,HY$1)=1,0,IF(COUNTIF(congés!$AG4:$AN4,HY$2)=1,0,IF(COUNTIF(formations!$Y4:$AM4,HY$2)=1,0,IF(COUNTIF(absences!$Y4:$AM4,HY$2)=1,0,1)))))))</f>
        <v>0</v>
      </c>
      <c r="HZ8" s="45">
        <f>IF(HZ$6="D",0,IF(HZ$6="S",0,IF(HZ$6="F",0,IF(COUNTIF(congés!$D4:$M4,HZ$1)=1,0,IF(COUNTIF(congés!$AG4:$AN4,HZ$2)=1,0,IF(COUNTIF(formations!$Y4:$AM4,HZ$2)=1,0,IF(COUNTIF(absences!$Y4:$AM4,HZ$2)=1,0,1)))))))</f>
        <v>0</v>
      </c>
      <c r="IA8" s="43">
        <f>IF(IA$6="D",0,IF(IA$6="S",0,IF(IA$6="F",0,IF(COUNTIF(congés!$D4:$M4,IA$1)=1,0,IF(COUNTIF(congés!$AG4:$AN4,IA$2)=1,0,IF(COUNTIF(formations!$Y4:$AM4,IA$2)=1,0,IF(COUNTIF(absences!$Y4:$AM4,IA$2)=1,0,1)))))))</f>
        <v>1</v>
      </c>
      <c r="IB8" s="44">
        <f>IF(IB$6="D",0,IF(IB$6="S",0,IF(IB$6="F",0,IF(COUNTIF(congés!$D4:$M4,IB$1)=1,0,IF(COUNTIF(congés!$AG4:$AN4,IB$2)=1,0,IF(COUNTIF(formations!$Y4:$AM4,IB$2)=1,0,IF(COUNTIF(absences!$Y4:$AM4,IB$2)=1,0,1)))))))</f>
        <v>1</v>
      </c>
      <c r="IC8" s="44">
        <f>IF(IC$6="D",0,IF(IC$6="S",0,IF(IC$6="F",0,IF(COUNTIF(congés!$D4:$M4,IC$1)=1,0,IF(COUNTIF(congés!$AG4:$AN4,IC$2)=1,0,IF(COUNTIF(formations!$Y4:$AM4,IC$2)=1,0,IF(COUNTIF(absences!$Y4:$AM4,IC$2)=1,0,1)))))))</f>
        <v>1</v>
      </c>
      <c r="ID8" s="44">
        <f>IF(ID$6="D",0,IF(ID$6="S",0,IF(ID$6="F",0,IF(COUNTIF(congés!$D4:$M4,ID$1)=1,0,IF(COUNTIF(congés!$AG4:$AN4,ID$2)=1,0,IF(COUNTIF(formations!$Y4:$AM4,ID$2)=1,0,IF(COUNTIF(absences!$Y4:$AM4,ID$2)=1,0,1)))))))</f>
        <v>1</v>
      </c>
      <c r="IE8" s="44">
        <f>IF(IE$6="D",0,IF(IE$6="S",0,IF(IE$6="F",0,IF(COUNTIF(congés!$D4:$M4,IE$1)=1,0,IF(COUNTIF(congés!$AG4:$AN4,IE$2)=1,0,IF(COUNTIF(formations!$Y4:$AM4,IE$2)=1,0,IF(COUNTIF(absences!$Y4:$AM4,IE$2)=1,0,1)))))))</f>
        <v>1</v>
      </c>
      <c r="IF8" s="44">
        <f>IF(IF$6="D",0,IF(IF$6="S",0,IF(IF$6="F",0,IF(COUNTIF(congés!$D4:$M4,IF$1)=1,0,IF(COUNTIF(congés!$AG4:$AN4,IF$2)=1,0,IF(COUNTIF(formations!$Y4:$AM4,IF$2)=1,0,IF(COUNTIF(absences!$Y4:$AM4,IF$2)=1,0,1)))))))</f>
        <v>0</v>
      </c>
      <c r="IG8" s="45">
        <f>IF(IG$6="D",0,IF(IG$6="S",0,IF(IG$6="F",0,IF(COUNTIF(congés!$D4:$M4,IG$1)=1,0,IF(COUNTIF(congés!$AG4:$AN4,IG$2)=1,0,IF(COUNTIF(formations!$Y4:$AM4,IG$2)=1,0,IF(COUNTIF(absences!$Y4:$AM4,IG$2)=1,0,1)))))))</f>
        <v>0</v>
      </c>
      <c r="IH8" s="43">
        <f>IF(IH$6="D",0,IF(IH$6="S",0,IF(IH$6="F",0,IF(COUNTIF(congés!$D4:$M4,IH$1)=1,0,IF(COUNTIF(congés!$AG4:$AN4,IH$2)=1,0,IF(COUNTIF(formations!$Y4:$AM4,IH$2)=1,0,IF(COUNTIF(absences!$Y4:$AM4,IH$2)=1,0,1)))))))</f>
        <v>1</v>
      </c>
      <c r="II8" s="44">
        <f>IF(II$6="D",0,IF(II$6="S",0,IF(II$6="F",0,IF(COUNTIF(congés!$D4:$M4,II$1)=1,0,IF(COUNTIF(congés!$AG4:$AN4,II$2)=1,0,IF(COUNTIF(formations!$Y4:$AM4,II$2)=1,0,IF(COUNTIF(absences!$Y4:$AM4,II$2)=1,0,1)))))))</f>
        <v>1</v>
      </c>
      <c r="IJ8" s="44">
        <f>IF(IJ$6="D",0,IF(IJ$6="S",0,IF(IJ$6="F",0,IF(COUNTIF(congés!$D4:$M4,IJ$1)=1,0,IF(COUNTIF(congés!$AG4:$AN4,IJ$2)=1,0,IF(COUNTIF(formations!$Y4:$AM4,IJ$2)=1,0,IF(COUNTIF(absences!$Y4:$AM4,IJ$2)=1,0,1)))))))</f>
        <v>1</v>
      </c>
      <c r="IK8" s="44">
        <f>IF(IK$6="D",0,IF(IK$6="S",0,IF(IK$6="F",0,IF(COUNTIF(congés!$D4:$M4,IK$1)=1,0,IF(COUNTIF(congés!$AG4:$AN4,IK$2)=1,0,IF(COUNTIF(formations!$Y4:$AM4,IK$2)=1,0,IF(COUNTIF(absences!$Y4:$AM4,IK$2)=1,0,1)))))))</f>
        <v>1</v>
      </c>
      <c r="IL8" s="44">
        <f>IF(IL$6="D",0,IF(IL$6="S",0,IF(IL$6="F",0,IF(COUNTIF(congés!$D4:$M4,IL$1)=1,0,IF(COUNTIF(congés!$AG4:$AN4,IL$2)=1,0,IF(COUNTIF(formations!$Y4:$AM4,IL$2)=1,0,IF(COUNTIF(absences!$Y4:$AM4,IL$2)=1,0,1)))))))</f>
        <v>1</v>
      </c>
      <c r="IM8" s="44">
        <f>IF(IM$6="D",0,IF(IM$6="S",0,IF(IM$6="F",0,IF(COUNTIF(congés!$D4:$M4,IM$1)=1,0,IF(COUNTIF(congés!$AG4:$AN4,IM$2)=1,0,IF(COUNTIF(formations!$Y4:$AM4,IM$2)=1,0,IF(COUNTIF(absences!$Y4:$AM4,IM$2)=1,0,1)))))))</f>
        <v>0</v>
      </c>
      <c r="IN8" s="45">
        <f>IF(IN$6="D",0,IF(IN$6="S",0,IF(IN$6="F",0,IF(COUNTIF(congés!$D4:$M4,IN$1)=1,0,IF(COUNTIF(congés!$AG4:$AN4,IN$2)=1,0,IF(COUNTIF(formations!$Y4:$AM4,IN$2)=1,0,IF(COUNTIF(absences!$Y4:$AM4,IN$2)=1,0,1)))))))</f>
        <v>0</v>
      </c>
      <c r="IO8" s="43">
        <f>IF(IO$6="D",0,IF(IO$6="S",0,IF(IO$6="F",0,IF(COUNTIF(congés!$D4:$M4,IO$1)=1,0,IF(COUNTIF(congés!$AG4:$AN4,IO$2)=1,0,IF(COUNTIF(formations!$Y4:$AM4,IO$2)=1,0,IF(COUNTIF(absences!$Y4:$AM4,IO$2)=1,0,1)))))))</f>
        <v>1</v>
      </c>
      <c r="IP8" s="44">
        <f>IF(IP$6="D",0,IF(IP$6="S",0,IF(IP$6="F",0,IF(COUNTIF(congés!$D4:$M4,IP$1)=1,0,IF(COUNTIF(congés!$AG4:$AN4,IP$2)=1,0,IF(COUNTIF(formations!$Y4:$AM4,IP$2)=1,0,IF(COUNTIF(absences!$Y4:$AM4,IP$2)=1,0,1)))))))</f>
        <v>1</v>
      </c>
      <c r="IQ8" s="44">
        <f>IF(IQ$6="D",0,IF(IQ$6="S",0,IF(IQ$6="F",0,IF(COUNTIF(congés!$D4:$M4,IQ$1)=1,0,IF(COUNTIF(congés!$AG4:$AN4,IQ$2)=1,0,IF(COUNTIF(formations!$Y4:$AM4,IQ$2)=1,0,IF(COUNTIF(absences!$Y4:$AM4,IQ$2)=1,0,1)))))))</f>
        <v>1</v>
      </c>
      <c r="IR8" s="44">
        <f>IF(IR$6="D",0,IF(IR$6="S",0,IF(IR$6="F",0,IF(COUNTIF(congés!$D4:$M4,IR$1)=1,0,IF(COUNTIF(congés!$AG4:$AN4,IR$2)=1,0,IF(COUNTIF(formations!$Y4:$AM4,IR$2)=1,0,IF(COUNTIF(absences!$Y4:$AM4,IR$2)=1,0,1)))))))</f>
        <v>1</v>
      </c>
      <c r="IS8" s="44">
        <f>IF(IS$6="D",0,IF(IS$6="S",0,IF(IS$6="F",0,IF(COUNTIF(congés!$D4:$M4,IS$1)=1,0,IF(COUNTIF(congés!$AG4:$AN4,IS$2)=1,0,IF(COUNTIF(formations!$Y4:$AM4,IS$2)=1,0,IF(COUNTIF(absences!$Y4:$AM4,IS$2)=1,0,1)))))))</f>
        <v>1</v>
      </c>
      <c r="IT8" s="44">
        <f>IF(IT$6="D",0,IF(IT$6="S",0,IF(IT$6="F",0,IF(COUNTIF(congés!$D4:$M4,IT$1)=1,0,IF(COUNTIF(congés!$AG4:$AN4,IT$2)=1,0,IF(COUNTIF(formations!$Y4:$AM4,IT$2)=1,0,IF(COUNTIF(absences!$Y4:$AM4,IT$2)=1,0,1)))))))</f>
        <v>0</v>
      </c>
      <c r="IU8" s="45">
        <f>IF(IU$6="D",0,IF(IU$6="S",0,IF(IU$6="F",0,IF(COUNTIF(congés!$D4:$M4,IU$1)=1,0,IF(COUNTIF(congés!$AG4:$AN4,IU$2)=1,0,IF(COUNTIF(formations!$Y4:$AM4,IU$2)=1,0,IF(COUNTIF(absences!$Y4:$AM4,IU$2)=1,0,1)))))))</f>
        <v>0</v>
      </c>
      <c r="IV8" s="43">
        <f>IF(IV$6="D",0,IF(IV$6="S",0,IF(IV$6="F",0,IF(COUNTIF(congés!$D4:$M4,IV$1)=1,0,IF(COUNTIF(congés!$AG4:$AN4,IV$2)=1,0,IF(COUNTIF(formations!$Y4:$AM4,IV$2)=1,0,IF(COUNTIF(absences!$Y4:$AM4,IV$2)=1,0,1)))))))</f>
        <v>1</v>
      </c>
      <c r="IW8" s="44">
        <f>IF(IW$6="D",0,IF(IW$6="S",0,IF(IW$6="F",0,IF(COUNTIF(congés!$D4:$M4,IW$1)=1,0,IF(COUNTIF(congés!$AG4:$AN4,IW$2)=1,0,IF(COUNTIF(formations!$Y4:$AM4,IW$2)=1,0,IF(COUNTIF(absences!$Y4:$AM4,IW$2)=1,0,1)))))))</f>
        <v>1</v>
      </c>
      <c r="IX8" s="44">
        <f>IF(IX$6="D",0,IF(IX$6="S",0,IF(IX$6="F",0,IF(COUNTIF(congés!$D4:$M4,IX$1)=1,0,IF(COUNTIF(congés!$AG4:$AN4,IX$2)=1,0,IF(COUNTIF(formations!$Y4:$AM4,IX$2)=1,0,IF(COUNTIF(absences!$Y4:$AM4,IX$2)=1,0,1)))))))</f>
        <v>1</v>
      </c>
      <c r="IY8" s="44">
        <f>IF(IY$6="D",0,IF(IY$6="S",0,IF(IY$6="F",0,IF(COUNTIF(congés!$D4:$M4,IY$1)=1,0,IF(COUNTIF(congés!$AG4:$AN4,IY$2)=1,0,IF(COUNTIF(formations!$Y4:$AM4,IY$2)=1,0,IF(COUNTIF(absences!$Y4:$AM4,IY$2)=1,0,1)))))))</f>
        <v>1</v>
      </c>
      <c r="IZ8" s="44">
        <f>IF(IZ$6="D",0,IF(IZ$6="S",0,IF(IZ$6="F",0,IF(COUNTIF(congés!$D4:$M4,IZ$1)=1,0,IF(COUNTIF(congés!$AG4:$AN4,IZ$2)=1,0,IF(COUNTIF(formations!$Y4:$AM4,IZ$2)=1,0,IF(COUNTIF(absences!$Y4:$AM4,IZ$2)=1,0,1)))))))</f>
        <v>1</v>
      </c>
      <c r="JA8" s="44">
        <f>IF(JA$6="D",0,IF(JA$6="S",0,IF(JA$6="F",0,IF(COUNTIF(congés!$D4:$M4,JA$1)=1,0,IF(COUNTIF(congés!$AG4:$AN4,JA$2)=1,0,IF(COUNTIF(formations!$Y4:$AM4,JA$2)=1,0,IF(COUNTIF(absences!$Y4:$AM4,JA$2)=1,0,1)))))))</f>
        <v>0</v>
      </c>
      <c r="JB8" s="45">
        <f>IF(JB$6="D",0,IF(JB$6="S",0,IF(JB$6="F",0,IF(COUNTIF(congés!$D4:$M4,JB$1)=1,0,IF(COUNTIF(congés!$AG4:$AN4,JB$2)=1,0,IF(COUNTIF(formations!$Y4:$AM4,JB$2)=1,0,IF(COUNTIF(absences!$Y4:$AM4,JB$2)=1,0,1)))))))</f>
        <v>0</v>
      </c>
      <c r="JC8" s="43">
        <f>IF(JC$6="D",0,IF(JC$6="S",0,IF(JC$6="F",0,IF(COUNTIF(congés!$D4:$M4,JC$1)=1,0,IF(COUNTIF(congés!$AG4:$AN4,JC$2)=1,0,IF(COUNTIF(formations!$Y4:$AM4,JC$2)=1,0,IF(COUNTIF(absences!$Y4:$AM4,JC$2)=1,0,1)))))))</f>
        <v>1</v>
      </c>
      <c r="JD8" s="44">
        <f>IF(JD$6="D",0,IF(JD$6="S",0,IF(JD$6="F",0,IF(COUNTIF(congés!$D4:$M4,JD$1)=1,0,IF(COUNTIF(congés!$AG4:$AN4,JD$2)=1,0,IF(COUNTIF(formations!$Y4:$AM4,JD$2)=1,0,IF(COUNTIF(absences!$Y4:$AM4,JD$2)=1,0,1)))))))</f>
        <v>1</v>
      </c>
      <c r="JE8" s="44">
        <f>IF(JE$6="D",0,IF(JE$6="S",0,IF(JE$6="F",0,IF(COUNTIF(congés!$D4:$M4,JE$1)=1,0,IF(COUNTIF(congés!$AG4:$AN4,JE$2)=1,0,IF(COUNTIF(formations!$Y4:$AM4,JE$2)=1,0,IF(COUNTIF(absences!$Y4:$AM4,JE$2)=1,0,1)))))))</f>
        <v>1</v>
      </c>
      <c r="JF8" s="44">
        <f>IF(JF$6="D",0,IF(JF$6="S",0,IF(JF$6="F",0,IF(COUNTIF(congés!$D4:$M4,JF$1)=1,0,IF(COUNTIF(congés!$AG4:$AN4,JF$2)=1,0,IF(COUNTIF(formations!$Y4:$AM4,JF$2)=1,0,IF(COUNTIF(absences!$Y4:$AM4,JF$2)=1,0,1)))))))</f>
        <v>1</v>
      </c>
      <c r="JG8" s="44">
        <f>IF(JG$6="D",0,IF(JG$6="S",0,IF(JG$6="F",0,IF(COUNTIF(congés!$D4:$M4,JG$1)=1,0,IF(COUNTIF(congés!$AG4:$AN4,JG$2)=1,0,IF(COUNTIF(formations!$Y4:$AM4,JG$2)=1,0,IF(COUNTIF(absences!$Y4:$AM4,JG$2)=1,0,1)))))))</f>
        <v>1</v>
      </c>
      <c r="JH8" s="44">
        <f>IF(JH$6="D",0,IF(JH$6="S",0,IF(JH$6="F",0,IF(COUNTIF(congés!$D4:$M4,JH$1)=1,0,IF(COUNTIF(congés!$AG4:$AN4,JH$2)=1,0,IF(COUNTIF(formations!$Y4:$AM4,JH$2)=1,0,IF(COUNTIF(absences!$Y4:$AM4,JH$2)=1,0,1)))))))</f>
        <v>0</v>
      </c>
      <c r="JI8" s="45">
        <f>IF(JI$6="D",0,IF(JI$6="S",0,IF(JI$6="F",0,IF(COUNTIF(congés!$D4:$M4,JI$1)=1,0,IF(COUNTIF(congés!$AG4:$AN4,JI$2)=1,0,IF(COUNTIF(formations!$Y4:$AM4,JI$2)=1,0,IF(COUNTIF(absences!$Y4:$AM4,JI$2)=1,0,1)))))))</f>
        <v>0</v>
      </c>
      <c r="JJ8" s="43">
        <f>IF(JJ$6="D",0,IF(JJ$6="S",0,IF(JJ$6="F",0,IF(COUNTIF(congés!$D4:$M4,JJ$1)=1,0,IF(COUNTIF(congés!$AG4:$AN4,JJ$2)=1,0,IF(COUNTIF(formations!$Y4:$AM4,JJ$2)=1,0,IF(COUNTIF(absences!$Y4:$AM4,JJ$2)=1,0,1)))))))</f>
        <v>1</v>
      </c>
      <c r="JK8" s="44">
        <f>IF(JK$6="D",0,IF(JK$6="S",0,IF(JK$6="F",0,IF(COUNTIF(congés!$D4:$M4,JK$1)=1,0,IF(COUNTIF(congés!$AG4:$AN4,JK$2)=1,0,IF(COUNTIF(formations!$Y4:$AM4,JK$2)=1,0,IF(COUNTIF(absences!$Y4:$AM4,JK$2)=1,0,1)))))))</f>
        <v>1</v>
      </c>
      <c r="JL8" s="44">
        <f>IF(JL$6="D",0,IF(JL$6="S",0,IF(JL$6="F",0,IF(COUNTIF(congés!$D4:$M4,JL$1)=1,0,IF(COUNTIF(congés!$AG4:$AN4,JL$2)=1,0,IF(COUNTIF(formations!$Y4:$AM4,JL$2)=1,0,IF(COUNTIF(absences!$Y4:$AM4,JL$2)=1,0,1)))))))</f>
        <v>1</v>
      </c>
      <c r="JM8" s="44">
        <f>IF(JM$6="D",0,IF(JM$6="S",0,IF(JM$6="F",0,IF(COUNTIF(congés!$D4:$M4,JM$1)=1,0,IF(COUNTIF(congés!$AG4:$AN4,JM$2)=1,0,IF(COUNTIF(formations!$Y4:$AM4,JM$2)=1,0,IF(COUNTIF(absences!$Y4:$AM4,JM$2)=1,0,1)))))))</f>
        <v>1</v>
      </c>
      <c r="JN8" s="44">
        <f>IF(JN$6="D",0,IF(JN$6="S",0,IF(JN$6="F",0,IF(COUNTIF(congés!$D4:$M4,JN$1)=1,0,IF(COUNTIF(congés!$AG4:$AN4,JN$2)=1,0,IF(COUNTIF(formations!$Y4:$AM4,JN$2)=1,0,IF(COUNTIF(absences!$Y4:$AM4,JN$2)=1,0,1)))))))</f>
        <v>1</v>
      </c>
      <c r="JO8" s="44">
        <f>IF(JO$6="D",0,IF(JO$6="S",0,IF(JO$6="F",0,IF(COUNTIF(congés!$D4:$M4,JO$1)=1,0,IF(COUNTIF(congés!$AG4:$AN4,JO$2)=1,0,IF(COUNTIF(formations!$Y4:$AM4,JO$2)=1,0,IF(COUNTIF(absences!$Y4:$AM4,JO$2)=1,0,1)))))))</f>
        <v>0</v>
      </c>
      <c r="JP8" s="45">
        <f>IF(JP$6="D",0,IF(JP$6="S",0,IF(JP$6="F",0,IF(COUNTIF(congés!$D4:$M4,JP$1)=1,0,IF(COUNTIF(congés!$AG4:$AN4,JP$2)=1,0,IF(COUNTIF(formations!$Y4:$AM4,JP$2)=1,0,IF(COUNTIF(absences!$Y4:$AM4,JP$2)=1,0,1)))))))</f>
        <v>0</v>
      </c>
      <c r="JQ8" s="43">
        <f>IF(JQ$6="D",0,IF(JQ$6="S",0,IF(JQ$6="F",0,IF(COUNTIF(congés!$D4:$M4,JQ$1)=1,0,IF(COUNTIF(congés!$AG4:$AN4,JQ$2)=1,0,IF(COUNTIF(formations!$Y4:$AM4,JQ$2)=1,0,IF(COUNTIF(absences!$Y4:$AM4,JQ$2)=1,0,1)))))))</f>
        <v>1</v>
      </c>
      <c r="JR8" s="44">
        <f>IF(JR$6="D",0,IF(JR$6="S",0,IF(JR$6="F",0,IF(COUNTIF(congés!$D4:$M4,JR$1)=1,0,IF(COUNTIF(congés!$AG4:$AN4,JR$2)=1,0,IF(COUNTIF(formations!$Y4:$AM4,JR$2)=1,0,IF(COUNTIF(absences!$Y4:$AM4,JR$2)=1,0,1)))))))</f>
        <v>1</v>
      </c>
      <c r="JS8" s="44">
        <f>IF(JS$6="D",0,IF(JS$6="S",0,IF(JS$6="F",0,IF(COUNTIF(congés!$D4:$M4,JS$1)=1,0,IF(COUNTIF(congés!$AG4:$AN4,JS$2)=1,0,IF(COUNTIF(formations!$Y4:$AM4,JS$2)=1,0,IF(COUNTIF(absences!$Y4:$AM4,JS$2)=1,0,1)))))))</f>
        <v>1</v>
      </c>
      <c r="JT8" s="44">
        <f>IF(JT$6="D",0,IF(JT$6="S",0,IF(JT$6="F",0,IF(COUNTIF(congés!$D4:$M4,JT$1)=1,0,IF(COUNTIF(congés!$AG4:$AN4,JT$2)=1,0,IF(COUNTIF(formations!$Y4:$AM4,JT$2)=1,0,IF(COUNTIF(absences!$Y4:$AM4,JT$2)=1,0,1)))))))</f>
        <v>1</v>
      </c>
      <c r="JU8" s="44">
        <f>IF(JU$6="D",0,IF(JU$6="S",0,IF(JU$6="F",0,IF(COUNTIF(congés!$D4:$M4,JU$1)=1,0,IF(COUNTIF(congés!$AG4:$AN4,JU$2)=1,0,IF(COUNTIF(formations!$Y4:$AM4,JU$2)=1,0,IF(COUNTIF(absences!$Y4:$AM4,JU$2)=1,0,1)))))))</f>
        <v>1</v>
      </c>
      <c r="JV8" s="44">
        <f>IF(JV$6="D",0,IF(JV$6="S",0,IF(JV$6="F",0,IF(COUNTIF(congés!$D4:$M4,JV$1)=1,0,IF(COUNTIF(congés!$AG4:$AN4,JV$2)=1,0,IF(COUNTIF(formations!$Y4:$AM4,JV$2)=1,0,IF(COUNTIF(absences!$Y4:$AM4,JV$2)=1,0,1)))))))</f>
        <v>0</v>
      </c>
      <c r="JW8" s="45">
        <f>IF(JW$6="D",0,IF(JW$6="S",0,IF(JW$6="F",0,IF(COUNTIF(congés!$D4:$M4,JW$1)=1,0,IF(COUNTIF(congés!$AG4:$AN4,JW$2)=1,0,IF(COUNTIF(formations!$Y4:$AM4,JW$2)=1,0,IF(COUNTIF(absences!$Y4:$AM4,JW$2)=1,0,1)))))))</f>
        <v>0</v>
      </c>
      <c r="JX8" s="43">
        <f>IF(JX$6="D",0,IF(JX$6="S",0,IF(JX$6="F",0,IF(COUNTIF(congés!$D4:$M4,JX$1)=1,0,IF(COUNTIF(congés!$AG4:$AN4,JX$2)=1,0,IF(COUNTIF(formations!$Y4:$AM4,JX$2)=1,0,IF(COUNTIF(absences!$Y4:$AM4,JX$2)=1,0,1)))))))</f>
        <v>1</v>
      </c>
      <c r="JY8" s="44">
        <f>IF(JY$6="D",0,IF(JY$6="S",0,IF(JY$6="F",0,IF(COUNTIF(congés!$D4:$M4,JY$1)=1,0,IF(COUNTIF(congés!$AG4:$AN4,JY$2)=1,0,IF(COUNTIF(formations!$Y4:$AM4,JY$2)=1,0,IF(COUNTIF(absences!$Y4:$AM4,JY$2)=1,0,1)))))))</f>
        <v>1</v>
      </c>
      <c r="JZ8" s="44">
        <f>IF(JZ$6="D",0,IF(JZ$6="S",0,IF(JZ$6="F",0,IF(COUNTIF(congés!$D4:$M4,JZ$1)=1,0,IF(COUNTIF(congés!$AG4:$AN4,JZ$2)=1,0,IF(COUNTIF(formations!$Y4:$AM4,JZ$2)=1,0,IF(COUNTIF(absences!$Y4:$AM4,JZ$2)=1,0,1)))))))</f>
        <v>1</v>
      </c>
      <c r="KA8" s="44">
        <f>IF(KA$6="D",0,IF(KA$6="S",0,IF(KA$6="F",0,IF(COUNTIF(congés!$D4:$M4,KA$1)=1,0,IF(COUNTIF(congés!$AG4:$AN4,KA$2)=1,0,IF(COUNTIF(formations!$Y4:$AM4,KA$2)=1,0,IF(COUNTIF(absences!$Y4:$AM4,KA$2)=1,0,1)))))))</f>
        <v>1</v>
      </c>
      <c r="KB8" s="44">
        <f>IF(KB$6="D",0,IF(KB$6="S",0,IF(KB$6="F",0,IF(COUNTIF(congés!$D4:$M4,KB$1)=1,0,IF(COUNTIF(congés!$AG4:$AN4,KB$2)=1,0,IF(COUNTIF(formations!$Y4:$AM4,KB$2)=1,0,IF(COUNTIF(absences!$Y4:$AM4,KB$2)=1,0,1)))))))</f>
        <v>1</v>
      </c>
      <c r="KC8" s="44">
        <f>IF(KC$6="D",0,IF(KC$6="S",0,IF(KC$6="F",0,IF(COUNTIF(congés!$D4:$M4,KC$1)=1,0,IF(COUNTIF(congés!$AG4:$AN4,KC$2)=1,0,IF(COUNTIF(formations!$Y4:$AM4,KC$2)=1,0,IF(COUNTIF(absences!$Y4:$AM4,KC$2)=1,0,1)))))))</f>
        <v>0</v>
      </c>
      <c r="KD8" s="45">
        <f>IF(KD$6="D",0,IF(KD$6="S",0,IF(KD$6="F",0,IF(COUNTIF(congés!$D4:$M4,KD$1)=1,0,IF(COUNTIF(congés!$AG4:$AN4,KD$2)=1,0,IF(COUNTIF(formations!$Y4:$AM4,KD$2)=1,0,IF(COUNTIF(absences!$Y4:$AM4,KD$2)=1,0,1)))))))</f>
        <v>0</v>
      </c>
      <c r="KE8" s="43">
        <f>IF(KE$6="D",0,IF(KE$6="S",0,IF(KE$6="F",0,IF(COUNTIF(congés!$D4:$M4,KE$1)=1,0,IF(COUNTIF(congés!$AG4:$AN4,KE$2)=1,0,IF(COUNTIF(formations!$Y4:$AM4,KE$2)=1,0,IF(COUNTIF(absences!$Y4:$AM4,KE$2)=1,0,1)))))))</f>
        <v>1</v>
      </c>
      <c r="KF8" s="44">
        <f>IF(KF$6="D",0,IF(KF$6="S",0,IF(KF$6="F",0,IF(COUNTIF(congés!$D4:$M4,KF$1)=1,0,IF(COUNTIF(congés!$AG4:$AN4,KF$2)=1,0,IF(COUNTIF(formations!$Y4:$AM4,KF$2)=1,0,IF(COUNTIF(absences!$Y4:$AM4,KF$2)=1,0,1)))))))</f>
        <v>1</v>
      </c>
      <c r="KG8" s="44">
        <f>IF(KG$6="D",0,IF(KG$6="S",0,IF(KG$6="F",0,IF(COUNTIF(congés!$D4:$M4,KG$1)=1,0,IF(COUNTIF(congés!$AG4:$AN4,KG$2)=1,0,IF(COUNTIF(formations!$Y4:$AM4,KG$2)=1,0,IF(COUNTIF(absences!$Y4:$AM4,KG$2)=1,0,1)))))))</f>
        <v>1</v>
      </c>
      <c r="KH8" s="44">
        <f>IF(KH$6="D",0,IF(KH$6="S",0,IF(KH$6="F",0,IF(COUNTIF(congés!$D4:$M4,KH$1)=1,0,IF(COUNTIF(congés!$AG4:$AN4,KH$2)=1,0,IF(COUNTIF(formations!$Y4:$AM4,KH$2)=1,0,IF(COUNTIF(absences!$Y4:$AM4,KH$2)=1,0,1)))))))</f>
        <v>1</v>
      </c>
      <c r="KI8" s="44">
        <f>IF(KI$6="D",0,IF(KI$6="S",0,IF(KI$6="F",0,IF(COUNTIF(congés!$D4:$M4,KI$1)=1,0,IF(COUNTIF(congés!$AG4:$AN4,KI$2)=1,0,IF(COUNTIF(formations!$Y4:$AM4,KI$2)=1,0,IF(COUNTIF(absences!$Y4:$AM4,KI$2)=1,0,1)))))))</f>
        <v>1</v>
      </c>
      <c r="KJ8" s="44">
        <f>IF(KJ$6="D",0,IF(KJ$6="S",0,IF(KJ$6="F",0,IF(COUNTIF(congés!$D4:$M4,KJ$1)=1,0,IF(COUNTIF(congés!$AG4:$AN4,KJ$2)=1,0,IF(COUNTIF(formations!$Y4:$AM4,KJ$2)=1,0,IF(COUNTIF(absences!$Y4:$AM4,KJ$2)=1,0,1)))))))</f>
        <v>0</v>
      </c>
      <c r="KK8" s="45">
        <f>IF(KK$6="D",0,IF(KK$6="S",0,IF(KK$6="F",0,IF(COUNTIF(congés!$D4:$M4,KK$1)=1,0,IF(COUNTIF(congés!$AG4:$AN4,KK$2)=1,0,IF(COUNTIF(formations!$Y4:$AM4,KK$2)=1,0,IF(COUNTIF(absences!$Y4:$AM4,KK$2)=1,0,1)))))))</f>
        <v>0</v>
      </c>
      <c r="KL8" s="43">
        <f>IF(KL$6="D",0,IF(KL$6="S",0,IF(KL$6="F",0,IF(COUNTIF(congés!$D4:$M4,KL$1)=1,0,IF(COUNTIF(congés!$AG4:$AN4,KL$2)=1,0,IF(COUNTIF(formations!$Y4:$AM4,KL$2)=1,0,IF(COUNTIF(absences!$Y4:$AM4,KL$2)=1,0,1)))))))</f>
        <v>1</v>
      </c>
      <c r="KM8" s="44">
        <f>IF(KM$6="D",0,IF(KM$6="S",0,IF(KM$6="F",0,IF(COUNTIF(congés!$D4:$M4,KM$1)=1,0,IF(COUNTIF(congés!$AG4:$AN4,KM$2)=1,0,IF(COUNTIF(formations!$Y4:$AM4,KM$2)=1,0,IF(COUNTIF(absences!$Y4:$AM4,KM$2)=1,0,1)))))))</f>
        <v>1</v>
      </c>
      <c r="KN8" s="44">
        <f>IF(KN$6="D",0,IF(KN$6="S",0,IF(KN$6="F",0,IF(COUNTIF(congés!$D4:$M4,KN$1)=1,0,IF(COUNTIF(congés!$AG4:$AN4,KN$2)=1,0,IF(COUNTIF(formations!$Y4:$AM4,KN$2)=1,0,IF(COUNTIF(absences!$Y4:$AM4,KN$2)=1,0,1)))))))</f>
        <v>1</v>
      </c>
      <c r="KO8" s="44">
        <f>IF(KO$6="D",0,IF(KO$6="S",0,IF(KO$6="F",0,IF(COUNTIF(congés!$D4:$M4,KO$1)=1,0,IF(COUNTIF(congés!$AG4:$AN4,KO$2)=1,0,IF(COUNTIF(formations!$Y4:$AM4,KO$2)=1,0,IF(COUNTIF(absences!$Y4:$AM4,KO$2)=1,0,1)))))))</f>
        <v>1</v>
      </c>
      <c r="KP8" s="44">
        <f>IF(KP$6="D",0,IF(KP$6="S",0,IF(KP$6="F",0,IF(COUNTIF(congés!$D4:$M4,KP$1)=1,0,IF(COUNTIF(congés!$AG4:$AN4,KP$2)=1,0,IF(COUNTIF(formations!$Y4:$AM4,KP$2)=1,0,IF(COUNTIF(absences!$Y4:$AM4,KP$2)=1,0,1)))))))</f>
        <v>1</v>
      </c>
      <c r="KQ8" s="44">
        <f>IF(KQ$6="D",0,IF(KQ$6="S",0,IF(KQ$6="F",0,IF(COUNTIF(congés!$D4:$M4,KQ$1)=1,0,IF(COUNTIF(congés!$AG4:$AN4,KQ$2)=1,0,IF(COUNTIF(formations!$Y4:$AM4,KQ$2)=1,0,IF(COUNTIF(absences!$Y4:$AM4,KQ$2)=1,0,1)))))))</f>
        <v>0</v>
      </c>
      <c r="KR8" s="45">
        <f>IF(KR$6="D",0,IF(KR$6="S",0,IF(KR$6="F",0,IF(COUNTIF(congés!$D4:$M4,KR$1)=1,0,IF(COUNTIF(congés!$AG4:$AN4,KR$2)=1,0,IF(COUNTIF(formations!$Y4:$AM4,KR$2)=1,0,IF(COUNTIF(absences!$Y4:$AM4,KR$2)=1,0,1)))))))</f>
        <v>0</v>
      </c>
      <c r="KS8" s="43">
        <f>IF(KS$6="D",0,IF(KS$6="S",0,IF(KS$6="F",0,IF(COUNTIF(congés!$D4:$M4,KS$1)=1,0,IF(COUNTIF(congés!$AG4:$AN4,KS$2)=1,0,IF(COUNTIF(formations!$Y4:$AM4,KS$2)=1,0,IF(COUNTIF(absences!$Y4:$AM4,KS$2)=1,0,1)))))))</f>
        <v>1</v>
      </c>
      <c r="KT8" s="44">
        <f>IF(KT$6="D",0,IF(KT$6="S",0,IF(KT$6="F",0,IF(COUNTIF(congés!$D4:$M4,KT$1)=1,0,IF(COUNTIF(congés!$AG4:$AN4,KT$2)=1,0,IF(COUNTIF(formations!$Y4:$AM4,KT$2)=1,0,IF(COUNTIF(absences!$Y4:$AM4,KT$2)=1,0,1)))))))</f>
        <v>1</v>
      </c>
      <c r="KU8" s="44">
        <f>IF(KU$6="D",0,IF(KU$6="S",0,IF(KU$6="F",0,IF(COUNTIF(congés!$D4:$M4,KU$1)=1,0,IF(COUNTIF(congés!$AG4:$AN4,KU$2)=1,0,IF(COUNTIF(formations!$Y4:$AM4,KU$2)=1,0,IF(COUNTIF(absences!$Y4:$AM4,KU$2)=1,0,1)))))))</f>
        <v>1</v>
      </c>
      <c r="KV8" s="44">
        <f>IF(KV$6="D",0,IF(KV$6="S",0,IF(KV$6="F",0,IF(COUNTIF(congés!$D4:$M4,KV$1)=1,0,IF(COUNTIF(congés!$AG4:$AN4,KV$2)=1,0,IF(COUNTIF(formations!$Y4:$AM4,KV$2)=1,0,IF(COUNTIF(absences!$Y4:$AM4,KV$2)=1,0,1)))))))</f>
        <v>0</v>
      </c>
      <c r="KW8" s="44">
        <f>IF(KW$6="D",0,IF(KW$6="S",0,IF(KW$6="F",0,IF(COUNTIF(congés!$D4:$M4,KW$1)=1,0,IF(COUNTIF(congés!$AG4:$AN4,KW$2)=1,0,IF(COUNTIF(formations!$Y4:$AM4,KW$2)=1,0,IF(COUNTIF(absences!$Y4:$AM4,KW$2)=1,0,1)))))))</f>
        <v>1</v>
      </c>
      <c r="KX8" s="44">
        <f>IF(KX$6="D",0,IF(KX$6="S",0,IF(KX$6="F",0,IF(COUNTIF(congés!$D4:$M4,KX$1)=1,0,IF(COUNTIF(congés!$AG4:$AN4,KX$2)=1,0,IF(COUNTIF(formations!$Y4:$AM4,KX$2)=1,0,IF(COUNTIF(absences!$Y4:$AM4,KX$2)=1,0,1)))))))</f>
        <v>0</v>
      </c>
      <c r="KY8" s="45">
        <f>IF(KY$6="D",0,IF(KY$6="S",0,IF(KY$6="F",0,IF(COUNTIF(congés!$D4:$M4,KY$1)=1,0,IF(COUNTIF(congés!$AG4:$AN4,KY$2)=1,0,IF(COUNTIF(formations!$Y4:$AM4,KY$2)=1,0,IF(COUNTIF(absences!$Y4:$AM4,KY$2)=1,0,1)))))))</f>
        <v>0</v>
      </c>
      <c r="KZ8" s="43">
        <f>IF(KZ$6="D",0,IF(KZ$6="S",0,IF(KZ$6="F",0,IF(COUNTIF(congés!$D4:$M4,KZ$1)=1,0,IF(COUNTIF(congés!$AG4:$AN4,KZ$2)=1,0,IF(COUNTIF(formations!$Y4:$AM4,KZ$2)=1,0,IF(COUNTIF(absences!$Y4:$AM4,KZ$2)=1,0,1)))))))</f>
        <v>1</v>
      </c>
      <c r="LA8" s="44">
        <f>IF(LA$6="D",0,IF(LA$6="S",0,IF(LA$6="F",0,IF(COUNTIF(congés!$D4:$M4,LA$1)=1,0,IF(COUNTIF(congés!$AG4:$AN4,LA$2)=1,0,IF(COUNTIF(formations!$Y4:$AM4,LA$2)=1,0,IF(COUNTIF(absences!$Y4:$AM4,LA$2)=1,0,1)))))))</f>
        <v>1</v>
      </c>
      <c r="LB8" s="44">
        <f>IF(LB$6="D",0,IF(LB$6="S",0,IF(LB$6="F",0,IF(COUNTIF(congés!$D4:$M4,LB$1)=1,0,IF(COUNTIF(congés!$AG4:$AN4,LB$2)=1,0,IF(COUNTIF(formations!$Y4:$AM4,LB$2)=1,0,IF(COUNTIF(absences!$Y4:$AM4,LB$2)=1,0,1)))))))</f>
        <v>1</v>
      </c>
      <c r="LC8" s="44">
        <f>IF(LC$6="D",0,IF(LC$6="S",0,IF(LC$6="F",0,IF(COUNTIF(congés!$D4:$M4,LC$1)=1,0,IF(COUNTIF(congés!$AG4:$AN4,LC$2)=1,0,IF(COUNTIF(formations!$Y4:$AM4,LC$2)=1,0,IF(COUNTIF(absences!$Y4:$AM4,LC$2)=1,0,1)))))))</f>
        <v>1</v>
      </c>
      <c r="LD8" s="44">
        <f>IF(LD$6="D",0,IF(LD$6="S",0,IF(LD$6="F",0,IF(COUNTIF(congés!$D4:$M4,LD$1)=1,0,IF(COUNTIF(congés!$AG4:$AN4,LD$2)=1,0,IF(COUNTIF(formations!$Y4:$AM4,LD$2)=1,0,IF(COUNTIF(absences!$Y4:$AM4,LD$2)=1,0,1)))))))</f>
        <v>1</v>
      </c>
      <c r="LE8" s="44">
        <f>IF(LE$6="D",0,IF(LE$6="S",0,IF(LE$6="F",0,IF(COUNTIF(congés!$D4:$M4,LE$1)=1,0,IF(COUNTIF(congés!$AG4:$AN4,LE$2)=1,0,IF(COUNTIF(formations!$Y4:$AM4,LE$2)=1,0,IF(COUNTIF(absences!$Y4:$AM4,LE$2)=1,0,1)))))))</f>
        <v>0</v>
      </c>
      <c r="LF8" s="45">
        <f>IF(LF$6="D",0,IF(LF$6="S",0,IF(LF$6="F",0,IF(COUNTIF(congés!$D4:$M4,LF$1)=1,0,IF(COUNTIF(congés!$AG4:$AN4,LF$2)=1,0,IF(COUNTIF(formations!$Y4:$AM4,LF$2)=1,0,IF(COUNTIF(absences!$Y4:$AM4,LF$2)=1,0,1)))))))</f>
        <v>0</v>
      </c>
      <c r="LG8" s="43">
        <f>IF(LG$6="D",0,IF(LG$6="S",0,IF(LG$6="F",0,IF(COUNTIF(congés!$D4:$M4,LG$1)=1,0,IF(COUNTIF(congés!$AG4:$AN4,LG$2)=1,0,IF(COUNTIF(formations!$Y4:$AM4,LG$2)=1,0,IF(COUNTIF(absences!$Y4:$AM4,LG$2)=1,0,1)))))))</f>
        <v>1</v>
      </c>
      <c r="LH8" s="44">
        <f>IF(LH$6="D",0,IF(LH$6="S",0,IF(LH$6="F",0,IF(COUNTIF(congés!$D4:$M4,LH$1)=1,0,IF(COUNTIF(congés!$AG4:$AN4,LH$2)=1,0,IF(COUNTIF(formations!$Y4:$AM4,LH$2)=1,0,IF(COUNTIF(absences!$Y4:$AM4,LH$2)=1,0,1)))))))</f>
        <v>1</v>
      </c>
      <c r="LI8" s="44">
        <f>IF(LI$6="D",0,IF(LI$6="S",0,IF(LI$6="F",0,IF(COUNTIF(congés!$D4:$M4,LI$1)=1,0,IF(COUNTIF(congés!$AG4:$AN4,LI$2)=1,0,IF(COUNTIF(formations!$Y4:$AM4,LI$2)=1,0,IF(COUNTIF(absences!$Y4:$AM4,LI$2)=1,0,1)))))))</f>
        <v>1</v>
      </c>
      <c r="LJ8" s="44">
        <f>IF(LJ$6="D",0,IF(LJ$6="S",0,IF(LJ$6="F",0,IF(COUNTIF(congés!$D4:$M4,LJ$1)=1,0,IF(COUNTIF(congés!$AG4:$AN4,LJ$2)=1,0,IF(COUNTIF(formations!$Y4:$AM4,LJ$2)=1,0,IF(COUNTIF(absences!$Y4:$AM4,LJ$2)=1,0,1)))))))</f>
        <v>1</v>
      </c>
      <c r="LK8" s="44">
        <f>IF(LK$6="D",0,IF(LK$6="S",0,IF(LK$6="F",0,IF(COUNTIF(congés!$D4:$M4,LK$1)=1,0,IF(COUNTIF(congés!$AG4:$AN4,LK$2)=1,0,IF(COUNTIF(formations!$Y4:$AM4,LK$2)=1,0,IF(COUNTIF(absences!$Y4:$AM4,LK$2)=1,0,1)))))))</f>
        <v>1</v>
      </c>
      <c r="LL8" s="44">
        <f>IF(LL$6="D",0,IF(LL$6="S",0,IF(LL$6="F",0,IF(COUNTIF(congés!$D4:$M4,LL$1)=1,0,IF(COUNTIF(congés!$AG4:$AN4,LL$2)=1,0,IF(COUNTIF(formations!$Y4:$AM4,LL$2)=1,0,IF(COUNTIF(absences!$Y4:$AM4,LL$2)=1,0,1)))))))</f>
        <v>0</v>
      </c>
      <c r="LM8" s="45">
        <f>IF(LM$6="D",0,IF(LM$6="S",0,IF(LM$6="F",0,IF(COUNTIF(congés!$D4:$M4,LM$1)=1,0,IF(COUNTIF(congés!$AG4:$AN4,LM$2)=1,0,IF(COUNTIF(formations!$Y4:$AM4,LM$2)=1,0,IF(COUNTIF(absences!$Y4:$AM4,LM$2)=1,0,1)))))))</f>
        <v>0</v>
      </c>
      <c r="LN8" s="43">
        <f>IF(LN$6="D",0,IF(LN$6="S",0,IF(LN$6="F",0,IF(COUNTIF(congés!$D4:$M4,LN$1)=1,0,IF(COUNTIF(congés!$AG4:$AN4,LN$2)=1,0,IF(COUNTIF(formations!$Y4:$AM4,LN$2)=1,0,IF(COUNTIF(absences!$Y4:$AM4,LN$2)=1,0,1)))))))</f>
        <v>1</v>
      </c>
      <c r="LO8" s="44">
        <f>IF(LO$6="D",0,IF(LO$6="S",0,IF(LO$6="F",0,IF(COUNTIF(congés!$D4:$M4,LO$1)=1,0,IF(COUNTIF(congés!$AG4:$AN4,LO$2)=1,0,IF(COUNTIF(formations!$Y4:$AM4,LO$2)=1,0,IF(COUNTIF(absences!$Y4:$AM4,LO$2)=1,0,1)))))))</f>
        <v>1</v>
      </c>
      <c r="LP8" s="44">
        <f>IF(LP$6="D",0,IF(LP$6="S",0,IF(LP$6="F",0,IF(COUNTIF(congés!$D4:$M4,LP$1)=1,0,IF(COUNTIF(congés!$AG4:$AN4,LP$2)=1,0,IF(COUNTIF(formations!$Y4:$AM4,LP$2)=1,0,IF(COUNTIF(absences!$Y4:$AM4,LP$2)=1,0,1)))))))</f>
        <v>1</v>
      </c>
      <c r="LQ8" s="44">
        <f>IF(LQ$6="D",0,IF(LQ$6="S",0,IF(LQ$6="F",0,IF(COUNTIF(congés!$D4:$M4,LQ$1)=1,0,IF(COUNTIF(congés!$AG4:$AN4,LQ$2)=1,0,IF(COUNTIF(formations!$Y4:$AM4,LQ$2)=1,0,IF(COUNTIF(absences!$Y4:$AM4,LQ$2)=1,0,1)))))))</f>
        <v>1</v>
      </c>
      <c r="LR8" s="44">
        <f>IF(LR$6="D",0,IF(LR$6="S",0,IF(LR$6="F",0,IF(COUNTIF(congés!$D4:$M4,LR$1)=1,0,IF(COUNTIF(congés!$AG4:$AN4,LR$2)=1,0,IF(COUNTIF(formations!$Y4:$AM4,LR$2)=1,0,IF(COUNTIF(absences!$Y4:$AM4,LR$2)=1,0,1)))))))</f>
        <v>1</v>
      </c>
      <c r="LS8" s="44">
        <f>IF(LS$6="D",0,IF(LS$6="S",0,IF(LS$6="F",0,IF(COUNTIF(congés!$D4:$M4,LS$1)=1,0,IF(COUNTIF(congés!$AG4:$AN4,LS$2)=1,0,IF(COUNTIF(formations!$Y4:$AM4,LS$2)=1,0,IF(COUNTIF(absences!$Y4:$AM4,LS$2)=1,0,1)))))))</f>
        <v>0</v>
      </c>
      <c r="LT8" s="45">
        <f>IF(LT$6="D",0,IF(LT$6="S",0,IF(LT$6="F",0,IF(COUNTIF(congés!$D4:$M4,LT$1)=1,0,IF(COUNTIF(congés!$AG4:$AN4,LT$2)=1,0,IF(COUNTIF(formations!$Y4:$AM4,LT$2)=1,0,IF(COUNTIF(absences!$Y4:$AM4,LT$2)=1,0,1)))))))</f>
        <v>0</v>
      </c>
      <c r="LU8" s="43">
        <f>IF(LU$6="D",0,IF(LU$6="S",0,IF(LU$6="F",0,IF(COUNTIF(congés!$D4:$M4,LU$1)=1,0,IF(COUNTIF(congés!$AG4:$AN4,LU$2)=1,0,IF(COUNTIF(formations!$Y4:$AM4,LU$2)=1,0,IF(COUNTIF(absences!$Y4:$AM4,LU$2)=1,0,1)))))))</f>
        <v>1</v>
      </c>
      <c r="LV8" s="44">
        <f>IF(LV$6="D",0,IF(LV$6="S",0,IF(LV$6="F",0,IF(COUNTIF(congés!$D4:$M4,LV$1)=1,0,IF(COUNTIF(congés!$AG4:$AN4,LV$2)=1,0,IF(COUNTIF(formations!$Y4:$AM4,LV$2)=1,0,IF(COUNTIF(absences!$Y4:$AM4,LV$2)=1,0,1)))))))</f>
        <v>1</v>
      </c>
      <c r="LW8" s="44">
        <f>IF(LW$6="D",0,IF(LW$6="S",0,IF(LW$6="F",0,IF(COUNTIF(congés!$D4:$M4,LW$1)=1,0,IF(COUNTIF(congés!$AG4:$AN4,LW$2)=1,0,IF(COUNTIF(formations!$Y4:$AM4,LW$2)=1,0,IF(COUNTIF(absences!$Y4:$AM4,LW$2)=1,0,1)))))))</f>
        <v>1</v>
      </c>
      <c r="LX8" s="44">
        <f>IF(LX$6="D",0,IF(LX$6="S",0,IF(LX$6="F",0,IF(COUNTIF(congés!$D4:$M4,LX$1)=1,0,IF(COUNTIF(congés!$AG4:$AN4,LX$2)=1,0,IF(COUNTIF(formations!$Y4:$AM4,LX$2)=1,0,IF(COUNTIF(absences!$Y4:$AM4,LX$2)=1,0,1)))))))</f>
        <v>1</v>
      </c>
      <c r="LY8" s="44">
        <f>IF(LY$6="D",0,IF(LY$6="S",0,IF(LY$6="F",0,IF(COUNTIF(congés!$D4:$M4,LY$1)=1,0,IF(COUNTIF(congés!$AG4:$AN4,LY$2)=1,0,IF(COUNTIF(formations!$Y4:$AM4,LY$2)=1,0,IF(COUNTIF(absences!$Y4:$AM4,LY$2)=1,0,1)))))))</f>
        <v>1</v>
      </c>
      <c r="LZ8" s="44">
        <f>IF(LZ$6="D",0,IF(LZ$6="S",0,IF(LZ$6="F",0,IF(COUNTIF(congés!$D4:$M4,LZ$1)=1,0,IF(COUNTIF(congés!$AG4:$AN4,LZ$2)=1,0,IF(COUNTIF(formations!$Y4:$AM4,LZ$2)=1,0,IF(COUNTIF(absences!$Y4:$AM4,LZ$2)=1,0,1)))))))</f>
        <v>0</v>
      </c>
      <c r="MA8" s="45">
        <f>IF(MA$6="D",0,IF(MA$6="S",0,IF(MA$6="F",0,IF(COUNTIF(congés!$D4:$M4,MA$1)=1,0,IF(COUNTIF(congés!$AG4:$AN4,MA$2)=1,0,IF(COUNTIF(formations!$Y4:$AM4,MA$2)=1,0,IF(COUNTIF(absences!$Y4:$AM4,MA$2)=1,0,1)))))))</f>
        <v>0</v>
      </c>
      <c r="MB8" s="43">
        <f>IF(MB$6="D",0,IF(MB$6="S",0,IF(MB$6="F",0,IF(COUNTIF(congés!$D4:$M4,MB$1)=1,0,IF(COUNTIF(congés!$AG4:$AN4,MB$2)=1,0,IF(COUNTIF(formations!$Y4:$AM4,MB$2)=1,0,IF(COUNTIF(absences!$Y4:$AM4,MB$2)=1,0,1)))))))</f>
        <v>1</v>
      </c>
      <c r="MC8" s="44">
        <f>IF(MC$6="D",0,IF(MC$6="S",0,IF(MC$6="F",0,IF(COUNTIF(congés!$D4:$M4,MC$1)=1,0,IF(COUNTIF(congés!$AG4:$AN4,MC$2)=1,0,IF(COUNTIF(formations!$Y4:$AM4,MC$2)=1,0,IF(COUNTIF(absences!$Y4:$AM4,MC$2)=1,0,1)))))))</f>
        <v>1</v>
      </c>
      <c r="MD8" s="44">
        <f>IF(MD$6="D",0,IF(MD$6="S",0,IF(MD$6="F",0,IF(COUNTIF(congés!$D4:$M4,MD$1)=1,0,IF(COUNTIF(congés!$AG4:$AN4,MD$2)=1,0,IF(COUNTIF(formations!$Y4:$AM4,MD$2)=1,0,IF(COUNTIF(absences!$Y4:$AM4,MD$2)=1,0,1)))))))</f>
        <v>1</v>
      </c>
      <c r="ME8" s="44">
        <f>IF(ME$6="D",0,IF(ME$6="S",0,IF(ME$6="F",0,IF(COUNTIF(congés!$D4:$M4,ME$1)=1,0,IF(COUNTIF(congés!$AG4:$AN4,ME$2)=1,0,IF(COUNTIF(formations!$Y4:$AM4,ME$2)=1,0,IF(COUNTIF(absences!$Y4:$AM4,ME$2)=1,0,1)))))))</f>
        <v>1</v>
      </c>
      <c r="MF8" s="44">
        <f>IF(MF$6="D",0,IF(MF$6="S",0,IF(MF$6="F",0,IF(COUNTIF(congés!$D4:$M4,MF$1)=1,0,IF(COUNTIF(congés!$AG4:$AN4,MF$2)=1,0,IF(COUNTIF(formations!$Y4:$AM4,MF$2)=1,0,IF(COUNTIF(absences!$Y4:$AM4,MF$2)=1,0,1)))))))</f>
        <v>1</v>
      </c>
      <c r="MG8" s="44">
        <f>IF(MG$6="D",0,IF(MG$6="S",0,IF(MG$6="F",0,IF(COUNTIF(congés!$D4:$M4,MG$1)=1,0,IF(COUNTIF(congés!$AG4:$AN4,MG$2)=1,0,IF(COUNTIF(formations!$Y4:$AM4,MG$2)=1,0,IF(COUNTIF(absences!$Y4:$AM4,MG$2)=1,0,1)))))))</f>
        <v>0</v>
      </c>
      <c r="MH8" s="45">
        <f>IF(MH$6="D",0,IF(MH$6="S",0,IF(MH$6="F",0,IF(COUNTIF(congés!$D4:$M4,MH$1)=1,0,IF(COUNTIF(congés!$AG4:$AN4,MH$2)=1,0,IF(COUNTIF(formations!$Y4:$AM4,MH$2)=1,0,IF(COUNTIF(absences!$Y4:$AM4,MH$2)=1,0,1)))))))</f>
        <v>0</v>
      </c>
      <c r="MI8" s="43">
        <f>IF(MI$6="D",0,IF(MI$6="S",0,IF(MI$6="F",0,IF(COUNTIF(congés!$D4:$M4,MI$1)=1,0,IF(COUNTIF(congés!$AG4:$AN4,MI$2)=1,0,IF(COUNTIF(formations!$Y4:$AM4,MI$2)=1,0,IF(COUNTIF(absences!$Y4:$AM4,MI$2)=1,0,1)))))))</f>
        <v>1</v>
      </c>
      <c r="MJ8" s="44">
        <f>IF(MJ$6="D",0,IF(MJ$6="S",0,IF(MJ$6="F",0,IF(COUNTIF(congés!$D4:$M4,MJ$1)=1,0,IF(COUNTIF(congés!$AG4:$AN4,MJ$2)=1,0,IF(COUNTIF(formations!$Y4:$AM4,MJ$2)=1,0,IF(COUNTIF(absences!$Y4:$AM4,MJ$2)=1,0,1)))))))</f>
        <v>1</v>
      </c>
      <c r="MK8" s="44">
        <f>IF(MK$6="D",0,IF(MK$6="S",0,IF(MK$6="F",0,IF(COUNTIF(congés!$D4:$M4,MK$1)=1,0,IF(COUNTIF(congés!$AG4:$AN4,MK$2)=1,0,IF(COUNTIF(formations!$Y4:$AM4,MK$2)=1,0,IF(COUNTIF(absences!$Y4:$AM4,MK$2)=1,0,1)))))))</f>
        <v>1</v>
      </c>
      <c r="ML8" s="44">
        <f>IF(ML$6="D",0,IF(ML$6="S",0,IF(ML$6="F",0,IF(COUNTIF(congés!$D4:$M4,ML$1)=1,0,IF(COUNTIF(congés!$AG4:$AN4,ML$2)=1,0,IF(COUNTIF(formations!$Y4:$AM4,ML$2)=1,0,IF(COUNTIF(absences!$Y4:$AM4,ML$2)=1,0,1)))))))</f>
        <v>1</v>
      </c>
      <c r="MM8" s="44">
        <f>IF(MM$6="D",0,IF(MM$6="S",0,IF(MM$6="F",0,IF(COUNTIF(congés!$D4:$M4,MM$1)=1,0,IF(COUNTIF(congés!$AG4:$AN4,MM$2)=1,0,IF(COUNTIF(formations!$Y4:$AM4,MM$2)=1,0,IF(COUNTIF(absences!$Y4:$AM4,MM$2)=1,0,1)))))))</f>
        <v>1</v>
      </c>
      <c r="MN8" s="44">
        <f>IF(MN$6="D",0,IF(MN$6="S",0,IF(MN$6="F",0,IF(COUNTIF(congés!$D4:$M4,MN$1)=1,0,IF(COUNTIF(congés!$AG4:$AN4,MN$2)=1,0,IF(COUNTIF(formations!$Y4:$AM4,MN$2)=1,0,IF(COUNTIF(absences!$Y4:$AM4,MN$2)=1,0,1)))))))</f>
        <v>0</v>
      </c>
      <c r="MO8" s="45">
        <f>IF(MO$6="D",0,IF(MO$6="S",0,IF(MO$6="F",0,IF(COUNTIF(congés!$D4:$M4,MO$1)=1,0,IF(COUNTIF(congés!$AG4:$AN4,MO$2)=1,0,IF(COUNTIF(formations!$Y4:$AM4,MO$2)=1,0,IF(COUNTIF(absences!$Y4:$AM4,MO$2)=1,0,1)))))))</f>
        <v>0</v>
      </c>
      <c r="MP8" s="43">
        <f>IF(MP$6="D",0,IF(MP$6="S",0,IF(MP$6="F",0,IF(COUNTIF(congés!$D4:$M4,MP$1)=1,0,IF(COUNTIF(congés!$AG4:$AN4,MP$2)=1,0,IF(COUNTIF(formations!$Y4:$AM4,MP$2)=1,0,IF(COUNTIF(absences!$Y4:$AM4,MP$2)=1,0,1)))))))</f>
        <v>1</v>
      </c>
      <c r="MQ8" s="44">
        <f>IF(MQ$6="D",0,IF(MQ$6="S",0,IF(MQ$6="F",0,IF(COUNTIF(congés!$D4:$M4,MQ$1)=1,0,IF(COUNTIF(congés!$AG4:$AN4,MQ$2)=1,0,IF(COUNTIF(formations!$Y4:$AM4,MQ$2)=1,0,IF(COUNTIF(absences!$Y4:$AM4,MQ$2)=1,0,1)))))))</f>
        <v>1</v>
      </c>
      <c r="MR8" s="44">
        <f>IF(MR$6="D",0,IF(MR$6="S",0,IF(MR$6="F",0,IF(COUNTIF(congés!$D4:$M4,MR$1)=1,0,IF(COUNTIF(congés!$AG4:$AN4,MR$2)=1,0,IF(COUNTIF(formations!$Y4:$AM4,MR$2)=1,0,IF(COUNTIF(absences!$Y4:$AM4,MR$2)=1,0,1)))))))</f>
        <v>1</v>
      </c>
      <c r="MS8" s="44">
        <f>IF(MS$6="D",0,IF(MS$6="S",0,IF(MS$6="F",0,IF(COUNTIF(congés!$D4:$M4,MS$1)=1,0,IF(COUNTIF(congés!$AG4:$AN4,MS$2)=1,0,IF(COUNTIF(formations!$Y4:$AM4,MS$2)=1,0,IF(COUNTIF(absences!$Y4:$AM4,MS$2)=1,0,1)))))))</f>
        <v>1</v>
      </c>
      <c r="MT8" s="44">
        <f>IF(MT$6="D",0,IF(MT$6="S",0,IF(MT$6="F",0,IF(COUNTIF(congés!$D4:$M4,MT$1)=1,0,IF(COUNTIF(congés!$AG4:$AN4,MT$2)=1,0,IF(COUNTIF(formations!$Y4:$AM4,MT$2)=1,0,IF(COUNTIF(absences!$Y4:$AM4,MT$2)=1,0,1)))))))</f>
        <v>1</v>
      </c>
      <c r="MU8" s="44">
        <f>IF(MU$6="D",0,IF(MU$6="S",0,IF(MU$6="F",0,IF(COUNTIF(congés!$D4:$M4,MU$1)=1,0,IF(COUNTIF(congés!$AG4:$AN4,MU$2)=1,0,IF(COUNTIF(formations!$Y4:$AM4,MU$2)=1,0,IF(COUNTIF(absences!$Y4:$AM4,MU$2)=1,0,1)))))))</f>
        <v>0</v>
      </c>
      <c r="MV8" s="45">
        <f>IF(MV$6="D",0,IF(MV$6="S",0,IF(MV$6="F",0,IF(COUNTIF(congés!$D4:$M4,MV$1)=1,0,IF(COUNTIF(congés!$AG4:$AN4,MV$2)=1,0,IF(COUNTIF(formations!$Y4:$AM4,MV$2)=1,0,IF(COUNTIF(absences!$Y4:$AM4,MV$2)=1,0,1)))))))</f>
        <v>0</v>
      </c>
      <c r="MW8" s="43">
        <f>IF(MW$6="D",0,IF(MW$6="S",0,IF(MW$6="F",0,IF(COUNTIF(congés!$D4:$M4,MW$1)=1,0,IF(COUNTIF(congés!$AG4:$AN4,MW$2)=1,0,IF(COUNTIF(formations!$Y4:$AM4,MW$2)=1,0,IF(COUNTIF(absences!$Y4:$AM4,MW$2)=1,0,1)))))))</f>
        <v>1</v>
      </c>
      <c r="MX8" s="44">
        <f>IF(MX$6="D",0,IF(MX$6="S",0,IF(MX$6="F",0,IF(COUNTIF(congés!$D4:$M4,MX$1)=1,0,IF(COUNTIF(congés!$AG4:$AN4,MX$2)=1,0,IF(COUNTIF(formations!$Y4:$AM4,MX$2)=1,0,IF(COUNTIF(absences!$Y4:$AM4,MX$2)=1,0,1)))))))</f>
        <v>0</v>
      </c>
      <c r="MY8" s="44">
        <f>IF(MY$6="D",0,IF(MY$6="S",0,IF(MY$6="F",0,IF(COUNTIF(congés!$D4:$M4,MY$1)=1,0,IF(COUNTIF(congés!$AG4:$AN4,MY$2)=1,0,IF(COUNTIF(formations!$Y4:$AM4,MY$2)=1,0,IF(COUNTIF(absences!$Y4:$AM4,MY$2)=1,0,1)))))))</f>
        <v>1</v>
      </c>
      <c r="MZ8" s="44">
        <f>IF(MZ$6="D",0,IF(MZ$6="S",0,IF(MZ$6="F",0,IF(COUNTIF(congés!$D4:$M4,MZ$1)=1,0,IF(COUNTIF(congés!$AG4:$AN4,MZ$2)=1,0,IF(COUNTIF(formations!$Y4:$AM4,MZ$2)=1,0,IF(COUNTIF(absences!$Y4:$AM4,MZ$2)=1,0,1)))))))</f>
        <v>1</v>
      </c>
      <c r="NA8" s="44">
        <f>IF(NA$6="D",0,IF(NA$6="S",0,IF(NA$6="F",0,IF(COUNTIF(congés!$D4:$M4,NA$1)=1,0,IF(COUNTIF(congés!$AG4:$AN4,NA$2)=1,0,IF(COUNTIF(formations!$Y4:$AM4,NA$2)=1,0,IF(COUNTIF(absences!$Y4:$AM4,NA$2)=1,0,1)))))))</f>
        <v>1</v>
      </c>
      <c r="NB8" s="44">
        <f>IF(NB$6="D",0,IF(NB$6="S",0,IF(NB$6="F",0,IF(COUNTIF(congés!$D4:$M4,NB$1)=1,0,IF(COUNTIF(congés!$AG4:$AN4,NB$2)=1,0,IF(COUNTIF(formations!$Y4:$AM4,NB$2)=1,0,IF(COUNTIF(absences!$Y4:$AM4,NB$2)=1,0,1)))))))</f>
        <v>0</v>
      </c>
      <c r="NC8" s="45">
        <f>IF(NC$6="D",0,IF(NC$6="S",0,IF(NC$6="F",0,IF(COUNTIF(congés!$D4:$M4,NC$1)=1,0,IF(COUNTIF(congés!$AG4:$AN4,NC$2)=1,0,IF(COUNTIF(formations!$Y4:$AM4,NC$2)=1,0,IF(COUNTIF(absences!$Y4:$AM4,NC$2)=1,0,1)))))))</f>
        <v>0</v>
      </c>
      <c r="ND8" s="41"/>
      <c r="NF8" s="1">
        <f>SUM(D8:NC8)</f>
        <v>217</v>
      </c>
    </row>
    <row r="9" spans="1:371" x14ac:dyDescent="0.25">
      <c r="A9" s="79" t="str">
        <f>congés!A5</f>
        <v>BARTHELEMY R</v>
      </c>
      <c r="B9" s="7" t="str">
        <f>congés!B5</f>
        <v>RB</v>
      </c>
      <c r="C9" s="80">
        <f>congés!C5</f>
        <v>1</v>
      </c>
      <c r="D9" s="18">
        <f>IF(D$6="D",0,IF(D$6="S",0,IF(D$6="F",0,IF(COUNTIF(congés!$D5:$M5,D$1)=1,0,IF(COUNTIF(congés!$AG5:$AN5,D$2)=1,0,IF(COUNTIF(formations!$Y5:$AM5,D$2)=1,0,IF(COUNTIF(absences!$Y5:$AM5,D$2)=1,0,1)))))))</f>
        <v>0</v>
      </c>
      <c r="E9" s="6">
        <f>IF(E$6="D",0,IF(E$6="S",0,IF(E$6="F",0,IF(COUNTIF(congés!$D5:$M5,E$1)=1,0,IF(COUNTIF(congés!$AG5:$AN5,E$2)=1,0,IF(COUNTIF(formations!$Y5:$AM5,E$2)=1,0,IF(COUNTIF(absences!$Y5:$AM5,E$2)=1,0,1)))))))</f>
        <v>1</v>
      </c>
      <c r="F9" s="6">
        <f>IF(F$6="D",0,IF(F$6="S",0,IF(F$6="F",0,IF(COUNTIF(congés!$D5:$M5,F$1)=1,0,IF(COUNTIF(congés!$AG5:$AN5,F$2)=1,0,IF(COUNTIF(formations!$Y5:$AM5,F$2)=1,0,IF(COUNTIF(absences!$Y5:$AM5,F$2)=1,0,1)))))))</f>
        <v>1</v>
      </c>
      <c r="G9" s="6">
        <f>IF(G$6="D",0,IF(G$6="S",0,IF(G$6="F",0,IF(COUNTIF(congés!$D5:$M5,G$1)=1,0,IF(COUNTIF(congés!$AG5:$AN5,G$2)=1,0,IF(COUNTIF(formations!$Y5:$AM5,G$2)=1,0,IF(COUNTIF(absences!$Y5:$AM5,G$2)=1,0,1)))))))</f>
        <v>1</v>
      </c>
      <c r="H9" s="6">
        <f>IF(H$6="D",0,IF(H$6="S",0,IF(H$6="F",0,IF(COUNTIF(congés!$D5:$M5,H$1)=1,0,IF(COUNTIF(congés!$AG5:$AN5,H$2)=1,0,IF(COUNTIF(formations!$Y5:$AM5,H$2)=1,0,IF(COUNTIF(absences!$Y5:$AM5,H$2)=1,0,1)))))))</f>
        <v>1</v>
      </c>
      <c r="I9" s="6">
        <f>IF(I$6="D",0,IF(I$6="S",0,IF(I$6="F",0,IF(COUNTIF(congés!$D5:$M5,I$1)=1,0,IF(COUNTIF(congés!$AG5:$AN5,I$2)=1,0,IF(COUNTIF(formations!$Y5:$AM5,I$2)=1,0,IF(COUNTIF(absences!$Y5:$AM5,I$2)=1,0,1)))))))</f>
        <v>0</v>
      </c>
      <c r="J9" s="19">
        <f>IF(J$6="D",0,IF(J$6="S",0,IF(J$6="F",0,IF(COUNTIF(congés!$D5:$M5,J$1)=1,0,IF(COUNTIF(congés!$AG5:$AN5,J$2)=1,0,IF(COUNTIF(formations!$Y5:$AM5,J$2)=1,0,IF(COUNTIF(absences!$Y5:$AM5,J$2)=1,0,1)))))))</f>
        <v>0</v>
      </c>
      <c r="K9" s="18">
        <f>IF(K$6="D",0,IF(K$6="S",0,IF(K$6="F",0,IF(COUNTIF(congés!$D5:$M5,K$1)=1,0,IF(COUNTIF(congés!$AG5:$AN5,K$2)=1,0,IF(COUNTIF(formations!$Y5:$AM5,K$2)=1,0,IF(COUNTIF(absences!$Y5:$AM5,K$2)=1,0,1)))))))</f>
        <v>1</v>
      </c>
      <c r="L9" s="6">
        <f>IF(L$6="D",0,IF(L$6="S",0,IF(L$6="F",0,IF(COUNTIF(congés!$D5:$M5,L$1)=1,0,IF(COUNTIF(congés!$AG5:$AN5,L$2)=1,0,IF(COUNTIF(formations!$Y5:$AM5,L$2)=1,0,IF(COUNTIF(absences!$Y5:$AM5,L$2)=1,0,1)))))))</f>
        <v>1</v>
      </c>
      <c r="M9" s="6">
        <f>IF(M$6="D",0,IF(M$6="S",0,IF(M$6="F",0,IF(COUNTIF(congés!$D5:$M5,M$1)=1,0,IF(COUNTIF(congés!$AG5:$AN5,M$2)=1,0,IF(COUNTIF(formations!$Y5:$AM5,M$2)=1,0,IF(COUNTIF(absences!$Y5:$AM5,M$2)=1,0,1)))))))</f>
        <v>1</v>
      </c>
      <c r="N9" s="6">
        <f>IF(N$6="D",0,IF(N$6="S",0,IF(N$6="F",0,IF(COUNTIF(congés!$D5:$M5,N$1)=1,0,IF(COUNTIF(congés!$AG5:$AN5,N$2)=1,0,IF(COUNTIF(formations!$Y5:$AM5,N$2)=1,0,IF(COUNTIF(absences!$Y5:$AM5,N$2)=1,0,1)))))))</f>
        <v>1</v>
      </c>
      <c r="O9" s="6">
        <f>IF(O$6="D",0,IF(O$6="S",0,IF(O$6="F",0,IF(COUNTIF(congés!$D5:$M5,O$1)=1,0,IF(COUNTIF(congés!$AG5:$AN5,O$2)=1,0,IF(COUNTIF(formations!$Y5:$AM5,O$2)=1,0,IF(COUNTIF(absences!$Y5:$AM5,O$2)=1,0,1)))))))</f>
        <v>1</v>
      </c>
      <c r="P9" s="6">
        <f>IF(P$6="D",0,IF(P$6="S",0,IF(P$6="F",0,IF(COUNTIF(congés!$D5:$M5,P$1)=1,0,IF(COUNTIF(congés!$AG5:$AN5,P$2)=1,0,IF(COUNTIF(formations!$Y5:$AM5,P$2)=1,0,IF(COUNTIF(absences!$Y5:$AM5,P$2)=1,0,1)))))))</f>
        <v>0</v>
      </c>
      <c r="Q9" s="19">
        <f>IF(Q$6="D",0,IF(Q$6="S",0,IF(Q$6="F",0,IF(COUNTIF(congés!$D5:$M5,Q$1)=1,0,IF(COUNTIF(congés!$AG5:$AN5,Q$2)=1,0,IF(COUNTIF(formations!$Y5:$AM5,Q$2)=1,0,IF(COUNTIF(absences!$Y5:$AM5,Q$2)=1,0,1)))))))</f>
        <v>0</v>
      </c>
      <c r="R9" s="18">
        <f>IF(R$6="D",0,IF(R$6="S",0,IF(R$6="F",0,IF(COUNTIF(congés!$D5:$M5,R$1)=1,0,IF(COUNTIF(congés!$AG5:$AN5,R$2)=1,0,IF(COUNTIF(formations!$Y5:$AM5,R$2)=1,0,IF(COUNTIF(absences!$Y5:$AM5,R$2)=1,0,1)))))))</f>
        <v>1</v>
      </c>
      <c r="S9" s="6">
        <f>IF(S$6="D",0,IF(S$6="S",0,IF(S$6="F",0,IF(COUNTIF(congés!$D5:$M5,S$1)=1,0,IF(COUNTIF(congés!$AG5:$AN5,S$2)=1,0,IF(COUNTIF(formations!$Y5:$AM5,S$2)=1,0,IF(COUNTIF(absences!$Y5:$AM5,S$2)=1,0,1)))))))</f>
        <v>1</v>
      </c>
      <c r="T9" s="6">
        <f>IF(T$6="D",0,IF(T$6="S",0,IF(T$6="F",0,IF(COUNTIF(congés!$D5:$M5,T$1)=1,0,IF(COUNTIF(congés!$AG5:$AN5,T$2)=1,0,IF(COUNTIF(formations!$Y5:$AM5,T$2)=1,0,IF(COUNTIF(absences!$Y5:$AM5,T$2)=1,0,1)))))))</f>
        <v>1</v>
      </c>
      <c r="U9" s="6">
        <f>IF(U$6="D",0,IF(U$6="S",0,IF(U$6="F",0,IF(COUNTIF(congés!$D5:$M5,U$1)=1,0,IF(COUNTIF(congés!$AG5:$AN5,U$2)=1,0,IF(COUNTIF(formations!$Y5:$AM5,U$2)=1,0,IF(COUNTIF(absences!$Y5:$AM5,U$2)=1,0,1)))))))</f>
        <v>1</v>
      </c>
      <c r="V9" s="6">
        <f>IF(V$6="D",0,IF(V$6="S",0,IF(V$6="F",0,IF(COUNTIF(congés!$D5:$M5,V$1)=1,0,IF(COUNTIF(congés!$AG5:$AN5,V$2)=1,0,IF(COUNTIF(formations!$Y5:$AM5,V$2)=1,0,IF(COUNTIF(absences!$Y5:$AM5,V$2)=1,0,1)))))))</f>
        <v>1</v>
      </c>
      <c r="W9" s="6">
        <f>IF(W$6="D",0,IF(W$6="S",0,IF(W$6="F",0,IF(COUNTIF(congés!$D5:$M5,W$1)=1,0,IF(COUNTIF(congés!$AG5:$AN5,W$2)=1,0,IF(COUNTIF(formations!$Y5:$AM5,W$2)=1,0,IF(COUNTIF(absences!$Y5:$AM5,W$2)=1,0,1)))))))</f>
        <v>0</v>
      </c>
      <c r="X9" s="19">
        <f>IF(X$6="D",0,IF(X$6="S",0,IF(X$6="F",0,IF(COUNTIF(congés!$D5:$M5,X$1)=1,0,IF(COUNTIF(congés!$AG5:$AN5,X$2)=1,0,IF(COUNTIF(formations!$Y5:$AM5,X$2)=1,0,IF(COUNTIF(absences!$Y5:$AM5,X$2)=1,0,1)))))))</f>
        <v>0</v>
      </c>
      <c r="Y9" s="18">
        <f>IF(Y$6="D",0,IF(Y$6="S",0,IF(Y$6="F",0,IF(COUNTIF(congés!$D5:$M5,Y$1)=1,0,IF(COUNTIF(congés!$AG5:$AN5,Y$2)=1,0,IF(COUNTIF(formations!$Y5:$AM5,Y$2)=1,0,IF(COUNTIF(absences!$Y5:$AM5,Y$2)=1,0,1)))))))</f>
        <v>1</v>
      </c>
      <c r="Z9" s="6">
        <f>IF(Z$6="D",0,IF(Z$6="S",0,IF(Z$6="F",0,IF(COUNTIF(congés!$D5:$M5,Z$1)=1,0,IF(COUNTIF(congés!$AG5:$AN5,Z$2)=1,0,IF(COUNTIF(formations!$Y5:$AM5,Z$2)=1,0,IF(COUNTIF(absences!$Y5:$AM5,Z$2)=1,0,1)))))))</f>
        <v>1</v>
      </c>
      <c r="AA9" s="6">
        <f>IF(AA$6="D",0,IF(AA$6="S",0,IF(AA$6="F",0,IF(COUNTIF(congés!$D5:$M5,AA$1)=1,0,IF(COUNTIF(congés!$AG5:$AN5,AA$2)=1,0,IF(COUNTIF(formations!$Y5:$AM5,AA$2)=1,0,IF(COUNTIF(absences!$Y5:$AM5,AA$2)=1,0,1)))))))</f>
        <v>1</v>
      </c>
      <c r="AB9" s="6">
        <f>IF(AB$6="D",0,IF(AB$6="S",0,IF(AB$6="F",0,IF(COUNTIF(congés!$D5:$M5,AB$1)=1,0,IF(COUNTIF(congés!$AG5:$AN5,AB$2)=1,0,IF(COUNTIF(formations!$Y5:$AM5,AB$2)=1,0,IF(COUNTIF(absences!$Y5:$AM5,AB$2)=1,0,1)))))))</f>
        <v>1</v>
      </c>
      <c r="AC9" s="6">
        <f>IF(AC$6="D",0,IF(AC$6="S",0,IF(AC$6="F",0,IF(COUNTIF(congés!$D5:$M5,AC$1)=1,0,IF(COUNTIF(congés!$AG5:$AN5,AC$2)=1,0,IF(COUNTIF(formations!$Y5:$AM5,AC$2)=1,0,IF(COUNTIF(absences!$Y5:$AM5,AC$2)=1,0,1)))))))</f>
        <v>1</v>
      </c>
      <c r="AD9" s="6">
        <f>IF(AD$6="D",0,IF(AD$6="S",0,IF(AD$6="F",0,IF(COUNTIF(congés!$D5:$M5,AD$1)=1,0,IF(COUNTIF(congés!$AG5:$AN5,AD$2)=1,0,IF(COUNTIF(formations!$Y5:$AM5,AD$2)=1,0,IF(COUNTIF(absences!$Y5:$AM5,AD$2)=1,0,1)))))))</f>
        <v>0</v>
      </c>
      <c r="AE9" s="19">
        <f>IF(AE$6="D",0,IF(AE$6="S",0,IF(AE$6="F",0,IF(COUNTIF(congés!$D5:$M5,AE$1)=1,0,IF(COUNTIF(congés!$AG5:$AN5,AE$2)=1,0,IF(COUNTIF(formations!$Y5:$AM5,AE$2)=1,0,IF(COUNTIF(absences!$Y5:$AM5,AE$2)=1,0,1)))))))</f>
        <v>0</v>
      </c>
      <c r="AF9" s="18">
        <f>IF(AF$6="D",0,IF(AF$6="S",0,IF(AF$6="F",0,IF(COUNTIF(congés!$D5:$M5,AF$1)=1,0,IF(COUNTIF(congés!$AG5:$AN5,AF$2)=1,0,IF(COUNTIF(formations!$Y5:$AM5,AF$2)=1,0,IF(COUNTIF(absences!$Y5:$AM5,AF$2)=1,0,1)))))))</f>
        <v>1</v>
      </c>
      <c r="AG9" s="6">
        <f>IF(AG$6="D",0,IF(AG$6="S",0,IF(AG$6="F",0,IF(COUNTIF(congés!$D5:$M5,AG$1)=1,0,IF(COUNTIF(congés!$AG5:$AN5,AG$2)=1,0,IF(COUNTIF(formations!$Y5:$AM5,AG$2)=1,0,IF(COUNTIF(absences!$Y5:$AM5,AG$2)=1,0,1)))))))</f>
        <v>1</v>
      </c>
      <c r="AH9" s="19">
        <f>IF(AH$6="D",0,IF(AH$6="S",0,IF(AH$6="F",0,IF(COUNTIF(congés!$D5:$M5,AH$1)=1,0,IF(COUNTIF(congés!$AG5:$AN5,AH$2)=1,0,IF(COUNTIF(formations!$Y5:$AM5,AH$2)=1,0,IF(COUNTIF(absences!$Y5:$AM5,AH$2)=1,0,1)))))))</f>
        <v>1</v>
      </c>
      <c r="AI9" s="2">
        <f>IF(AI$6="D",0,IF(AI$6="S",0,IF(AI$6="F",0,IF(COUNTIF(congés!$D5:$M5,AI$1)=1,0,IF(COUNTIF(congés!$AG5:$AN5,AI$2)=1,0,IF(COUNTIF(formations!$Y5:$AM5,AI$2)=1,0,IF(COUNTIF(absences!$Y5:$AM5,AI$2)=1,0,1)))))))</f>
        <v>1</v>
      </c>
      <c r="AJ9" s="6">
        <f>IF(AJ$6="D",0,IF(AJ$6="S",0,IF(AJ$6="F",0,IF(COUNTIF(congés!$D5:$M5,AJ$1)=1,0,IF(COUNTIF(congés!$AG5:$AN5,AJ$2)=1,0,IF(COUNTIF(formations!$Y5:$AM5,AJ$2)=1,0,IF(COUNTIF(absences!$Y5:$AM5,AJ$2)=1,0,1)))))))</f>
        <v>1</v>
      </c>
      <c r="AK9" s="6">
        <f>IF(AK$6="D",0,IF(AK$6="S",0,IF(AK$6="F",0,IF(COUNTIF(congés!$D5:$M5,AK$1)=1,0,IF(COUNTIF(congés!$AG5:$AN5,AK$2)=1,0,IF(COUNTIF(formations!$Y5:$AM5,AK$2)=1,0,IF(COUNTIF(absences!$Y5:$AM5,AK$2)=1,0,1)))))))</f>
        <v>0</v>
      </c>
      <c r="AL9" s="19">
        <f>IF(AL$6="D",0,IF(AL$6="S",0,IF(AL$6="F",0,IF(COUNTIF(congés!$D5:$M5,AL$1)=1,0,IF(COUNTIF(congés!$AG5:$AN5,AL$2)=1,0,IF(COUNTIF(formations!$Y5:$AM5,AL$2)=1,0,IF(COUNTIF(absences!$Y5:$AM5,AL$2)=1,0,1)))))))</f>
        <v>0</v>
      </c>
      <c r="AM9" s="18">
        <f>IF(AM$6="D",0,IF(AM$6="S",0,IF(AM$6="F",0,IF(COUNTIF(congés!$D5:$M5,AM$1)=1,0,IF(COUNTIF(congés!$AG5:$AN5,AM$2)=1,0,IF(COUNTIF(formations!$Y5:$AM5,AM$2)=1,0,IF(COUNTIF(absences!$Y5:$AM5,AM$2)=1,0,1)))))))</f>
        <v>1</v>
      </c>
      <c r="AN9" s="6">
        <f>IF(AN$6="D",0,IF(AN$6="S",0,IF(AN$6="F",0,IF(COUNTIF(congés!$D5:$M5,AN$1)=1,0,IF(COUNTIF(congés!$AG5:$AN5,AN$2)=1,0,IF(COUNTIF(formations!$Y5:$AM5,AN$2)=1,0,IF(COUNTIF(absences!$Y5:$AM5,AN$2)=1,0,1)))))))</f>
        <v>1</v>
      </c>
      <c r="AO9" s="6">
        <f>IF(AO$6="D",0,IF(AO$6="S",0,IF(AO$6="F",0,IF(COUNTIF(congés!$D5:$M5,AO$1)=1,0,IF(COUNTIF(congés!$AG5:$AN5,AO$2)=1,0,IF(COUNTIF(formations!$Y5:$AM5,AO$2)=1,0,IF(COUNTIF(absences!$Y5:$AM5,AO$2)=1,0,1)))))))</f>
        <v>1</v>
      </c>
      <c r="AP9" s="6">
        <f>IF(AP$6="D",0,IF(AP$6="S",0,IF(AP$6="F",0,IF(COUNTIF(congés!$D5:$M5,AP$1)=1,0,IF(COUNTIF(congés!$AG5:$AN5,AP$2)=1,0,IF(COUNTIF(formations!$Y5:$AM5,AP$2)=1,0,IF(COUNTIF(absences!$Y5:$AM5,AP$2)=1,0,1)))))))</f>
        <v>1</v>
      </c>
      <c r="AQ9" s="6">
        <f>IF(AQ$6="D",0,IF(AQ$6="S",0,IF(AQ$6="F",0,IF(COUNTIF(congés!$D5:$M5,AQ$1)=1,0,IF(COUNTIF(congés!$AG5:$AN5,AQ$2)=1,0,IF(COUNTIF(formations!$Y5:$AM5,AQ$2)=1,0,IF(COUNTIF(absences!$Y5:$AM5,AQ$2)=1,0,1)))))))</f>
        <v>1</v>
      </c>
      <c r="AR9" s="6">
        <f>IF(AR$6="D",0,IF(AR$6="S",0,IF(AR$6="F",0,IF(COUNTIF(congés!$D5:$M5,AR$1)=1,0,IF(COUNTIF(congés!$AG5:$AN5,AR$2)=1,0,IF(COUNTIF(formations!$Y5:$AM5,AR$2)=1,0,IF(COUNTIF(absences!$Y5:$AM5,AR$2)=1,0,1)))))))</f>
        <v>0</v>
      </c>
      <c r="AS9" s="19">
        <f>IF(AS$6="D",0,IF(AS$6="S",0,IF(AS$6="F",0,IF(COUNTIF(congés!$D5:$M5,AS$1)=1,0,IF(COUNTIF(congés!$AG5:$AN5,AS$2)=1,0,IF(COUNTIF(formations!$Y5:$AM5,AS$2)=1,0,IF(COUNTIF(absences!$Y5:$AM5,AS$2)=1,0,1)))))))</f>
        <v>0</v>
      </c>
      <c r="AT9" s="18">
        <f>IF(AT$6="D",0,IF(AT$6="S",0,IF(AT$6="F",0,IF(COUNTIF(congés!$D5:$M5,AT$1)=1,0,IF(COUNTIF(congés!$AG5:$AN5,AT$2)=1,0,IF(COUNTIF(formations!$Y5:$AM5,AT$2)=1,0,IF(COUNTIF(absences!$Y5:$AM5,AT$2)=1,0,1)))))))</f>
        <v>1</v>
      </c>
      <c r="AU9" s="6">
        <f>IF(AU$6="D",0,IF(AU$6="S",0,IF(AU$6="F",0,IF(COUNTIF(congés!$D5:$M5,AU$1)=1,0,IF(COUNTIF(congés!$AG5:$AN5,AU$2)=1,0,IF(COUNTIF(formations!$Y5:$AM5,AU$2)=1,0,IF(COUNTIF(absences!$Y5:$AM5,AU$2)=1,0,1)))))))</f>
        <v>1</v>
      </c>
      <c r="AV9" s="6">
        <f>IF(AV$6="D",0,IF(AV$6="S",0,IF(AV$6="F",0,IF(COUNTIF(congés!$D5:$M5,AV$1)=1,0,IF(COUNTIF(congés!$AG5:$AN5,AV$2)=1,0,IF(COUNTIF(formations!$Y5:$AM5,AV$2)=1,0,IF(COUNTIF(absences!$Y5:$AM5,AV$2)=1,0,1)))))))</f>
        <v>1</v>
      </c>
      <c r="AW9" s="6">
        <f>IF(AW$6="D",0,IF(AW$6="S",0,IF(AW$6="F",0,IF(COUNTIF(congés!$D5:$M5,AW$1)=1,0,IF(COUNTIF(congés!$AG5:$AN5,AW$2)=1,0,IF(COUNTIF(formations!$Y5:$AM5,AW$2)=1,0,IF(COUNTIF(absences!$Y5:$AM5,AW$2)=1,0,1)))))))</f>
        <v>1</v>
      </c>
      <c r="AX9" s="6">
        <f>IF(AX$6="D",0,IF(AX$6="S",0,IF(AX$6="F",0,IF(COUNTIF(congés!$D5:$M5,AX$1)=1,0,IF(COUNTIF(congés!$AG5:$AN5,AX$2)=1,0,IF(COUNTIF(formations!$Y5:$AM5,AX$2)=1,0,IF(COUNTIF(absences!$Y5:$AM5,AX$2)=1,0,1)))))))</f>
        <v>1</v>
      </c>
      <c r="AY9" s="6">
        <f>IF(AY$6="D",0,IF(AY$6="S",0,IF(AY$6="F",0,IF(COUNTIF(congés!$D5:$M5,AY$1)=1,0,IF(COUNTIF(congés!$AG5:$AN5,AY$2)=1,0,IF(COUNTIF(formations!$Y5:$AM5,AY$2)=1,0,IF(COUNTIF(absences!$Y5:$AM5,AY$2)=1,0,1)))))))</f>
        <v>0</v>
      </c>
      <c r="AZ9" s="6">
        <f>IF(AZ$6="D",0,IF(AZ$6="S",0,IF(AZ$6="F",0,IF(COUNTIF(congés!$D5:$M5,AZ$1)=1,0,IF(COUNTIF(congés!$AG5:$AN5,AZ$2)=1,0,IF(COUNTIF(formations!$Y5:$AM5,AZ$2)=1,0,IF(COUNTIF(absences!$Y5:$AM5,AZ$2)=1,0,1)))))))</f>
        <v>0</v>
      </c>
      <c r="BA9" s="18">
        <f>IF(BA$6="D",0,IF(BA$6="S",0,IF(BA$6="F",0,IF(COUNTIF(congés!$D5:$M5,BA$1)=1,0,IF(COUNTIF(congés!$AG5:$AN5,BA$2)=1,0,IF(COUNTIF(formations!$Y5:$AM5,BA$2)=1,0,IF(COUNTIF(absences!$Y5:$AM5,BA$2)=1,0,1)))))))</f>
        <v>1</v>
      </c>
      <c r="BB9" s="6">
        <f>IF(BB$6="D",0,IF(BB$6="S",0,IF(BB$6="F",0,IF(COUNTIF(congés!$D5:$M5,BB$1)=1,0,IF(COUNTIF(congés!$AG5:$AN5,BB$2)=1,0,IF(COUNTIF(formations!$Y5:$AM5,BB$2)=1,0,IF(COUNTIF(absences!$Y5:$AM5,BB$2)=1,0,1)))))))</f>
        <v>1</v>
      </c>
      <c r="BC9" s="6">
        <f>IF(BC$6="D",0,IF(BC$6="S",0,IF(BC$6="F",0,IF(COUNTIF(congés!$D5:$M5,BC$1)=1,0,IF(COUNTIF(congés!$AG5:$AN5,BC$2)=1,0,IF(COUNTIF(formations!$Y5:$AM5,BC$2)=1,0,IF(COUNTIF(absences!$Y5:$AM5,BC$2)=1,0,1)))))))</f>
        <v>1</v>
      </c>
      <c r="BD9" s="6">
        <f>IF(BD$6="D",0,IF(BD$6="S",0,IF(BD$6="F",0,IF(COUNTIF(congés!$D5:$M5,BD$1)=1,0,IF(COUNTIF(congés!$AG5:$AN5,BD$2)=1,0,IF(COUNTIF(formations!$Y5:$AM5,BD$2)=1,0,IF(COUNTIF(absences!$Y5:$AM5,BD$2)=1,0,1)))))))</f>
        <v>1</v>
      </c>
      <c r="BE9" s="6">
        <f>IF(BE$6="D",0,IF(BE$6="S",0,IF(BE$6="F",0,IF(COUNTIF(congés!$D5:$M5,BE$1)=1,0,IF(COUNTIF(congés!$AG5:$AN5,BE$2)=1,0,IF(COUNTIF(formations!$Y5:$AM5,BE$2)=1,0,IF(COUNTIF(absences!$Y5:$AM5,BE$2)=1,0,1)))))))</f>
        <v>1</v>
      </c>
      <c r="BF9" s="6">
        <f>IF(BF$6="D",0,IF(BF$6="S",0,IF(BF$6="F",0,IF(COUNTIF(congés!$D5:$M5,BF$1)=1,0,IF(COUNTIF(congés!$AG5:$AN5,BF$2)=1,0,IF(COUNTIF(formations!$Y5:$AM5,BF$2)=1,0,IF(COUNTIF(absences!$Y5:$AM5,BF$2)=1,0,1)))))))</f>
        <v>0</v>
      </c>
      <c r="BG9" s="19">
        <f>IF(BG$6="D",0,IF(BG$6="S",0,IF(BG$6="F",0,IF(COUNTIF(congés!$D5:$M5,BG$1)=1,0,IF(COUNTIF(congés!$AG5:$AN5,BG$2)=1,0,IF(COUNTIF(formations!$Y5:$AM5,BG$2)=1,0,IF(COUNTIF(absences!$Y5:$AM5,BG$2)=1,0,1)))))))</f>
        <v>0</v>
      </c>
      <c r="BH9" s="18">
        <f>IF(BH$6="D",0,IF(BH$6="S",0,IF(BH$6="F",0,IF(COUNTIF(congés!$D5:$M5,BH$1)=1,0,IF(COUNTIF(congés!$AG5:$AN5,BH$2)=1,0,IF(COUNTIF(formations!$Y5:$AM5,BH$2)=1,0,IF(COUNTIF(absences!$Y5:$AM5,BH$2)=1,0,1)))))))</f>
        <v>1</v>
      </c>
      <c r="BI9" s="6">
        <f>IF(BI$6="D",0,IF(BI$6="S",0,IF(BI$6="F",0,IF(COUNTIF(congés!$D5:$M5,BI$1)=1,0,IF(COUNTIF(congés!$AG5:$AN5,BI$2)=1,0,IF(COUNTIF(formations!$Y5:$AM5,BI$2)=1,0,IF(COUNTIF(absences!$Y5:$AM5,BI$2)=1,0,1)))))))</f>
        <v>1</v>
      </c>
      <c r="BJ9" s="6">
        <f>IF(BJ$6="D",0,IF(BJ$6="S",0,IF(BJ$6="F",0,IF(COUNTIF(congés!$D5:$M5,BJ$1)=1,0,IF(COUNTIF(congés!$AG5:$AN5,BJ$2)=1,0,IF(COUNTIF(formations!$Y5:$AM5,BJ$2)=1,0,IF(COUNTIF(absences!$Y5:$AM5,BJ$2)=1,0,1)))))))</f>
        <v>1</v>
      </c>
      <c r="BK9" s="6">
        <f>IF(BK$6="D",0,IF(BK$6="S",0,IF(BK$6="F",0,IF(COUNTIF(congés!$D5:$M5,BK$1)=1,0,IF(COUNTIF(congés!$AG5:$AN5,BK$2)=1,0,IF(COUNTIF(formations!$Y5:$AM5,BK$2)=1,0,IF(COUNTIF(absences!$Y5:$AM5,BK$2)=1,0,1)))))))</f>
        <v>1</v>
      </c>
      <c r="BL9" s="6">
        <f>IF(BL$6="D",0,IF(BL$6="S",0,IF(BL$6="F",0,IF(COUNTIF(congés!$D5:$M5,BL$1)=1,0,IF(COUNTIF(congés!$AG5:$AN5,BL$2)=1,0,IF(COUNTIF(formations!$Y5:$AM5,BL$2)=1,0,IF(COUNTIF(absences!$Y5:$AM5,BL$2)=1,0,1)))))))</f>
        <v>1</v>
      </c>
      <c r="BM9" s="6">
        <f>IF(BM$6="D",0,IF(BM$6="S",0,IF(BM$6="F",0,IF(COUNTIF(congés!$D5:$M5,BM$1)=1,0,IF(COUNTIF(congés!$AG5:$AN5,BM$2)=1,0,IF(COUNTIF(formations!$Y5:$AM5,BM$2)=1,0,IF(COUNTIF(absences!$Y5:$AM5,BM$2)=1,0,1)))))))</f>
        <v>0</v>
      </c>
      <c r="BN9" s="19">
        <f>IF(BN$6="D",0,IF(BN$6="S",0,IF(BN$6="F",0,IF(COUNTIF(congés!$D5:$M5,BN$1)=1,0,IF(COUNTIF(congés!$AG5:$AN5,BN$2)=1,0,IF(COUNTIF(formations!$Y5:$AM5,BN$2)=1,0,IF(COUNTIF(absences!$Y5:$AM5,BN$2)=1,0,1)))))))</f>
        <v>0</v>
      </c>
      <c r="BO9" s="18">
        <f>IF(BO$6="D",0,IF(BO$6="S",0,IF(BO$6="F",0,IF(COUNTIF(congés!$D5:$M5,BO$1)=1,0,IF(COUNTIF(congés!$AG5:$AN5,BO$2)=1,0,IF(COUNTIF(formations!$Y5:$AM5,BO$2)=1,0,IF(COUNTIF(absences!$Y5:$AM5,BO$2)=1,0,1)))))))</f>
        <v>1</v>
      </c>
      <c r="BP9" s="6">
        <f>IF(BP$6="D",0,IF(BP$6="S",0,IF(BP$6="F",0,IF(COUNTIF(congés!$D5:$M5,BP$1)=1,0,IF(COUNTIF(congés!$AG5:$AN5,BP$2)=1,0,IF(COUNTIF(formations!$Y5:$AM5,BP$2)=1,0,IF(COUNTIF(absences!$Y5:$AM5,BP$2)=1,0,1)))))))</f>
        <v>1</v>
      </c>
      <c r="BQ9" s="6">
        <f>IF(BQ$6="D",0,IF(BQ$6="S",0,IF(BQ$6="F",0,IF(COUNTIF(congés!$D5:$M5,BQ$1)=1,0,IF(COUNTIF(congés!$AG5:$AN5,BQ$2)=1,0,IF(COUNTIF(formations!$Y5:$AM5,BQ$2)=1,0,IF(COUNTIF(absences!$Y5:$AM5,BQ$2)=1,0,1)))))))</f>
        <v>1</v>
      </c>
      <c r="BR9" s="6">
        <f>IF(BR$6="D",0,IF(BR$6="S",0,IF(BR$6="F",0,IF(COUNTIF(congés!$D5:$M5,BR$1)=1,0,IF(COUNTIF(congés!$AG5:$AN5,BR$2)=1,0,IF(COUNTIF(formations!$Y5:$AM5,BR$2)=1,0,IF(COUNTIF(absences!$Y5:$AM5,BR$2)=1,0,1)))))))</f>
        <v>1</v>
      </c>
      <c r="BS9" s="6">
        <f>IF(BS$6="D",0,IF(BS$6="S",0,IF(BS$6="F",0,IF(COUNTIF(congés!$D5:$M5,BS$1)=1,0,IF(COUNTIF(congés!$AG5:$AN5,BS$2)=1,0,IF(COUNTIF(formations!$Y5:$AM5,BS$2)=1,0,IF(COUNTIF(absences!$Y5:$AM5,BS$2)=1,0,1)))))))</f>
        <v>1</v>
      </c>
      <c r="BT9" s="6">
        <f>IF(BT$6="D",0,IF(BT$6="S",0,IF(BT$6="F",0,IF(COUNTIF(congés!$D5:$M5,BT$1)=1,0,IF(COUNTIF(congés!$AG5:$AN5,BT$2)=1,0,IF(COUNTIF(formations!$Y5:$AM5,BT$2)=1,0,IF(COUNTIF(absences!$Y5:$AM5,BT$2)=1,0,1)))))))</f>
        <v>0</v>
      </c>
      <c r="BU9" s="19">
        <f>IF(BU$6="D",0,IF(BU$6="S",0,IF(BU$6="F",0,IF(COUNTIF(congés!$D5:$M5,BU$1)=1,0,IF(COUNTIF(congés!$AG5:$AN5,BU$2)=1,0,IF(COUNTIF(formations!$Y5:$AM5,BU$2)=1,0,IF(COUNTIF(absences!$Y5:$AM5,BU$2)=1,0,1)))))))</f>
        <v>0</v>
      </c>
      <c r="BV9" s="18">
        <f>IF(BV$6="D",0,IF(BV$6="S",0,IF(BV$6="F",0,IF(COUNTIF(congés!$D5:$M5,BV$1)=1,0,IF(COUNTIF(congés!$AG5:$AN5,BV$2)=1,0,IF(COUNTIF(formations!$Y5:$AM5,BV$2)=1,0,IF(COUNTIF(absences!$Y5:$AM5,BV$2)=1,0,1)))))))</f>
        <v>0</v>
      </c>
      <c r="BW9" s="6">
        <f>IF(BW$6="D",0,IF(BW$6="S",0,IF(BW$6="F",0,IF(COUNTIF(congés!$D5:$M5,BW$1)=1,0,IF(COUNTIF(congés!$AG5:$AN5,BW$2)=1,0,IF(COUNTIF(formations!$Y5:$AM5,BW$2)=1,0,IF(COUNTIF(absences!$Y5:$AM5,BW$2)=1,0,1)))))))</f>
        <v>0</v>
      </c>
      <c r="BX9" s="6">
        <f>IF(BX$6="D",0,IF(BX$6="S",0,IF(BX$6="F",0,IF(COUNTIF(congés!$D5:$M5,BX$1)=1,0,IF(COUNTIF(congés!$AG5:$AN5,BX$2)=1,0,IF(COUNTIF(formations!$Y5:$AM5,BX$2)=1,0,IF(COUNTIF(absences!$Y5:$AM5,BX$2)=1,0,1)))))))</f>
        <v>0</v>
      </c>
      <c r="BY9" s="6">
        <f>IF(BY$6="D",0,IF(BY$6="S",0,IF(BY$6="F",0,IF(COUNTIF(congés!$D5:$M5,BY$1)=1,0,IF(COUNTIF(congés!$AG5:$AN5,BY$2)=1,0,IF(COUNTIF(formations!$Y5:$AM5,BY$2)=1,0,IF(COUNTIF(absences!$Y5:$AM5,BY$2)=1,0,1)))))))</f>
        <v>0</v>
      </c>
      <c r="BZ9" s="6">
        <f>IF(BZ$6="D",0,IF(BZ$6="S",0,IF(BZ$6="F",0,IF(COUNTIF(congés!$D5:$M5,BZ$1)=1,0,IF(COUNTIF(congés!$AG5:$AN5,BZ$2)=1,0,IF(COUNTIF(formations!$Y5:$AM5,BZ$2)=1,0,IF(COUNTIF(absences!$Y5:$AM5,BZ$2)=1,0,1)))))))</f>
        <v>0</v>
      </c>
      <c r="CA9" s="6">
        <f>IF(CA$6="D",0,IF(CA$6="S",0,IF(CA$6="F",0,IF(COUNTIF(congés!$D5:$M5,CA$1)=1,0,IF(COUNTIF(congés!$AG5:$AN5,CA$2)=1,0,IF(COUNTIF(formations!$Y5:$AM5,CA$2)=1,0,IF(COUNTIF(absences!$Y5:$AM5,CA$2)=1,0,1)))))))</f>
        <v>0</v>
      </c>
      <c r="CB9" s="19">
        <f>IF(CB$6="D",0,IF(CB$6="S",0,IF(CB$6="F",0,IF(COUNTIF(congés!$D5:$M5,CB$1)=1,0,IF(COUNTIF(congés!$AG5:$AN5,CB$2)=1,0,IF(COUNTIF(formations!$Y5:$AM5,CB$2)=1,0,IF(COUNTIF(absences!$Y5:$AM5,CB$2)=1,0,1)))))))</f>
        <v>0</v>
      </c>
      <c r="CC9" s="18">
        <f>IF(CC$6="D",0,IF(CC$6="S",0,IF(CC$6="F",0,IF(COUNTIF(congés!$D5:$M5,CC$1)=1,0,IF(COUNTIF(congés!$AG5:$AN5,CC$2)=1,0,IF(COUNTIF(formations!$Y5:$AM5,CC$2)=1,0,IF(COUNTIF(absences!$Y5:$AM5,CC$2)=1,0,1)))))))</f>
        <v>0</v>
      </c>
      <c r="CD9" s="6">
        <f>IF(CD$6="D",0,IF(CD$6="S",0,IF(CD$6="F",0,IF(COUNTIF(congés!$D5:$M5,CD$1)=1,0,IF(COUNTIF(congés!$AG5:$AN5,CD$2)=1,0,IF(COUNTIF(formations!$Y5:$AM5,CD$2)=1,0,IF(COUNTIF(absences!$Y5:$AM5,CD$2)=1,0,1)))))))</f>
        <v>0</v>
      </c>
      <c r="CE9" s="6">
        <f>IF(CE$6="D",0,IF(CE$6="S",0,IF(CE$6="F",0,IF(COUNTIF(congés!$D5:$M5,CE$1)=1,0,IF(COUNTIF(congés!$AG5:$AN5,CE$2)=1,0,IF(COUNTIF(formations!$Y5:$AM5,CE$2)=1,0,IF(COUNTIF(absences!$Y5:$AM5,CE$2)=1,0,1)))))))</f>
        <v>0</v>
      </c>
      <c r="CF9" s="6">
        <f>IF(CF$6="D",0,IF(CF$6="S",0,IF(CF$6="F",0,IF(COUNTIF(congés!$D5:$M5,CF$1)=1,0,IF(COUNTIF(congés!$AG5:$AN5,CF$2)=1,0,IF(COUNTIF(formations!$Y5:$AM5,CF$2)=1,0,IF(COUNTIF(absences!$Y5:$AM5,CF$2)=1,0,1)))))))</f>
        <v>0</v>
      </c>
      <c r="CG9" s="6">
        <f>IF(CG$6="D",0,IF(CG$6="S",0,IF(CG$6="F",0,IF(COUNTIF(congés!$D5:$M5,CG$1)=1,0,IF(COUNTIF(congés!$AG5:$AN5,CG$2)=1,0,IF(COUNTIF(formations!$Y5:$AM5,CG$2)=1,0,IF(COUNTIF(absences!$Y5:$AM5,CG$2)=1,0,1)))))))</f>
        <v>0</v>
      </c>
      <c r="CH9" s="6">
        <f>IF(CH$6="D",0,IF(CH$6="S",0,IF(CH$6="F",0,IF(COUNTIF(congés!$D5:$M5,CH$1)=1,0,IF(COUNTIF(congés!$AG5:$AN5,CH$2)=1,0,IF(COUNTIF(formations!$Y5:$AM5,CH$2)=1,0,IF(COUNTIF(absences!$Y5:$AM5,CH$2)=1,0,1)))))))</f>
        <v>0</v>
      </c>
      <c r="CI9" s="19">
        <f>IF(CI$6="D",0,IF(CI$6="S",0,IF(CI$6="F",0,IF(COUNTIF(congés!$D5:$M5,CI$1)=1,0,IF(COUNTIF(congés!$AG5:$AN5,CI$2)=1,0,IF(COUNTIF(formations!$Y5:$AM5,CI$2)=1,0,IF(COUNTIF(absences!$Y5:$AM5,CI$2)=1,0,1)))))))</f>
        <v>0</v>
      </c>
      <c r="CJ9" s="18">
        <f>IF(CJ$6="D",0,IF(CJ$6="S",0,IF(CJ$6="F",0,IF(COUNTIF(congés!$D5:$M5,CJ$1)=1,0,IF(COUNTIF(congés!$AG5:$AN5,CJ$2)=1,0,IF(COUNTIF(formations!$Y5:$AM5,CJ$2)=1,0,IF(COUNTIF(absences!$Y5:$AM5,CJ$2)=1,0,1)))))))</f>
        <v>1</v>
      </c>
      <c r="CK9" s="6">
        <f>IF(CK$6="D",0,IF(CK$6="S",0,IF(CK$6="F",0,IF(COUNTIF(congés!$D5:$M5,CK$1)=1,0,IF(COUNTIF(congés!$AG5:$AN5,CK$2)=1,0,IF(COUNTIF(formations!$Y5:$AM5,CK$2)=1,0,IF(COUNTIF(absences!$Y5:$AM5,CK$2)=1,0,1)))))))</f>
        <v>1</v>
      </c>
      <c r="CL9" s="6">
        <f>IF(CL$6="D",0,IF(CL$6="S",0,IF(CL$6="F",0,IF(COUNTIF(congés!$D5:$M5,CL$1)=1,0,IF(COUNTIF(congés!$AG5:$AN5,CL$2)=1,0,IF(COUNTIF(formations!$Y5:$AM5,CL$2)=1,0,IF(COUNTIF(absences!$Y5:$AM5,CL$2)=1,0,1)))))))</f>
        <v>1</v>
      </c>
      <c r="CM9" s="6">
        <f>IF(CM$6="D",0,IF(CM$6="S",0,IF(CM$6="F",0,IF(COUNTIF(congés!$D5:$M5,CM$1)=1,0,IF(COUNTIF(congés!$AG5:$AN5,CM$2)=1,0,IF(COUNTIF(formations!$Y5:$AM5,CM$2)=1,0,IF(COUNTIF(absences!$Y5:$AM5,CM$2)=1,0,1)))))))</f>
        <v>1</v>
      </c>
      <c r="CN9" s="6">
        <f>IF(CN$6="D",0,IF(CN$6="S",0,IF(CN$6="F",0,IF(COUNTIF(congés!$D5:$M5,CN$1)=1,0,IF(COUNTIF(congés!$AG5:$AN5,CN$2)=1,0,IF(COUNTIF(formations!$Y5:$AM5,CN$2)=1,0,IF(COUNTIF(absences!$Y5:$AM5,CN$2)=1,0,1)))))))</f>
        <v>1</v>
      </c>
      <c r="CO9" s="6">
        <f>IF(CO$6="D",0,IF(CO$6="S",0,IF(CO$6="F",0,IF(COUNTIF(congés!$D5:$M5,CO$1)=1,0,IF(COUNTIF(congés!$AG5:$AN5,CO$2)=1,0,IF(COUNTIF(formations!$Y5:$AM5,CO$2)=1,0,IF(COUNTIF(absences!$Y5:$AM5,CO$2)=1,0,1)))))))</f>
        <v>0</v>
      </c>
      <c r="CP9" s="19">
        <f>IF(CP$6="D",0,IF(CP$6="S",0,IF(CP$6="F",0,IF(COUNTIF(congés!$D5:$M5,CP$1)=1,0,IF(COUNTIF(congés!$AG5:$AN5,CP$2)=1,0,IF(COUNTIF(formations!$Y5:$AM5,CP$2)=1,0,IF(COUNTIF(absences!$Y5:$AM5,CP$2)=1,0,1)))))))</f>
        <v>0</v>
      </c>
      <c r="CQ9" s="18">
        <f>IF(CQ$6="D",0,IF(CQ$6="S",0,IF(CQ$6="F",0,IF(COUNTIF(congés!$D5:$M5,CQ$1)=1,0,IF(COUNTIF(congés!$AG5:$AN5,CQ$2)=1,0,IF(COUNTIF(formations!$Y5:$AM5,CQ$2)=1,0,IF(COUNTIF(absences!$Y5:$AM5,CQ$2)=1,0,1)))))))</f>
        <v>0</v>
      </c>
      <c r="CR9" s="6">
        <f>IF(CR$6="D",0,IF(CR$6="S",0,IF(CR$6="F",0,IF(COUNTIF(congés!$D5:$M5,CR$1)=1,0,IF(COUNTIF(congés!$AG5:$AN5,CR$2)=1,0,IF(COUNTIF(formations!$Y5:$AM5,CR$2)=1,0,IF(COUNTIF(absences!$Y5:$AM5,CR$2)=1,0,1)))))))</f>
        <v>1</v>
      </c>
      <c r="CS9" s="6">
        <f>IF(CS$6="D",0,IF(CS$6="S",0,IF(CS$6="F",0,IF(COUNTIF(congés!$D5:$M5,CS$1)=1,0,IF(COUNTIF(congés!$AG5:$AN5,CS$2)=1,0,IF(COUNTIF(formations!$Y5:$AM5,CS$2)=1,0,IF(COUNTIF(absences!$Y5:$AM5,CS$2)=1,0,1)))))))</f>
        <v>1</v>
      </c>
      <c r="CT9" s="6">
        <f>IF(CT$6="D",0,IF(CT$6="S",0,IF(CT$6="F",0,IF(COUNTIF(congés!$D5:$M5,CT$1)=1,0,IF(COUNTIF(congés!$AG5:$AN5,CT$2)=1,0,IF(COUNTIF(formations!$Y5:$AM5,CT$2)=1,0,IF(COUNTIF(absences!$Y5:$AM5,CT$2)=1,0,1)))))))</f>
        <v>1</v>
      </c>
      <c r="CU9" s="6">
        <f>IF(CU$6="D",0,IF(CU$6="S",0,IF(CU$6="F",0,IF(COUNTIF(congés!$D5:$M5,CU$1)=1,0,IF(COUNTIF(congés!$AG5:$AN5,CU$2)=1,0,IF(COUNTIF(formations!$Y5:$AM5,CU$2)=1,0,IF(COUNTIF(absences!$Y5:$AM5,CU$2)=1,0,1)))))))</f>
        <v>1</v>
      </c>
      <c r="CV9" s="6">
        <f>IF(CV$6="D",0,IF(CV$6="S",0,IF(CV$6="F",0,IF(COUNTIF(congés!$D5:$M5,CV$1)=1,0,IF(COUNTIF(congés!$AG5:$AN5,CV$2)=1,0,IF(COUNTIF(formations!$Y5:$AM5,CV$2)=1,0,IF(COUNTIF(absences!$Y5:$AM5,CV$2)=1,0,1)))))))</f>
        <v>0</v>
      </c>
      <c r="CW9" s="19">
        <f>IF(CW$6="D",0,IF(CW$6="S",0,IF(CW$6="F",0,IF(COUNTIF(congés!$D5:$M5,CW$1)=1,0,IF(COUNTIF(congés!$AG5:$AN5,CW$2)=1,0,IF(COUNTIF(formations!$Y5:$AM5,CW$2)=1,0,IF(COUNTIF(absences!$Y5:$AM5,CW$2)=1,0,1)))))))</f>
        <v>0</v>
      </c>
      <c r="CX9" s="18">
        <f>IF(CX$6="D",0,IF(CX$6="S",0,IF(CX$6="F",0,IF(COUNTIF(congés!$D5:$M5,CX$1)=1,0,IF(COUNTIF(congés!$AG5:$AN5,CX$2)=1,0,IF(COUNTIF(formations!$Y5:$AM5,CX$2)=1,0,IF(COUNTIF(absences!$Y5:$AM5,CX$2)=1,0,1)))))))</f>
        <v>1</v>
      </c>
      <c r="CY9" s="6">
        <f>IF(CY$6="D",0,IF(CY$6="S",0,IF(CY$6="F",0,IF(COUNTIF(congés!$D5:$M5,CY$1)=1,0,IF(COUNTIF(congés!$AG5:$AN5,CY$2)=1,0,IF(COUNTIF(formations!$Y5:$AM5,CY$2)=1,0,IF(COUNTIF(absences!$Y5:$AM5,CY$2)=1,0,1)))))))</f>
        <v>1</v>
      </c>
      <c r="CZ9" s="6">
        <f>IF(CZ$6="D",0,IF(CZ$6="S",0,IF(CZ$6="F",0,IF(COUNTIF(congés!$D5:$M5,CZ$1)=1,0,IF(COUNTIF(congés!$AG5:$AN5,CZ$2)=1,0,IF(COUNTIF(formations!$Y5:$AM5,CZ$2)=1,0,IF(COUNTIF(absences!$Y5:$AM5,CZ$2)=1,0,1)))))))</f>
        <v>1</v>
      </c>
      <c r="DA9" s="6">
        <f>IF(DA$6="D",0,IF(DA$6="S",0,IF(DA$6="F",0,IF(COUNTIF(congés!$D5:$M5,DA$1)=1,0,IF(COUNTIF(congés!$AG5:$AN5,DA$2)=1,0,IF(COUNTIF(formations!$Y5:$AM5,DA$2)=1,0,IF(COUNTIF(absences!$Y5:$AM5,DA$2)=1,0,1)))))))</f>
        <v>1</v>
      </c>
      <c r="DB9" s="6">
        <f>IF(DB$6="D",0,IF(DB$6="S",0,IF(DB$6="F",0,IF(COUNTIF(congés!$D5:$M5,DB$1)=1,0,IF(COUNTIF(congés!$AG5:$AN5,DB$2)=1,0,IF(COUNTIF(formations!$Y5:$AM5,DB$2)=1,0,IF(COUNTIF(absences!$Y5:$AM5,DB$2)=1,0,1)))))))</f>
        <v>1</v>
      </c>
      <c r="DC9" s="6">
        <f>IF(DC$6="D",0,IF(DC$6="S",0,IF(DC$6="F",0,IF(COUNTIF(congés!$D5:$M5,DC$1)=1,0,IF(COUNTIF(congés!$AG5:$AN5,DC$2)=1,0,IF(COUNTIF(formations!$Y5:$AM5,DC$2)=1,0,IF(COUNTIF(absences!$Y5:$AM5,DC$2)=1,0,1)))))))</f>
        <v>0</v>
      </c>
      <c r="DD9" s="19">
        <f>IF(DD$6="D",0,IF(DD$6="S",0,IF(DD$6="F",0,IF(COUNTIF(congés!$D5:$M5,DD$1)=1,0,IF(COUNTIF(congés!$AG5:$AN5,DD$2)=1,0,IF(COUNTIF(formations!$Y5:$AM5,DD$2)=1,0,IF(COUNTIF(absences!$Y5:$AM5,DD$2)=1,0,1)))))))</f>
        <v>0</v>
      </c>
      <c r="DE9" s="18">
        <f>IF(DE$6="D",0,IF(DE$6="S",0,IF(DE$6="F",0,IF(COUNTIF(congés!$D5:$M5,DE$1)=1,0,IF(COUNTIF(congés!$AG5:$AN5,DE$2)=1,0,IF(COUNTIF(formations!$Y5:$AM5,DE$2)=1,0,IF(COUNTIF(absences!$Y5:$AM5,DE$2)=1,0,1)))))))</f>
        <v>1</v>
      </c>
      <c r="DF9" s="6">
        <f>IF(DF$6="D",0,IF(DF$6="S",0,IF(DF$6="F",0,IF(COUNTIF(congés!$D5:$M5,DF$1)=1,0,IF(COUNTIF(congés!$AG5:$AN5,DF$2)=1,0,IF(COUNTIF(formations!$Y5:$AM5,DF$2)=1,0,IF(COUNTIF(absences!$Y5:$AM5,DF$2)=1,0,1)))))))</f>
        <v>1</v>
      </c>
      <c r="DG9" s="6">
        <f>IF(DG$6="D",0,IF(DG$6="S",0,IF(DG$6="F",0,IF(COUNTIF(congés!$D5:$M5,DG$1)=1,0,IF(COUNTIF(congés!$AG5:$AN5,DG$2)=1,0,IF(COUNTIF(formations!$Y5:$AM5,DG$2)=1,0,IF(COUNTIF(absences!$Y5:$AM5,DG$2)=1,0,1)))))))</f>
        <v>1</v>
      </c>
      <c r="DH9" s="6">
        <f>IF(DH$6="D",0,IF(DH$6="S",0,IF(DH$6="F",0,IF(COUNTIF(congés!$D5:$M5,DH$1)=1,0,IF(COUNTIF(congés!$AG5:$AN5,DH$2)=1,0,IF(COUNTIF(formations!$Y5:$AM5,DH$2)=1,0,IF(COUNTIF(absences!$Y5:$AM5,DH$2)=1,0,1)))))))</f>
        <v>1</v>
      </c>
      <c r="DI9" s="6">
        <f>IF(DI$6="D",0,IF(DI$6="S",0,IF(DI$6="F",0,IF(COUNTIF(congés!$D5:$M5,DI$1)=1,0,IF(COUNTIF(congés!$AG5:$AN5,DI$2)=1,0,IF(COUNTIF(formations!$Y5:$AM5,DI$2)=1,0,IF(COUNTIF(absences!$Y5:$AM5,DI$2)=1,0,1)))))))</f>
        <v>1</v>
      </c>
      <c r="DJ9" s="6">
        <f>IF(DJ$6="D",0,IF(DJ$6="S",0,IF(DJ$6="F",0,IF(COUNTIF(congés!$D5:$M5,DJ$1)=1,0,IF(COUNTIF(congés!$AG5:$AN5,DJ$2)=1,0,IF(COUNTIF(formations!$Y5:$AM5,DJ$2)=1,0,IF(COUNTIF(absences!$Y5:$AM5,DJ$2)=1,0,1)))))))</f>
        <v>0</v>
      </c>
      <c r="DK9" s="19">
        <f>IF(DK$6="D",0,IF(DK$6="S",0,IF(DK$6="F",0,IF(COUNTIF(congés!$D5:$M5,DK$1)=1,0,IF(COUNTIF(congés!$AG5:$AN5,DK$2)=1,0,IF(COUNTIF(formations!$Y5:$AM5,DK$2)=1,0,IF(COUNTIF(absences!$Y5:$AM5,DK$2)=1,0,1)))))))</f>
        <v>0</v>
      </c>
      <c r="DL9" s="18">
        <f>IF(DL$6="D",0,IF(DL$6="S",0,IF(DL$6="F",0,IF(COUNTIF(congés!$D5:$M5,DL$1)=1,0,IF(COUNTIF(congés!$AG5:$AN5,DL$2)=1,0,IF(COUNTIF(formations!$Y5:$AM5,DL$2)=1,0,IF(COUNTIF(absences!$Y5:$AM5,DL$2)=1,0,1)))))))</f>
        <v>1</v>
      </c>
      <c r="DM9" s="6">
        <f>IF(DM$6="D",0,IF(DM$6="S",0,IF(DM$6="F",0,IF(COUNTIF(congés!$D5:$M5,DM$1)=1,0,IF(COUNTIF(congés!$AG5:$AN5,DM$2)=1,0,IF(COUNTIF(formations!$Y5:$AM5,DM$2)=1,0,IF(COUNTIF(absences!$Y5:$AM5,DM$2)=1,0,1)))))))</f>
        <v>1</v>
      </c>
      <c r="DN9" s="6">
        <f>IF(DN$6="D",0,IF(DN$6="S",0,IF(DN$6="F",0,IF(COUNTIF(congés!$D5:$M5,DN$1)=1,0,IF(COUNTIF(congés!$AG5:$AN5,DN$2)=1,0,IF(COUNTIF(formations!$Y5:$AM5,DN$2)=1,0,IF(COUNTIF(absences!$Y5:$AM5,DN$2)=1,0,1)))))))</f>
        <v>1</v>
      </c>
      <c r="DO9" s="6">
        <f>IF(DO$6="D",0,IF(DO$6="S",0,IF(DO$6="F",0,IF(COUNTIF(congés!$D5:$M5,DO$1)=1,0,IF(COUNTIF(congés!$AG5:$AN5,DO$2)=1,0,IF(COUNTIF(formations!$Y5:$AM5,DO$2)=1,0,IF(COUNTIF(absences!$Y5:$AM5,DO$2)=1,0,1)))))))</f>
        <v>1</v>
      </c>
      <c r="DP9" s="6">
        <f>IF(DP$6="D",0,IF(DP$6="S",0,IF(DP$6="F",0,IF(COUNTIF(congés!$D5:$M5,DP$1)=1,0,IF(COUNTIF(congés!$AG5:$AN5,DP$2)=1,0,IF(COUNTIF(formations!$Y5:$AM5,DP$2)=1,0,IF(COUNTIF(absences!$Y5:$AM5,DP$2)=1,0,1)))))))</f>
        <v>1</v>
      </c>
      <c r="DQ9" s="6">
        <f>IF(DQ$6="D",0,IF(DQ$6="S",0,IF(DQ$6="F",0,IF(COUNTIF(congés!$D5:$M5,DQ$1)=1,0,IF(COUNTIF(congés!$AG5:$AN5,DQ$2)=1,0,IF(COUNTIF(formations!$Y5:$AM5,DQ$2)=1,0,IF(COUNTIF(absences!$Y5:$AM5,DQ$2)=1,0,1)))))))</f>
        <v>0</v>
      </c>
      <c r="DR9" s="19">
        <f>IF(DR$6="D",0,IF(DR$6="S",0,IF(DR$6="F",0,IF(COUNTIF(congés!$D5:$M5,DR$1)=1,0,IF(COUNTIF(congés!$AG5:$AN5,DR$2)=1,0,IF(COUNTIF(formations!$Y5:$AM5,DR$2)=1,0,IF(COUNTIF(absences!$Y5:$AM5,DR$2)=1,0,1)))))))</f>
        <v>0</v>
      </c>
      <c r="DS9" s="18">
        <f>IF(DS$6="D",0,IF(DS$6="S",0,IF(DS$6="F",0,IF(COUNTIF(congés!$D5:$M5,DS$1)=1,0,IF(COUNTIF(congés!$AG5:$AN5,DS$2)=1,0,IF(COUNTIF(formations!$Y5:$AM5,DS$2)=1,0,IF(COUNTIF(absences!$Y5:$AM5,DS$2)=1,0,1)))))))</f>
        <v>1</v>
      </c>
      <c r="DT9" s="6">
        <f>IF(DT$6="D",0,IF(DT$6="S",0,IF(DT$6="F",0,IF(COUNTIF(congés!$D5:$M5,DT$1)=1,0,IF(COUNTIF(congés!$AG5:$AN5,DT$2)=1,0,IF(COUNTIF(formations!$Y5:$AM5,DT$2)=1,0,IF(COUNTIF(absences!$Y5:$AM5,DT$2)=1,0,1)))))))</f>
        <v>0</v>
      </c>
      <c r="DU9" s="6">
        <f>IF(DU$6="D",0,IF(DU$6="S",0,IF(DU$6="F",0,IF(COUNTIF(congés!$D5:$M5,DU$1)=1,0,IF(COUNTIF(congés!$AG5:$AN5,DU$2)=1,0,IF(COUNTIF(formations!$Y5:$AM5,DU$2)=1,0,IF(COUNTIF(absences!$Y5:$AM5,DU$2)=1,0,1)))))))</f>
        <v>1</v>
      </c>
      <c r="DV9" s="6">
        <f>IF(DV$6="D",0,IF(DV$6="S",0,IF(DV$6="F",0,IF(COUNTIF(congés!$D5:$M5,DV$1)=1,0,IF(COUNTIF(congés!$AG5:$AN5,DV$2)=1,0,IF(COUNTIF(formations!$Y5:$AM5,DV$2)=1,0,IF(COUNTIF(absences!$Y5:$AM5,DV$2)=1,0,1)))))))</f>
        <v>1</v>
      </c>
      <c r="DW9" s="6">
        <f>IF(DW$6="D",0,IF(DW$6="S",0,IF(DW$6="F",0,IF(COUNTIF(congés!$D5:$M5,DW$1)=1,0,IF(COUNTIF(congés!$AG5:$AN5,DW$2)=1,0,IF(COUNTIF(formations!$Y5:$AM5,DW$2)=1,0,IF(COUNTIF(absences!$Y5:$AM5,DW$2)=1,0,1)))))))</f>
        <v>1</v>
      </c>
      <c r="DX9" s="6">
        <f>IF(DX$6="D",0,IF(DX$6="S",0,IF(DX$6="F",0,IF(COUNTIF(congés!$D5:$M5,DX$1)=1,0,IF(COUNTIF(congés!$AG5:$AN5,DX$2)=1,0,IF(COUNTIF(formations!$Y5:$AM5,DX$2)=1,0,IF(COUNTIF(absences!$Y5:$AM5,DX$2)=1,0,1)))))))</f>
        <v>0</v>
      </c>
      <c r="DY9" s="19">
        <f>IF(DY$6="D",0,IF(DY$6="S",0,IF(DY$6="F",0,IF(COUNTIF(congés!$D5:$M5,DY$1)=1,0,IF(COUNTIF(congés!$AG5:$AN5,DY$2)=1,0,IF(COUNTIF(formations!$Y5:$AM5,DY$2)=1,0,IF(COUNTIF(absences!$Y5:$AM5,DY$2)=1,0,1)))))))</f>
        <v>0</v>
      </c>
      <c r="DZ9" s="18">
        <f>IF(DZ$6="D",0,IF(DZ$6="S",0,IF(DZ$6="F",0,IF(COUNTIF(congés!$D5:$M5,DZ$1)=1,0,IF(COUNTIF(congés!$AG5:$AN5,DZ$2)=1,0,IF(COUNTIF(formations!$Y5:$AM5,DZ$2)=1,0,IF(COUNTIF(absences!$Y5:$AM5,DZ$2)=1,0,1)))))))</f>
        <v>1</v>
      </c>
      <c r="EA9" s="6">
        <f>IF(EA$6="D",0,IF(EA$6="S",0,IF(EA$6="F",0,IF(COUNTIF(congés!$D5:$M5,EA$1)=1,0,IF(COUNTIF(congés!$AG5:$AN5,EA$2)=1,0,IF(COUNTIF(formations!$Y5:$AM5,EA$2)=1,0,IF(COUNTIF(absences!$Y5:$AM5,EA$2)=1,0,1)))))))</f>
        <v>0</v>
      </c>
      <c r="EB9" s="6">
        <f>IF(EB$6="D",0,IF(EB$6="S",0,IF(EB$6="F",0,IF(COUNTIF(congés!$D5:$M5,EB$1)=1,0,IF(COUNTIF(congés!$AG5:$AN5,EB$2)=1,0,IF(COUNTIF(formations!$Y5:$AM5,EB$2)=1,0,IF(COUNTIF(absences!$Y5:$AM5,EB$2)=1,0,1)))))))</f>
        <v>1</v>
      </c>
      <c r="EC9" s="6">
        <f>IF(EC$6="D",0,IF(EC$6="S",0,IF(EC$6="F",0,IF(COUNTIF(congés!$D5:$M5,EC$1)=1,0,IF(COUNTIF(congés!$AG5:$AN5,EC$2)=1,0,IF(COUNTIF(formations!$Y5:$AM5,EC$2)=1,0,IF(COUNTIF(absences!$Y5:$AM5,EC$2)=1,0,1)))))))</f>
        <v>0</v>
      </c>
      <c r="ED9" s="6">
        <f>IF(ED$6="D",0,IF(ED$6="S",0,IF(ED$6="F",0,IF(COUNTIF(congés!$D5:$M5,ED$1)=1,0,IF(COUNTIF(congés!$AG5:$AN5,ED$2)=1,0,IF(COUNTIF(formations!$Y5:$AM5,ED$2)=1,0,IF(COUNTIF(absences!$Y5:$AM5,ED$2)=1,0,1)))))))</f>
        <v>1</v>
      </c>
      <c r="EE9" s="6">
        <f>IF(EE$6="D",0,IF(EE$6="S",0,IF(EE$6="F",0,IF(COUNTIF(congés!$D5:$M5,EE$1)=1,0,IF(COUNTIF(congés!$AG5:$AN5,EE$2)=1,0,IF(COUNTIF(formations!$Y5:$AM5,EE$2)=1,0,IF(COUNTIF(absences!$Y5:$AM5,EE$2)=1,0,1)))))))</f>
        <v>0</v>
      </c>
      <c r="EF9" s="19">
        <f>IF(EF$6="D",0,IF(EF$6="S",0,IF(EF$6="F",0,IF(COUNTIF(congés!$D5:$M5,EF$1)=1,0,IF(COUNTIF(congés!$AG5:$AN5,EF$2)=1,0,IF(COUNTIF(formations!$Y5:$AM5,EF$2)=1,0,IF(COUNTIF(absences!$Y5:$AM5,EF$2)=1,0,1)))))))</f>
        <v>0</v>
      </c>
      <c r="EG9" s="18">
        <f>IF(EG$6="D",0,IF(EG$6="S",0,IF(EG$6="F",0,IF(COUNTIF(congés!$D5:$M5,EG$1)=1,0,IF(COUNTIF(congés!$AG5:$AN5,EG$2)=1,0,IF(COUNTIF(formations!$Y5:$AM5,EG$2)=1,0,IF(COUNTIF(absences!$Y5:$AM5,EG$2)=1,0,1)))))))</f>
        <v>1</v>
      </c>
      <c r="EH9" s="6">
        <f>IF(EH$6="D",0,IF(EH$6="S",0,IF(EH$6="F",0,IF(COUNTIF(congés!$D5:$M5,EH$1)=1,0,IF(COUNTIF(congés!$AG5:$AN5,EH$2)=1,0,IF(COUNTIF(formations!$Y5:$AM5,EH$2)=1,0,IF(COUNTIF(absences!$Y5:$AM5,EH$2)=1,0,1)))))))</f>
        <v>1</v>
      </c>
      <c r="EI9" s="6">
        <f>IF(EI$6="D",0,IF(EI$6="S",0,IF(EI$6="F",0,IF(COUNTIF(congés!$D5:$M5,EI$1)=1,0,IF(COUNTIF(congés!$AG5:$AN5,EI$2)=1,0,IF(COUNTIF(formations!$Y5:$AM5,EI$2)=1,0,IF(COUNTIF(absences!$Y5:$AM5,EI$2)=1,0,1)))))))</f>
        <v>1</v>
      </c>
      <c r="EJ9" s="6">
        <f>IF(EJ$6="D",0,IF(EJ$6="S",0,IF(EJ$6="F",0,IF(COUNTIF(congés!$D5:$M5,EJ$1)=1,0,IF(COUNTIF(congés!$AG5:$AN5,EJ$2)=1,0,IF(COUNTIF(formations!$Y5:$AM5,EJ$2)=1,0,IF(COUNTIF(absences!$Y5:$AM5,EJ$2)=1,0,1)))))))</f>
        <v>1</v>
      </c>
      <c r="EK9" s="6">
        <f>IF(EK$6="D",0,IF(EK$6="S",0,IF(EK$6="F",0,IF(COUNTIF(congés!$D5:$M5,EK$1)=1,0,IF(COUNTIF(congés!$AG5:$AN5,EK$2)=1,0,IF(COUNTIF(formations!$Y5:$AM5,EK$2)=1,0,IF(COUNTIF(absences!$Y5:$AM5,EK$2)=1,0,1)))))))</f>
        <v>1</v>
      </c>
      <c r="EL9" s="6">
        <f>IF(EL$6="D",0,IF(EL$6="S",0,IF(EL$6="F",0,IF(COUNTIF(congés!$D5:$M5,EL$1)=1,0,IF(COUNTIF(congés!$AG5:$AN5,EL$2)=1,0,IF(COUNTIF(formations!$Y5:$AM5,EL$2)=1,0,IF(COUNTIF(absences!$Y5:$AM5,EL$2)=1,0,1)))))))</f>
        <v>0</v>
      </c>
      <c r="EM9" s="19">
        <f>IF(EM$6="D",0,IF(EM$6="S",0,IF(EM$6="F",0,IF(COUNTIF(congés!$D5:$M5,EM$1)=1,0,IF(COUNTIF(congés!$AG5:$AN5,EM$2)=1,0,IF(COUNTIF(formations!$Y5:$AM5,EM$2)=1,0,IF(COUNTIF(absences!$Y5:$AM5,EM$2)=1,0,1)))))))</f>
        <v>0</v>
      </c>
      <c r="EN9" s="18">
        <f>IF(EN$6="D",0,IF(EN$6="S",0,IF(EN$6="F",0,IF(COUNTIF(congés!$D5:$M5,EN$1)=1,0,IF(COUNTIF(congés!$AG5:$AN5,EN$2)=1,0,IF(COUNTIF(formations!$Y5:$AM5,EN$2)=1,0,IF(COUNTIF(absences!$Y5:$AM5,EN$2)=1,0,1)))))))</f>
        <v>0</v>
      </c>
      <c r="EO9" s="6">
        <f>IF(EO$6="D",0,IF(EO$6="S",0,IF(EO$6="F",0,IF(COUNTIF(congés!$D5:$M5,EO$1)=1,0,IF(COUNTIF(congés!$AG5:$AN5,EO$2)=1,0,IF(COUNTIF(formations!$Y5:$AM5,EO$2)=1,0,IF(COUNTIF(absences!$Y5:$AM5,EO$2)=1,0,1)))))))</f>
        <v>1</v>
      </c>
      <c r="EP9" s="6">
        <f>IF(EP$6="D",0,IF(EP$6="S",0,IF(EP$6="F",0,IF(COUNTIF(congés!$D5:$M5,EP$1)=1,0,IF(COUNTIF(congés!$AG5:$AN5,EP$2)=1,0,IF(COUNTIF(formations!$Y5:$AM5,EP$2)=1,0,IF(COUNTIF(absences!$Y5:$AM5,EP$2)=1,0,1)))))))</f>
        <v>1</v>
      </c>
      <c r="EQ9" s="6">
        <f>IF(EQ$6="D",0,IF(EQ$6="S",0,IF(EQ$6="F",0,IF(COUNTIF(congés!$D5:$M5,EQ$1)=1,0,IF(COUNTIF(congés!$AG5:$AN5,EQ$2)=1,0,IF(COUNTIF(formations!$Y5:$AM5,EQ$2)=1,0,IF(COUNTIF(absences!$Y5:$AM5,EQ$2)=1,0,1)))))))</f>
        <v>1</v>
      </c>
      <c r="ER9" s="6">
        <f>IF(ER$6="D",0,IF(ER$6="S",0,IF(ER$6="F",0,IF(COUNTIF(congés!$D5:$M5,ER$1)=1,0,IF(COUNTIF(congés!$AG5:$AN5,ER$2)=1,0,IF(COUNTIF(formations!$Y5:$AM5,ER$2)=1,0,IF(COUNTIF(absences!$Y5:$AM5,ER$2)=1,0,1)))))))</f>
        <v>1</v>
      </c>
      <c r="ES9" s="6">
        <f>IF(ES$6="D",0,IF(ES$6="S",0,IF(ES$6="F",0,IF(COUNTIF(congés!$D5:$M5,ES$1)=1,0,IF(COUNTIF(congés!$AG5:$AN5,ES$2)=1,0,IF(COUNTIF(formations!$Y5:$AM5,ES$2)=1,0,IF(COUNTIF(absences!$Y5:$AM5,ES$2)=1,0,1)))))))</f>
        <v>0</v>
      </c>
      <c r="ET9" s="19">
        <f>IF(ET$6="D",0,IF(ET$6="S",0,IF(ET$6="F",0,IF(COUNTIF(congés!$D5:$M5,ET$1)=1,0,IF(COUNTIF(congés!$AG5:$AN5,ET$2)=1,0,IF(COUNTIF(formations!$Y5:$AM5,ET$2)=1,0,IF(COUNTIF(absences!$Y5:$AM5,ET$2)=1,0,1)))))))</f>
        <v>0</v>
      </c>
      <c r="EU9" s="18">
        <f>IF(EU$6="D",0,IF(EU$6="S",0,IF(EU$6="F",0,IF(COUNTIF(congés!$D5:$M5,EU$1)=1,0,IF(COUNTIF(congés!$AG5:$AN5,EU$2)=1,0,IF(COUNTIF(formations!$Y5:$AM5,EU$2)=1,0,IF(COUNTIF(absences!$Y5:$AM5,EU$2)=1,0,1)))))))</f>
        <v>1</v>
      </c>
      <c r="EV9" s="6">
        <f>IF(EV$6="D",0,IF(EV$6="S",0,IF(EV$6="F",0,IF(COUNTIF(congés!$D5:$M5,EV$1)=1,0,IF(COUNTIF(congés!$AG5:$AN5,EV$2)=1,0,IF(COUNTIF(formations!$Y5:$AM5,EV$2)=1,0,IF(COUNTIF(absences!$Y5:$AM5,EV$2)=1,0,1)))))))</f>
        <v>1</v>
      </c>
      <c r="EW9" s="6">
        <f>IF(EW$6="D",0,IF(EW$6="S",0,IF(EW$6="F",0,IF(COUNTIF(congés!$D5:$M5,EW$1)=1,0,IF(COUNTIF(congés!$AG5:$AN5,EW$2)=1,0,IF(COUNTIF(formations!$Y5:$AM5,EW$2)=1,0,IF(COUNTIF(absences!$Y5:$AM5,EW$2)=1,0,1)))))))</f>
        <v>1</v>
      </c>
      <c r="EX9" s="6">
        <f>IF(EX$6="D",0,IF(EX$6="S",0,IF(EX$6="F",0,IF(COUNTIF(congés!$D5:$M5,EX$1)=1,0,IF(COUNTIF(congés!$AG5:$AN5,EX$2)=1,0,IF(COUNTIF(formations!$Y5:$AM5,EX$2)=1,0,IF(COUNTIF(absences!$Y5:$AM5,EX$2)=1,0,1)))))))</f>
        <v>1</v>
      </c>
      <c r="EY9" s="6">
        <f>IF(EY$6="D",0,IF(EY$6="S",0,IF(EY$6="F",0,IF(COUNTIF(congés!$D5:$M5,EY$1)=1,0,IF(COUNTIF(congés!$AG5:$AN5,EY$2)=1,0,IF(COUNTIF(formations!$Y5:$AM5,EY$2)=1,0,IF(COUNTIF(absences!$Y5:$AM5,EY$2)=1,0,1)))))))</f>
        <v>1</v>
      </c>
      <c r="EZ9" s="6">
        <f>IF(EZ$6="D",0,IF(EZ$6="S",0,IF(EZ$6="F",0,IF(COUNTIF(congés!$D5:$M5,EZ$1)=1,0,IF(COUNTIF(congés!$AG5:$AN5,EZ$2)=1,0,IF(COUNTIF(formations!$Y5:$AM5,EZ$2)=1,0,IF(COUNTIF(absences!$Y5:$AM5,EZ$2)=1,0,1)))))))</f>
        <v>0</v>
      </c>
      <c r="FA9" s="19">
        <f>IF(FA$6="D",0,IF(FA$6="S",0,IF(FA$6="F",0,IF(COUNTIF(congés!$D5:$M5,FA$1)=1,0,IF(COUNTIF(congés!$AG5:$AN5,FA$2)=1,0,IF(COUNTIF(formations!$Y5:$AM5,FA$2)=1,0,IF(COUNTIF(absences!$Y5:$AM5,FA$2)=1,0,1)))))))</f>
        <v>0</v>
      </c>
      <c r="FB9" s="18">
        <f>IF(FB$6="D",0,IF(FB$6="S",0,IF(FB$6="F",0,IF(COUNTIF(congés!$D5:$M5,FB$1)=1,0,IF(COUNTIF(congés!$AG5:$AN5,FB$2)=1,0,IF(COUNTIF(formations!$Y5:$AM5,FB$2)=1,0,IF(COUNTIF(absences!$Y5:$AM5,FB$2)=1,0,1)))))))</f>
        <v>1</v>
      </c>
      <c r="FC9" s="6">
        <f>IF(FC$6="D",0,IF(FC$6="S",0,IF(FC$6="F",0,IF(COUNTIF(congés!$D5:$M5,FC$1)=1,0,IF(COUNTIF(congés!$AG5:$AN5,FC$2)=1,0,IF(COUNTIF(formations!$Y5:$AM5,FC$2)=1,0,IF(COUNTIF(absences!$Y5:$AM5,FC$2)=1,0,1)))))))</f>
        <v>1</v>
      </c>
      <c r="FD9" s="6">
        <f>IF(FD$6="D",0,IF(FD$6="S",0,IF(FD$6="F",0,IF(COUNTIF(congés!$D5:$M5,FD$1)=1,0,IF(COUNTIF(congés!$AG5:$AN5,FD$2)=1,0,IF(COUNTIF(formations!$Y5:$AM5,FD$2)=1,0,IF(COUNTIF(absences!$Y5:$AM5,FD$2)=1,0,1)))))))</f>
        <v>1</v>
      </c>
      <c r="FE9" s="6">
        <f>IF(FE$6="D",0,IF(FE$6="S",0,IF(FE$6="F",0,IF(COUNTIF(congés!$D5:$M5,FE$1)=1,0,IF(COUNTIF(congés!$AG5:$AN5,FE$2)=1,0,IF(COUNTIF(formations!$Y5:$AM5,FE$2)=1,0,IF(COUNTIF(absences!$Y5:$AM5,FE$2)=1,0,1)))))))</f>
        <v>1</v>
      </c>
      <c r="FF9" s="6">
        <f>IF(FF$6="D",0,IF(FF$6="S",0,IF(FF$6="F",0,IF(COUNTIF(congés!$D5:$M5,FF$1)=1,0,IF(COUNTIF(congés!$AG5:$AN5,FF$2)=1,0,IF(COUNTIF(formations!$Y5:$AM5,FF$2)=1,0,IF(COUNTIF(absences!$Y5:$AM5,FF$2)=1,0,1)))))))</f>
        <v>1</v>
      </c>
      <c r="FG9" s="6">
        <f>IF(FG$6="D",0,IF(FG$6="S",0,IF(FG$6="F",0,IF(COUNTIF(congés!$D5:$M5,FG$1)=1,0,IF(COUNTIF(congés!$AG5:$AN5,FG$2)=1,0,IF(COUNTIF(formations!$Y5:$AM5,FG$2)=1,0,IF(COUNTIF(absences!$Y5:$AM5,FG$2)=1,0,1)))))))</f>
        <v>0</v>
      </c>
      <c r="FH9" s="19">
        <f>IF(FH$6="D",0,IF(FH$6="S",0,IF(FH$6="F",0,IF(COUNTIF(congés!$D5:$M5,FH$1)=1,0,IF(COUNTIF(congés!$AG5:$AN5,FH$2)=1,0,IF(COUNTIF(formations!$Y5:$AM5,FH$2)=1,0,IF(COUNTIF(absences!$Y5:$AM5,FH$2)=1,0,1)))))))</f>
        <v>0</v>
      </c>
      <c r="FI9" s="18">
        <f>IF(FI$6="D",0,IF(FI$6="S",0,IF(FI$6="F",0,IF(COUNTIF(congés!$D5:$M5,FI$1)=1,0,IF(COUNTIF(congés!$AG5:$AN5,FI$2)=1,0,IF(COUNTIF(formations!$Y5:$AM5,FI$2)=1,0,IF(COUNTIF(absences!$Y5:$AM5,FI$2)=1,0,1)))))))</f>
        <v>1</v>
      </c>
      <c r="FJ9" s="6">
        <f>IF(FJ$6="D",0,IF(FJ$6="S",0,IF(FJ$6="F",0,IF(COUNTIF(congés!$D5:$M5,FJ$1)=1,0,IF(COUNTIF(congés!$AG5:$AN5,FJ$2)=1,0,IF(COUNTIF(formations!$Y5:$AM5,FJ$2)=1,0,IF(COUNTIF(absences!$Y5:$AM5,FJ$2)=1,0,1)))))))</f>
        <v>1</v>
      </c>
      <c r="FK9" s="6">
        <f>IF(FK$6="D",0,IF(FK$6="S",0,IF(FK$6="F",0,IF(COUNTIF(congés!$D5:$M5,FK$1)=1,0,IF(COUNTIF(congés!$AG5:$AN5,FK$2)=1,0,IF(COUNTIF(formations!$Y5:$AM5,FK$2)=1,0,IF(COUNTIF(absences!$Y5:$AM5,FK$2)=1,0,1)))))))</f>
        <v>0</v>
      </c>
      <c r="FL9" s="6">
        <f>IF(FL$6="D",0,IF(FL$6="S",0,IF(FL$6="F",0,IF(COUNTIF(congés!$D5:$M5,FL$1)=1,0,IF(COUNTIF(congés!$AG5:$AN5,FL$2)=1,0,IF(COUNTIF(formations!$Y5:$AM5,FL$2)=1,0,IF(COUNTIF(absences!$Y5:$AM5,FL$2)=1,0,1)))))))</f>
        <v>1</v>
      </c>
      <c r="FM9" s="6">
        <f>IF(FM$6="D",0,IF(FM$6="S",0,IF(FM$6="F",0,IF(COUNTIF(congés!$D5:$M5,FM$1)=1,0,IF(COUNTIF(congés!$AG5:$AN5,FM$2)=1,0,IF(COUNTIF(formations!$Y5:$AM5,FM$2)=1,0,IF(COUNTIF(absences!$Y5:$AM5,FM$2)=1,0,1)))))))</f>
        <v>1</v>
      </c>
      <c r="FN9" s="6">
        <f>IF(FN$6="D",0,IF(FN$6="S",0,IF(FN$6="F",0,IF(COUNTIF(congés!$D5:$M5,FN$1)=1,0,IF(COUNTIF(congés!$AG5:$AN5,FN$2)=1,0,IF(COUNTIF(formations!$Y5:$AM5,FN$2)=1,0,IF(COUNTIF(absences!$Y5:$AM5,FN$2)=1,0,1)))))))</f>
        <v>0</v>
      </c>
      <c r="FO9" s="19">
        <f>IF(FO$6="D",0,IF(FO$6="S",0,IF(FO$6="F",0,IF(COUNTIF(congés!$D5:$M5,FO$1)=1,0,IF(COUNTIF(congés!$AG5:$AN5,FO$2)=1,0,IF(COUNTIF(formations!$Y5:$AM5,FO$2)=1,0,IF(COUNTIF(absences!$Y5:$AM5,FO$2)=1,0,1)))))))</f>
        <v>0</v>
      </c>
      <c r="FP9" s="18">
        <f>IF(FP$6="D",0,IF(FP$6="S",0,IF(FP$6="F",0,IF(COUNTIF(congés!$D5:$M5,FP$1)=1,0,IF(COUNTIF(congés!$AG5:$AN5,FP$2)=1,0,IF(COUNTIF(formations!$Y5:$AM5,FP$2)=1,0,IF(COUNTIF(absences!$Y5:$AM5,FP$2)=1,0,1)))))))</f>
        <v>1</v>
      </c>
      <c r="FQ9" s="6">
        <f>IF(FQ$6="D",0,IF(FQ$6="S",0,IF(FQ$6="F",0,IF(COUNTIF(congés!$D5:$M5,FQ$1)=1,0,IF(COUNTIF(congés!$AG5:$AN5,FQ$2)=1,0,IF(COUNTIF(formations!$Y5:$AM5,FQ$2)=1,0,IF(COUNTIF(absences!$Y5:$AM5,FQ$2)=1,0,1)))))))</f>
        <v>1</v>
      </c>
      <c r="FR9" s="6">
        <f>IF(FR$6="D",0,IF(FR$6="S",0,IF(FR$6="F",0,IF(COUNTIF(congés!$D5:$M5,FR$1)=1,0,IF(COUNTIF(congés!$AG5:$AN5,FR$2)=1,0,IF(COUNTIF(formations!$Y5:$AM5,FR$2)=1,0,IF(COUNTIF(absences!$Y5:$AM5,FR$2)=1,0,1)))))))</f>
        <v>1</v>
      </c>
      <c r="FS9" s="6">
        <f>IF(FS$6="D",0,IF(FS$6="S",0,IF(FS$6="F",0,IF(COUNTIF(congés!$D5:$M5,FS$1)=1,0,IF(COUNTIF(congés!$AG5:$AN5,FS$2)=1,0,IF(COUNTIF(formations!$Y5:$AM5,FS$2)=1,0,IF(COUNTIF(absences!$Y5:$AM5,FS$2)=1,0,1)))))))</f>
        <v>1</v>
      </c>
      <c r="FT9" s="6">
        <f>IF(FT$6="D",0,IF(FT$6="S",0,IF(FT$6="F",0,IF(COUNTIF(congés!$D5:$M5,FT$1)=1,0,IF(COUNTIF(congés!$AG5:$AN5,FT$2)=1,0,IF(COUNTIF(formations!$Y5:$AM5,FT$2)=1,0,IF(COUNTIF(absences!$Y5:$AM5,FT$2)=1,0,1)))))))</f>
        <v>0</v>
      </c>
      <c r="FU9" s="6">
        <f>IF(FU$6="D",0,IF(FU$6="S",0,IF(FU$6="F",0,IF(COUNTIF(congés!$D5:$M5,FU$1)=1,0,IF(COUNTIF(congés!$AG5:$AN5,FU$2)=1,0,IF(COUNTIF(formations!$Y5:$AM5,FU$2)=1,0,IF(COUNTIF(absences!$Y5:$AM5,FU$2)=1,0,1)))))))</f>
        <v>0</v>
      </c>
      <c r="FV9" s="19">
        <f>IF(FV$6="D",0,IF(FV$6="S",0,IF(FV$6="F",0,IF(COUNTIF(congés!$D5:$M5,FV$1)=1,0,IF(COUNTIF(congés!$AG5:$AN5,FV$2)=1,0,IF(COUNTIF(formations!$Y5:$AM5,FV$2)=1,0,IF(COUNTIF(absences!$Y5:$AM5,FV$2)=1,0,1)))))))</f>
        <v>0</v>
      </c>
      <c r="FW9" s="18">
        <f>IF(FW$6="D",0,IF(FW$6="S",0,IF(FW$6="F",0,IF(COUNTIF(congés!$D5:$M5,FW$1)=1,0,IF(COUNTIF(congés!$AG5:$AN5,FW$2)=1,0,IF(COUNTIF(formations!$Y5:$AM5,FW$2)=1,0,IF(COUNTIF(absences!$Y5:$AM5,FW$2)=1,0,1)))))))</f>
        <v>0</v>
      </c>
      <c r="FX9" s="6">
        <f>IF(FX$6="D",0,IF(FX$6="S",0,IF(FX$6="F",0,IF(COUNTIF(congés!$D5:$M5,FX$1)=1,0,IF(COUNTIF(congés!$AG5:$AN5,FX$2)=1,0,IF(COUNTIF(formations!$Y5:$AM5,FX$2)=1,0,IF(COUNTIF(absences!$Y5:$AM5,FX$2)=1,0,1)))))))</f>
        <v>0</v>
      </c>
      <c r="FY9" s="6">
        <f>IF(FY$6="D",0,IF(FY$6="S",0,IF(FY$6="F",0,IF(COUNTIF(congés!$D5:$M5,FY$1)=1,0,IF(COUNTIF(congés!$AG5:$AN5,FY$2)=1,0,IF(COUNTIF(formations!$Y5:$AM5,FY$2)=1,0,IF(COUNTIF(absences!$Y5:$AM5,FY$2)=1,0,1)))))))</f>
        <v>0</v>
      </c>
      <c r="FZ9" s="6">
        <f>IF(FZ$6="D",0,IF(FZ$6="S",0,IF(FZ$6="F",0,IF(COUNTIF(congés!$D5:$M5,FZ$1)=1,0,IF(COUNTIF(congés!$AG5:$AN5,FZ$2)=1,0,IF(COUNTIF(formations!$Y5:$AM5,FZ$2)=1,0,IF(COUNTIF(absences!$Y5:$AM5,FZ$2)=1,0,1)))))))</f>
        <v>0</v>
      </c>
      <c r="GA9" s="6">
        <f>IF(GA$6="D",0,IF(GA$6="S",0,IF(GA$6="F",0,IF(COUNTIF(congés!$D5:$M5,GA$1)=1,0,IF(COUNTIF(congés!$AG5:$AN5,GA$2)=1,0,IF(COUNTIF(formations!$Y5:$AM5,GA$2)=1,0,IF(COUNTIF(absences!$Y5:$AM5,GA$2)=1,0,1)))))))</f>
        <v>0</v>
      </c>
      <c r="GB9" s="6">
        <f>IF(GB$6="D",0,IF(GB$6="S",0,IF(GB$6="F",0,IF(COUNTIF(congés!$D5:$M5,GB$1)=1,0,IF(COUNTIF(congés!$AG5:$AN5,GB$2)=1,0,IF(COUNTIF(formations!$Y5:$AM5,GB$2)=1,0,IF(COUNTIF(absences!$Y5:$AM5,GB$2)=1,0,1)))))))</f>
        <v>0</v>
      </c>
      <c r="GC9" s="19">
        <f>IF(GC$6="D",0,IF(GC$6="S",0,IF(GC$6="F",0,IF(COUNTIF(congés!$D5:$M5,GC$1)=1,0,IF(COUNTIF(congés!$AG5:$AN5,GC$2)=1,0,IF(COUNTIF(formations!$Y5:$AM5,GC$2)=1,0,IF(COUNTIF(absences!$Y5:$AM5,GC$2)=1,0,1)))))))</f>
        <v>0</v>
      </c>
      <c r="GD9" s="18">
        <f>IF(GD$6="D",0,IF(GD$6="S",0,IF(GD$6="F",0,IF(COUNTIF(congés!$D5:$M5,GD$1)=1,0,IF(COUNTIF(congés!$AG5:$AN5,GD$2)=1,0,IF(COUNTIF(formations!$Y5:$AM5,GD$2)=1,0,IF(COUNTIF(absences!$Y5:$AM5,GD$2)=1,0,1)))))))</f>
        <v>1</v>
      </c>
      <c r="GE9" s="6">
        <f>IF(GE$6="D",0,IF(GE$6="S",0,IF(GE$6="F",0,IF(COUNTIF(congés!$D5:$M5,GE$1)=1,0,IF(COUNTIF(congés!$AG5:$AN5,GE$2)=1,0,IF(COUNTIF(formations!$Y5:$AM5,GE$2)=1,0,IF(COUNTIF(absences!$Y5:$AM5,GE$2)=1,0,1)))))))</f>
        <v>1</v>
      </c>
      <c r="GF9" s="6">
        <f>IF(GF$6="D",0,IF(GF$6="S",0,IF(GF$6="F",0,IF(COUNTIF(congés!$D5:$M5,GF$1)=1,0,IF(COUNTIF(congés!$AG5:$AN5,GF$2)=1,0,IF(COUNTIF(formations!$Y5:$AM5,GF$2)=1,0,IF(COUNTIF(absences!$Y5:$AM5,GF$2)=1,0,1)))))))</f>
        <v>1</v>
      </c>
      <c r="GG9" s="6">
        <f>IF(GG$6="D",0,IF(GG$6="S",0,IF(GG$6="F",0,IF(COUNTIF(congés!$D5:$M5,GG$1)=1,0,IF(COUNTIF(congés!$AG5:$AN5,GG$2)=1,0,IF(COUNTIF(formations!$Y5:$AM5,GG$2)=1,0,IF(COUNTIF(absences!$Y5:$AM5,GG$2)=1,0,1)))))))</f>
        <v>1</v>
      </c>
      <c r="GH9" s="6">
        <f>IF(GH$6="D",0,IF(GH$6="S",0,IF(GH$6="F",0,IF(COUNTIF(congés!$D5:$M5,GH$1)=1,0,IF(COUNTIF(congés!$AG5:$AN5,GH$2)=1,0,IF(COUNTIF(formations!$Y5:$AM5,GH$2)=1,0,IF(COUNTIF(absences!$Y5:$AM5,GH$2)=1,0,1)))))))</f>
        <v>1</v>
      </c>
      <c r="GI9" s="6">
        <f>IF(GI$6="D",0,IF(GI$6="S",0,IF(GI$6="F",0,IF(COUNTIF(congés!$D5:$M5,GI$1)=1,0,IF(COUNTIF(congés!$AG5:$AN5,GI$2)=1,0,IF(COUNTIF(formations!$Y5:$AM5,GI$2)=1,0,IF(COUNTIF(absences!$Y5:$AM5,GI$2)=1,0,1)))))))</f>
        <v>0</v>
      </c>
      <c r="GJ9" s="19">
        <f>IF(GJ$6="D",0,IF(GJ$6="S",0,IF(GJ$6="F",0,IF(COUNTIF(congés!$D5:$M5,GJ$1)=1,0,IF(COUNTIF(congés!$AG5:$AN5,GJ$2)=1,0,IF(COUNTIF(formations!$Y5:$AM5,GJ$2)=1,0,IF(COUNTIF(absences!$Y5:$AM5,GJ$2)=1,0,1)))))))</f>
        <v>0</v>
      </c>
      <c r="GK9" s="18">
        <f>IF(GK$6="D",0,IF(GK$6="S",0,IF(GK$6="F",0,IF(COUNTIF(congés!$D5:$M5,GK$1)=1,0,IF(COUNTIF(congés!$AG5:$AN5,GK$2)=1,0,IF(COUNTIF(formations!$Y5:$AM5,GK$2)=1,0,IF(COUNTIF(absences!$Y5:$AM5,GK$2)=1,0,1)))))))</f>
        <v>1</v>
      </c>
      <c r="GL9" s="6">
        <f>IF(GL$6="D",0,IF(GL$6="S",0,IF(GL$6="F",0,IF(COUNTIF(congés!$D5:$M5,GL$1)=1,0,IF(COUNTIF(congés!$AG5:$AN5,GL$2)=1,0,IF(COUNTIF(formations!$Y5:$AM5,GL$2)=1,0,IF(COUNTIF(absences!$Y5:$AM5,GL$2)=1,0,1)))))))</f>
        <v>1</v>
      </c>
      <c r="GM9" s="6">
        <f>IF(GM$6="D",0,IF(GM$6="S",0,IF(GM$6="F",0,IF(COUNTIF(congés!$D5:$M5,GM$1)=1,0,IF(COUNTIF(congés!$AG5:$AN5,GM$2)=1,0,IF(COUNTIF(formations!$Y5:$AM5,GM$2)=1,0,IF(COUNTIF(absences!$Y5:$AM5,GM$2)=1,0,1)))))))</f>
        <v>1</v>
      </c>
      <c r="GN9" s="6">
        <f>IF(GN$6="D",0,IF(GN$6="S",0,IF(GN$6="F",0,IF(COUNTIF(congés!$D5:$M5,GN$1)=1,0,IF(COUNTIF(congés!$AG5:$AN5,GN$2)=1,0,IF(COUNTIF(formations!$Y5:$AM5,GN$2)=1,0,IF(COUNTIF(absences!$Y5:$AM5,GN$2)=1,0,1)))))))</f>
        <v>1</v>
      </c>
      <c r="GO9" s="6">
        <f>IF(GO$6="D",0,IF(GO$6="S",0,IF(GO$6="F",0,IF(COUNTIF(congés!$D5:$M5,GO$1)=1,0,IF(COUNTIF(congés!$AG5:$AN5,GO$2)=1,0,IF(COUNTIF(formations!$Y5:$AM5,GO$2)=1,0,IF(COUNTIF(absences!$Y5:$AM5,GO$2)=1,0,1)))))))</f>
        <v>1</v>
      </c>
      <c r="GP9" s="6">
        <f>IF(GP$6="D",0,IF(GP$6="S",0,IF(GP$6="F",0,IF(COUNTIF(congés!$D5:$M5,GP$1)=1,0,IF(COUNTIF(congés!$AG5:$AN5,GP$2)=1,0,IF(COUNTIF(formations!$Y5:$AM5,GP$2)=1,0,IF(COUNTIF(absences!$Y5:$AM5,GP$2)=1,0,1)))))))</f>
        <v>0</v>
      </c>
      <c r="GQ9" s="19">
        <f>IF(GQ$6="D",0,IF(GQ$6="S",0,IF(GQ$6="F",0,IF(COUNTIF(congés!$D5:$M5,GQ$1)=1,0,IF(COUNTIF(congés!$AG5:$AN5,GQ$2)=1,0,IF(COUNTIF(formations!$Y5:$AM5,GQ$2)=1,0,IF(COUNTIF(absences!$Y5:$AM5,GQ$2)=1,0,1)))))))</f>
        <v>0</v>
      </c>
      <c r="GR9" s="18">
        <f>IF(GR$6="D",0,IF(GR$6="S",0,IF(GR$6="F",0,IF(COUNTIF(congés!$D5:$M5,GR$1)=1,0,IF(COUNTIF(congés!$AG5:$AN5,GR$2)=1,0,IF(COUNTIF(formations!$Y5:$AM5,GR$2)=1,0,IF(COUNTIF(absences!$Y5:$AM5,GR$2)=1,0,1)))))))</f>
        <v>1</v>
      </c>
      <c r="GS9" s="6">
        <f>IF(GS$6="D",0,IF(GS$6="S",0,IF(GS$6="F",0,IF(COUNTIF(congés!$D5:$M5,GS$1)=1,0,IF(COUNTIF(congés!$AG5:$AN5,GS$2)=1,0,IF(COUNTIF(formations!$Y5:$AM5,GS$2)=1,0,IF(COUNTIF(absences!$Y5:$AM5,GS$2)=1,0,1)))))))</f>
        <v>1</v>
      </c>
      <c r="GT9" s="6">
        <f>IF(GT$6="D",0,IF(GT$6="S",0,IF(GT$6="F",0,IF(COUNTIF(congés!$D5:$M5,GT$1)=1,0,IF(COUNTIF(congés!$AG5:$AN5,GT$2)=1,0,IF(COUNTIF(formations!$Y5:$AM5,GT$2)=1,0,IF(COUNTIF(absences!$Y5:$AM5,GT$2)=1,0,1)))))))</f>
        <v>1</v>
      </c>
      <c r="GU9" s="6">
        <f>IF(GU$6="D",0,IF(GU$6="S",0,IF(GU$6="F",0,IF(COUNTIF(congés!$D5:$M5,GU$1)=1,0,IF(COUNTIF(congés!$AG5:$AN5,GU$2)=1,0,IF(COUNTIF(formations!$Y5:$AM5,GU$2)=1,0,IF(COUNTIF(absences!$Y5:$AM5,GU$2)=1,0,1)))))))</f>
        <v>1</v>
      </c>
      <c r="GV9" s="6">
        <f>IF(GV$6="D",0,IF(GV$6="S",0,IF(GV$6="F",0,IF(COUNTIF(congés!$D5:$M5,GV$1)=1,0,IF(COUNTIF(congés!$AG5:$AN5,GV$2)=1,0,IF(COUNTIF(formations!$Y5:$AM5,GV$2)=1,0,IF(COUNTIF(absences!$Y5:$AM5,GV$2)=1,0,1)))))))</f>
        <v>1</v>
      </c>
      <c r="GW9" s="6">
        <f>IF(GW$6="D",0,IF(GW$6="S",0,IF(GW$6="F",0,IF(COUNTIF(congés!$D5:$M5,GW$1)=1,0,IF(COUNTIF(congés!$AG5:$AN5,GW$2)=1,0,IF(COUNTIF(formations!$Y5:$AM5,GW$2)=1,0,IF(COUNTIF(absences!$Y5:$AM5,GW$2)=1,0,1)))))))</f>
        <v>0</v>
      </c>
      <c r="GX9" s="19">
        <f>IF(GX$6="D",0,IF(GX$6="S",0,IF(GX$6="F",0,IF(COUNTIF(congés!$D5:$M5,GX$1)=1,0,IF(COUNTIF(congés!$AG5:$AN5,GX$2)=1,0,IF(COUNTIF(formations!$Y5:$AM5,GX$2)=1,0,IF(COUNTIF(absences!$Y5:$AM5,GX$2)=1,0,1)))))))</f>
        <v>0</v>
      </c>
      <c r="GY9" s="18">
        <f>IF(GY$6="D",0,IF(GY$6="S",0,IF(GY$6="F",0,IF(COUNTIF(congés!$D5:$M5,GY$1)=1,0,IF(COUNTIF(congés!$AG5:$AN5,GY$2)=1,0,IF(COUNTIF(formations!$Y5:$AM5,GY$2)=1,0,IF(COUNTIF(absences!$Y5:$AM5,GY$2)=1,0,1)))))))</f>
        <v>0</v>
      </c>
      <c r="GZ9" s="6">
        <f>IF(GZ$6="D",0,IF(GZ$6="S",0,IF(GZ$6="F",0,IF(COUNTIF(congés!$D5:$M5,GZ$1)=1,0,IF(COUNTIF(congés!$AG5:$AN5,GZ$2)=1,0,IF(COUNTIF(formations!$Y5:$AM5,GZ$2)=1,0,IF(COUNTIF(absences!$Y5:$AM5,GZ$2)=1,0,1)))))))</f>
        <v>0</v>
      </c>
      <c r="HA9" s="6">
        <f>IF(HA$6="D",0,IF(HA$6="S",0,IF(HA$6="F",0,IF(COUNTIF(congés!$D5:$M5,HA$1)=1,0,IF(COUNTIF(congés!$AG5:$AN5,HA$2)=1,0,IF(COUNTIF(formations!$Y5:$AM5,HA$2)=1,0,IF(COUNTIF(absences!$Y5:$AM5,HA$2)=1,0,1)))))))</f>
        <v>0</v>
      </c>
      <c r="HB9" s="6">
        <f>IF(HB$6="D",0,IF(HB$6="S",0,IF(HB$6="F",0,IF(COUNTIF(congés!$D5:$M5,HB$1)=1,0,IF(COUNTIF(congés!$AG5:$AN5,HB$2)=1,0,IF(COUNTIF(formations!$Y5:$AM5,HB$2)=1,0,IF(COUNTIF(absences!$Y5:$AM5,HB$2)=1,0,1)))))))</f>
        <v>0</v>
      </c>
      <c r="HC9" s="6">
        <f>IF(HC$6="D",0,IF(HC$6="S",0,IF(HC$6="F",0,IF(COUNTIF(congés!$D5:$M5,HC$1)=1,0,IF(COUNTIF(congés!$AG5:$AN5,HC$2)=1,0,IF(COUNTIF(formations!$Y5:$AM5,HC$2)=1,0,IF(COUNTIF(absences!$Y5:$AM5,HC$2)=1,0,1)))))))</f>
        <v>0</v>
      </c>
      <c r="HD9" s="6">
        <f>IF(HD$6="D",0,IF(HD$6="S",0,IF(HD$6="F",0,IF(COUNTIF(congés!$D5:$M5,HD$1)=1,0,IF(COUNTIF(congés!$AG5:$AN5,HD$2)=1,0,IF(COUNTIF(formations!$Y5:$AM5,HD$2)=1,0,IF(COUNTIF(absences!$Y5:$AM5,HD$2)=1,0,1)))))))</f>
        <v>0</v>
      </c>
      <c r="HE9" s="19">
        <f>IF(HE$6="D",0,IF(HE$6="S",0,IF(HE$6="F",0,IF(COUNTIF(congés!$D5:$M5,HE$1)=1,0,IF(COUNTIF(congés!$AG5:$AN5,HE$2)=1,0,IF(COUNTIF(formations!$Y5:$AM5,HE$2)=1,0,IF(COUNTIF(absences!$Y5:$AM5,HE$2)=1,0,1)))))))</f>
        <v>0</v>
      </c>
      <c r="HF9" s="18">
        <f>IF(HF$6="D",0,IF(HF$6="S",0,IF(HF$6="F",0,IF(COUNTIF(congés!$D5:$M5,HF$1)=1,0,IF(COUNTIF(congés!$AG5:$AN5,HF$2)=1,0,IF(COUNTIF(formations!$Y5:$AM5,HF$2)=1,0,IF(COUNTIF(absences!$Y5:$AM5,HF$2)=1,0,1)))))))</f>
        <v>0</v>
      </c>
      <c r="HG9" s="6">
        <f>IF(HG$6="D",0,IF(HG$6="S",0,IF(HG$6="F",0,IF(COUNTIF(congés!$D5:$M5,HG$1)=1,0,IF(COUNTIF(congés!$AG5:$AN5,HG$2)=1,0,IF(COUNTIF(formations!$Y5:$AM5,HG$2)=1,0,IF(COUNTIF(absences!$Y5:$AM5,HG$2)=1,0,1)))))))</f>
        <v>0</v>
      </c>
      <c r="HH9" s="6">
        <f>IF(HH$6="D",0,IF(HH$6="S",0,IF(HH$6="F",0,IF(COUNTIF(congés!$D5:$M5,HH$1)=1,0,IF(COUNTIF(congés!$AG5:$AN5,HH$2)=1,0,IF(COUNTIF(formations!$Y5:$AM5,HH$2)=1,0,IF(COUNTIF(absences!$Y5:$AM5,HH$2)=1,0,1)))))))</f>
        <v>0</v>
      </c>
      <c r="HI9" s="6">
        <f>IF(HI$6="D",0,IF(HI$6="S",0,IF(HI$6="F",0,IF(COUNTIF(congés!$D5:$M5,HI$1)=1,0,IF(COUNTIF(congés!$AG5:$AN5,HI$2)=1,0,IF(COUNTIF(formations!$Y5:$AM5,HI$2)=1,0,IF(COUNTIF(absences!$Y5:$AM5,HI$2)=1,0,1)))))))</f>
        <v>0</v>
      </c>
      <c r="HJ9" s="6">
        <f>IF(HJ$6="D",0,IF(HJ$6="S",0,IF(HJ$6="F",0,IF(COUNTIF(congés!$D5:$M5,HJ$1)=1,0,IF(COUNTIF(congés!$AG5:$AN5,HJ$2)=1,0,IF(COUNTIF(formations!$Y5:$AM5,HJ$2)=1,0,IF(COUNTIF(absences!$Y5:$AM5,HJ$2)=1,0,1)))))))</f>
        <v>0</v>
      </c>
      <c r="HK9" s="6">
        <f>IF(HK$6="D",0,IF(HK$6="S",0,IF(HK$6="F",0,IF(COUNTIF(congés!$D5:$M5,HK$1)=1,0,IF(COUNTIF(congés!$AG5:$AN5,HK$2)=1,0,IF(COUNTIF(formations!$Y5:$AM5,HK$2)=1,0,IF(COUNTIF(absences!$Y5:$AM5,HK$2)=1,0,1)))))))</f>
        <v>0</v>
      </c>
      <c r="HL9" s="19">
        <f>IF(HL$6="D",0,IF(HL$6="S",0,IF(HL$6="F",0,IF(COUNTIF(congés!$D5:$M5,HL$1)=1,0,IF(COUNTIF(congés!$AG5:$AN5,HL$2)=1,0,IF(COUNTIF(formations!$Y5:$AM5,HL$2)=1,0,IF(COUNTIF(absences!$Y5:$AM5,HL$2)=1,0,1)))))))</f>
        <v>0</v>
      </c>
      <c r="HM9" s="18">
        <f>IF(HM$6="D",0,IF(HM$6="S",0,IF(HM$6="F",0,IF(COUNTIF(congés!$D5:$M5,HM$1)=1,0,IF(COUNTIF(congés!$AG5:$AN5,HM$2)=1,0,IF(COUNTIF(formations!$Y5:$AM5,HM$2)=1,0,IF(COUNTIF(absences!$Y5:$AM5,HM$2)=1,0,1)))))))</f>
        <v>1</v>
      </c>
      <c r="HN9" s="6">
        <f>IF(HN$6="D",0,IF(HN$6="S",0,IF(HN$6="F",0,IF(COUNTIF(congés!$D5:$M5,HN$1)=1,0,IF(COUNTIF(congés!$AG5:$AN5,HN$2)=1,0,IF(COUNTIF(formations!$Y5:$AM5,HN$2)=1,0,IF(COUNTIF(absences!$Y5:$AM5,HN$2)=1,0,1)))))))</f>
        <v>1</v>
      </c>
      <c r="HO9" s="6">
        <f>IF(HO$6="D",0,IF(HO$6="S",0,IF(HO$6="F",0,IF(COUNTIF(congés!$D5:$M5,HO$1)=1,0,IF(COUNTIF(congés!$AG5:$AN5,HO$2)=1,0,IF(COUNTIF(formations!$Y5:$AM5,HO$2)=1,0,IF(COUNTIF(absences!$Y5:$AM5,HO$2)=1,0,1)))))))</f>
        <v>1</v>
      </c>
      <c r="HP9" s="6">
        <f>IF(HP$6="D",0,IF(HP$6="S",0,IF(HP$6="F",0,IF(COUNTIF(congés!$D5:$M5,HP$1)=1,0,IF(COUNTIF(congés!$AG5:$AN5,HP$2)=1,0,IF(COUNTIF(formations!$Y5:$AM5,HP$2)=1,0,IF(COUNTIF(absences!$Y5:$AM5,HP$2)=1,0,1)))))))</f>
        <v>1</v>
      </c>
      <c r="HQ9" s="6">
        <f>IF(HQ$6="D",0,IF(HQ$6="S",0,IF(HQ$6="F",0,IF(COUNTIF(congés!$D5:$M5,HQ$1)=1,0,IF(COUNTIF(congés!$AG5:$AN5,HQ$2)=1,0,IF(COUNTIF(formations!$Y5:$AM5,HQ$2)=1,0,IF(COUNTIF(absences!$Y5:$AM5,HQ$2)=1,0,1)))))))</f>
        <v>1</v>
      </c>
      <c r="HR9" s="6">
        <f>IF(HR$6="D",0,IF(HR$6="S",0,IF(HR$6="F",0,IF(COUNTIF(congés!$D5:$M5,HR$1)=1,0,IF(COUNTIF(congés!$AG5:$AN5,HR$2)=1,0,IF(COUNTIF(formations!$Y5:$AM5,HR$2)=1,0,IF(COUNTIF(absences!$Y5:$AM5,HR$2)=1,0,1)))))))</f>
        <v>0</v>
      </c>
      <c r="HS9" s="19">
        <f>IF(HS$6="D",0,IF(HS$6="S",0,IF(HS$6="F",0,IF(COUNTIF(congés!$D5:$M5,HS$1)=1,0,IF(COUNTIF(congés!$AG5:$AN5,HS$2)=1,0,IF(COUNTIF(formations!$Y5:$AM5,HS$2)=1,0,IF(COUNTIF(absences!$Y5:$AM5,HS$2)=1,0,1)))))))</f>
        <v>0</v>
      </c>
      <c r="HT9" s="18">
        <f>IF(HT$6="D",0,IF(HT$6="S",0,IF(HT$6="F",0,IF(COUNTIF(congés!$D5:$M5,HT$1)=1,0,IF(COUNTIF(congés!$AG5:$AN5,HT$2)=1,0,IF(COUNTIF(formations!$Y5:$AM5,HT$2)=1,0,IF(COUNTIF(absences!$Y5:$AM5,HT$2)=1,0,1)))))))</f>
        <v>1</v>
      </c>
      <c r="HU9" s="6">
        <f>IF(HU$6="D",0,IF(HU$6="S",0,IF(HU$6="F",0,IF(COUNTIF(congés!$D5:$M5,HU$1)=1,0,IF(COUNTIF(congés!$AG5:$AN5,HU$2)=1,0,IF(COUNTIF(formations!$Y5:$AM5,HU$2)=1,0,IF(COUNTIF(absences!$Y5:$AM5,HU$2)=1,0,1)))))))</f>
        <v>1</v>
      </c>
      <c r="HV9" s="6">
        <f>IF(HV$6="D",0,IF(HV$6="S",0,IF(HV$6="F",0,IF(COUNTIF(congés!$D5:$M5,HV$1)=1,0,IF(COUNTIF(congés!$AG5:$AN5,HV$2)=1,0,IF(COUNTIF(formations!$Y5:$AM5,HV$2)=1,0,IF(COUNTIF(absences!$Y5:$AM5,HV$2)=1,0,1)))))))</f>
        <v>0</v>
      </c>
      <c r="HW9" s="6">
        <f>IF(HW$6="D",0,IF(HW$6="S",0,IF(HW$6="F",0,IF(COUNTIF(congés!$D5:$M5,HW$1)=1,0,IF(COUNTIF(congés!$AG5:$AN5,HW$2)=1,0,IF(COUNTIF(formations!$Y5:$AM5,HW$2)=1,0,IF(COUNTIF(absences!$Y5:$AM5,HW$2)=1,0,1)))))))</f>
        <v>1</v>
      </c>
      <c r="HX9" s="6">
        <f>IF(HX$6="D",0,IF(HX$6="S",0,IF(HX$6="F",0,IF(COUNTIF(congés!$D5:$M5,HX$1)=1,0,IF(COUNTIF(congés!$AG5:$AN5,HX$2)=1,0,IF(COUNTIF(formations!$Y5:$AM5,HX$2)=1,0,IF(COUNTIF(absences!$Y5:$AM5,HX$2)=1,0,1)))))))</f>
        <v>1</v>
      </c>
      <c r="HY9" s="6">
        <f>IF(HY$6="D",0,IF(HY$6="S",0,IF(HY$6="F",0,IF(COUNTIF(congés!$D5:$M5,HY$1)=1,0,IF(COUNTIF(congés!$AG5:$AN5,HY$2)=1,0,IF(COUNTIF(formations!$Y5:$AM5,HY$2)=1,0,IF(COUNTIF(absences!$Y5:$AM5,HY$2)=1,0,1)))))))</f>
        <v>0</v>
      </c>
      <c r="HZ9" s="19">
        <f>IF(HZ$6="D",0,IF(HZ$6="S",0,IF(HZ$6="F",0,IF(COUNTIF(congés!$D5:$M5,HZ$1)=1,0,IF(COUNTIF(congés!$AG5:$AN5,HZ$2)=1,0,IF(COUNTIF(formations!$Y5:$AM5,HZ$2)=1,0,IF(COUNTIF(absences!$Y5:$AM5,HZ$2)=1,0,1)))))))</f>
        <v>0</v>
      </c>
      <c r="IA9" s="18">
        <f>IF(IA$6="D",0,IF(IA$6="S",0,IF(IA$6="F",0,IF(COUNTIF(congés!$D5:$M5,IA$1)=1,0,IF(COUNTIF(congés!$AG5:$AN5,IA$2)=1,0,IF(COUNTIF(formations!$Y5:$AM5,IA$2)=1,0,IF(COUNTIF(absences!$Y5:$AM5,IA$2)=1,0,1)))))))</f>
        <v>1</v>
      </c>
      <c r="IB9" s="6">
        <f>IF(IB$6="D",0,IF(IB$6="S",0,IF(IB$6="F",0,IF(COUNTIF(congés!$D5:$M5,IB$1)=1,0,IF(COUNTIF(congés!$AG5:$AN5,IB$2)=1,0,IF(COUNTIF(formations!$Y5:$AM5,IB$2)=1,0,IF(COUNTIF(absences!$Y5:$AM5,IB$2)=1,0,1)))))))</f>
        <v>1</v>
      </c>
      <c r="IC9" s="6">
        <f>IF(IC$6="D",0,IF(IC$6="S",0,IF(IC$6="F",0,IF(COUNTIF(congés!$D5:$M5,IC$1)=1,0,IF(COUNTIF(congés!$AG5:$AN5,IC$2)=1,0,IF(COUNTIF(formations!$Y5:$AM5,IC$2)=1,0,IF(COUNTIF(absences!$Y5:$AM5,IC$2)=1,0,1)))))))</f>
        <v>1</v>
      </c>
      <c r="ID9" s="6">
        <f>IF(ID$6="D",0,IF(ID$6="S",0,IF(ID$6="F",0,IF(COUNTIF(congés!$D5:$M5,ID$1)=1,0,IF(COUNTIF(congés!$AG5:$AN5,ID$2)=1,0,IF(COUNTIF(formations!$Y5:$AM5,ID$2)=1,0,IF(COUNTIF(absences!$Y5:$AM5,ID$2)=1,0,1)))))))</f>
        <v>1</v>
      </c>
      <c r="IE9" s="6">
        <f>IF(IE$6="D",0,IF(IE$6="S",0,IF(IE$6="F",0,IF(COUNTIF(congés!$D5:$M5,IE$1)=1,0,IF(COUNTIF(congés!$AG5:$AN5,IE$2)=1,0,IF(COUNTIF(formations!$Y5:$AM5,IE$2)=1,0,IF(COUNTIF(absences!$Y5:$AM5,IE$2)=1,0,1)))))))</f>
        <v>1</v>
      </c>
      <c r="IF9" s="6">
        <f>IF(IF$6="D",0,IF(IF$6="S",0,IF(IF$6="F",0,IF(COUNTIF(congés!$D5:$M5,IF$1)=1,0,IF(COUNTIF(congés!$AG5:$AN5,IF$2)=1,0,IF(COUNTIF(formations!$Y5:$AM5,IF$2)=1,0,IF(COUNTIF(absences!$Y5:$AM5,IF$2)=1,0,1)))))))</f>
        <v>0</v>
      </c>
      <c r="IG9" s="19">
        <f>IF(IG$6="D",0,IF(IG$6="S",0,IF(IG$6="F",0,IF(COUNTIF(congés!$D5:$M5,IG$1)=1,0,IF(COUNTIF(congés!$AG5:$AN5,IG$2)=1,0,IF(COUNTIF(formations!$Y5:$AM5,IG$2)=1,0,IF(COUNTIF(absences!$Y5:$AM5,IG$2)=1,0,1)))))))</f>
        <v>0</v>
      </c>
      <c r="IH9" s="18">
        <f>IF(IH$6="D",0,IF(IH$6="S",0,IF(IH$6="F",0,IF(COUNTIF(congés!$D5:$M5,IH$1)=1,0,IF(COUNTIF(congés!$AG5:$AN5,IH$2)=1,0,IF(COUNTIF(formations!$Y5:$AM5,IH$2)=1,0,IF(COUNTIF(absences!$Y5:$AM5,IH$2)=1,0,1)))))))</f>
        <v>1</v>
      </c>
      <c r="II9" s="6">
        <f>IF(II$6="D",0,IF(II$6="S",0,IF(II$6="F",0,IF(COUNTIF(congés!$D5:$M5,II$1)=1,0,IF(COUNTIF(congés!$AG5:$AN5,II$2)=1,0,IF(COUNTIF(formations!$Y5:$AM5,II$2)=1,0,IF(COUNTIF(absences!$Y5:$AM5,II$2)=1,0,1)))))))</f>
        <v>1</v>
      </c>
      <c r="IJ9" s="6">
        <f>IF(IJ$6="D",0,IF(IJ$6="S",0,IF(IJ$6="F",0,IF(COUNTIF(congés!$D5:$M5,IJ$1)=1,0,IF(COUNTIF(congés!$AG5:$AN5,IJ$2)=1,0,IF(COUNTIF(formations!$Y5:$AM5,IJ$2)=1,0,IF(COUNTIF(absences!$Y5:$AM5,IJ$2)=1,0,1)))))))</f>
        <v>1</v>
      </c>
      <c r="IK9" s="6">
        <f>IF(IK$6="D",0,IF(IK$6="S",0,IF(IK$6="F",0,IF(COUNTIF(congés!$D5:$M5,IK$1)=1,0,IF(COUNTIF(congés!$AG5:$AN5,IK$2)=1,0,IF(COUNTIF(formations!$Y5:$AM5,IK$2)=1,0,IF(COUNTIF(absences!$Y5:$AM5,IK$2)=1,0,1)))))))</f>
        <v>1</v>
      </c>
      <c r="IL9" s="6">
        <f>IF(IL$6="D",0,IF(IL$6="S",0,IF(IL$6="F",0,IF(COUNTIF(congés!$D5:$M5,IL$1)=1,0,IF(COUNTIF(congés!$AG5:$AN5,IL$2)=1,0,IF(COUNTIF(formations!$Y5:$AM5,IL$2)=1,0,IF(COUNTIF(absences!$Y5:$AM5,IL$2)=1,0,1)))))))</f>
        <v>1</v>
      </c>
      <c r="IM9" s="6">
        <f>IF(IM$6="D",0,IF(IM$6="S",0,IF(IM$6="F",0,IF(COUNTIF(congés!$D5:$M5,IM$1)=1,0,IF(COUNTIF(congés!$AG5:$AN5,IM$2)=1,0,IF(COUNTIF(formations!$Y5:$AM5,IM$2)=1,0,IF(COUNTIF(absences!$Y5:$AM5,IM$2)=1,0,1)))))))</f>
        <v>0</v>
      </c>
      <c r="IN9" s="19">
        <f>IF(IN$6="D",0,IF(IN$6="S",0,IF(IN$6="F",0,IF(COUNTIF(congés!$D5:$M5,IN$1)=1,0,IF(COUNTIF(congés!$AG5:$AN5,IN$2)=1,0,IF(COUNTIF(formations!$Y5:$AM5,IN$2)=1,0,IF(COUNTIF(absences!$Y5:$AM5,IN$2)=1,0,1)))))))</f>
        <v>0</v>
      </c>
      <c r="IO9" s="18">
        <f>IF(IO$6="D",0,IF(IO$6="S",0,IF(IO$6="F",0,IF(COUNTIF(congés!$D5:$M5,IO$1)=1,0,IF(COUNTIF(congés!$AG5:$AN5,IO$2)=1,0,IF(COUNTIF(formations!$Y5:$AM5,IO$2)=1,0,IF(COUNTIF(absences!$Y5:$AM5,IO$2)=1,0,1)))))))</f>
        <v>1</v>
      </c>
      <c r="IP9" s="6">
        <f>IF(IP$6="D",0,IF(IP$6="S",0,IF(IP$6="F",0,IF(COUNTIF(congés!$D5:$M5,IP$1)=1,0,IF(COUNTIF(congés!$AG5:$AN5,IP$2)=1,0,IF(COUNTIF(formations!$Y5:$AM5,IP$2)=1,0,IF(COUNTIF(absences!$Y5:$AM5,IP$2)=1,0,1)))))))</f>
        <v>1</v>
      </c>
      <c r="IQ9" s="6">
        <f>IF(IQ$6="D",0,IF(IQ$6="S",0,IF(IQ$6="F",0,IF(COUNTIF(congés!$D5:$M5,IQ$1)=1,0,IF(COUNTIF(congés!$AG5:$AN5,IQ$2)=1,0,IF(COUNTIF(formations!$Y5:$AM5,IQ$2)=1,0,IF(COUNTIF(absences!$Y5:$AM5,IQ$2)=1,0,1)))))))</f>
        <v>1</v>
      </c>
      <c r="IR9" s="6">
        <f>IF(IR$6="D",0,IF(IR$6="S",0,IF(IR$6="F",0,IF(COUNTIF(congés!$D5:$M5,IR$1)=1,0,IF(COUNTIF(congés!$AG5:$AN5,IR$2)=1,0,IF(COUNTIF(formations!$Y5:$AM5,IR$2)=1,0,IF(COUNTIF(absences!$Y5:$AM5,IR$2)=1,0,1)))))))</f>
        <v>1</v>
      </c>
      <c r="IS9" s="6">
        <f>IF(IS$6="D",0,IF(IS$6="S",0,IF(IS$6="F",0,IF(COUNTIF(congés!$D5:$M5,IS$1)=1,0,IF(COUNTIF(congés!$AG5:$AN5,IS$2)=1,0,IF(COUNTIF(formations!$Y5:$AM5,IS$2)=1,0,IF(COUNTIF(absences!$Y5:$AM5,IS$2)=1,0,1)))))))</f>
        <v>1</v>
      </c>
      <c r="IT9" s="6">
        <f>IF(IT$6="D",0,IF(IT$6="S",0,IF(IT$6="F",0,IF(COUNTIF(congés!$D5:$M5,IT$1)=1,0,IF(COUNTIF(congés!$AG5:$AN5,IT$2)=1,0,IF(COUNTIF(formations!$Y5:$AM5,IT$2)=1,0,IF(COUNTIF(absences!$Y5:$AM5,IT$2)=1,0,1)))))))</f>
        <v>0</v>
      </c>
      <c r="IU9" s="19">
        <f>IF(IU$6="D",0,IF(IU$6="S",0,IF(IU$6="F",0,IF(COUNTIF(congés!$D5:$M5,IU$1)=1,0,IF(COUNTIF(congés!$AG5:$AN5,IU$2)=1,0,IF(COUNTIF(formations!$Y5:$AM5,IU$2)=1,0,IF(COUNTIF(absences!$Y5:$AM5,IU$2)=1,0,1)))))))</f>
        <v>0</v>
      </c>
      <c r="IV9" s="18">
        <f>IF(IV$6="D",0,IF(IV$6="S",0,IF(IV$6="F",0,IF(COUNTIF(congés!$D5:$M5,IV$1)=1,0,IF(COUNTIF(congés!$AG5:$AN5,IV$2)=1,0,IF(COUNTIF(formations!$Y5:$AM5,IV$2)=1,0,IF(COUNTIF(absences!$Y5:$AM5,IV$2)=1,0,1)))))))</f>
        <v>1</v>
      </c>
      <c r="IW9" s="6">
        <f>IF(IW$6="D",0,IF(IW$6="S",0,IF(IW$6="F",0,IF(COUNTIF(congés!$D5:$M5,IW$1)=1,0,IF(COUNTIF(congés!$AG5:$AN5,IW$2)=1,0,IF(COUNTIF(formations!$Y5:$AM5,IW$2)=1,0,IF(COUNTIF(absences!$Y5:$AM5,IW$2)=1,0,1)))))))</f>
        <v>1</v>
      </c>
      <c r="IX9" s="6">
        <f>IF(IX$6="D",0,IF(IX$6="S",0,IF(IX$6="F",0,IF(COUNTIF(congés!$D5:$M5,IX$1)=1,0,IF(COUNTIF(congés!$AG5:$AN5,IX$2)=1,0,IF(COUNTIF(formations!$Y5:$AM5,IX$2)=1,0,IF(COUNTIF(absences!$Y5:$AM5,IX$2)=1,0,1)))))))</f>
        <v>1</v>
      </c>
      <c r="IY9" s="6">
        <f>IF(IY$6="D",0,IF(IY$6="S",0,IF(IY$6="F",0,IF(COUNTIF(congés!$D5:$M5,IY$1)=1,0,IF(COUNTIF(congés!$AG5:$AN5,IY$2)=1,0,IF(COUNTIF(formations!$Y5:$AM5,IY$2)=1,0,IF(COUNTIF(absences!$Y5:$AM5,IY$2)=1,0,1)))))))</f>
        <v>1</v>
      </c>
      <c r="IZ9" s="6">
        <f>IF(IZ$6="D",0,IF(IZ$6="S",0,IF(IZ$6="F",0,IF(COUNTIF(congés!$D5:$M5,IZ$1)=1,0,IF(COUNTIF(congés!$AG5:$AN5,IZ$2)=1,0,IF(COUNTIF(formations!$Y5:$AM5,IZ$2)=1,0,IF(COUNTIF(absences!$Y5:$AM5,IZ$2)=1,0,1)))))))</f>
        <v>1</v>
      </c>
      <c r="JA9" s="6">
        <f>IF(JA$6="D",0,IF(JA$6="S",0,IF(JA$6="F",0,IF(COUNTIF(congés!$D5:$M5,JA$1)=1,0,IF(COUNTIF(congés!$AG5:$AN5,JA$2)=1,0,IF(COUNTIF(formations!$Y5:$AM5,JA$2)=1,0,IF(COUNTIF(absences!$Y5:$AM5,JA$2)=1,0,1)))))))</f>
        <v>0</v>
      </c>
      <c r="JB9" s="19">
        <f>IF(JB$6="D",0,IF(JB$6="S",0,IF(JB$6="F",0,IF(COUNTIF(congés!$D5:$M5,JB$1)=1,0,IF(COUNTIF(congés!$AG5:$AN5,JB$2)=1,0,IF(COUNTIF(formations!$Y5:$AM5,JB$2)=1,0,IF(COUNTIF(absences!$Y5:$AM5,JB$2)=1,0,1)))))))</f>
        <v>0</v>
      </c>
      <c r="JC9" s="18">
        <f>IF(JC$6="D",0,IF(JC$6="S",0,IF(JC$6="F",0,IF(COUNTIF(congés!$D5:$M5,JC$1)=1,0,IF(COUNTIF(congés!$AG5:$AN5,JC$2)=1,0,IF(COUNTIF(formations!$Y5:$AM5,JC$2)=1,0,IF(COUNTIF(absences!$Y5:$AM5,JC$2)=1,0,1)))))))</f>
        <v>1</v>
      </c>
      <c r="JD9" s="6">
        <f>IF(JD$6="D",0,IF(JD$6="S",0,IF(JD$6="F",0,IF(COUNTIF(congés!$D5:$M5,JD$1)=1,0,IF(COUNTIF(congés!$AG5:$AN5,JD$2)=1,0,IF(COUNTIF(formations!$Y5:$AM5,JD$2)=1,0,IF(COUNTIF(absences!$Y5:$AM5,JD$2)=1,0,1)))))))</f>
        <v>1</v>
      </c>
      <c r="JE9" s="6">
        <f>IF(JE$6="D",0,IF(JE$6="S",0,IF(JE$6="F",0,IF(COUNTIF(congés!$D5:$M5,JE$1)=1,0,IF(COUNTIF(congés!$AG5:$AN5,JE$2)=1,0,IF(COUNTIF(formations!$Y5:$AM5,JE$2)=1,0,IF(COUNTIF(absences!$Y5:$AM5,JE$2)=1,0,1)))))))</f>
        <v>1</v>
      </c>
      <c r="JF9" s="6">
        <f>IF(JF$6="D",0,IF(JF$6="S",0,IF(JF$6="F",0,IF(COUNTIF(congés!$D5:$M5,JF$1)=1,0,IF(COUNTIF(congés!$AG5:$AN5,JF$2)=1,0,IF(COUNTIF(formations!$Y5:$AM5,JF$2)=1,0,IF(COUNTIF(absences!$Y5:$AM5,JF$2)=1,0,1)))))))</f>
        <v>1</v>
      </c>
      <c r="JG9" s="6">
        <f>IF(JG$6="D",0,IF(JG$6="S",0,IF(JG$6="F",0,IF(COUNTIF(congés!$D5:$M5,JG$1)=1,0,IF(COUNTIF(congés!$AG5:$AN5,JG$2)=1,0,IF(COUNTIF(formations!$Y5:$AM5,JG$2)=1,0,IF(COUNTIF(absences!$Y5:$AM5,JG$2)=1,0,1)))))))</f>
        <v>1</v>
      </c>
      <c r="JH9" s="6">
        <f>IF(JH$6="D",0,IF(JH$6="S",0,IF(JH$6="F",0,IF(COUNTIF(congés!$D5:$M5,JH$1)=1,0,IF(COUNTIF(congés!$AG5:$AN5,JH$2)=1,0,IF(COUNTIF(formations!$Y5:$AM5,JH$2)=1,0,IF(COUNTIF(absences!$Y5:$AM5,JH$2)=1,0,1)))))))</f>
        <v>0</v>
      </c>
      <c r="JI9" s="19">
        <f>IF(JI$6="D",0,IF(JI$6="S",0,IF(JI$6="F",0,IF(COUNTIF(congés!$D5:$M5,JI$1)=1,0,IF(COUNTIF(congés!$AG5:$AN5,JI$2)=1,0,IF(COUNTIF(formations!$Y5:$AM5,JI$2)=1,0,IF(COUNTIF(absences!$Y5:$AM5,JI$2)=1,0,1)))))))</f>
        <v>0</v>
      </c>
      <c r="JJ9" s="18">
        <f>IF(JJ$6="D",0,IF(JJ$6="S",0,IF(JJ$6="F",0,IF(COUNTIF(congés!$D5:$M5,JJ$1)=1,0,IF(COUNTIF(congés!$AG5:$AN5,JJ$2)=1,0,IF(COUNTIF(formations!$Y5:$AM5,JJ$2)=1,0,IF(COUNTIF(absences!$Y5:$AM5,JJ$2)=1,0,1)))))))</f>
        <v>1</v>
      </c>
      <c r="JK9" s="6">
        <f>IF(JK$6="D",0,IF(JK$6="S",0,IF(JK$6="F",0,IF(COUNTIF(congés!$D5:$M5,JK$1)=1,0,IF(COUNTIF(congés!$AG5:$AN5,JK$2)=1,0,IF(COUNTIF(formations!$Y5:$AM5,JK$2)=1,0,IF(COUNTIF(absences!$Y5:$AM5,JK$2)=1,0,1)))))))</f>
        <v>1</v>
      </c>
      <c r="JL9" s="6">
        <f>IF(JL$6="D",0,IF(JL$6="S",0,IF(JL$6="F",0,IF(COUNTIF(congés!$D5:$M5,JL$1)=1,0,IF(COUNTIF(congés!$AG5:$AN5,JL$2)=1,0,IF(COUNTIF(formations!$Y5:$AM5,JL$2)=1,0,IF(COUNTIF(absences!$Y5:$AM5,JL$2)=1,0,1)))))))</f>
        <v>1</v>
      </c>
      <c r="JM9" s="6">
        <f>IF(JM$6="D",0,IF(JM$6="S",0,IF(JM$6="F",0,IF(COUNTIF(congés!$D5:$M5,JM$1)=1,0,IF(COUNTIF(congés!$AG5:$AN5,JM$2)=1,0,IF(COUNTIF(formations!$Y5:$AM5,JM$2)=1,0,IF(COUNTIF(absences!$Y5:$AM5,JM$2)=1,0,1)))))))</f>
        <v>1</v>
      </c>
      <c r="JN9" s="6">
        <f>IF(JN$6="D",0,IF(JN$6="S",0,IF(JN$6="F",0,IF(COUNTIF(congés!$D5:$M5,JN$1)=1,0,IF(COUNTIF(congés!$AG5:$AN5,JN$2)=1,0,IF(COUNTIF(formations!$Y5:$AM5,JN$2)=1,0,IF(COUNTIF(absences!$Y5:$AM5,JN$2)=1,0,1)))))))</f>
        <v>1</v>
      </c>
      <c r="JO9" s="6">
        <f>IF(JO$6="D",0,IF(JO$6="S",0,IF(JO$6="F",0,IF(COUNTIF(congés!$D5:$M5,JO$1)=1,0,IF(COUNTIF(congés!$AG5:$AN5,JO$2)=1,0,IF(COUNTIF(formations!$Y5:$AM5,JO$2)=1,0,IF(COUNTIF(absences!$Y5:$AM5,JO$2)=1,0,1)))))))</f>
        <v>0</v>
      </c>
      <c r="JP9" s="19">
        <f>IF(JP$6="D",0,IF(JP$6="S",0,IF(JP$6="F",0,IF(COUNTIF(congés!$D5:$M5,JP$1)=1,0,IF(COUNTIF(congés!$AG5:$AN5,JP$2)=1,0,IF(COUNTIF(formations!$Y5:$AM5,JP$2)=1,0,IF(COUNTIF(absences!$Y5:$AM5,JP$2)=1,0,1)))))))</f>
        <v>0</v>
      </c>
      <c r="JQ9" s="18">
        <f>IF(JQ$6="D",0,IF(JQ$6="S",0,IF(JQ$6="F",0,IF(COUNTIF(congés!$D5:$M5,JQ$1)=1,0,IF(COUNTIF(congés!$AG5:$AN5,JQ$2)=1,0,IF(COUNTIF(formations!$Y5:$AM5,JQ$2)=1,0,IF(COUNTIF(absences!$Y5:$AM5,JQ$2)=1,0,1)))))))</f>
        <v>0</v>
      </c>
      <c r="JR9" s="6">
        <f>IF(JR$6="D",0,IF(JR$6="S",0,IF(JR$6="F",0,IF(COUNTIF(congés!$D5:$M5,JR$1)=1,0,IF(COUNTIF(congés!$AG5:$AN5,JR$2)=1,0,IF(COUNTIF(formations!$Y5:$AM5,JR$2)=1,0,IF(COUNTIF(absences!$Y5:$AM5,JR$2)=1,0,1)))))))</f>
        <v>0</v>
      </c>
      <c r="JS9" s="6">
        <f>IF(JS$6="D",0,IF(JS$6="S",0,IF(JS$6="F",0,IF(COUNTIF(congés!$D5:$M5,JS$1)=1,0,IF(COUNTIF(congés!$AG5:$AN5,JS$2)=1,0,IF(COUNTIF(formations!$Y5:$AM5,JS$2)=1,0,IF(COUNTIF(absences!$Y5:$AM5,JS$2)=1,0,1)))))))</f>
        <v>0</v>
      </c>
      <c r="JT9" s="6">
        <f>IF(JT$6="D",0,IF(JT$6="S",0,IF(JT$6="F",0,IF(COUNTIF(congés!$D5:$M5,JT$1)=1,0,IF(COUNTIF(congés!$AG5:$AN5,JT$2)=1,0,IF(COUNTIF(formations!$Y5:$AM5,JT$2)=1,0,IF(COUNTIF(absences!$Y5:$AM5,JT$2)=1,0,1)))))))</f>
        <v>0</v>
      </c>
      <c r="JU9" s="6">
        <f>IF(JU$6="D",0,IF(JU$6="S",0,IF(JU$6="F",0,IF(COUNTIF(congés!$D5:$M5,JU$1)=1,0,IF(COUNTIF(congés!$AG5:$AN5,JU$2)=1,0,IF(COUNTIF(formations!$Y5:$AM5,JU$2)=1,0,IF(COUNTIF(absences!$Y5:$AM5,JU$2)=1,0,1)))))))</f>
        <v>0</v>
      </c>
      <c r="JV9" s="6">
        <f>IF(JV$6="D",0,IF(JV$6="S",0,IF(JV$6="F",0,IF(COUNTIF(congés!$D5:$M5,JV$1)=1,0,IF(COUNTIF(congés!$AG5:$AN5,JV$2)=1,0,IF(COUNTIF(formations!$Y5:$AM5,JV$2)=1,0,IF(COUNTIF(absences!$Y5:$AM5,JV$2)=1,0,1)))))))</f>
        <v>0</v>
      </c>
      <c r="JW9" s="19">
        <f>IF(JW$6="D",0,IF(JW$6="S",0,IF(JW$6="F",0,IF(COUNTIF(congés!$D5:$M5,JW$1)=1,0,IF(COUNTIF(congés!$AG5:$AN5,JW$2)=1,0,IF(COUNTIF(formations!$Y5:$AM5,JW$2)=1,0,IF(COUNTIF(absences!$Y5:$AM5,JW$2)=1,0,1)))))))</f>
        <v>0</v>
      </c>
      <c r="JX9" s="18">
        <f>IF(JX$6="D",0,IF(JX$6="S",0,IF(JX$6="F",0,IF(COUNTIF(congés!$D5:$M5,JX$1)=1,0,IF(COUNTIF(congés!$AG5:$AN5,JX$2)=1,0,IF(COUNTIF(formations!$Y5:$AM5,JX$2)=1,0,IF(COUNTIF(absences!$Y5:$AM5,JX$2)=1,0,1)))))))</f>
        <v>1</v>
      </c>
      <c r="JY9" s="6">
        <f>IF(JY$6="D",0,IF(JY$6="S",0,IF(JY$6="F",0,IF(COUNTIF(congés!$D5:$M5,JY$1)=1,0,IF(COUNTIF(congés!$AG5:$AN5,JY$2)=1,0,IF(COUNTIF(formations!$Y5:$AM5,JY$2)=1,0,IF(COUNTIF(absences!$Y5:$AM5,JY$2)=1,0,1)))))))</f>
        <v>1</v>
      </c>
      <c r="JZ9" s="6">
        <f>IF(JZ$6="D",0,IF(JZ$6="S",0,IF(JZ$6="F",0,IF(COUNTIF(congés!$D5:$M5,JZ$1)=1,0,IF(COUNTIF(congés!$AG5:$AN5,JZ$2)=1,0,IF(COUNTIF(formations!$Y5:$AM5,JZ$2)=1,0,IF(COUNTIF(absences!$Y5:$AM5,JZ$2)=1,0,1)))))))</f>
        <v>1</v>
      </c>
      <c r="KA9" s="6">
        <f>IF(KA$6="D",0,IF(KA$6="S",0,IF(KA$6="F",0,IF(COUNTIF(congés!$D5:$M5,KA$1)=1,0,IF(COUNTIF(congés!$AG5:$AN5,KA$2)=1,0,IF(COUNTIF(formations!$Y5:$AM5,KA$2)=1,0,IF(COUNTIF(absences!$Y5:$AM5,KA$2)=1,0,1)))))))</f>
        <v>1</v>
      </c>
      <c r="KB9" s="6">
        <f>IF(KB$6="D",0,IF(KB$6="S",0,IF(KB$6="F",0,IF(COUNTIF(congés!$D5:$M5,KB$1)=1,0,IF(COUNTIF(congés!$AG5:$AN5,KB$2)=1,0,IF(COUNTIF(formations!$Y5:$AM5,KB$2)=1,0,IF(COUNTIF(absences!$Y5:$AM5,KB$2)=1,0,1)))))))</f>
        <v>1</v>
      </c>
      <c r="KC9" s="6">
        <f>IF(KC$6="D",0,IF(KC$6="S",0,IF(KC$6="F",0,IF(COUNTIF(congés!$D5:$M5,KC$1)=1,0,IF(COUNTIF(congés!$AG5:$AN5,KC$2)=1,0,IF(COUNTIF(formations!$Y5:$AM5,KC$2)=1,0,IF(COUNTIF(absences!$Y5:$AM5,KC$2)=1,0,1)))))))</f>
        <v>0</v>
      </c>
      <c r="KD9" s="19">
        <f>IF(KD$6="D",0,IF(KD$6="S",0,IF(KD$6="F",0,IF(COUNTIF(congés!$D5:$M5,KD$1)=1,0,IF(COUNTIF(congés!$AG5:$AN5,KD$2)=1,0,IF(COUNTIF(formations!$Y5:$AM5,KD$2)=1,0,IF(COUNTIF(absences!$Y5:$AM5,KD$2)=1,0,1)))))))</f>
        <v>0</v>
      </c>
      <c r="KE9" s="18">
        <f>IF(KE$6="D",0,IF(KE$6="S",0,IF(KE$6="F",0,IF(COUNTIF(congés!$D5:$M5,KE$1)=1,0,IF(COUNTIF(congés!$AG5:$AN5,KE$2)=1,0,IF(COUNTIF(formations!$Y5:$AM5,KE$2)=1,0,IF(COUNTIF(absences!$Y5:$AM5,KE$2)=1,0,1)))))))</f>
        <v>1</v>
      </c>
      <c r="KF9" s="6">
        <f>IF(KF$6="D",0,IF(KF$6="S",0,IF(KF$6="F",0,IF(COUNTIF(congés!$D5:$M5,KF$1)=1,0,IF(COUNTIF(congés!$AG5:$AN5,KF$2)=1,0,IF(COUNTIF(formations!$Y5:$AM5,KF$2)=1,0,IF(COUNTIF(absences!$Y5:$AM5,KF$2)=1,0,1)))))))</f>
        <v>1</v>
      </c>
      <c r="KG9" s="6">
        <f>IF(KG$6="D",0,IF(KG$6="S",0,IF(KG$6="F",0,IF(COUNTIF(congés!$D5:$M5,KG$1)=1,0,IF(COUNTIF(congés!$AG5:$AN5,KG$2)=1,0,IF(COUNTIF(formations!$Y5:$AM5,KG$2)=1,0,IF(COUNTIF(absences!$Y5:$AM5,KG$2)=1,0,1)))))))</f>
        <v>1</v>
      </c>
      <c r="KH9" s="6">
        <f>IF(KH$6="D",0,IF(KH$6="S",0,IF(KH$6="F",0,IF(COUNTIF(congés!$D5:$M5,KH$1)=1,0,IF(COUNTIF(congés!$AG5:$AN5,KH$2)=1,0,IF(COUNTIF(formations!$Y5:$AM5,KH$2)=1,0,IF(COUNTIF(absences!$Y5:$AM5,KH$2)=1,0,1)))))))</f>
        <v>1</v>
      </c>
      <c r="KI9" s="6">
        <f>IF(KI$6="D",0,IF(KI$6="S",0,IF(KI$6="F",0,IF(COUNTIF(congés!$D5:$M5,KI$1)=1,0,IF(COUNTIF(congés!$AG5:$AN5,KI$2)=1,0,IF(COUNTIF(formations!$Y5:$AM5,KI$2)=1,0,IF(COUNTIF(absences!$Y5:$AM5,KI$2)=1,0,1)))))))</f>
        <v>1</v>
      </c>
      <c r="KJ9" s="6">
        <f>IF(KJ$6="D",0,IF(KJ$6="S",0,IF(KJ$6="F",0,IF(COUNTIF(congés!$D5:$M5,KJ$1)=1,0,IF(COUNTIF(congés!$AG5:$AN5,KJ$2)=1,0,IF(COUNTIF(formations!$Y5:$AM5,KJ$2)=1,0,IF(COUNTIF(absences!$Y5:$AM5,KJ$2)=1,0,1)))))))</f>
        <v>0</v>
      </c>
      <c r="KK9" s="19">
        <f>IF(KK$6="D",0,IF(KK$6="S",0,IF(KK$6="F",0,IF(COUNTIF(congés!$D5:$M5,KK$1)=1,0,IF(COUNTIF(congés!$AG5:$AN5,KK$2)=1,0,IF(COUNTIF(formations!$Y5:$AM5,KK$2)=1,0,IF(COUNTIF(absences!$Y5:$AM5,KK$2)=1,0,1)))))))</f>
        <v>0</v>
      </c>
      <c r="KL9" s="18">
        <f>IF(KL$6="D",0,IF(KL$6="S",0,IF(KL$6="F",0,IF(COUNTIF(congés!$D5:$M5,KL$1)=1,0,IF(COUNTIF(congés!$AG5:$AN5,KL$2)=1,0,IF(COUNTIF(formations!$Y5:$AM5,KL$2)=1,0,IF(COUNTIF(absences!$Y5:$AM5,KL$2)=1,0,1)))))))</f>
        <v>1</v>
      </c>
      <c r="KM9" s="6">
        <f>IF(KM$6="D",0,IF(KM$6="S",0,IF(KM$6="F",0,IF(COUNTIF(congés!$D5:$M5,KM$1)=1,0,IF(COUNTIF(congés!$AG5:$AN5,KM$2)=1,0,IF(COUNTIF(formations!$Y5:$AM5,KM$2)=1,0,IF(COUNTIF(absences!$Y5:$AM5,KM$2)=1,0,1)))))))</f>
        <v>1</v>
      </c>
      <c r="KN9" s="6">
        <f>IF(KN$6="D",0,IF(KN$6="S",0,IF(KN$6="F",0,IF(COUNTIF(congés!$D5:$M5,KN$1)=1,0,IF(COUNTIF(congés!$AG5:$AN5,KN$2)=1,0,IF(COUNTIF(formations!$Y5:$AM5,KN$2)=1,0,IF(COUNTIF(absences!$Y5:$AM5,KN$2)=1,0,1)))))))</f>
        <v>1</v>
      </c>
      <c r="KO9" s="6">
        <f>IF(KO$6="D",0,IF(KO$6="S",0,IF(KO$6="F",0,IF(COUNTIF(congés!$D5:$M5,KO$1)=1,0,IF(COUNTIF(congés!$AG5:$AN5,KO$2)=1,0,IF(COUNTIF(formations!$Y5:$AM5,KO$2)=1,0,IF(COUNTIF(absences!$Y5:$AM5,KO$2)=1,0,1)))))))</f>
        <v>1</v>
      </c>
      <c r="KP9" s="6">
        <f>IF(KP$6="D",0,IF(KP$6="S",0,IF(KP$6="F",0,IF(COUNTIF(congés!$D5:$M5,KP$1)=1,0,IF(COUNTIF(congés!$AG5:$AN5,KP$2)=1,0,IF(COUNTIF(formations!$Y5:$AM5,KP$2)=1,0,IF(COUNTIF(absences!$Y5:$AM5,KP$2)=1,0,1)))))))</f>
        <v>1</v>
      </c>
      <c r="KQ9" s="6">
        <f>IF(KQ$6="D",0,IF(KQ$6="S",0,IF(KQ$6="F",0,IF(COUNTIF(congés!$D5:$M5,KQ$1)=1,0,IF(COUNTIF(congés!$AG5:$AN5,KQ$2)=1,0,IF(COUNTIF(formations!$Y5:$AM5,KQ$2)=1,0,IF(COUNTIF(absences!$Y5:$AM5,KQ$2)=1,0,1)))))))</f>
        <v>0</v>
      </c>
      <c r="KR9" s="19">
        <f>IF(KR$6="D",0,IF(KR$6="S",0,IF(KR$6="F",0,IF(COUNTIF(congés!$D5:$M5,KR$1)=1,0,IF(COUNTIF(congés!$AG5:$AN5,KR$2)=1,0,IF(COUNTIF(formations!$Y5:$AM5,KR$2)=1,0,IF(COUNTIF(absences!$Y5:$AM5,KR$2)=1,0,1)))))))</f>
        <v>0</v>
      </c>
      <c r="KS9" s="18">
        <f>IF(KS$6="D",0,IF(KS$6="S",0,IF(KS$6="F",0,IF(COUNTIF(congés!$D5:$M5,KS$1)=1,0,IF(COUNTIF(congés!$AG5:$AN5,KS$2)=1,0,IF(COUNTIF(formations!$Y5:$AM5,KS$2)=1,0,IF(COUNTIF(absences!$Y5:$AM5,KS$2)=1,0,1)))))))</f>
        <v>1</v>
      </c>
      <c r="KT9" s="6">
        <f>IF(KT$6="D",0,IF(KT$6="S",0,IF(KT$6="F",0,IF(COUNTIF(congés!$D5:$M5,KT$1)=1,0,IF(COUNTIF(congés!$AG5:$AN5,KT$2)=1,0,IF(COUNTIF(formations!$Y5:$AM5,KT$2)=1,0,IF(COUNTIF(absences!$Y5:$AM5,KT$2)=1,0,1)))))))</f>
        <v>1</v>
      </c>
      <c r="KU9" s="6">
        <f>IF(KU$6="D",0,IF(KU$6="S",0,IF(KU$6="F",0,IF(COUNTIF(congés!$D5:$M5,KU$1)=1,0,IF(COUNTIF(congés!$AG5:$AN5,KU$2)=1,0,IF(COUNTIF(formations!$Y5:$AM5,KU$2)=1,0,IF(COUNTIF(absences!$Y5:$AM5,KU$2)=1,0,1)))))))</f>
        <v>1</v>
      </c>
      <c r="KV9" s="6">
        <f>IF(KV$6="D",0,IF(KV$6="S",0,IF(KV$6="F",0,IF(COUNTIF(congés!$D5:$M5,KV$1)=1,0,IF(COUNTIF(congés!$AG5:$AN5,KV$2)=1,0,IF(COUNTIF(formations!$Y5:$AM5,KV$2)=1,0,IF(COUNTIF(absences!$Y5:$AM5,KV$2)=1,0,1)))))))</f>
        <v>0</v>
      </c>
      <c r="KW9" s="6">
        <f>IF(KW$6="D",0,IF(KW$6="S",0,IF(KW$6="F",0,IF(COUNTIF(congés!$D5:$M5,KW$1)=1,0,IF(COUNTIF(congés!$AG5:$AN5,KW$2)=1,0,IF(COUNTIF(formations!$Y5:$AM5,KW$2)=1,0,IF(COUNTIF(absences!$Y5:$AM5,KW$2)=1,0,1)))))))</f>
        <v>1</v>
      </c>
      <c r="KX9" s="6">
        <f>IF(KX$6="D",0,IF(KX$6="S",0,IF(KX$6="F",0,IF(COUNTIF(congés!$D5:$M5,KX$1)=1,0,IF(COUNTIF(congés!$AG5:$AN5,KX$2)=1,0,IF(COUNTIF(formations!$Y5:$AM5,KX$2)=1,0,IF(COUNTIF(absences!$Y5:$AM5,KX$2)=1,0,1)))))))</f>
        <v>0</v>
      </c>
      <c r="KY9" s="19">
        <f>IF(KY$6="D",0,IF(KY$6="S",0,IF(KY$6="F",0,IF(COUNTIF(congés!$D5:$M5,KY$1)=1,0,IF(COUNTIF(congés!$AG5:$AN5,KY$2)=1,0,IF(COUNTIF(formations!$Y5:$AM5,KY$2)=1,0,IF(COUNTIF(absences!$Y5:$AM5,KY$2)=1,0,1)))))))</f>
        <v>0</v>
      </c>
      <c r="KZ9" s="18">
        <f>IF(KZ$6="D",0,IF(KZ$6="S",0,IF(KZ$6="F",0,IF(COUNTIF(congés!$D5:$M5,KZ$1)=1,0,IF(COUNTIF(congés!$AG5:$AN5,KZ$2)=1,0,IF(COUNTIF(formations!$Y5:$AM5,KZ$2)=1,0,IF(COUNTIF(absences!$Y5:$AM5,KZ$2)=1,0,1)))))))</f>
        <v>1</v>
      </c>
      <c r="LA9" s="6">
        <f>IF(LA$6="D",0,IF(LA$6="S",0,IF(LA$6="F",0,IF(COUNTIF(congés!$D5:$M5,LA$1)=1,0,IF(COUNTIF(congés!$AG5:$AN5,LA$2)=1,0,IF(COUNTIF(formations!$Y5:$AM5,LA$2)=1,0,IF(COUNTIF(absences!$Y5:$AM5,LA$2)=1,0,1)))))))</f>
        <v>1</v>
      </c>
      <c r="LB9" s="6">
        <f>IF(LB$6="D",0,IF(LB$6="S",0,IF(LB$6="F",0,IF(COUNTIF(congés!$D5:$M5,LB$1)=1,0,IF(COUNTIF(congés!$AG5:$AN5,LB$2)=1,0,IF(COUNTIF(formations!$Y5:$AM5,LB$2)=1,0,IF(COUNTIF(absences!$Y5:$AM5,LB$2)=1,0,1)))))))</f>
        <v>1</v>
      </c>
      <c r="LC9" s="6">
        <f>IF(LC$6="D",0,IF(LC$6="S",0,IF(LC$6="F",0,IF(COUNTIF(congés!$D5:$M5,LC$1)=1,0,IF(COUNTIF(congés!$AG5:$AN5,LC$2)=1,0,IF(COUNTIF(formations!$Y5:$AM5,LC$2)=1,0,IF(COUNTIF(absences!$Y5:$AM5,LC$2)=1,0,1)))))))</f>
        <v>1</v>
      </c>
      <c r="LD9" s="6">
        <f>IF(LD$6="D",0,IF(LD$6="S",0,IF(LD$6="F",0,IF(COUNTIF(congés!$D5:$M5,LD$1)=1,0,IF(COUNTIF(congés!$AG5:$AN5,LD$2)=1,0,IF(COUNTIF(formations!$Y5:$AM5,LD$2)=1,0,IF(COUNTIF(absences!$Y5:$AM5,LD$2)=1,0,1)))))))</f>
        <v>1</v>
      </c>
      <c r="LE9" s="6">
        <f>IF(LE$6="D",0,IF(LE$6="S",0,IF(LE$6="F",0,IF(COUNTIF(congés!$D5:$M5,LE$1)=1,0,IF(COUNTIF(congés!$AG5:$AN5,LE$2)=1,0,IF(COUNTIF(formations!$Y5:$AM5,LE$2)=1,0,IF(COUNTIF(absences!$Y5:$AM5,LE$2)=1,0,1)))))))</f>
        <v>0</v>
      </c>
      <c r="LF9" s="19">
        <f>IF(LF$6="D",0,IF(LF$6="S",0,IF(LF$6="F",0,IF(COUNTIF(congés!$D5:$M5,LF$1)=1,0,IF(COUNTIF(congés!$AG5:$AN5,LF$2)=1,0,IF(COUNTIF(formations!$Y5:$AM5,LF$2)=1,0,IF(COUNTIF(absences!$Y5:$AM5,LF$2)=1,0,1)))))))</f>
        <v>0</v>
      </c>
      <c r="LG9" s="18">
        <f>IF(LG$6="D",0,IF(LG$6="S",0,IF(LG$6="F",0,IF(COUNTIF(congés!$D5:$M5,LG$1)=1,0,IF(COUNTIF(congés!$AG5:$AN5,LG$2)=1,0,IF(COUNTIF(formations!$Y5:$AM5,LG$2)=1,0,IF(COUNTIF(absences!$Y5:$AM5,LG$2)=1,0,1)))))))</f>
        <v>1</v>
      </c>
      <c r="LH9" s="6">
        <f>IF(LH$6="D",0,IF(LH$6="S",0,IF(LH$6="F",0,IF(COUNTIF(congés!$D5:$M5,LH$1)=1,0,IF(COUNTIF(congés!$AG5:$AN5,LH$2)=1,0,IF(COUNTIF(formations!$Y5:$AM5,LH$2)=1,0,IF(COUNTIF(absences!$Y5:$AM5,LH$2)=1,0,1)))))))</f>
        <v>1</v>
      </c>
      <c r="LI9" s="6">
        <f>IF(LI$6="D",0,IF(LI$6="S",0,IF(LI$6="F",0,IF(COUNTIF(congés!$D5:$M5,LI$1)=1,0,IF(COUNTIF(congés!$AG5:$AN5,LI$2)=1,0,IF(COUNTIF(formations!$Y5:$AM5,LI$2)=1,0,IF(COUNTIF(absences!$Y5:$AM5,LI$2)=1,0,1)))))))</f>
        <v>1</v>
      </c>
      <c r="LJ9" s="6">
        <f>IF(LJ$6="D",0,IF(LJ$6="S",0,IF(LJ$6="F",0,IF(COUNTIF(congés!$D5:$M5,LJ$1)=1,0,IF(COUNTIF(congés!$AG5:$AN5,LJ$2)=1,0,IF(COUNTIF(formations!$Y5:$AM5,LJ$2)=1,0,IF(COUNTIF(absences!$Y5:$AM5,LJ$2)=1,0,1)))))))</f>
        <v>1</v>
      </c>
      <c r="LK9" s="6">
        <f>IF(LK$6="D",0,IF(LK$6="S",0,IF(LK$6="F",0,IF(COUNTIF(congés!$D5:$M5,LK$1)=1,0,IF(COUNTIF(congés!$AG5:$AN5,LK$2)=1,0,IF(COUNTIF(formations!$Y5:$AM5,LK$2)=1,0,IF(COUNTIF(absences!$Y5:$AM5,LK$2)=1,0,1)))))))</f>
        <v>1</v>
      </c>
      <c r="LL9" s="6">
        <f>IF(LL$6="D",0,IF(LL$6="S",0,IF(LL$6="F",0,IF(COUNTIF(congés!$D5:$M5,LL$1)=1,0,IF(COUNTIF(congés!$AG5:$AN5,LL$2)=1,0,IF(COUNTIF(formations!$Y5:$AM5,LL$2)=1,0,IF(COUNTIF(absences!$Y5:$AM5,LL$2)=1,0,1)))))))</f>
        <v>0</v>
      </c>
      <c r="LM9" s="19">
        <f>IF(LM$6="D",0,IF(LM$6="S",0,IF(LM$6="F",0,IF(COUNTIF(congés!$D5:$M5,LM$1)=1,0,IF(COUNTIF(congés!$AG5:$AN5,LM$2)=1,0,IF(COUNTIF(formations!$Y5:$AM5,LM$2)=1,0,IF(COUNTIF(absences!$Y5:$AM5,LM$2)=1,0,1)))))))</f>
        <v>0</v>
      </c>
      <c r="LN9" s="18">
        <f>IF(LN$6="D",0,IF(LN$6="S",0,IF(LN$6="F",0,IF(COUNTIF(congés!$D5:$M5,LN$1)=1,0,IF(COUNTIF(congés!$AG5:$AN5,LN$2)=1,0,IF(COUNTIF(formations!$Y5:$AM5,LN$2)=1,0,IF(COUNTIF(absences!$Y5:$AM5,LN$2)=1,0,1)))))))</f>
        <v>0</v>
      </c>
      <c r="LO9" s="6">
        <f>IF(LO$6="D",0,IF(LO$6="S",0,IF(LO$6="F",0,IF(COUNTIF(congés!$D5:$M5,LO$1)=1,0,IF(COUNTIF(congés!$AG5:$AN5,LO$2)=1,0,IF(COUNTIF(formations!$Y5:$AM5,LO$2)=1,0,IF(COUNTIF(absences!$Y5:$AM5,LO$2)=1,0,1)))))))</f>
        <v>0</v>
      </c>
      <c r="LP9" s="6">
        <f>IF(LP$6="D",0,IF(LP$6="S",0,IF(LP$6="F",0,IF(COUNTIF(congés!$D5:$M5,LP$1)=1,0,IF(COUNTIF(congés!$AG5:$AN5,LP$2)=1,0,IF(COUNTIF(formations!$Y5:$AM5,LP$2)=1,0,IF(COUNTIF(absences!$Y5:$AM5,LP$2)=1,0,1)))))))</f>
        <v>0</v>
      </c>
      <c r="LQ9" s="6">
        <f>IF(LQ$6="D",0,IF(LQ$6="S",0,IF(LQ$6="F",0,IF(COUNTIF(congés!$D5:$M5,LQ$1)=1,0,IF(COUNTIF(congés!$AG5:$AN5,LQ$2)=1,0,IF(COUNTIF(formations!$Y5:$AM5,LQ$2)=1,0,IF(COUNTIF(absences!$Y5:$AM5,LQ$2)=1,0,1)))))))</f>
        <v>0</v>
      </c>
      <c r="LR9" s="6">
        <f>IF(LR$6="D",0,IF(LR$6="S",0,IF(LR$6="F",0,IF(COUNTIF(congés!$D5:$M5,LR$1)=1,0,IF(COUNTIF(congés!$AG5:$AN5,LR$2)=1,0,IF(COUNTIF(formations!$Y5:$AM5,LR$2)=1,0,IF(COUNTIF(absences!$Y5:$AM5,LR$2)=1,0,1)))))))</f>
        <v>0</v>
      </c>
      <c r="LS9" s="6">
        <f>IF(LS$6="D",0,IF(LS$6="S",0,IF(LS$6="F",0,IF(COUNTIF(congés!$D5:$M5,LS$1)=1,0,IF(COUNTIF(congés!$AG5:$AN5,LS$2)=1,0,IF(COUNTIF(formations!$Y5:$AM5,LS$2)=1,0,IF(COUNTIF(absences!$Y5:$AM5,LS$2)=1,0,1)))))))</f>
        <v>0</v>
      </c>
      <c r="LT9" s="19">
        <f>IF(LT$6="D",0,IF(LT$6="S",0,IF(LT$6="F",0,IF(COUNTIF(congés!$D5:$M5,LT$1)=1,0,IF(COUNTIF(congés!$AG5:$AN5,LT$2)=1,0,IF(COUNTIF(formations!$Y5:$AM5,LT$2)=1,0,IF(COUNTIF(absences!$Y5:$AM5,LT$2)=1,0,1)))))))</f>
        <v>0</v>
      </c>
      <c r="LU9" s="18">
        <f>IF(LU$6="D",0,IF(LU$6="S",0,IF(LU$6="F",0,IF(COUNTIF(congés!$D5:$M5,LU$1)=1,0,IF(COUNTIF(congés!$AG5:$AN5,LU$2)=1,0,IF(COUNTIF(formations!$Y5:$AM5,LU$2)=1,0,IF(COUNTIF(absences!$Y5:$AM5,LU$2)=1,0,1)))))))</f>
        <v>1</v>
      </c>
      <c r="LV9" s="6">
        <f>IF(LV$6="D",0,IF(LV$6="S",0,IF(LV$6="F",0,IF(COUNTIF(congés!$D5:$M5,LV$1)=1,0,IF(COUNTIF(congés!$AG5:$AN5,LV$2)=1,0,IF(COUNTIF(formations!$Y5:$AM5,LV$2)=1,0,IF(COUNTIF(absences!$Y5:$AM5,LV$2)=1,0,1)))))))</f>
        <v>1</v>
      </c>
      <c r="LW9" s="6">
        <f>IF(LW$6="D",0,IF(LW$6="S",0,IF(LW$6="F",0,IF(COUNTIF(congés!$D5:$M5,LW$1)=1,0,IF(COUNTIF(congés!$AG5:$AN5,LW$2)=1,0,IF(COUNTIF(formations!$Y5:$AM5,LW$2)=1,0,IF(COUNTIF(absences!$Y5:$AM5,LW$2)=1,0,1)))))))</f>
        <v>1</v>
      </c>
      <c r="LX9" s="6">
        <f>IF(LX$6="D",0,IF(LX$6="S",0,IF(LX$6="F",0,IF(COUNTIF(congés!$D5:$M5,LX$1)=1,0,IF(COUNTIF(congés!$AG5:$AN5,LX$2)=1,0,IF(COUNTIF(formations!$Y5:$AM5,LX$2)=1,0,IF(COUNTIF(absences!$Y5:$AM5,LX$2)=1,0,1)))))))</f>
        <v>1</v>
      </c>
      <c r="LY9" s="6">
        <f>IF(LY$6="D",0,IF(LY$6="S",0,IF(LY$6="F",0,IF(COUNTIF(congés!$D5:$M5,LY$1)=1,0,IF(COUNTIF(congés!$AG5:$AN5,LY$2)=1,0,IF(COUNTIF(formations!$Y5:$AM5,LY$2)=1,0,IF(COUNTIF(absences!$Y5:$AM5,LY$2)=1,0,1)))))))</f>
        <v>1</v>
      </c>
      <c r="LZ9" s="6">
        <f>IF(LZ$6="D",0,IF(LZ$6="S",0,IF(LZ$6="F",0,IF(COUNTIF(congés!$D5:$M5,LZ$1)=1,0,IF(COUNTIF(congés!$AG5:$AN5,LZ$2)=1,0,IF(COUNTIF(formations!$Y5:$AM5,LZ$2)=1,0,IF(COUNTIF(absences!$Y5:$AM5,LZ$2)=1,0,1)))))))</f>
        <v>0</v>
      </c>
      <c r="MA9" s="19">
        <f>IF(MA$6="D",0,IF(MA$6="S",0,IF(MA$6="F",0,IF(COUNTIF(congés!$D5:$M5,MA$1)=1,0,IF(COUNTIF(congés!$AG5:$AN5,MA$2)=1,0,IF(COUNTIF(formations!$Y5:$AM5,MA$2)=1,0,IF(COUNTIF(absences!$Y5:$AM5,MA$2)=1,0,1)))))))</f>
        <v>0</v>
      </c>
      <c r="MB9" s="18">
        <f>IF(MB$6="D",0,IF(MB$6="S",0,IF(MB$6="F",0,IF(COUNTIF(congés!$D5:$M5,MB$1)=1,0,IF(COUNTIF(congés!$AG5:$AN5,MB$2)=1,0,IF(COUNTIF(formations!$Y5:$AM5,MB$2)=1,0,IF(COUNTIF(absences!$Y5:$AM5,MB$2)=1,0,1)))))))</f>
        <v>1</v>
      </c>
      <c r="MC9" s="6">
        <f>IF(MC$6="D",0,IF(MC$6="S",0,IF(MC$6="F",0,IF(COUNTIF(congés!$D5:$M5,MC$1)=1,0,IF(COUNTIF(congés!$AG5:$AN5,MC$2)=1,0,IF(COUNTIF(formations!$Y5:$AM5,MC$2)=1,0,IF(COUNTIF(absences!$Y5:$AM5,MC$2)=1,0,1)))))))</f>
        <v>1</v>
      </c>
      <c r="MD9" s="6">
        <f>IF(MD$6="D",0,IF(MD$6="S",0,IF(MD$6="F",0,IF(COUNTIF(congés!$D5:$M5,MD$1)=1,0,IF(COUNTIF(congés!$AG5:$AN5,MD$2)=1,0,IF(COUNTIF(formations!$Y5:$AM5,MD$2)=1,0,IF(COUNTIF(absences!$Y5:$AM5,MD$2)=1,0,1)))))))</f>
        <v>1</v>
      </c>
      <c r="ME9" s="6">
        <f>IF(ME$6="D",0,IF(ME$6="S",0,IF(ME$6="F",0,IF(COUNTIF(congés!$D5:$M5,ME$1)=1,0,IF(COUNTIF(congés!$AG5:$AN5,ME$2)=1,0,IF(COUNTIF(formations!$Y5:$AM5,ME$2)=1,0,IF(COUNTIF(absences!$Y5:$AM5,ME$2)=1,0,1)))))))</f>
        <v>1</v>
      </c>
      <c r="MF9" s="6">
        <f>IF(MF$6="D",0,IF(MF$6="S",0,IF(MF$6="F",0,IF(COUNTIF(congés!$D5:$M5,MF$1)=1,0,IF(COUNTIF(congés!$AG5:$AN5,MF$2)=1,0,IF(COUNTIF(formations!$Y5:$AM5,MF$2)=1,0,IF(COUNTIF(absences!$Y5:$AM5,MF$2)=1,0,1)))))))</f>
        <v>1</v>
      </c>
      <c r="MG9" s="6">
        <f>IF(MG$6="D",0,IF(MG$6="S",0,IF(MG$6="F",0,IF(COUNTIF(congés!$D5:$M5,MG$1)=1,0,IF(COUNTIF(congés!$AG5:$AN5,MG$2)=1,0,IF(COUNTIF(formations!$Y5:$AM5,MG$2)=1,0,IF(COUNTIF(absences!$Y5:$AM5,MG$2)=1,0,1)))))))</f>
        <v>0</v>
      </c>
      <c r="MH9" s="19">
        <f>IF(MH$6="D",0,IF(MH$6="S",0,IF(MH$6="F",0,IF(COUNTIF(congés!$D5:$M5,MH$1)=1,0,IF(COUNTIF(congés!$AG5:$AN5,MH$2)=1,0,IF(COUNTIF(formations!$Y5:$AM5,MH$2)=1,0,IF(COUNTIF(absences!$Y5:$AM5,MH$2)=1,0,1)))))))</f>
        <v>0</v>
      </c>
      <c r="MI9" s="18">
        <f>IF(MI$6="D",0,IF(MI$6="S",0,IF(MI$6="F",0,IF(COUNTIF(congés!$D5:$M5,MI$1)=1,0,IF(COUNTIF(congés!$AG5:$AN5,MI$2)=1,0,IF(COUNTIF(formations!$Y5:$AM5,MI$2)=1,0,IF(COUNTIF(absences!$Y5:$AM5,MI$2)=1,0,1)))))))</f>
        <v>1</v>
      </c>
      <c r="MJ9" s="6">
        <f>IF(MJ$6="D",0,IF(MJ$6="S",0,IF(MJ$6="F",0,IF(COUNTIF(congés!$D5:$M5,MJ$1)=1,0,IF(COUNTIF(congés!$AG5:$AN5,MJ$2)=1,0,IF(COUNTIF(formations!$Y5:$AM5,MJ$2)=1,0,IF(COUNTIF(absences!$Y5:$AM5,MJ$2)=1,0,1)))))))</f>
        <v>1</v>
      </c>
      <c r="MK9" s="6">
        <f>IF(MK$6="D",0,IF(MK$6="S",0,IF(MK$6="F",0,IF(COUNTIF(congés!$D5:$M5,MK$1)=1,0,IF(COUNTIF(congés!$AG5:$AN5,MK$2)=1,0,IF(COUNTIF(formations!$Y5:$AM5,MK$2)=1,0,IF(COUNTIF(absences!$Y5:$AM5,MK$2)=1,0,1)))))))</f>
        <v>1</v>
      </c>
      <c r="ML9" s="6">
        <f>IF(ML$6="D",0,IF(ML$6="S",0,IF(ML$6="F",0,IF(COUNTIF(congés!$D5:$M5,ML$1)=1,0,IF(COUNTIF(congés!$AG5:$AN5,ML$2)=1,0,IF(COUNTIF(formations!$Y5:$AM5,ML$2)=1,0,IF(COUNTIF(absences!$Y5:$AM5,ML$2)=1,0,1)))))))</f>
        <v>1</v>
      </c>
      <c r="MM9" s="6">
        <f>IF(MM$6="D",0,IF(MM$6="S",0,IF(MM$6="F",0,IF(COUNTIF(congés!$D5:$M5,MM$1)=1,0,IF(COUNTIF(congés!$AG5:$AN5,MM$2)=1,0,IF(COUNTIF(formations!$Y5:$AM5,MM$2)=1,0,IF(COUNTIF(absences!$Y5:$AM5,MM$2)=1,0,1)))))))</f>
        <v>1</v>
      </c>
      <c r="MN9" s="6">
        <f>IF(MN$6="D",0,IF(MN$6="S",0,IF(MN$6="F",0,IF(COUNTIF(congés!$D5:$M5,MN$1)=1,0,IF(COUNTIF(congés!$AG5:$AN5,MN$2)=1,0,IF(COUNTIF(formations!$Y5:$AM5,MN$2)=1,0,IF(COUNTIF(absences!$Y5:$AM5,MN$2)=1,0,1)))))))</f>
        <v>0</v>
      </c>
      <c r="MO9" s="19">
        <f>IF(MO$6="D",0,IF(MO$6="S",0,IF(MO$6="F",0,IF(COUNTIF(congés!$D5:$M5,MO$1)=1,0,IF(COUNTIF(congés!$AG5:$AN5,MO$2)=1,0,IF(COUNTIF(formations!$Y5:$AM5,MO$2)=1,0,IF(COUNTIF(absences!$Y5:$AM5,MO$2)=1,0,1)))))))</f>
        <v>0</v>
      </c>
      <c r="MP9" s="18">
        <f>IF(MP$6="D",0,IF(MP$6="S",0,IF(MP$6="F",0,IF(COUNTIF(congés!$D5:$M5,MP$1)=1,0,IF(COUNTIF(congés!$AG5:$AN5,MP$2)=1,0,IF(COUNTIF(formations!$Y5:$AM5,MP$2)=1,0,IF(COUNTIF(absences!$Y5:$AM5,MP$2)=1,0,1)))))))</f>
        <v>1</v>
      </c>
      <c r="MQ9" s="6">
        <f>IF(MQ$6="D",0,IF(MQ$6="S",0,IF(MQ$6="F",0,IF(COUNTIF(congés!$D5:$M5,MQ$1)=1,0,IF(COUNTIF(congés!$AG5:$AN5,MQ$2)=1,0,IF(COUNTIF(formations!$Y5:$AM5,MQ$2)=1,0,IF(COUNTIF(absences!$Y5:$AM5,MQ$2)=1,0,1)))))))</f>
        <v>1</v>
      </c>
      <c r="MR9" s="6">
        <f>IF(MR$6="D",0,IF(MR$6="S",0,IF(MR$6="F",0,IF(COUNTIF(congés!$D5:$M5,MR$1)=1,0,IF(COUNTIF(congés!$AG5:$AN5,MR$2)=1,0,IF(COUNTIF(formations!$Y5:$AM5,MR$2)=1,0,IF(COUNTIF(absences!$Y5:$AM5,MR$2)=1,0,1)))))))</f>
        <v>1</v>
      </c>
      <c r="MS9" s="6">
        <f>IF(MS$6="D",0,IF(MS$6="S",0,IF(MS$6="F",0,IF(COUNTIF(congés!$D5:$M5,MS$1)=1,0,IF(COUNTIF(congés!$AG5:$AN5,MS$2)=1,0,IF(COUNTIF(formations!$Y5:$AM5,MS$2)=1,0,IF(COUNTIF(absences!$Y5:$AM5,MS$2)=1,0,1)))))))</f>
        <v>1</v>
      </c>
      <c r="MT9" s="6">
        <f>IF(MT$6="D",0,IF(MT$6="S",0,IF(MT$6="F",0,IF(COUNTIF(congés!$D5:$M5,MT$1)=1,0,IF(COUNTIF(congés!$AG5:$AN5,MT$2)=1,0,IF(COUNTIF(formations!$Y5:$AM5,MT$2)=1,0,IF(COUNTIF(absences!$Y5:$AM5,MT$2)=1,0,1)))))))</f>
        <v>1</v>
      </c>
      <c r="MU9" s="6">
        <f>IF(MU$6="D",0,IF(MU$6="S",0,IF(MU$6="F",0,IF(COUNTIF(congés!$D5:$M5,MU$1)=1,0,IF(COUNTIF(congés!$AG5:$AN5,MU$2)=1,0,IF(COUNTIF(formations!$Y5:$AM5,MU$2)=1,0,IF(COUNTIF(absences!$Y5:$AM5,MU$2)=1,0,1)))))))</f>
        <v>0</v>
      </c>
      <c r="MV9" s="19">
        <f>IF(MV$6="D",0,IF(MV$6="S",0,IF(MV$6="F",0,IF(COUNTIF(congés!$D5:$M5,MV$1)=1,0,IF(COUNTIF(congés!$AG5:$AN5,MV$2)=1,0,IF(COUNTIF(formations!$Y5:$AM5,MV$2)=1,0,IF(COUNTIF(absences!$Y5:$AM5,MV$2)=1,0,1)))))))</f>
        <v>0</v>
      </c>
      <c r="MW9" s="18">
        <f>IF(MW$6="D",0,IF(MW$6="S",0,IF(MW$6="F",0,IF(COUNTIF(congés!$D5:$M5,MW$1)=1,0,IF(COUNTIF(congés!$AG5:$AN5,MW$2)=1,0,IF(COUNTIF(formations!$Y5:$AM5,MW$2)=1,0,IF(COUNTIF(absences!$Y5:$AM5,MW$2)=1,0,1)))))))</f>
        <v>1</v>
      </c>
      <c r="MX9" s="6">
        <f>IF(MX$6="D",0,IF(MX$6="S",0,IF(MX$6="F",0,IF(COUNTIF(congés!$D5:$M5,MX$1)=1,0,IF(COUNTIF(congés!$AG5:$AN5,MX$2)=1,0,IF(COUNTIF(formations!$Y5:$AM5,MX$2)=1,0,IF(COUNTIF(absences!$Y5:$AM5,MX$2)=1,0,1)))))))</f>
        <v>0</v>
      </c>
      <c r="MY9" s="6">
        <f>IF(MY$6="D",0,IF(MY$6="S",0,IF(MY$6="F",0,IF(COUNTIF(congés!$D5:$M5,MY$1)=1,0,IF(COUNTIF(congés!$AG5:$AN5,MY$2)=1,0,IF(COUNTIF(formations!$Y5:$AM5,MY$2)=1,0,IF(COUNTIF(absences!$Y5:$AM5,MY$2)=1,0,1)))))))</f>
        <v>1</v>
      </c>
      <c r="MZ9" s="6">
        <f>IF(MZ$6="D",0,IF(MZ$6="S",0,IF(MZ$6="F",0,IF(COUNTIF(congés!$D5:$M5,MZ$1)=1,0,IF(COUNTIF(congés!$AG5:$AN5,MZ$2)=1,0,IF(COUNTIF(formations!$Y5:$AM5,MZ$2)=1,0,IF(COUNTIF(absences!$Y5:$AM5,MZ$2)=1,0,1)))))))</f>
        <v>1</v>
      </c>
      <c r="NA9" s="6">
        <f>IF(NA$6="D",0,IF(NA$6="S",0,IF(NA$6="F",0,IF(COUNTIF(congés!$D5:$M5,NA$1)=1,0,IF(COUNTIF(congés!$AG5:$AN5,NA$2)=1,0,IF(COUNTIF(formations!$Y5:$AM5,NA$2)=1,0,IF(COUNTIF(absences!$Y5:$AM5,NA$2)=1,0,1)))))))</f>
        <v>1</v>
      </c>
      <c r="NB9" s="6">
        <f>IF(NB$6="D",0,IF(NB$6="S",0,IF(NB$6="F",0,IF(COUNTIF(congés!$D5:$M5,NB$1)=1,0,IF(COUNTIF(congés!$AG5:$AN5,NB$2)=1,0,IF(COUNTIF(formations!$Y5:$AM5,NB$2)=1,0,IF(COUNTIF(absences!$Y5:$AM5,NB$2)=1,0,1)))))))</f>
        <v>0</v>
      </c>
      <c r="NC9" s="19">
        <f>IF(NC$6="D",0,IF(NC$6="S",0,IF(NC$6="F",0,IF(COUNTIF(congés!$D5:$M5,NC$1)=1,0,IF(COUNTIF(congés!$AG5:$AN5,NC$2)=1,0,IF(COUNTIF(formations!$Y5:$AM5,NC$2)=1,0,IF(COUNTIF(absences!$Y5:$AM5,NC$2)=1,0,1)))))))</f>
        <v>0</v>
      </c>
      <c r="ND9" s="41"/>
    </row>
    <row r="10" spans="1:371" x14ac:dyDescent="0.25">
      <c r="A10" s="79" t="str">
        <f>congés!A6</f>
        <v>BLAYSAT A</v>
      </c>
      <c r="B10" s="7" t="str">
        <f>congés!B6</f>
        <v>BL</v>
      </c>
      <c r="C10" s="80">
        <f>congés!C6</f>
        <v>0.5</v>
      </c>
      <c r="D10" s="18">
        <f>IF(D$6="D",0,IF(D$6="S",0,IF(D$6="F",0,IF(COUNTIF(congés!$D6:$M6,D$1)=1,0,IF(COUNTIF(congés!$AG6:$AN6,D$2)=1,0,IF(COUNTIF(formations!$Y6:$AM6,D$2)=1,0,IF(COUNTIF(absences!$Y6:$AM6,D$2)=1,0,1)))))))</f>
        <v>0</v>
      </c>
      <c r="E10" s="6">
        <f>IF(E$6="D",0,IF(E$6="S",0,IF(E$6="F",0,IF(COUNTIF(congés!$D6:$M6,E$1)=1,0,IF(COUNTIF(congés!$AG6:$AN6,E$2)=1,0,IF(COUNTIF(formations!$Y6:$AM6,E$2)=1,0,IF(COUNTIF(absences!$Y6:$AM6,E$2)=1,0,1)))))))</f>
        <v>1</v>
      </c>
      <c r="F10" s="6">
        <f>IF(F$6="D",0,IF(F$6="S",0,IF(F$6="F",0,IF(COUNTIF(congés!$D6:$M6,F$1)=1,0,IF(COUNTIF(congés!$AG6:$AN6,F$2)=1,0,IF(COUNTIF(formations!$Y6:$AM6,F$2)=1,0,IF(COUNTIF(absences!$Y6:$AM6,F$2)=1,0,1)))))))</f>
        <v>1</v>
      </c>
      <c r="G10" s="6">
        <f>IF(G$6="D",0,IF(G$6="S",0,IF(G$6="F",0,IF(COUNTIF(congés!$D6:$M6,G$1)=1,0,IF(COUNTIF(congés!$AG6:$AN6,G$2)=1,0,IF(COUNTIF(formations!$Y6:$AM6,G$2)=1,0,IF(COUNTIF(absences!$Y6:$AM6,G$2)=1,0,1)))))))</f>
        <v>1</v>
      </c>
      <c r="H10" s="6">
        <f>IF(H$6="D",0,IF(H$6="S",0,IF(H$6="F",0,IF(COUNTIF(congés!$D6:$M6,H$1)=1,0,IF(COUNTIF(congés!$AG6:$AN6,H$2)=1,0,IF(COUNTIF(formations!$Y6:$AM6,H$2)=1,0,IF(COUNTIF(absences!$Y6:$AM6,H$2)=1,0,1)))))))</f>
        <v>1</v>
      </c>
      <c r="I10" s="6">
        <f>IF(I$6="D",0,IF(I$6="S",0,IF(I$6="F",0,IF(COUNTIF(congés!$D6:$M6,I$1)=1,0,IF(COUNTIF(congés!$AG6:$AN6,I$2)=1,0,IF(COUNTIF(formations!$Y6:$AM6,I$2)=1,0,IF(COUNTIF(absences!$Y6:$AM6,I$2)=1,0,1)))))))</f>
        <v>0</v>
      </c>
      <c r="J10" s="19">
        <f>IF(J$6="D",0,IF(J$6="S",0,IF(J$6="F",0,IF(COUNTIF(congés!$D6:$M6,J$1)=1,0,IF(COUNTIF(congés!$AG6:$AN6,J$2)=1,0,IF(COUNTIF(formations!$Y6:$AM6,J$2)=1,0,IF(COUNTIF(absences!$Y6:$AM6,J$2)=1,0,1)))))))</f>
        <v>0</v>
      </c>
      <c r="K10" s="18">
        <f>IF(K$6="D",0,IF(K$6="S",0,IF(K$6="F",0,IF(COUNTIF(congés!$D6:$M6,K$1)=1,0,IF(COUNTIF(congés!$AG6:$AN6,K$2)=1,0,IF(COUNTIF(formations!$Y6:$AM6,K$2)=1,0,IF(COUNTIF(absences!$Y6:$AM6,K$2)=1,0,1)))))))</f>
        <v>1</v>
      </c>
      <c r="L10" s="6">
        <f>IF(L$6="D",0,IF(L$6="S",0,IF(L$6="F",0,IF(COUNTIF(congés!$D6:$M6,L$1)=1,0,IF(COUNTIF(congés!$AG6:$AN6,L$2)=1,0,IF(COUNTIF(formations!$Y6:$AM6,L$2)=1,0,IF(COUNTIF(absences!$Y6:$AM6,L$2)=1,0,1)))))))</f>
        <v>1</v>
      </c>
      <c r="M10" s="6">
        <f>IF(M$6="D",0,IF(M$6="S",0,IF(M$6="F",0,IF(COUNTIF(congés!$D6:$M6,M$1)=1,0,IF(COUNTIF(congés!$AG6:$AN6,M$2)=1,0,IF(COUNTIF(formations!$Y6:$AM6,M$2)=1,0,IF(COUNTIF(absences!$Y6:$AM6,M$2)=1,0,1)))))))</f>
        <v>1</v>
      </c>
      <c r="N10" s="6">
        <f>IF(N$6="D",0,IF(N$6="S",0,IF(N$6="F",0,IF(COUNTIF(congés!$D6:$M6,N$1)=1,0,IF(COUNTIF(congés!$AG6:$AN6,N$2)=1,0,IF(COUNTIF(formations!$Y6:$AM6,N$2)=1,0,IF(COUNTIF(absences!$Y6:$AM6,N$2)=1,0,1)))))))</f>
        <v>1</v>
      </c>
      <c r="O10" s="6">
        <f>IF(O$6="D",0,IF(O$6="S",0,IF(O$6="F",0,IF(COUNTIF(congés!$D6:$M6,O$1)=1,0,IF(COUNTIF(congés!$AG6:$AN6,O$2)=1,0,IF(COUNTIF(formations!$Y6:$AM6,O$2)=1,0,IF(COUNTIF(absences!$Y6:$AM6,O$2)=1,0,1)))))))</f>
        <v>1</v>
      </c>
      <c r="P10" s="6">
        <f>IF(P$6="D",0,IF(P$6="S",0,IF(P$6="F",0,IF(COUNTIF(congés!$D6:$M6,P$1)=1,0,IF(COUNTIF(congés!$AG6:$AN6,P$2)=1,0,IF(COUNTIF(formations!$Y6:$AM6,P$2)=1,0,IF(COUNTIF(absences!$Y6:$AM6,P$2)=1,0,1)))))))</f>
        <v>0</v>
      </c>
      <c r="Q10" s="19">
        <f>IF(Q$6="D",0,IF(Q$6="S",0,IF(Q$6="F",0,IF(COUNTIF(congés!$D6:$M6,Q$1)=1,0,IF(COUNTIF(congés!$AG6:$AN6,Q$2)=1,0,IF(COUNTIF(formations!$Y6:$AM6,Q$2)=1,0,IF(COUNTIF(absences!$Y6:$AM6,Q$2)=1,0,1)))))))</f>
        <v>0</v>
      </c>
      <c r="R10" s="18">
        <f>IF(R$6="D",0,IF(R$6="S",0,IF(R$6="F",0,IF(COUNTIF(congés!$D6:$M6,R$1)=1,0,IF(COUNTIF(congés!$AG6:$AN6,R$2)=1,0,IF(COUNTIF(formations!$Y6:$AM6,R$2)=1,0,IF(COUNTIF(absences!$Y6:$AM6,R$2)=1,0,1)))))))</f>
        <v>1</v>
      </c>
      <c r="S10" s="6">
        <f>IF(S$6="D",0,IF(S$6="S",0,IF(S$6="F",0,IF(COUNTIF(congés!$D6:$M6,S$1)=1,0,IF(COUNTIF(congés!$AG6:$AN6,S$2)=1,0,IF(COUNTIF(formations!$Y6:$AM6,S$2)=1,0,IF(COUNTIF(absences!$Y6:$AM6,S$2)=1,0,1)))))))</f>
        <v>1</v>
      </c>
      <c r="T10" s="6">
        <f>IF(T$6="D",0,IF(T$6="S",0,IF(T$6="F",0,IF(COUNTIF(congés!$D6:$M6,T$1)=1,0,IF(COUNTIF(congés!$AG6:$AN6,T$2)=1,0,IF(COUNTIF(formations!$Y6:$AM6,T$2)=1,0,IF(COUNTIF(absences!$Y6:$AM6,T$2)=1,0,1)))))))</f>
        <v>1</v>
      </c>
      <c r="U10" s="6">
        <f>IF(U$6="D",0,IF(U$6="S",0,IF(U$6="F",0,IF(COUNTIF(congés!$D6:$M6,U$1)=1,0,IF(COUNTIF(congés!$AG6:$AN6,U$2)=1,0,IF(COUNTIF(formations!$Y6:$AM6,U$2)=1,0,IF(COUNTIF(absences!$Y6:$AM6,U$2)=1,0,1)))))))</f>
        <v>1</v>
      </c>
      <c r="V10" s="6">
        <f>IF(V$6="D",0,IF(V$6="S",0,IF(V$6="F",0,IF(COUNTIF(congés!$D6:$M6,V$1)=1,0,IF(COUNTIF(congés!$AG6:$AN6,V$2)=1,0,IF(COUNTIF(formations!$Y6:$AM6,V$2)=1,0,IF(COUNTIF(absences!$Y6:$AM6,V$2)=1,0,1)))))))</f>
        <v>1</v>
      </c>
      <c r="W10" s="6">
        <f>IF(W$6="D",0,IF(W$6="S",0,IF(W$6="F",0,IF(COUNTIF(congés!$D6:$M6,W$1)=1,0,IF(COUNTIF(congés!$AG6:$AN6,W$2)=1,0,IF(COUNTIF(formations!$Y6:$AM6,W$2)=1,0,IF(COUNTIF(absences!$Y6:$AM6,W$2)=1,0,1)))))))</f>
        <v>0</v>
      </c>
      <c r="X10" s="19">
        <f>IF(X$6="D",0,IF(X$6="S",0,IF(X$6="F",0,IF(COUNTIF(congés!$D6:$M6,X$1)=1,0,IF(COUNTIF(congés!$AG6:$AN6,X$2)=1,0,IF(COUNTIF(formations!$Y6:$AM6,X$2)=1,0,IF(COUNTIF(absences!$Y6:$AM6,X$2)=1,0,1)))))))</f>
        <v>0</v>
      </c>
      <c r="Y10" s="18">
        <f>IF(Y$6="D",0,IF(Y$6="S",0,IF(Y$6="F",0,IF(COUNTIF(congés!$D6:$M6,Y$1)=1,0,IF(COUNTIF(congés!$AG6:$AN6,Y$2)=1,0,IF(COUNTIF(formations!$Y6:$AM6,Y$2)=1,0,IF(COUNTIF(absences!$Y6:$AM6,Y$2)=1,0,1)))))))</f>
        <v>1</v>
      </c>
      <c r="Z10" s="6">
        <f>IF(Z$6="D",0,IF(Z$6="S",0,IF(Z$6="F",0,IF(COUNTIF(congés!$D6:$M6,Z$1)=1,0,IF(COUNTIF(congés!$AG6:$AN6,Z$2)=1,0,IF(COUNTIF(formations!$Y6:$AM6,Z$2)=1,0,IF(COUNTIF(absences!$Y6:$AM6,Z$2)=1,0,1)))))))</f>
        <v>1</v>
      </c>
      <c r="AA10" s="6">
        <f>IF(AA$6="D",0,IF(AA$6="S",0,IF(AA$6="F",0,IF(COUNTIF(congés!$D6:$M6,AA$1)=1,0,IF(COUNTIF(congés!$AG6:$AN6,AA$2)=1,0,IF(COUNTIF(formations!$Y6:$AM6,AA$2)=1,0,IF(COUNTIF(absences!$Y6:$AM6,AA$2)=1,0,1)))))))</f>
        <v>1</v>
      </c>
      <c r="AB10" s="6">
        <f>IF(AB$6="D",0,IF(AB$6="S",0,IF(AB$6="F",0,IF(COUNTIF(congés!$D6:$M6,AB$1)=1,0,IF(COUNTIF(congés!$AG6:$AN6,AB$2)=1,0,IF(COUNTIF(formations!$Y6:$AM6,AB$2)=1,0,IF(COUNTIF(absences!$Y6:$AM6,AB$2)=1,0,1)))))))</f>
        <v>1</v>
      </c>
      <c r="AC10" s="6">
        <f>IF(AC$6="D",0,IF(AC$6="S",0,IF(AC$6="F",0,IF(COUNTIF(congés!$D6:$M6,AC$1)=1,0,IF(COUNTIF(congés!$AG6:$AN6,AC$2)=1,0,IF(COUNTIF(formations!$Y6:$AM6,AC$2)=1,0,IF(COUNTIF(absences!$Y6:$AM6,AC$2)=1,0,1)))))))</f>
        <v>1</v>
      </c>
      <c r="AD10" s="6">
        <f>IF(AD$6="D",0,IF(AD$6="S",0,IF(AD$6="F",0,IF(COUNTIF(congés!$D6:$M6,AD$1)=1,0,IF(COUNTIF(congés!$AG6:$AN6,AD$2)=1,0,IF(COUNTIF(formations!$Y6:$AM6,AD$2)=1,0,IF(COUNTIF(absences!$Y6:$AM6,AD$2)=1,0,1)))))))</f>
        <v>0</v>
      </c>
      <c r="AE10" s="19">
        <f>IF(AE$6="D",0,IF(AE$6="S",0,IF(AE$6="F",0,IF(COUNTIF(congés!$D6:$M6,AE$1)=1,0,IF(COUNTIF(congés!$AG6:$AN6,AE$2)=1,0,IF(COUNTIF(formations!$Y6:$AM6,AE$2)=1,0,IF(COUNTIF(absences!$Y6:$AM6,AE$2)=1,0,1)))))))</f>
        <v>0</v>
      </c>
      <c r="AF10" s="18">
        <f>IF(AF$6="D",0,IF(AF$6="S",0,IF(AF$6="F",0,IF(COUNTIF(congés!$D6:$M6,AF$1)=1,0,IF(COUNTIF(congés!$AG6:$AN6,AF$2)=1,0,IF(COUNTIF(formations!$Y6:$AM6,AF$2)=1,0,IF(COUNTIF(absences!$Y6:$AM6,AF$2)=1,0,1)))))))</f>
        <v>1</v>
      </c>
      <c r="AG10" s="6">
        <f>IF(AG$6="D",0,IF(AG$6="S",0,IF(AG$6="F",0,IF(COUNTIF(congés!$D6:$M6,AG$1)=1,0,IF(COUNTIF(congés!$AG6:$AN6,AG$2)=1,0,IF(COUNTIF(formations!$Y6:$AM6,AG$2)=1,0,IF(COUNTIF(absences!$Y6:$AM6,AG$2)=1,0,1)))))))</f>
        <v>1</v>
      </c>
      <c r="AH10" s="19">
        <f>IF(AH$6="D",0,IF(AH$6="S",0,IF(AH$6="F",0,IF(COUNTIF(congés!$D6:$M6,AH$1)=1,0,IF(COUNTIF(congés!$AG6:$AN6,AH$2)=1,0,IF(COUNTIF(formations!$Y6:$AM6,AH$2)=1,0,IF(COUNTIF(absences!$Y6:$AM6,AH$2)=1,0,1)))))))</f>
        <v>1</v>
      </c>
      <c r="AI10" s="2">
        <f>IF(AI$6="D",0,IF(AI$6="S",0,IF(AI$6="F",0,IF(COUNTIF(congés!$D6:$M6,AI$1)=1,0,IF(COUNTIF(congés!$AG6:$AN6,AI$2)=1,0,IF(COUNTIF(formations!$Y6:$AM6,AI$2)=1,0,IF(COUNTIF(absences!$Y6:$AM6,AI$2)=1,0,1)))))))</f>
        <v>1</v>
      </c>
      <c r="AJ10" s="6">
        <f>IF(AJ$6="D",0,IF(AJ$6="S",0,IF(AJ$6="F",0,IF(COUNTIF(congés!$D6:$M6,AJ$1)=1,0,IF(COUNTIF(congés!$AG6:$AN6,AJ$2)=1,0,IF(COUNTIF(formations!$Y6:$AM6,AJ$2)=1,0,IF(COUNTIF(absences!$Y6:$AM6,AJ$2)=1,0,1)))))))</f>
        <v>1</v>
      </c>
      <c r="AK10" s="6">
        <f>IF(AK$6="D",0,IF(AK$6="S",0,IF(AK$6="F",0,IF(COUNTIF(congés!$D6:$M6,AK$1)=1,0,IF(COUNTIF(congés!$AG6:$AN6,AK$2)=1,0,IF(COUNTIF(formations!$Y6:$AM6,AK$2)=1,0,IF(COUNTIF(absences!$Y6:$AM6,AK$2)=1,0,1)))))))</f>
        <v>0</v>
      </c>
      <c r="AL10" s="19">
        <f>IF(AL$6="D",0,IF(AL$6="S",0,IF(AL$6="F",0,IF(COUNTIF(congés!$D6:$M6,AL$1)=1,0,IF(COUNTIF(congés!$AG6:$AN6,AL$2)=1,0,IF(COUNTIF(formations!$Y6:$AM6,AL$2)=1,0,IF(COUNTIF(absences!$Y6:$AM6,AL$2)=1,0,1)))))))</f>
        <v>0</v>
      </c>
      <c r="AM10" s="18">
        <f>IF(AM$6="D",0,IF(AM$6="S",0,IF(AM$6="F",0,IF(COUNTIF(congés!$D6:$M6,AM$1)=1,0,IF(COUNTIF(congés!$AG6:$AN6,AM$2)=1,0,IF(COUNTIF(formations!$Y6:$AM6,AM$2)=1,0,IF(COUNTIF(absences!$Y6:$AM6,AM$2)=1,0,1)))))))</f>
        <v>1</v>
      </c>
      <c r="AN10" s="6">
        <f>IF(AN$6="D",0,IF(AN$6="S",0,IF(AN$6="F",0,IF(COUNTIF(congés!$D6:$M6,AN$1)=1,0,IF(COUNTIF(congés!$AG6:$AN6,AN$2)=1,0,IF(COUNTIF(formations!$Y6:$AM6,AN$2)=1,0,IF(COUNTIF(absences!$Y6:$AM6,AN$2)=1,0,1)))))))</f>
        <v>1</v>
      </c>
      <c r="AO10" s="6">
        <f>IF(AO$6="D",0,IF(AO$6="S",0,IF(AO$6="F",0,IF(COUNTIF(congés!$D6:$M6,AO$1)=1,0,IF(COUNTIF(congés!$AG6:$AN6,AO$2)=1,0,IF(COUNTIF(formations!$Y6:$AM6,AO$2)=1,0,IF(COUNTIF(absences!$Y6:$AM6,AO$2)=1,0,1)))))))</f>
        <v>1</v>
      </c>
      <c r="AP10" s="6">
        <f>IF(AP$6="D",0,IF(AP$6="S",0,IF(AP$6="F",0,IF(COUNTIF(congés!$D6:$M6,AP$1)=1,0,IF(COUNTIF(congés!$AG6:$AN6,AP$2)=1,0,IF(COUNTIF(formations!$Y6:$AM6,AP$2)=1,0,IF(COUNTIF(absences!$Y6:$AM6,AP$2)=1,0,1)))))))</f>
        <v>1</v>
      </c>
      <c r="AQ10" s="6">
        <f>IF(AQ$6="D",0,IF(AQ$6="S",0,IF(AQ$6="F",0,IF(COUNTIF(congés!$D6:$M6,AQ$1)=1,0,IF(COUNTIF(congés!$AG6:$AN6,AQ$2)=1,0,IF(COUNTIF(formations!$Y6:$AM6,AQ$2)=1,0,IF(COUNTIF(absences!$Y6:$AM6,AQ$2)=1,0,1)))))))</f>
        <v>1</v>
      </c>
      <c r="AR10" s="6">
        <f>IF(AR$6="D",0,IF(AR$6="S",0,IF(AR$6="F",0,IF(COUNTIF(congés!$D6:$M6,AR$1)=1,0,IF(COUNTIF(congés!$AG6:$AN6,AR$2)=1,0,IF(COUNTIF(formations!$Y6:$AM6,AR$2)=1,0,IF(COUNTIF(absences!$Y6:$AM6,AR$2)=1,0,1)))))))</f>
        <v>0</v>
      </c>
      <c r="AS10" s="19">
        <f>IF(AS$6="D",0,IF(AS$6="S",0,IF(AS$6="F",0,IF(COUNTIF(congés!$D6:$M6,AS$1)=1,0,IF(COUNTIF(congés!$AG6:$AN6,AS$2)=1,0,IF(COUNTIF(formations!$Y6:$AM6,AS$2)=1,0,IF(COUNTIF(absences!$Y6:$AM6,AS$2)=1,0,1)))))))</f>
        <v>0</v>
      </c>
      <c r="AT10" s="18">
        <f>IF(AT$6="D",0,IF(AT$6="S",0,IF(AT$6="F",0,IF(COUNTIF(congés!$D6:$M6,AT$1)=1,0,IF(COUNTIF(congés!$AG6:$AN6,AT$2)=1,0,IF(COUNTIF(formations!$Y6:$AM6,AT$2)=1,0,IF(COUNTIF(absences!$Y6:$AM6,AT$2)=1,0,1)))))))</f>
        <v>1</v>
      </c>
      <c r="AU10" s="6">
        <f>IF(AU$6="D",0,IF(AU$6="S",0,IF(AU$6="F",0,IF(COUNTIF(congés!$D6:$M6,AU$1)=1,0,IF(COUNTIF(congés!$AG6:$AN6,AU$2)=1,0,IF(COUNTIF(formations!$Y6:$AM6,AU$2)=1,0,IF(COUNTIF(absences!$Y6:$AM6,AU$2)=1,0,1)))))))</f>
        <v>1</v>
      </c>
      <c r="AV10" s="6">
        <f>IF(AV$6="D",0,IF(AV$6="S",0,IF(AV$6="F",0,IF(COUNTIF(congés!$D6:$M6,AV$1)=1,0,IF(COUNTIF(congés!$AG6:$AN6,AV$2)=1,0,IF(COUNTIF(formations!$Y6:$AM6,AV$2)=1,0,IF(COUNTIF(absences!$Y6:$AM6,AV$2)=1,0,1)))))))</f>
        <v>1</v>
      </c>
      <c r="AW10" s="6">
        <f>IF(AW$6="D",0,IF(AW$6="S",0,IF(AW$6="F",0,IF(COUNTIF(congés!$D6:$M6,AW$1)=1,0,IF(COUNTIF(congés!$AG6:$AN6,AW$2)=1,0,IF(COUNTIF(formations!$Y6:$AM6,AW$2)=1,0,IF(COUNTIF(absences!$Y6:$AM6,AW$2)=1,0,1)))))))</f>
        <v>1</v>
      </c>
      <c r="AX10" s="6">
        <f>IF(AX$6="D",0,IF(AX$6="S",0,IF(AX$6="F",0,IF(COUNTIF(congés!$D6:$M6,AX$1)=1,0,IF(COUNTIF(congés!$AG6:$AN6,AX$2)=1,0,IF(COUNTIF(formations!$Y6:$AM6,AX$2)=1,0,IF(COUNTIF(absences!$Y6:$AM6,AX$2)=1,0,1)))))))</f>
        <v>1</v>
      </c>
      <c r="AY10" s="6">
        <f>IF(AY$6="D",0,IF(AY$6="S",0,IF(AY$6="F",0,IF(COUNTIF(congés!$D6:$M6,AY$1)=1,0,IF(COUNTIF(congés!$AG6:$AN6,AY$2)=1,0,IF(COUNTIF(formations!$Y6:$AM6,AY$2)=1,0,IF(COUNTIF(absences!$Y6:$AM6,AY$2)=1,0,1)))))))</f>
        <v>0</v>
      </c>
      <c r="AZ10" s="6">
        <f>IF(AZ$6="D",0,IF(AZ$6="S",0,IF(AZ$6="F",0,IF(COUNTIF(congés!$D6:$M6,AZ$1)=1,0,IF(COUNTIF(congés!$AG6:$AN6,AZ$2)=1,0,IF(COUNTIF(formations!$Y6:$AM6,AZ$2)=1,0,IF(COUNTIF(absences!$Y6:$AM6,AZ$2)=1,0,1)))))))</f>
        <v>0</v>
      </c>
      <c r="BA10" s="18">
        <f>IF(BA$6="D",0,IF(BA$6="S",0,IF(BA$6="F",0,IF(COUNTIF(congés!$D6:$M6,BA$1)=1,0,IF(COUNTIF(congés!$AG6:$AN6,BA$2)=1,0,IF(COUNTIF(formations!$Y6:$AM6,BA$2)=1,0,IF(COUNTIF(absences!$Y6:$AM6,BA$2)=1,0,1)))))))</f>
        <v>1</v>
      </c>
      <c r="BB10" s="6">
        <f>IF(BB$6="D",0,IF(BB$6="S",0,IF(BB$6="F",0,IF(COUNTIF(congés!$D6:$M6,BB$1)=1,0,IF(COUNTIF(congés!$AG6:$AN6,BB$2)=1,0,IF(COUNTIF(formations!$Y6:$AM6,BB$2)=1,0,IF(COUNTIF(absences!$Y6:$AM6,BB$2)=1,0,1)))))))</f>
        <v>1</v>
      </c>
      <c r="BC10" s="6">
        <f>IF(BC$6="D",0,IF(BC$6="S",0,IF(BC$6="F",0,IF(COUNTIF(congés!$D6:$M6,BC$1)=1,0,IF(COUNTIF(congés!$AG6:$AN6,BC$2)=1,0,IF(COUNTIF(formations!$Y6:$AM6,BC$2)=1,0,IF(COUNTIF(absences!$Y6:$AM6,BC$2)=1,0,1)))))))</f>
        <v>1</v>
      </c>
      <c r="BD10" s="6">
        <f>IF(BD$6="D",0,IF(BD$6="S",0,IF(BD$6="F",0,IF(COUNTIF(congés!$D6:$M6,BD$1)=1,0,IF(COUNTIF(congés!$AG6:$AN6,BD$2)=1,0,IF(COUNTIF(formations!$Y6:$AM6,BD$2)=1,0,IF(COUNTIF(absences!$Y6:$AM6,BD$2)=1,0,1)))))))</f>
        <v>1</v>
      </c>
      <c r="BE10" s="6">
        <f>IF(BE$6="D",0,IF(BE$6="S",0,IF(BE$6="F",0,IF(COUNTIF(congés!$D6:$M6,BE$1)=1,0,IF(COUNTIF(congés!$AG6:$AN6,BE$2)=1,0,IF(COUNTIF(formations!$Y6:$AM6,BE$2)=1,0,IF(COUNTIF(absences!$Y6:$AM6,BE$2)=1,0,1)))))))</f>
        <v>1</v>
      </c>
      <c r="BF10" s="6">
        <f>IF(BF$6="D",0,IF(BF$6="S",0,IF(BF$6="F",0,IF(COUNTIF(congés!$D6:$M6,BF$1)=1,0,IF(COUNTIF(congés!$AG6:$AN6,BF$2)=1,0,IF(COUNTIF(formations!$Y6:$AM6,BF$2)=1,0,IF(COUNTIF(absences!$Y6:$AM6,BF$2)=1,0,1)))))))</f>
        <v>0</v>
      </c>
      <c r="BG10" s="19">
        <f>IF(BG$6="D",0,IF(BG$6="S",0,IF(BG$6="F",0,IF(COUNTIF(congés!$D6:$M6,BG$1)=1,0,IF(COUNTIF(congés!$AG6:$AN6,BG$2)=1,0,IF(COUNTIF(formations!$Y6:$AM6,BG$2)=1,0,IF(COUNTIF(absences!$Y6:$AM6,BG$2)=1,0,1)))))))</f>
        <v>0</v>
      </c>
      <c r="BH10" s="18">
        <f>IF(BH$6="D",0,IF(BH$6="S",0,IF(BH$6="F",0,IF(COUNTIF(congés!$D6:$M6,BH$1)=1,0,IF(COUNTIF(congés!$AG6:$AN6,BH$2)=1,0,IF(COUNTIF(formations!$Y6:$AM6,BH$2)=1,0,IF(COUNTIF(absences!$Y6:$AM6,BH$2)=1,0,1)))))))</f>
        <v>1</v>
      </c>
      <c r="BI10" s="6">
        <f>IF(BI$6="D",0,IF(BI$6="S",0,IF(BI$6="F",0,IF(COUNTIF(congés!$D6:$M6,BI$1)=1,0,IF(COUNTIF(congés!$AG6:$AN6,BI$2)=1,0,IF(COUNTIF(formations!$Y6:$AM6,BI$2)=1,0,IF(COUNTIF(absences!$Y6:$AM6,BI$2)=1,0,1)))))))</f>
        <v>1</v>
      </c>
      <c r="BJ10" s="6">
        <f>IF(BJ$6="D",0,IF(BJ$6="S",0,IF(BJ$6="F",0,IF(COUNTIF(congés!$D6:$M6,BJ$1)=1,0,IF(COUNTIF(congés!$AG6:$AN6,BJ$2)=1,0,IF(COUNTIF(formations!$Y6:$AM6,BJ$2)=1,0,IF(COUNTIF(absences!$Y6:$AM6,BJ$2)=1,0,1)))))))</f>
        <v>1</v>
      </c>
      <c r="BK10" s="6">
        <f>IF(BK$6="D",0,IF(BK$6="S",0,IF(BK$6="F",0,IF(COUNTIF(congés!$D6:$M6,BK$1)=1,0,IF(COUNTIF(congés!$AG6:$AN6,BK$2)=1,0,IF(COUNTIF(formations!$Y6:$AM6,BK$2)=1,0,IF(COUNTIF(absences!$Y6:$AM6,BK$2)=1,0,1)))))))</f>
        <v>1</v>
      </c>
      <c r="BL10" s="6">
        <f>IF(BL$6="D",0,IF(BL$6="S",0,IF(BL$6="F",0,IF(COUNTIF(congés!$D6:$M6,BL$1)=1,0,IF(COUNTIF(congés!$AG6:$AN6,BL$2)=1,0,IF(COUNTIF(formations!$Y6:$AM6,BL$2)=1,0,IF(COUNTIF(absences!$Y6:$AM6,BL$2)=1,0,1)))))))</f>
        <v>1</v>
      </c>
      <c r="BM10" s="6">
        <f>IF(BM$6="D",0,IF(BM$6="S",0,IF(BM$6="F",0,IF(COUNTIF(congés!$D6:$M6,BM$1)=1,0,IF(COUNTIF(congés!$AG6:$AN6,BM$2)=1,0,IF(COUNTIF(formations!$Y6:$AM6,BM$2)=1,0,IF(COUNTIF(absences!$Y6:$AM6,BM$2)=1,0,1)))))))</f>
        <v>0</v>
      </c>
      <c r="BN10" s="19">
        <f>IF(BN$6="D",0,IF(BN$6="S",0,IF(BN$6="F",0,IF(COUNTIF(congés!$D6:$M6,BN$1)=1,0,IF(COUNTIF(congés!$AG6:$AN6,BN$2)=1,0,IF(COUNTIF(formations!$Y6:$AM6,BN$2)=1,0,IF(COUNTIF(absences!$Y6:$AM6,BN$2)=1,0,1)))))))</f>
        <v>0</v>
      </c>
      <c r="BO10" s="18">
        <f>IF(BO$6="D",0,IF(BO$6="S",0,IF(BO$6="F",0,IF(COUNTIF(congés!$D6:$M6,BO$1)=1,0,IF(COUNTIF(congés!$AG6:$AN6,BO$2)=1,0,IF(COUNTIF(formations!$Y6:$AM6,BO$2)=1,0,IF(COUNTIF(absences!$Y6:$AM6,BO$2)=1,0,1)))))))</f>
        <v>1</v>
      </c>
      <c r="BP10" s="6">
        <f>IF(BP$6="D",0,IF(BP$6="S",0,IF(BP$6="F",0,IF(COUNTIF(congés!$D6:$M6,BP$1)=1,0,IF(COUNTIF(congés!$AG6:$AN6,BP$2)=1,0,IF(COUNTIF(formations!$Y6:$AM6,BP$2)=1,0,IF(COUNTIF(absences!$Y6:$AM6,BP$2)=1,0,1)))))))</f>
        <v>1</v>
      </c>
      <c r="BQ10" s="6">
        <f>IF(BQ$6="D",0,IF(BQ$6="S",0,IF(BQ$6="F",0,IF(COUNTIF(congés!$D6:$M6,BQ$1)=1,0,IF(COUNTIF(congés!$AG6:$AN6,BQ$2)=1,0,IF(COUNTIF(formations!$Y6:$AM6,BQ$2)=1,0,IF(COUNTIF(absences!$Y6:$AM6,BQ$2)=1,0,1)))))))</f>
        <v>1</v>
      </c>
      <c r="BR10" s="6">
        <f>IF(BR$6="D",0,IF(BR$6="S",0,IF(BR$6="F",0,IF(COUNTIF(congés!$D6:$M6,BR$1)=1,0,IF(COUNTIF(congés!$AG6:$AN6,BR$2)=1,0,IF(COUNTIF(formations!$Y6:$AM6,BR$2)=1,0,IF(COUNTIF(absences!$Y6:$AM6,BR$2)=1,0,1)))))))</f>
        <v>1</v>
      </c>
      <c r="BS10" s="6">
        <f>IF(BS$6="D",0,IF(BS$6="S",0,IF(BS$6="F",0,IF(COUNTIF(congés!$D6:$M6,BS$1)=1,0,IF(COUNTIF(congés!$AG6:$AN6,BS$2)=1,0,IF(COUNTIF(formations!$Y6:$AM6,BS$2)=1,0,IF(COUNTIF(absences!$Y6:$AM6,BS$2)=1,0,1)))))))</f>
        <v>1</v>
      </c>
      <c r="BT10" s="6">
        <f>IF(BT$6="D",0,IF(BT$6="S",0,IF(BT$6="F",0,IF(COUNTIF(congés!$D6:$M6,BT$1)=1,0,IF(COUNTIF(congés!$AG6:$AN6,BT$2)=1,0,IF(COUNTIF(formations!$Y6:$AM6,BT$2)=1,0,IF(COUNTIF(absences!$Y6:$AM6,BT$2)=1,0,1)))))))</f>
        <v>0</v>
      </c>
      <c r="BU10" s="19">
        <f>IF(BU$6="D",0,IF(BU$6="S",0,IF(BU$6="F",0,IF(COUNTIF(congés!$D6:$M6,BU$1)=1,0,IF(COUNTIF(congés!$AG6:$AN6,BU$2)=1,0,IF(COUNTIF(formations!$Y6:$AM6,BU$2)=1,0,IF(COUNTIF(absences!$Y6:$AM6,BU$2)=1,0,1)))))))</f>
        <v>0</v>
      </c>
      <c r="BV10" s="18">
        <f>IF(BV$6="D",0,IF(BV$6="S",0,IF(BV$6="F",0,IF(COUNTIF(congés!$D6:$M6,BV$1)=1,0,IF(COUNTIF(congés!$AG6:$AN6,BV$2)=1,0,IF(COUNTIF(formations!$Y6:$AM6,BV$2)=1,0,IF(COUNTIF(absences!$Y6:$AM6,BV$2)=1,0,1)))))))</f>
        <v>0</v>
      </c>
      <c r="BW10" s="6">
        <f>IF(BW$6="D",0,IF(BW$6="S",0,IF(BW$6="F",0,IF(COUNTIF(congés!$D6:$M6,BW$1)=1,0,IF(COUNTIF(congés!$AG6:$AN6,BW$2)=1,0,IF(COUNTIF(formations!$Y6:$AM6,BW$2)=1,0,IF(COUNTIF(absences!$Y6:$AM6,BW$2)=1,0,1)))))))</f>
        <v>0</v>
      </c>
      <c r="BX10" s="6">
        <f>IF(BX$6="D",0,IF(BX$6="S",0,IF(BX$6="F",0,IF(COUNTIF(congés!$D6:$M6,BX$1)=1,0,IF(COUNTIF(congés!$AG6:$AN6,BX$2)=1,0,IF(COUNTIF(formations!$Y6:$AM6,BX$2)=1,0,IF(COUNTIF(absences!$Y6:$AM6,BX$2)=1,0,1)))))))</f>
        <v>0</v>
      </c>
      <c r="BY10" s="6">
        <f>IF(BY$6="D",0,IF(BY$6="S",0,IF(BY$6="F",0,IF(COUNTIF(congés!$D6:$M6,BY$1)=1,0,IF(COUNTIF(congés!$AG6:$AN6,BY$2)=1,0,IF(COUNTIF(formations!$Y6:$AM6,BY$2)=1,0,IF(COUNTIF(absences!$Y6:$AM6,BY$2)=1,0,1)))))))</f>
        <v>0</v>
      </c>
      <c r="BZ10" s="6">
        <f>IF(BZ$6="D",0,IF(BZ$6="S",0,IF(BZ$6="F",0,IF(COUNTIF(congés!$D6:$M6,BZ$1)=1,0,IF(COUNTIF(congés!$AG6:$AN6,BZ$2)=1,0,IF(COUNTIF(formations!$Y6:$AM6,BZ$2)=1,0,IF(COUNTIF(absences!$Y6:$AM6,BZ$2)=1,0,1)))))))</f>
        <v>0</v>
      </c>
      <c r="CA10" s="6">
        <f>IF(CA$6="D",0,IF(CA$6="S",0,IF(CA$6="F",0,IF(COUNTIF(congés!$D6:$M6,CA$1)=1,0,IF(COUNTIF(congés!$AG6:$AN6,CA$2)=1,0,IF(COUNTIF(formations!$Y6:$AM6,CA$2)=1,0,IF(COUNTIF(absences!$Y6:$AM6,CA$2)=1,0,1)))))))</f>
        <v>0</v>
      </c>
      <c r="CB10" s="19">
        <f>IF(CB$6="D",0,IF(CB$6="S",0,IF(CB$6="F",0,IF(COUNTIF(congés!$D6:$M6,CB$1)=1,0,IF(COUNTIF(congés!$AG6:$AN6,CB$2)=1,0,IF(COUNTIF(formations!$Y6:$AM6,CB$2)=1,0,IF(COUNTIF(absences!$Y6:$AM6,CB$2)=1,0,1)))))))</f>
        <v>0</v>
      </c>
      <c r="CC10" s="18">
        <f>IF(CC$6="D",0,IF(CC$6="S",0,IF(CC$6="F",0,IF(COUNTIF(congés!$D6:$M6,CC$1)=1,0,IF(COUNTIF(congés!$AG6:$AN6,CC$2)=1,0,IF(COUNTIF(formations!$Y6:$AM6,CC$2)=1,0,IF(COUNTIF(absences!$Y6:$AM6,CC$2)=1,0,1)))))))</f>
        <v>1</v>
      </c>
      <c r="CD10" s="6">
        <f>IF(CD$6="D",0,IF(CD$6="S",0,IF(CD$6="F",0,IF(COUNTIF(congés!$D6:$M6,CD$1)=1,0,IF(COUNTIF(congés!$AG6:$AN6,CD$2)=1,0,IF(COUNTIF(formations!$Y6:$AM6,CD$2)=1,0,IF(COUNTIF(absences!$Y6:$AM6,CD$2)=1,0,1)))))))</f>
        <v>1</v>
      </c>
      <c r="CE10" s="6">
        <f>IF(CE$6="D",0,IF(CE$6="S",0,IF(CE$6="F",0,IF(COUNTIF(congés!$D6:$M6,CE$1)=1,0,IF(COUNTIF(congés!$AG6:$AN6,CE$2)=1,0,IF(COUNTIF(formations!$Y6:$AM6,CE$2)=1,0,IF(COUNTIF(absences!$Y6:$AM6,CE$2)=1,0,1)))))))</f>
        <v>1</v>
      </c>
      <c r="CF10" s="6">
        <f>IF(CF$6="D",0,IF(CF$6="S",0,IF(CF$6="F",0,IF(COUNTIF(congés!$D6:$M6,CF$1)=1,0,IF(COUNTIF(congés!$AG6:$AN6,CF$2)=1,0,IF(COUNTIF(formations!$Y6:$AM6,CF$2)=1,0,IF(COUNTIF(absences!$Y6:$AM6,CF$2)=1,0,1)))))))</f>
        <v>1</v>
      </c>
      <c r="CG10" s="6">
        <f>IF(CG$6="D",0,IF(CG$6="S",0,IF(CG$6="F",0,IF(COUNTIF(congés!$D6:$M6,CG$1)=1,0,IF(COUNTIF(congés!$AG6:$AN6,CG$2)=1,0,IF(COUNTIF(formations!$Y6:$AM6,CG$2)=1,0,IF(COUNTIF(absences!$Y6:$AM6,CG$2)=1,0,1)))))))</f>
        <v>1</v>
      </c>
      <c r="CH10" s="6">
        <f>IF(CH$6="D",0,IF(CH$6="S",0,IF(CH$6="F",0,IF(COUNTIF(congés!$D6:$M6,CH$1)=1,0,IF(COUNTIF(congés!$AG6:$AN6,CH$2)=1,0,IF(COUNTIF(formations!$Y6:$AM6,CH$2)=1,0,IF(COUNTIF(absences!$Y6:$AM6,CH$2)=1,0,1)))))))</f>
        <v>0</v>
      </c>
      <c r="CI10" s="19">
        <f>IF(CI$6="D",0,IF(CI$6="S",0,IF(CI$6="F",0,IF(COUNTIF(congés!$D6:$M6,CI$1)=1,0,IF(COUNTIF(congés!$AG6:$AN6,CI$2)=1,0,IF(COUNTIF(formations!$Y6:$AM6,CI$2)=1,0,IF(COUNTIF(absences!$Y6:$AM6,CI$2)=1,0,1)))))))</f>
        <v>0</v>
      </c>
      <c r="CJ10" s="18">
        <f>IF(CJ$6="D",0,IF(CJ$6="S",0,IF(CJ$6="F",0,IF(COUNTIF(congés!$D6:$M6,CJ$1)=1,0,IF(COUNTIF(congés!$AG6:$AN6,CJ$2)=1,0,IF(COUNTIF(formations!$Y6:$AM6,CJ$2)=1,0,IF(COUNTIF(absences!$Y6:$AM6,CJ$2)=1,0,1)))))))</f>
        <v>1</v>
      </c>
      <c r="CK10" s="6">
        <f>IF(CK$6="D",0,IF(CK$6="S",0,IF(CK$6="F",0,IF(COUNTIF(congés!$D6:$M6,CK$1)=1,0,IF(COUNTIF(congés!$AG6:$AN6,CK$2)=1,0,IF(COUNTIF(formations!$Y6:$AM6,CK$2)=1,0,IF(COUNTIF(absences!$Y6:$AM6,CK$2)=1,0,1)))))))</f>
        <v>1</v>
      </c>
      <c r="CL10" s="6">
        <f>IF(CL$6="D",0,IF(CL$6="S",0,IF(CL$6="F",0,IF(COUNTIF(congés!$D6:$M6,CL$1)=1,0,IF(COUNTIF(congés!$AG6:$AN6,CL$2)=1,0,IF(COUNTIF(formations!$Y6:$AM6,CL$2)=1,0,IF(COUNTIF(absences!$Y6:$AM6,CL$2)=1,0,1)))))))</f>
        <v>1</v>
      </c>
      <c r="CM10" s="6">
        <f>IF(CM$6="D",0,IF(CM$6="S",0,IF(CM$6="F",0,IF(COUNTIF(congés!$D6:$M6,CM$1)=1,0,IF(COUNTIF(congés!$AG6:$AN6,CM$2)=1,0,IF(COUNTIF(formations!$Y6:$AM6,CM$2)=1,0,IF(COUNTIF(absences!$Y6:$AM6,CM$2)=1,0,1)))))))</f>
        <v>1</v>
      </c>
      <c r="CN10" s="6">
        <f>IF(CN$6="D",0,IF(CN$6="S",0,IF(CN$6="F",0,IF(COUNTIF(congés!$D6:$M6,CN$1)=1,0,IF(COUNTIF(congés!$AG6:$AN6,CN$2)=1,0,IF(COUNTIF(formations!$Y6:$AM6,CN$2)=1,0,IF(COUNTIF(absences!$Y6:$AM6,CN$2)=1,0,1)))))))</f>
        <v>1</v>
      </c>
      <c r="CO10" s="6">
        <f>IF(CO$6="D",0,IF(CO$6="S",0,IF(CO$6="F",0,IF(COUNTIF(congés!$D6:$M6,CO$1)=1,0,IF(COUNTIF(congés!$AG6:$AN6,CO$2)=1,0,IF(COUNTIF(formations!$Y6:$AM6,CO$2)=1,0,IF(COUNTIF(absences!$Y6:$AM6,CO$2)=1,0,1)))))))</f>
        <v>0</v>
      </c>
      <c r="CP10" s="19">
        <f>IF(CP$6="D",0,IF(CP$6="S",0,IF(CP$6="F",0,IF(COUNTIF(congés!$D6:$M6,CP$1)=1,0,IF(COUNTIF(congés!$AG6:$AN6,CP$2)=1,0,IF(COUNTIF(formations!$Y6:$AM6,CP$2)=1,0,IF(COUNTIF(absences!$Y6:$AM6,CP$2)=1,0,1)))))))</f>
        <v>0</v>
      </c>
      <c r="CQ10" s="18">
        <f>IF(CQ$6="D",0,IF(CQ$6="S",0,IF(CQ$6="F",0,IF(COUNTIF(congés!$D6:$M6,CQ$1)=1,0,IF(COUNTIF(congés!$AG6:$AN6,CQ$2)=1,0,IF(COUNTIF(formations!$Y6:$AM6,CQ$2)=1,0,IF(COUNTIF(absences!$Y6:$AM6,CQ$2)=1,0,1)))))))</f>
        <v>0</v>
      </c>
      <c r="CR10" s="6">
        <f>IF(CR$6="D",0,IF(CR$6="S",0,IF(CR$6="F",0,IF(COUNTIF(congés!$D6:$M6,CR$1)=1,0,IF(COUNTIF(congés!$AG6:$AN6,CR$2)=1,0,IF(COUNTIF(formations!$Y6:$AM6,CR$2)=1,0,IF(COUNTIF(absences!$Y6:$AM6,CR$2)=1,0,1)))))))</f>
        <v>0</v>
      </c>
      <c r="CS10" s="6">
        <f>IF(CS$6="D",0,IF(CS$6="S",0,IF(CS$6="F",0,IF(COUNTIF(congés!$D6:$M6,CS$1)=1,0,IF(COUNTIF(congés!$AG6:$AN6,CS$2)=1,0,IF(COUNTIF(formations!$Y6:$AM6,CS$2)=1,0,IF(COUNTIF(absences!$Y6:$AM6,CS$2)=1,0,1)))))))</f>
        <v>0</v>
      </c>
      <c r="CT10" s="6">
        <f>IF(CT$6="D",0,IF(CT$6="S",0,IF(CT$6="F",0,IF(COUNTIF(congés!$D6:$M6,CT$1)=1,0,IF(COUNTIF(congés!$AG6:$AN6,CT$2)=1,0,IF(COUNTIF(formations!$Y6:$AM6,CT$2)=1,0,IF(COUNTIF(absences!$Y6:$AM6,CT$2)=1,0,1)))))))</f>
        <v>0</v>
      </c>
      <c r="CU10" s="6">
        <f>IF(CU$6="D",0,IF(CU$6="S",0,IF(CU$6="F",0,IF(COUNTIF(congés!$D6:$M6,CU$1)=1,0,IF(COUNTIF(congés!$AG6:$AN6,CU$2)=1,0,IF(COUNTIF(formations!$Y6:$AM6,CU$2)=1,0,IF(COUNTIF(absences!$Y6:$AM6,CU$2)=1,0,1)))))))</f>
        <v>0</v>
      </c>
      <c r="CV10" s="6">
        <f>IF(CV$6="D",0,IF(CV$6="S",0,IF(CV$6="F",0,IF(COUNTIF(congés!$D6:$M6,CV$1)=1,0,IF(COUNTIF(congés!$AG6:$AN6,CV$2)=1,0,IF(COUNTIF(formations!$Y6:$AM6,CV$2)=1,0,IF(COUNTIF(absences!$Y6:$AM6,CV$2)=1,0,1)))))))</f>
        <v>0</v>
      </c>
      <c r="CW10" s="19">
        <f>IF(CW$6="D",0,IF(CW$6="S",0,IF(CW$6="F",0,IF(COUNTIF(congés!$D6:$M6,CW$1)=1,0,IF(COUNTIF(congés!$AG6:$AN6,CW$2)=1,0,IF(COUNTIF(formations!$Y6:$AM6,CW$2)=1,0,IF(COUNTIF(absences!$Y6:$AM6,CW$2)=1,0,1)))))))</f>
        <v>0</v>
      </c>
      <c r="CX10" s="18">
        <f>IF(CX$6="D",0,IF(CX$6="S",0,IF(CX$6="F",0,IF(COUNTIF(congés!$D6:$M6,CX$1)=1,0,IF(COUNTIF(congés!$AG6:$AN6,CX$2)=1,0,IF(COUNTIF(formations!$Y6:$AM6,CX$2)=1,0,IF(COUNTIF(absences!$Y6:$AM6,CX$2)=1,0,1)))))))</f>
        <v>1</v>
      </c>
      <c r="CY10" s="6">
        <f>IF(CY$6="D",0,IF(CY$6="S",0,IF(CY$6="F",0,IF(COUNTIF(congés!$D6:$M6,CY$1)=1,0,IF(COUNTIF(congés!$AG6:$AN6,CY$2)=1,0,IF(COUNTIF(formations!$Y6:$AM6,CY$2)=1,0,IF(COUNTIF(absences!$Y6:$AM6,CY$2)=1,0,1)))))))</f>
        <v>1</v>
      </c>
      <c r="CZ10" s="6">
        <f>IF(CZ$6="D",0,IF(CZ$6="S",0,IF(CZ$6="F",0,IF(COUNTIF(congés!$D6:$M6,CZ$1)=1,0,IF(COUNTIF(congés!$AG6:$AN6,CZ$2)=1,0,IF(COUNTIF(formations!$Y6:$AM6,CZ$2)=1,0,IF(COUNTIF(absences!$Y6:$AM6,CZ$2)=1,0,1)))))))</f>
        <v>1</v>
      </c>
      <c r="DA10" s="6">
        <f>IF(DA$6="D",0,IF(DA$6="S",0,IF(DA$6="F",0,IF(COUNTIF(congés!$D6:$M6,DA$1)=1,0,IF(COUNTIF(congés!$AG6:$AN6,DA$2)=1,0,IF(COUNTIF(formations!$Y6:$AM6,DA$2)=1,0,IF(COUNTIF(absences!$Y6:$AM6,DA$2)=1,0,1)))))))</f>
        <v>1</v>
      </c>
      <c r="DB10" s="6">
        <f>IF(DB$6="D",0,IF(DB$6="S",0,IF(DB$6="F",0,IF(COUNTIF(congés!$D6:$M6,DB$1)=1,0,IF(COUNTIF(congés!$AG6:$AN6,DB$2)=1,0,IF(COUNTIF(formations!$Y6:$AM6,DB$2)=1,0,IF(COUNTIF(absences!$Y6:$AM6,DB$2)=1,0,1)))))))</f>
        <v>1</v>
      </c>
      <c r="DC10" s="6">
        <f>IF(DC$6="D",0,IF(DC$6="S",0,IF(DC$6="F",0,IF(COUNTIF(congés!$D6:$M6,DC$1)=1,0,IF(COUNTIF(congés!$AG6:$AN6,DC$2)=1,0,IF(COUNTIF(formations!$Y6:$AM6,DC$2)=1,0,IF(COUNTIF(absences!$Y6:$AM6,DC$2)=1,0,1)))))))</f>
        <v>0</v>
      </c>
      <c r="DD10" s="19">
        <f>IF(DD$6="D",0,IF(DD$6="S",0,IF(DD$6="F",0,IF(COUNTIF(congés!$D6:$M6,DD$1)=1,0,IF(COUNTIF(congés!$AG6:$AN6,DD$2)=1,0,IF(COUNTIF(formations!$Y6:$AM6,DD$2)=1,0,IF(COUNTIF(absences!$Y6:$AM6,DD$2)=1,0,1)))))))</f>
        <v>0</v>
      </c>
      <c r="DE10" s="18">
        <f>IF(DE$6="D",0,IF(DE$6="S",0,IF(DE$6="F",0,IF(COUNTIF(congés!$D6:$M6,DE$1)=1,0,IF(COUNTIF(congés!$AG6:$AN6,DE$2)=1,0,IF(COUNTIF(formations!$Y6:$AM6,DE$2)=1,0,IF(COUNTIF(absences!$Y6:$AM6,DE$2)=1,0,1)))))))</f>
        <v>1</v>
      </c>
      <c r="DF10" s="6">
        <f>IF(DF$6="D",0,IF(DF$6="S",0,IF(DF$6="F",0,IF(COUNTIF(congés!$D6:$M6,DF$1)=1,0,IF(COUNTIF(congés!$AG6:$AN6,DF$2)=1,0,IF(COUNTIF(formations!$Y6:$AM6,DF$2)=1,0,IF(COUNTIF(absences!$Y6:$AM6,DF$2)=1,0,1)))))))</f>
        <v>1</v>
      </c>
      <c r="DG10" s="6">
        <f>IF(DG$6="D",0,IF(DG$6="S",0,IF(DG$6="F",0,IF(COUNTIF(congés!$D6:$M6,DG$1)=1,0,IF(COUNTIF(congés!$AG6:$AN6,DG$2)=1,0,IF(COUNTIF(formations!$Y6:$AM6,DG$2)=1,0,IF(COUNTIF(absences!$Y6:$AM6,DG$2)=1,0,1)))))))</f>
        <v>1</v>
      </c>
      <c r="DH10" s="6">
        <f>IF(DH$6="D",0,IF(DH$6="S",0,IF(DH$6="F",0,IF(COUNTIF(congés!$D6:$M6,DH$1)=1,0,IF(COUNTIF(congés!$AG6:$AN6,DH$2)=1,0,IF(COUNTIF(formations!$Y6:$AM6,DH$2)=1,0,IF(COUNTIF(absences!$Y6:$AM6,DH$2)=1,0,1)))))))</f>
        <v>1</v>
      </c>
      <c r="DI10" s="6">
        <f>IF(DI$6="D",0,IF(DI$6="S",0,IF(DI$6="F",0,IF(COUNTIF(congés!$D6:$M6,DI$1)=1,0,IF(COUNTIF(congés!$AG6:$AN6,DI$2)=1,0,IF(COUNTIF(formations!$Y6:$AM6,DI$2)=1,0,IF(COUNTIF(absences!$Y6:$AM6,DI$2)=1,0,1)))))))</f>
        <v>1</v>
      </c>
      <c r="DJ10" s="6">
        <f>IF(DJ$6="D",0,IF(DJ$6="S",0,IF(DJ$6="F",0,IF(COUNTIF(congés!$D6:$M6,DJ$1)=1,0,IF(COUNTIF(congés!$AG6:$AN6,DJ$2)=1,0,IF(COUNTIF(formations!$Y6:$AM6,DJ$2)=1,0,IF(COUNTIF(absences!$Y6:$AM6,DJ$2)=1,0,1)))))))</f>
        <v>0</v>
      </c>
      <c r="DK10" s="19">
        <f>IF(DK$6="D",0,IF(DK$6="S",0,IF(DK$6="F",0,IF(COUNTIF(congés!$D6:$M6,DK$1)=1,0,IF(COUNTIF(congés!$AG6:$AN6,DK$2)=1,0,IF(COUNTIF(formations!$Y6:$AM6,DK$2)=1,0,IF(COUNTIF(absences!$Y6:$AM6,DK$2)=1,0,1)))))))</f>
        <v>0</v>
      </c>
      <c r="DL10" s="18">
        <f>IF(DL$6="D",0,IF(DL$6="S",0,IF(DL$6="F",0,IF(COUNTIF(congés!$D6:$M6,DL$1)=1,0,IF(COUNTIF(congés!$AG6:$AN6,DL$2)=1,0,IF(COUNTIF(formations!$Y6:$AM6,DL$2)=1,0,IF(COUNTIF(absences!$Y6:$AM6,DL$2)=1,0,1)))))))</f>
        <v>1</v>
      </c>
      <c r="DM10" s="6">
        <f>IF(DM$6="D",0,IF(DM$6="S",0,IF(DM$6="F",0,IF(COUNTIF(congés!$D6:$M6,DM$1)=1,0,IF(COUNTIF(congés!$AG6:$AN6,DM$2)=1,0,IF(COUNTIF(formations!$Y6:$AM6,DM$2)=1,0,IF(COUNTIF(absences!$Y6:$AM6,DM$2)=1,0,1)))))))</f>
        <v>1</v>
      </c>
      <c r="DN10" s="6">
        <f>IF(DN$6="D",0,IF(DN$6="S",0,IF(DN$6="F",0,IF(COUNTIF(congés!$D6:$M6,DN$1)=1,0,IF(COUNTIF(congés!$AG6:$AN6,DN$2)=1,0,IF(COUNTIF(formations!$Y6:$AM6,DN$2)=1,0,IF(COUNTIF(absences!$Y6:$AM6,DN$2)=1,0,1)))))))</f>
        <v>1</v>
      </c>
      <c r="DO10" s="6">
        <f>IF(DO$6="D",0,IF(DO$6="S",0,IF(DO$6="F",0,IF(COUNTIF(congés!$D6:$M6,DO$1)=1,0,IF(COUNTIF(congés!$AG6:$AN6,DO$2)=1,0,IF(COUNTIF(formations!$Y6:$AM6,DO$2)=1,0,IF(COUNTIF(absences!$Y6:$AM6,DO$2)=1,0,1)))))))</f>
        <v>1</v>
      </c>
      <c r="DP10" s="6">
        <f>IF(DP$6="D",0,IF(DP$6="S",0,IF(DP$6="F",0,IF(COUNTIF(congés!$D6:$M6,DP$1)=1,0,IF(COUNTIF(congés!$AG6:$AN6,DP$2)=1,0,IF(COUNTIF(formations!$Y6:$AM6,DP$2)=1,0,IF(COUNTIF(absences!$Y6:$AM6,DP$2)=1,0,1)))))))</f>
        <v>1</v>
      </c>
      <c r="DQ10" s="6">
        <f>IF(DQ$6="D",0,IF(DQ$6="S",0,IF(DQ$6="F",0,IF(COUNTIF(congés!$D6:$M6,DQ$1)=1,0,IF(COUNTIF(congés!$AG6:$AN6,DQ$2)=1,0,IF(COUNTIF(formations!$Y6:$AM6,DQ$2)=1,0,IF(COUNTIF(absences!$Y6:$AM6,DQ$2)=1,0,1)))))))</f>
        <v>0</v>
      </c>
      <c r="DR10" s="19">
        <f>IF(DR$6="D",0,IF(DR$6="S",0,IF(DR$6="F",0,IF(COUNTIF(congés!$D6:$M6,DR$1)=1,0,IF(COUNTIF(congés!$AG6:$AN6,DR$2)=1,0,IF(COUNTIF(formations!$Y6:$AM6,DR$2)=1,0,IF(COUNTIF(absences!$Y6:$AM6,DR$2)=1,0,1)))))))</f>
        <v>0</v>
      </c>
      <c r="DS10" s="18">
        <f>IF(DS$6="D",0,IF(DS$6="S",0,IF(DS$6="F",0,IF(COUNTIF(congés!$D6:$M6,DS$1)=1,0,IF(COUNTIF(congés!$AG6:$AN6,DS$2)=1,0,IF(COUNTIF(formations!$Y6:$AM6,DS$2)=1,0,IF(COUNTIF(absences!$Y6:$AM6,DS$2)=1,0,1)))))))</f>
        <v>1</v>
      </c>
      <c r="DT10" s="6">
        <f>IF(DT$6="D",0,IF(DT$6="S",0,IF(DT$6="F",0,IF(COUNTIF(congés!$D6:$M6,DT$1)=1,0,IF(COUNTIF(congés!$AG6:$AN6,DT$2)=1,0,IF(COUNTIF(formations!$Y6:$AM6,DT$2)=1,0,IF(COUNTIF(absences!$Y6:$AM6,DT$2)=1,0,1)))))))</f>
        <v>0</v>
      </c>
      <c r="DU10" s="6">
        <f>IF(DU$6="D",0,IF(DU$6="S",0,IF(DU$6="F",0,IF(COUNTIF(congés!$D6:$M6,DU$1)=1,0,IF(COUNTIF(congés!$AG6:$AN6,DU$2)=1,0,IF(COUNTIF(formations!$Y6:$AM6,DU$2)=1,0,IF(COUNTIF(absences!$Y6:$AM6,DU$2)=1,0,1)))))))</f>
        <v>1</v>
      </c>
      <c r="DV10" s="6">
        <f>IF(DV$6="D",0,IF(DV$6="S",0,IF(DV$6="F",0,IF(COUNTIF(congés!$D6:$M6,DV$1)=1,0,IF(COUNTIF(congés!$AG6:$AN6,DV$2)=1,0,IF(COUNTIF(formations!$Y6:$AM6,DV$2)=1,0,IF(COUNTIF(absences!$Y6:$AM6,DV$2)=1,0,1)))))))</f>
        <v>1</v>
      </c>
      <c r="DW10" s="6">
        <f>IF(DW$6="D",0,IF(DW$6="S",0,IF(DW$6="F",0,IF(COUNTIF(congés!$D6:$M6,DW$1)=1,0,IF(COUNTIF(congés!$AG6:$AN6,DW$2)=1,0,IF(COUNTIF(formations!$Y6:$AM6,DW$2)=1,0,IF(COUNTIF(absences!$Y6:$AM6,DW$2)=1,0,1)))))))</f>
        <v>1</v>
      </c>
      <c r="DX10" s="6">
        <f>IF(DX$6="D",0,IF(DX$6="S",0,IF(DX$6="F",0,IF(COUNTIF(congés!$D6:$M6,DX$1)=1,0,IF(COUNTIF(congés!$AG6:$AN6,DX$2)=1,0,IF(COUNTIF(formations!$Y6:$AM6,DX$2)=1,0,IF(COUNTIF(absences!$Y6:$AM6,DX$2)=1,0,1)))))))</f>
        <v>0</v>
      </c>
      <c r="DY10" s="19">
        <f>IF(DY$6="D",0,IF(DY$6="S",0,IF(DY$6="F",0,IF(COUNTIF(congés!$D6:$M6,DY$1)=1,0,IF(COUNTIF(congés!$AG6:$AN6,DY$2)=1,0,IF(COUNTIF(formations!$Y6:$AM6,DY$2)=1,0,IF(COUNTIF(absences!$Y6:$AM6,DY$2)=1,0,1)))))))</f>
        <v>0</v>
      </c>
      <c r="DZ10" s="18">
        <f>IF(DZ$6="D",0,IF(DZ$6="S",0,IF(DZ$6="F",0,IF(COUNTIF(congés!$D6:$M6,DZ$1)=1,0,IF(COUNTIF(congés!$AG6:$AN6,DZ$2)=1,0,IF(COUNTIF(formations!$Y6:$AM6,DZ$2)=1,0,IF(COUNTIF(absences!$Y6:$AM6,DZ$2)=1,0,1)))))))</f>
        <v>1</v>
      </c>
      <c r="EA10" s="6">
        <f>IF(EA$6="D",0,IF(EA$6="S",0,IF(EA$6="F",0,IF(COUNTIF(congés!$D6:$M6,EA$1)=1,0,IF(COUNTIF(congés!$AG6:$AN6,EA$2)=1,0,IF(COUNTIF(formations!$Y6:$AM6,EA$2)=1,0,IF(COUNTIF(absences!$Y6:$AM6,EA$2)=1,0,1)))))))</f>
        <v>0</v>
      </c>
      <c r="EB10" s="6">
        <f>IF(EB$6="D",0,IF(EB$6="S",0,IF(EB$6="F",0,IF(COUNTIF(congés!$D6:$M6,EB$1)=1,0,IF(COUNTIF(congés!$AG6:$AN6,EB$2)=1,0,IF(COUNTIF(formations!$Y6:$AM6,EB$2)=1,0,IF(COUNTIF(absences!$Y6:$AM6,EB$2)=1,0,1)))))))</f>
        <v>1</v>
      </c>
      <c r="EC10" s="6">
        <f>IF(EC$6="D",0,IF(EC$6="S",0,IF(EC$6="F",0,IF(COUNTIF(congés!$D6:$M6,EC$1)=1,0,IF(COUNTIF(congés!$AG6:$AN6,EC$2)=1,0,IF(COUNTIF(formations!$Y6:$AM6,EC$2)=1,0,IF(COUNTIF(absences!$Y6:$AM6,EC$2)=1,0,1)))))))</f>
        <v>0</v>
      </c>
      <c r="ED10" s="6">
        <f>IF(ED$6="D",0,IF(ED$6="S",0,IF(ED$6="F",0,IF(COUNTIF(congés!$D6:$M6,ED$1)=1,0,IF(COUNTIF(congés!$AG6:$AN6,ED$2)=1,0,IF(COUNTIF(formations!$Y6:$AM6,ED$2)=1,0,IF(COUNTIF(absences!$Y6:$AM6,ED$2)=1,0,1)))))))</f>
        <v>1</v>
      </c>
      <c r="EE10" s="6">
        <f>IF(EE$6="D",0,IF(EE$6="S",0,IF(EE$6="F",0,IF(COUNTIF(congés!$D6:$M6,EE$1)=1,0,IF(COUNTIF(congés!$AG6:$AN6,EE$2)=1,0,IF(COUNTIF(formations!$Y6:$AM6,EE$2)=1,0,IF(COUNTIF(absences!$Y6:$AM6,EE$2)=1,0,1)))))))</f>
        <v>0</v>
      </c>
      <c r="EF10" s="19">
        <f>IF(EF$6="D",0,IF(EF$6="S",0,IF(EF$6="F",0,IF(COUNTIF(congés!$D6:$M6,EF$1)=1,0,IF(COUNTIF(congés!$AG6:$AN6,EF$2)=1,0,IF(COUNTIF(formations!$Y6:$AM6,EF$2)=1,0,IF(COUNTIF(absences!$Y6:$AM6,EF$2)=1,0,1)))))))</f>
        <v>0</v>
      </c>
      <c r="EG10" s="18">
        <f>IF(EG$6="D",0,IF(EG$6="S",0,IF(EG$6="F",0,IF(COUNTIF(congés!$D6:$M6,EG$1)=1,0,IF(COUNTIF(congés!$AG6:$AN6,EG$2)=1,0,IF(COUNTIF(formations!$Y6:$AM6,EG$2)=1,0,IF(COUNTIF(absences!$Y6:$AM6,EG$2)=1,0,1)))))))</f>
        <v>1</v>
      </c>
      <c r="EH10" s="6">
        <f>IF(EH$6="D",0,IF(EH$6="S",0,IF(EH$6="F",0,IF(COUNTIF(congés!$D6:$M6,EH$1)=1,0,IF(COUNTIF(congés!$AG6:$AN6,EH$2)=1,0,IF(COUNTIF(formations!$Y6:$AM6,EH$2)=1,0,IF(COUNTIF(absences!$Y6:$AM6,EH$2)=1,0,1)))))))</f>
        <v>1</v>
      </c>
      <c r="EI10" s="6">
        <f>IF(EI$6="D",0,IF(EI$6="S",0,IF(EI$6="F",0,IF(COUNTIF(congés!$D6:$M6,EI$1)=1,0,IF(COUNTIF(congés!$AG6:$AN6,EI$2)=1,0,IF(COUNTIF(formations!$Y6:$AM6,EI$2)=1,0,IF(COUNTIF(absences!$Y6:$AM6,EI$2)=1,0,1)))))))</f>
        <v>1</v>
      </c>
      <c r="EJ10" s="6">
        <f>IF(EJ$6="D",0,IF(EJ$6="S",0,IF(EJ$6="F",0,IF(COUNTIF(congés!$D6:$M6,EJ$1)=1,0,IF(COUNTIF(congés!$AG6:$AN6,EJ$2)=1,0,IF(COUNTIF(formations!$Y6:$AM6,EJ$2)=1,0,IF(COUNTIF(absences!$Y6:$AM6,EJ$2)=1,0,1)))))))</f>
        <v>1</v>
      </c>
      <c r="EK10" s="6">
        <f>IF(EK$6="D",0,IF(EK$6="S",0,IF(EK$6="F",0,IF(COUNTIF(congés!$D6:$M6,EK$1)=1,0,IF(COUNTIF(congés!$AG6:$AN6,EK$2)=1,0,IF(COUNTIF(formations!$Y6:$AM6,EK$2)=1,0,IF(COUNTIF(absences!$Y6:$AM6,EK$2)=1,0,1)))))))</f>
        <v>1</v>
      </c>
      <c r="EL10" s="6">
        <f>IF(EL$6="D",0,IF(EL$6="S",0,IF(EL$6="F",0,IF(COUNTIF(congés!$D6:$M6,EL$1)=1,0,IF(COUNTIF(congés!$AG6:$AN6,EL$2)=1,0,IF(COUNTIF(formations!$Y6:$AM6,EL$2)=1,0,IF(COUNTIF(absences!$Y6:$AM6,EL$2)=1,0,1)))))))</f>
        <v>0</v>
      </c>
      <c r="EM10" s="19">
        <f>IF(EM$6="D",0,IF(EM$6="S",0,IF(EM$6="F",0,IF(COUNTIF(congés!$D6:$M6,EM$1)=1,0,IF(COUNTIF(congés!$AG6:$AN6,EM$2)=1,0,IF(COUNTIF(formations!$Y6:$AM6,EM$2)=1,0,IF(COUNTIF(absences!$Y6:$AM6,EM$2)=1,0,1)))))))</f>
        <v>0</v>
      </c>
      <c r="EN10" s="18">
        <f>IF(EN$6="D",0,IF(EN$6="S",0,IF(EN$6="F",0,IF(COUNTIF(congés!$D6:$M6,EN$1)=1,0,IF(COUNTIF(congés!$AG6:$AN6,EN$2)=1,0,IF(COUNTIF(formations!$Y6:$AM6,EN$2)=1,0,IF(COUNTIF(absences!$Y6:$AM6,EN$2)=1,0,1)))))))</f>
        <v>0</v>
      </c>
      <c r="EO10" s="6">
        <f>IF(EO$6="D",0,IF(EO$6="S",0,IF(EO$6="F",0,IF(COUNTIF(congés!$D6:$M6,EO$1)=1,0,IF(COUNTIF(congés!$AG6:$AN6,EO$2)=1,0,IF(COUNTIF(formations!$Y6:$AM6,EO$2)=1,0,IF(COUNTIF(absences!$Y6:$AM6,EO$2)=1,0,1)))))))</f>
        <v>1</v>
      </c>
      <c r="EP10" s="6">
        <f>IF(EP$6="D",0,IF(EP$6="S",0,IF(EP$6="F",0,IF(COUNTIF(congés!$D6:$M6,EP$1)=1,0,IF(COUNTIF(congés!$AG6:$AN6,EP$2)=1,0,IF(COUNTIF(formations!$Y6:$AM6,EP$2)=1,0,IF(COUNTIF(absences!$Y6:$AM6,EP$2)=1,0,1)))))))</f>
        <v>1</v>
      </c>
      <c r="EQ10" s="6">
        <f>IF(EQ$6="D",0,IF(EQ$6="S",0,IF(EQ$6="F",0,IF(COUNTIF(congés!$D6:$M6,EQ$1)=1,0,IF(COUNTIF(congés!$AG6:$AN6,EQ$2)=1,0,IF(COUNTIF(formations!$Y6:$AM6,EQ$2)=1,0,IF(COUNTIF(absences!$Y6:$AM6,EQ$2)=1,0,1)))))))</f>
        <v>1</v>
      </c>
      <c r="ER10" s="6">
        <f>IF(ER$6="D",0,IF(ER$6="S",0,IF(ER$6="F",0,IF(COUNTIF(congés!$D6:$M6,ER$1)=1,0,IF(COUNTIF(congés!$AG6:$AN6,ER$2)=1,0,IF(COUNTIF(formations!$Y6:$AM6,ER$2)=1,0,IF(COUNTIF(absences!$Y6:$AM6,ER$2)=1,0,1)))))))</f>
        <v>1</v>
      </c>
      <c r="ES10" s="6">
        <f>IF(ES$6="D",0,IF(ES$6="S",0,IF(ES$6="F",0,IF(COUNTIF(congés!$D6:$M6,ES$1)=1,0,IF(COUNTIF(congés!$AG6:$AN6,ES$2)=1,0,IF(COUNTIF(formations!$Y6:$AM6,ES$2)=1,0,IF(COUNTIF(absences!$Y6:$AM6,ES$2)=1,0,1)))))))</f>
        <v>0</v>
      </c>
      <c r="ET10" s="19">
        <f>IF(ET$6="D",0,IF(ET$6="S",0,IF(ET$6="F",0,IF(COUNTIF(congés!$D6:$M6,ET$1)=1,0,IF(COUNTIF(congés!$AG6:$AN6,ET$2)=1,0,IF(COUNTIF(formations!$Y6:$AM6,ET$2)=1,0,IF(COUNTIF(absences!$Y6:$AM6,ET$2)=1,0,1)))))))</f>
        <v>0</v>
      </c>
      <c r="EU10" s="18">
        <f>IF(EU$6="D",0,IF(EU$6="S",0,IF(EU$6="F",0,IF(COUNTIF(congés!$D6:$M6,EU$1)=1,0,IF(COUNTIF(congés!$AG6:$AN6,EU$2)=1,0,IF(COUNTIF(formations!$Y6:$AM6,EU$2)=1,0,IF(COUNTIF(absences!$Y6:$AM6,EU$2)=1,0,1)))))))</f>
        <v>1</v>
      </c>
      <c r="EV10" s="6">
        <f>IF(EV$6="D",0,IF(EV$6="S",0,IF(EV$6="F",0,IF(COUNTIF(congés!$D6:$M6,EV$1)=1,0,IF(COUNTIF(congés!$AG6:$AN6,EV$2)=1,0,IF(COUNTIF(formations!$Y6:$AM6,EV$2)=1,0,IF(COUNTIF(absences!$Y6:$AM6,EV$2)=1,0,1)))))))</f>
        <v>1</v>
      </c>
      <c r="EW10" s="6">
        <f>IF(EW$6="D",0,IF(EW$6="S",0,IF(EW$6="F",0,IF(COUNTIF(congés!$D6:$M6,EW$1)=1,0,IF(COUNTIF(congés!$AG6:$AN6,EW$2)=1,0,IF(COUNTIF(formations!$Y6:$AM6,EW$2)=1,0,IF(COUNTIF(absences!$Y6:$AM6,EW$2)=1,0,1)))))))</f>
        <v>1</v>
      </c>
      <c r="EX10" s="6">
        <f>IF(EX$6="D",0,IF(EX$6="S",0,IF(EX$6="F",0,IF(COUNTIF(congés!$D6:$M6,EX$1)=1,0,IF(COUNTIF(congés!$AG6:$AN6,EX$2)=1,0,IF(COUNTIF(formations!$Y6:$AM6,EX$2)=1,0,IF(COUNTIF(absences!$Y6:$AM6,EX$2)=1,0,1)))))))</f>
        <v>1</v>
      </c>
      <c r="EY10" s="6">
        <f>IF(EY$6="D",0,IF(EY$6="S",0,IF(EY$6="F",0,IF(COUNTIF(congés!$D6:$M6,EY$1)=1,0,IF(COUNTIF(congés!$AG6:$AN6,EY$2)=1,0,IF(COUNTIF(formations!$Y6:$AM6,EY$2)=1,0,IF(COUNTIF(absences!$Y6:$AM6,EY$2)=1,0,1)))))))</f>
        <v>1</v>
      </c>
      <c r="EZ10" s="6">
        <f>IF(EZ$6="D",0,IF(EZ$6="S",0,IF(EZ$6="F",0,IF(COUNTIF(congés!$D6:$M6,EZ$1)=1,0,IF(COUNTIF(congés!$AG6:$AN6,EZ$2)=1,0,IF(COUNTIF(formations!$Y6:$AM6,EZ$2)=1,0,IF(COUNTIF(absences!$Y6:$AM6,EZ$2)=1,0,1)))))))</f>
        <v>0</v>
      </c>
      <c r="FA10" s="19">
        <f>IF(FA$6="D",0,IF(FA$6="S",0,IF(FA$6="F",0,IF(COUNTIF(congés!$D6:$M6,FA$1)=1,0,IF(COUNTIF(congés!$AG6:$AN6,FA$2)=1,0,IF(COUNTIF(formations!$Y6:$AM6,FA$2)=1,0,IF(COUNTIF(absences!$Y6:$AM6,FA$2)=1,0,1)))))))</f>
        <v>0</v>
      </c>
      <c r="FB10" s="18">
        <f>IF(FB$6="D",0,IF(FB$6="S",0,IF(FB$6="F",0,IF(COUNTIF(congés!$D6:$M6,FB$1)=1,0,IF(COUNTIF(congés!$AG6:$AN6,FB$2)=1,0,IF(COUNTIF(formations!$Y6:$AM6,FB$2)=1,0,IF(COUNTIF(absences!$Y6:$AM6,FB$2)=1,0,1)))))))</f>
        <v>1</v>
      </c>
      <c r="FC10" s="6">
        <f>IF(FC$6="D",0,IF(FC$6="S",0,IF(FC$6="F",0,IF(COUNTIF(congés!$D6:$M6,FC$1)=1,0,IF(COUNTIF(congés!$AG6:$AN6,FC$2)=1,0,IF(COUNTIF(formations!$Y6:$AM6,FC$2)=1,0,IF(COUNTIF(absences!$Y6:$AM6,FC$2)=1,0,1)))))))</f>
        <v>1</v>
      </c>
      <c r="FD10" s="6">
        <f>IF(FD$6="D",0,IF(FD$6="S",0,IF(FD$6="F",0,IF(COUNTIF(congés!$D6:$M6,FD$1)=1,0,IF(COUNTIF(congés!$AG6:$AN6,FD$2)=1,0,IF(COUNTIF(formations!$Y6:$AM6,FD$2)=1,0,IF(COUNTIF(absences!$Y6:$AM6,FD$2)=1,0,1)))))))</f>
        <v>1</v>
      </c>
      <c r="FE10" s="6">
        <f>IF(FE$6="D",0,IF(FE$6="S",0,IF(FE$6="F",0,IF(COUNTIF(congés!$D6:$M6,FE$1)=1,0,IF(COUNTIF(congés!$AG6:$AN6,FE$2)=1,0,IF(COUNTIF(formations!$Y6:$AM6,FE$2)=1,0,IF(COUNTIF(absences!$Y6:$AM6,FE$2)=1,0,1)))))))</f>
        <v>1</v>
      </c>
      <c r="FF10" s="6">
        <f>IF(FF$6="D",0,IF(FF$6="S",0,IF(FF$6="F",0,IF(COUNTIF(congés!$D6:$M6,FF$1)=1,0,IF(COUNTIF(congés!$AG6:$AN6,FF$2)=1,0,IF(COUNTIF(formations!$Y6:$AM6,FF$2)=1,0,IF(COUNTIF(absences!$Y6:$AM6,FF$2)=1,0,1)))))))</f>
        <v>1</v>
      </c>
      <c r="FG10" s="6">
        <f>IF(FG$6="D",0,IF(FG$6="S",0,IF(FG$6="F",0,IF(COUNTIF(congés!$D6:$M6,FG$1)=1,0,IF(COUNTIF(congés!$AG6:$AN6,FG$2)=1,0,IF(COUNTIF(formations!$Y6:$AM6,FG$2)=1,0,IF(COUNTIF(absences!$Y6:$AM6,FG$2)=1,0,1)))))))</f>
        <v>0</v>
      </c>
      <c r="FH10" s="19">
        <f>IF(FH$6="D",0,IF(FH$6="S",0,IF(FH$6="F",0,IF(COUNTIF(congés!$D6:$M6,FH$1)=1,0,IF(COUNTIF(congés!$AG6:$AN6,FH$2)=1,0,IF(COUNTIF(formations!$Y6:$AM6,FH$2)=1,0,IF(COUNTIF(absences!$Y6:$AM6,FH$2)=1,0,1)))))))</f>
        <v>0</v>
      </c>
      <c r="FI10" s="18">
        <f>IF(FI$6="D",0,IF(FI$6="S",0,IF(FI$6="F",0,IF(COUNTIF(congés!$D6:$M6,FI$1)=1,0,IF(COUNTIF(congés!$AG6:$AN6,FI$2)=1,0,IF(COUNTIF(formations!$Y6:$AM6,FI$2)=1,0,IF(COUNTIF(absences!$Y6:$AM6,FI$2)=1,0,1)))))))</f>
        <v>1</v>
      </c>
      <c r="FJ10" s="6">
        <f>IF(FJ$6="D",0,IF(FJ$6="S",0,IF(FJ$6="F",0,IF(COUNTIF(congés!$D6:$M6,FJ$1)=1,0,IF(COUNTIF(congés!$AG6:$AN6,FJ$2)=1,0,IF(COUNTIF(formations!$Y6:$AM6,FJ$2)=1,0,IF(COUNTIF(absences!$Y6:$AM6,FJ$2)=1,0,1)))))))</f>
        <v>1</v>
      </c>
      <c r="FK10" s="6">
        <f>IF(FK$6="D",0,IF(FK$6="S",0,IF(FK$6="F",0,IF(COUNTIF(congés!$D6:$M6,FK$1)=1,0,IF(COUNTIF(congés!$AG6:$AN6,FK$2)=1,0,IF(COUNTIF(formations!$Y6:$AM6,FK$2)=1,0,IF(COUNTIF(absences!$Y6:$AM6,FK$2)=1,0,1)))))))</f>
        <v>1</v>
      </c>
      <c r="FL10" s="6">
        <f>IF(FL$6="D",0,IF(FL$6="S",0,IF(FL$6="F",0,IF(COUNTIF(congés!$D6:$M6,FL$1)=1,0,IF(COUNTIF(congés!$AG6:$AN6,FL$2)=1,0,IF(COUNTIF(formations!$Y6:$AM6,FL$2)=1,0,IF(COUNTIF(absences!$Y6:$AM6,FL$2)=1,0,1)))))))</f>
        <v>1</v>
      </c>
      <c r="FM10" s="6">
        <f>IF(FM$6="D",0,IF(FM$6="S",0,IF(FM$6="F",0,IF(COUNTIF(congés!$D6:$M6,FM$1)=1,0,IF(COUNTIF(congés!$AG6:$AN6,FM$2)=1,0,IF(COUNTIF(formations!$Y6:$AM6,FM$2)=1,0,IF(COUNTIF(absences!$Y6:$AM6,FM$2)=1,0,1)))))))</f>
        <v>1</v>
      </c>
      <c r="FN10" s="6">
        <f>IF(FN$6="D",0,IF(FN$6="S",0,IF(FN$6="F",0,IF(COUNTIF(congés!$D6:$M6,FN$1)=1,0,IF(COUNTIF(congés!$AG6:$AN6,FN$2)=1,0,IF(COUNTIF(formations!$Y6:$AM6,FN$2)=1,0,IF(COUNTIF(absences!$Y6:$AM6,FN$2)=1,0,1)))))))</f>
        <v>0</v>
      </c>
      <c r="FO10" s="19">
        <f>IF(FO$6="D",0,IF(FO$6="S",0,IF(FO$6="F",0,IF(COUNTIF(congés!$D6:$M6,FO$1)=1,0,IF(COUNTIF(congés!$AG6:$AN6,FO$2)=1,0,IF(COUNTIF(formations!$Y6:$AM6,FO$2)=1,0,IF(COUNTIF(absences!$Y6:$AM6,FO$2)=1,0,1)))))))</f>
        <v>0</v>
      </c>
      <c r="FP10" s="18">
        <f>IF(FP$6="D",0,IF(FP$6="S",0,IF(FP$6="F",0,IF(COUNTIF(congés!$D6:$M6,FP$1)=1,0,IF(COUNTIF(congés!$AG6:$AN6,FP$2)=1,0,IF(COUNTIF(formations!$Y6:$AM6,FP$2)=1,0,IF(COUNTIF(absences!$Y6:$AM6,FP$2)=1,0,1)))))))</f>
        <v>1</v>
      </c>
      <c r="FQ10" s="6">
        <f>IF(FQ$6="D",0,IF(FQ$6="S",0,IF(FQ$6="F",0,IF(COUNTIF(congés!$D6:$M6,FQ$1)=1,0,IF(COUNTIF(congés!$AG6:$AN6,FQ$2)=1,0,IF(COUNTIF(formations!$Y6:$AM6,FQ$2)=1,0,IF(COUNTIF(absences!$Y6:$AM6,FQ$2)=1,0,1)))))))</f>
        <v>1</v>
      </c>
      <c r="FR10" s="6">
        <f>IF(FR$6="D",0,IF(FR$6="S",0,IF(FR$6="F",0,IF(COUNTIF(congés!$D6:$M6,FR$1)=1,0,IF(COUNTIF(congés!$AG6:$AN6,FR$2)=1,0,IF(COUNTIF(formations!$Y6:$AM6,FR$2)=1,0,IF(COUNTIF(absences!$Y6:$AM6,FR$2)=1,0,1)))))))</f>
        <v>1</v>
      </c>
      <c r="FS10" s="6">
        <f>IF(FS$6="D",0,IF(FS$6="S",0,IF(FS$6="F",0,IF(COUNTIF(congés!$D6:$M6,FS$1)=1,0,IF(COUNTIF(congés!$AG6:$AN6,FS$2)=1,0,IF(COUNTIF(formations!$Y6:$AM6,FS$2)=1,0,IF(COUNTIF(absences!$Y6:$AM6,FS$2)=1,0,1)))))))</f>
        <v>1</v>
      </c>
      <c r="FT10" s="6">
        <f>IF(FT$6="D",0,IF(FT$6="S",0,IF(FT$6="F",0,IF(COUNTIF(congés!$D6:$M6,FT$1)=1,0,IF(COUNTIF(congés!$AG6:$AN6,FT$2)=1,0,IF(COUNTIF(formations!$Y6:$AM6,FT$2)=1,0,IF(COUNTIF(absences!$Y6:$AM6,FT$2)=1,0,1)))))))</f>
        <v>1</v>
      </c>
      <c r="FU10" s="6">
        <f>IF(FU$6="D",0,IF(FU$6="S",0,IF(FU$6="F",0,IF(COUNTIF(congés!$D6:$M6,FU$1)=1,0,IF(COUNTIF(congés!$AG6:$AN6,FU$2)=1,0,IF(COUNTIF(formations!$Y6:$AM6,FU$2)=1,0,IF(COUNTIF(absences!$Y6:$AM6,FU$2)=1,0,1)))))))</f>
        <v>0</v>
      </c>
      <c r="FV10" s="19">
        <f>IF(FV$6="D",0,IF(FV$6="S",0,IF(FV$6="F",0,IF(COUNTIF(congés!$D6:$M6,FV$1)=1,0,IF(COUNTIF(congés!$AG6:$AN6,FV$2)=1,0,IF(COUNTIF(formations!$Y6:$AM6,FV$2)=1,0,IF(COUNTIF(absences!$Y6:$AM6,FV$2)=1,0,1)))))))</f>
        <v>0</v>
      </c>
      <c r="FW10" s="18">
        <f>IF(FW$6="D",0,IF(FW$6="S",0,IF(FW$6="F",0,IF(COUNTIF(congés!$D6:$M6,FW$1)=1,0,IF(COUNTIF(congés!$AG6:$AN6,FW$2)=1,0,IF(COUNTIF(formations!$Y6:$AM6,FW$2)=1,0,IF(COUNTIF(absences!$Y6:$AM6,FW$2)=1,0,1)))))))</f>
        <v>1</v>
      </c>
      <c r="FX10" s="6">
        <f>IF(FX$6="D",0,IF(FX$6="S",0,IF(FX$6="F",0,IF(COUNTIF(congés!$D6:$M6,FX$1)=1,0,IF(COUNTIF(congés!$AG6:$AN6,FX$2)=1,0,IF(COUNTIF(formations!$Y6:$AM6,FX$2)=1,0,IF(COUNTIF(absences!$Y6:$AM6,FX$2)=1,0,1)))))))</f>
        <v>1</v>
      </c>
      <c r="FY10" s="6">
        <f>IF(FY$6="D",0,IF(FY$6="S",0,IF(FY$6="F",0,IF(COUNTIF(congés!$D6:$M6,FY$1)=1,0,IF(COUNTIF(congés!$AG6:$AN6,FY$2)=1,0,IF(COUNTIF(formations!$Y6:$AM6,FY$2)=1,0,IF(COUNTIF(absences!$Y6:$AM6,FY$2)=1,0,1)))))))</f>
        <v>1</v>
      </c>
      <c r="FZ10" s="6">
        <f>IF(FZ$6="D",0,IF(FZ$6="S",0,IF(FZ$6="F",0,IF(COUNTIF(congés!$D6:$M6,FZ$1)=1,0,IF(COUNTIF(congés!$AG6:$AN6,FZ$2)=1,0,IF(COUNTIF(formations!$Y6:$AM6,FZ$2)=1,0,IF(COUNTIF(absences!$Y6:$AM6,FZ$2)=1,0,1)))))))</f>
        <v>1</v>
      </c>
      <c r="GA10" s="6">
        <f>IF(GA$6="D",0,IF(GA$6="S",0,IF(GA$6="F",0,IF(COUNTIF(congés!$D6:$M6,GA$1)=1,0,IF(COUNTIF(congés!$AG6:$AN6,GA$2)=1,0,IF(COUNTIF(formations!$Y6:$AM6,GA$2)=1,0,IF(COUNTIF(absences!$Y6:$AM6,GA$2)=1,0,1)))))))</f>
        <v>1</v>
      </c>
      <c r="GB10" s="6">
        <f>IF(GB$6="D",0,IF(GB$6="S",0,IF(GB$6="F",0,IF(COUNTIF(congés!$D6:$M6,GB$1)=1,0,IF(COUNTIF(congés!$AG6:$AN6,GB$2)=1,0,IF(COUNTIF(formations!$Y6:$AM6,GB$2)=1,0,IF(COUNTIF(absences!$Y6:$AM6,GB$2)=1,0,1)))))))</f>
        <v>0</v>
      </c>
      <c r="GC10" s="19">
        <f>IF(GC$6="D",0,IF(GC$6="S",0,IF(GC$6="F",0,IF(COUNTIF(congés!$D6:$M6,GC$1)=1,0,IF(COUNTIF(congés!$AG6:$AN6,GC$2)=1,0,IF(COUNTIF(formations!$Y6:$AM6,GC$2)=1,0,IF(COUNTIF(absences!$Y6:$AM6,GC$2)=1,0,1)))))))</f>
        <v>0</v>
      </c>
      <c r="GD10" s="18">
        <f>IF(GD$6="D",0,IF(GD$6="S",0,IF(GD$6="F",0,IF(COUNTIF(congés!$D6:$M6,GD$1)=1,0,IF(COUNTIF(congés!$AG6:$AN6,GD$2)=1,0,IF(COUNTIF(formations!$Y6:$AM6,GD$2)=1,0,IF(COUNTIF(absences!$Y6:$AM6,GD$2)=1,0,1)))))))</f>
        <v>0</v>
      </c>
      <c r="GE10" s="6">
        <f>IF(GE$6="D",0,IF(GE$6="S",0,IF(GE$6="F",0,IF(COUNTIF(congés!$D6:$M6,GE$1)=1,0,IF(COUNTIF(congés!$AG6:$AN6,GE$2)=1,0,IF(COUNTIF(formations!$Y6:$AM6,GE$2)=1,0,IF(COUNTIF(absences!$Y6:$AM6,GE$2)=1,0,1)))))))</f>
        <v>0</v>
      </c>
      <c r="GF10" s="6">
        <f>IF(GF$6="D",0,IF(GF$6="S",0,IF(GF$6="F",0,IF(COUNTIF(congés!$D6:$M6,GF$1)=1,0,IF(COUNTIF(congés!$AG6:$AN6,GF$2)=1,0,IF(COUNTIF(formations!$Y6:$AM6,GF$2)=1,0,IF(COUNTIF(absences!$Y6:$AM6,GF$2)=1,0,1)))))))</f>
        <v>0</v>
      </c>
      <c r="GG10" s="6">
        <f>IF(GG$6="D",0,IF(GG$6="S",0,IF(GG$6="F",0,IF(COUNTIF(congés!$D6:$M6,GG$1)=1,0,IF(COUNTIF(congés!$AG6:$AN6,GG$2)=1,0,IF(COUNTIF(formations!$Y6:$AM6,GG$2)=1,0,IF(COUNTIF(absences!$Y6:$AM6,GG$2)=1,0,1)))))))</f>
        <v>0</v>
      </c>
      <c r="GH10" s="6">
        <f>IF(GH$6="D",0,IF(GH$6="S",0,IF(GH$6="F",0,IF(COUNTIF(congés!$D6:$M6,GH$1)=1,0,IF(COUNTIF(congés!$AG6:$AN6,GH$2)=1,0,IF(COUNTIF(formations!$Y6:$AM6,GH$2)=1,0,IF(COUNTIF(absences!$Y6:$AM6,GH$2)=1,0,1)))))))</f>
        <v>0</v>
      </c>
      <c r="GI10" s="6">
        <f>IF(GI$6="D",0,IF(GI$6="S",0,IF(GI$6="F",0,IF(COUNTIF(congés!$D6:$M6,GI$1)=1,0,IF(COUNTIF(congés!$AG6:$AN6,GI$2)=1,0,IF(COUNTIF(formations!$Y6:$AM6,GI$2)=1,0,IF(COUNTIF(absences!$Y6:$AM6,GI$2)=1,0,1)))))))</f>
        <v>0</v>
      </c>
      <c r="GJ10" s="19">
        <f>IF(GJ$6="D",0,IF(GJ$6="S",0,IF(GJ$6="F",0,IF(COUNTIF(congés!$D6:$M6,GJ$1)=1,0,IF(COUNTIF(congés!$AG6:$AN6,GJ$2)=1,0,IF(COUNTIF(formations!$Y6:$AM6,GJ$2)=1,0,IF(COUNTIF(absences!$Y6:$AM6,GJ$2)=1,0,1)))))))</f>
        <v>0</v>
      </c>
      <c r="GK10" s="18">
        <f>IF(GK$6="D",0,IF(GK$6="S",0,IF(GK$6="F",0,IF(COUNTIF(congés!$D6:$M6,GK$1)=1,0,IF(COUNTIF(congés!$AG6:$AN6,GK$2)=1,0,IF(COUNTIF(formations!$Y6:$AM6,GK$2)=1,0,IF(COUNTIF(absences!$Y6:$AM6,GK$2)=1,0,1)))))))</f>
        <v>0</v>
      </c>
      <c r="GL10" s="6">
        <f>IF(GL$6="D",0,IF(GL$6="S",0,IF(GL$6="F",0,IF(COUNTIF(congés!$D6:$M6,GL$1)=1,0,IF(COUNTIF(congés!$AG6:$AN6,GL$2)=1,0,IF(COUNTIF(formations!$Y6:$AM6,GL$2)=1,0,IF(COUNTIF(absences!$Y6:$AM6,GL$2)=1,0,1)))))))</f>
        <v>0</v>
      </c>
      <c r="GM10" s="6">
        <f>IF(GM$6="D",0,IF(GM$6="S",0,IF(GM$6="F",0,IF(COUNTIF(congés!$D6:$M6,GM$1)=1,0,IF(COUNTIF(congés!$AG6:$AN6,GM$2)=1,0,IF(COUNTIF(formations!$Y6:$AM6,GM$2)=1,0,IF(COUNTIF(absences!$Y6:$AM6,GM$2)=1,0,1)))))))</f>
        <v>0</v>
      </c>
      <c r="GN10" s="6">
        <f>IF(GN$6="D",0,IF(GN$6="S",0,IF(GN$6="F",0,IF(COUNTIF(congés!$D6:$M6,GN$1)=1,0,IF(COUNTIF(congés!$AG6:$AN6,GN$2)=1,0,IF(COUNTIF(formations!$Y6:$AM6,GN$2)=1,0,IF(COUNTIF(absences!$Y6:$AM6,GN$2)=1,0,1)))))))</f>
        <v>0</v>
      </c>
      <c r="GO10" s="6">
        <f>IF(GO$6="D",0,IF(GO$6="S",0,IF(GO$6="F",0,IF(COUNTIF(congés!$D6:$M6,GO$1)=1,0,IF(COUNTIF(congés!$AG6:$AN6,GO$2)=1,0,IF(COUNTIF(formations!$Y6:$AM6,GO$2)=1,0,IF(COUNTIF(absences!$Y6:$AM6,GO$2)=1,0,1)))))))</f>
        <v>0</v>
      </c>
      <c r="GP10" s="6">
        <f>IF(GP$6="D",0,IF(GP$6="S",0,IF(GP$6="F",0,IF(COUNTIF(congés!$D6:$M6,GP$1)=1,0,IF(COUNTIF(congés!$AG6:$AN6,GP$2)=1,0,IF(COUNTIF(formations!$Y6:$AM6,GP$2)=1,0,IF(COUNTIF(absences!$Y6:$AM6,GP$2)=1,0,1)))))))</f>
        <v>0</v>
      </c>
      <c r="GQ10" s="19">
        <f>IF(GQ$6="D",0,IF(GQ$6="S",0,IF(GQ$6="F",0,IF(COUNTIF(congés!$D6:$M6,GQ$1)=1,0,IF(COUNTIF(congés!$AG6:$AN6,GQ$2)=1,0,IF(COUNTIF(formations!$Y6:$AM6,GQ$2)=1,0,IF(COUNTIF(absences!$Y6:$AM6,GQ$2)=1,0,1)))))))</f>
        <v>0</v>
      </c>
      <c r="GR10" s="18">
        <f>IF(GR$6="D",0,IF(GR$6="S",0,IF(GR$6="F",0,IF(COUNTIF(congés!$D6:$M6,GR$1)=1,0,IF(COUNTIF(congés!$AG6:$AN6,GR$2)=1,0,IF(COUNTIF(formations!$Y6:$AM6,GR$2)=1,0,IF(COUNTIF(absences!$Y6:$AM6,GR$2)=1,0,1)))))))</f>
        <v>0</v>
      </c>
      <c r="GS10" s="6">
        <f>IF(GS$6="D",0,IF(GS$6="S",0,IF(GS$6="F",0,IF(COUNTIF(congés!$D6:$M6,GS$1)=1,0,IF(COUNTIF(congés!$AG6:$AN6,GS$2)=1,0,IF(COUNTIF(formations!$Y6:$AM6,GS$2)=1,0,IF(COUNTIF(absences!$Y6:$AM6,GS$2)=1,0,1)))))))</f>
        <v>0</v>
      </c>
      <c r="GT10" s="6">
        <f>IF(GT$6="D",0,IF(GT$6="S",0,IF(GT$6="F",0,IF(COUNTIF(congés!$D6:$M6,GT$1)=1,0,IF(COUNTIF(congés!$AG6:$AN6,GT$2)=1,0,IF(COUNTIF(formations!$Y6:$AM6,GT$2)=1,0,IF(COUNTIF(absences!$Y6:$AM6,GT$2)=1,0,1)))))))</f>
        <v>0</v>
      </c>
      <c r="GU10" s="6">
        <f>IF(GU$6="D",0,IF(GU$6="S",0,IF(GU$6="F",0,IF(COUNTIF(congés!$D6:$M6,GU$1)=1,0,IF(COUNTIF(congés!$AG6:$AN6,GU$2)=1,0,IF(COUNTIF(formations!$Y6:$AM6,GU$2)=1,0,IF(COUNTIF(absences!$Y6:$AM6,GU$2)=1,0,1)))))))</f>
        <v>0</v>
      </c>
      <c r="GV10" s="6">
        <f>IF(GV$6="D",0,IF(GV$6="S",0,IF(GV$6="F",0,IF(COUNTIF(congés!$D6:$M6,GV$1)=1,0,IF(COUNTIF(congés!$AG6:$AN6,GV$2)=1,0,IF(COUNTIF(formations!$Y6:$AM6,GV$2)=1,0,IF(COUNTIF(absences!$Y6:$AM6,GV$2)=1,0,1)))))))</f>
        <v>0</v>
      </c>
      <c r="GW10" s="6">
        <f>IF(GW$6="D",0,IF(GW$6="S",0,IF(GW$6="F",0,IF(COUNTIF(congés!$D6:$M6,GW$1)=1,0,IF(COUNTIF(congés!$AG6:$AN6,GW$2)=1,0,IF(COUNTIF(formations!$Y6:$AM6,GW$2)=1,0,IF(COUNTIF(absences!$Y6:$AM6,GW$2)=1,0,1)))))))</f>
        <v>0</v>
      </c>
      <c r="GX10" s="19">
        <f>IF(GX$6="D",0,IF(GX$6="S",0,IF(GX$6="F",0,IF(COUNTIF(congés!$D6:$M6,GX$1)=1,0,IF(COUNTIF(congés!$AG6:$AN6,GX$2)=1,0,IF(COUNTIF(formations!$Y6:$AM6,GX$2)=1,0,IF(COUNTIF(absences!$Y6:$AM6,GX$2)=1,0,1)))))))</f>
        <v>0</v>
      </c>
      <c r="GY10" s="18">
        <f>IF(GY$6="D",0,IF(GY$6="S",0,IF(GY$6="F",0,IF(COUNTIF(congés!$D6:$M6,GY$1)=1,0,IF(COUNTIF(congés!$AG6:$AN6,GY$2)=1,0,IF(COUNTIF(formations!$Y6:$AM6,GY$2)=1,0,IF(COUNTIF(absences!$Y6:$AM6,GY$2)=1,0,1)))))))</f>
        <v>1</v>
      </c>
      <c r="GZ10" s="6">
        <f>IF(GZ$6="D",0,IF(GZ$6="S",0,IF(GZ$6="F",0,IF(COUNTIF(congés!$D6:$M6,GZ$1)=1,0,IF(COUNTIF(congés!$AG6:$AN6,GZ$2)=1,0,IF(COUNTIF(formations!$Y6:$AM6,GZ$2)=1,0,IF(COUNTIF(absences!$Y6:$AM6,GZ$2)=1,0,1)))))))</f>
        <v>1</v>
      </c>
      <c r="HA10" s="6">
        <f>IF(HA$6="D",0,IF(HA$6="S",0,IF(HA$6="F",0,IF(COUNTIF(congés!$D6:$M6,HA$1)=1,0,IF(COUNTIF(congés!$AG6:$AN6,HA$2)=1,0,IF(COUNTIF(formations!$Y6:$AM6,HA$2)=1,0,IF(COUNTIF(absences!$Y6:$AM6,HA$2)=1,0,1)))))))</f>
        <v>1</v>
      </c>
      <c r="HB10" s="6">
        <f>IF(HB$6="D",0,IF(HB$6="S",0,IF(HB$6="F",0,IF(COUNTIF(congés!$D6:$M6,HB$1)=1,0,IF(COUNTIF(congés!$AG6:$AN6,HB$2)=1,0,IF(COUNTIF(formations!$Y6:$AM6,HB$2)=1,0,IF(COUNTIF(absences!$Y6:$AM6,HB$2)=1,0,1)))))))</f>
        <v>1</v>
      </c>
      <c r="HC10" s="6">
        <f>IF(HC$6="D",0,IF(HC$6="S",0,IF(HC$6="F",0,IF(COUNTIF(congés!$D6:$M6,HC$1)=1,0,IF(COUNTIF(congés!$AG6:$AN6,HC$2)=1,0,IF(COUNTIF(formations!$Y6:$AM6,HC$2)=1,0,IF(COUNTIF(absences!$Y6:$AM6,HC$2)=1,0,1)))))))</f>
        <v>1</v>
      </c>
      <c r="HD10" s="6">
        <f>IF(HD$6="D",0,IF(HD$6="S",0,IF(HD$6="F",0,IF(COUNTIF(congés!$D6:$M6,HD$1)=1,0,IF(COUNTIF(congés!$AG6:$AN6,HD$2)=1,0,IF(COUNTIF(formations!$Y6:$AM6,HD$2)=1,0,IF(COUNTIF(absences!$Y6:$AM6,HD$2)=1,0,1)))))))</f>
        <v>0</v>
      </c>
      <c r="HE10" s="19">
        <f>IF(HE$6="D",0,IF(HE$6="S",0,IF(HE$6="F",0,IF(COUNTIF(congés!$D6:$M6,HE$1)=1,0,IF(COUNTIF(congés!$AG6:$AN6,HE$2)=1,0,IF(COUNTIF(formations!$Y6:$AM6,HE$2)=1,0,IF(COUNTIF(absences!$Y6:$AM6,HE$2)=1,0,1)))))))</f>
        <v>0</v>
      </c>
      <c r="HF10" s="18">
        <f>IF(HF$6="D",0,IF(HF$6="S",0,IF(HF$6="F",0,IF(COUNTIF(congés!$D6:$M6,HF$1)=1,0,IF(COUNTIF(congés!$AG6:$AN6,HF$2)=1,0,IF(COUNTIF(formations!$Y6:$AM6,HF$2)=1,0,IF(COUNTIF(absences!$Y6:$AM6,HF$2)=1,0,1)))))))</f>
        <v>1</v>
      </c>
      <c r="HG10" s="6">
        <f>IF(HG$6="D",0,IF(HG$6="S",0,IF(HG$6="F",0,IF(COUNTIF(congés!$D6:$M6,HG$1)=1,0,IF(COUNTIF(congés!$AG6:$AN6,HG$2)=1,0,IF(COUNTIF(formations!$Y6:$AM6,HG$2)=1,0,IF(COUNTIF(absences!$Y6:$AM6,HG$2)=1,0,1)))))))</f>
        <v>1</v>
      </c>
      <c r="HH10" s="6">
        <f>IF(HH$6="D",0,IF(HH$6="S",0,IF(HH$6="F",0,IF(COUNTIF(congés!$D6:$M6,HH$1)=1,0,IF(COUNTIF(congés!$AG6:$AN6,HH$2)=1,0,IF(COUNTIF(formations!$Y6:$AM6,HH$2)=1,0,IF(COUNTIF(absences!$Y6:$AM6,HH$2)=1,0,1)))))))</f>
        <v>1</v>
      </c>
      <c r="HI10" s="6">
        <f>IF(HI$6="D",0,IF(HI$6="S",0,IF(HI$6="F",0,IF(COUNTIF(congés!$D6:$M6,HI$1)=1,0,IF(COUNTIF(congés!$AG6:$AN6,HI$2)=1,0,IF(COUNTIF(formations!$Y6:$AM6,HI$2)=1,0,IF(COUNTIF(absences!$Y6:$AM6,HI$2)=1,0,1)))))))</f>
        <v>1</v>
      </c>
      <c r="HJ10" s="6">
        <f>IF(HJ$6="D",0,IF(HJ$6="S",0,IF(HJ$6="F",0,IF(COUNTIF(congés!$D6:$M6,HJ$1)=1,0,IF(COUNTIF(congés!$AG6:$AN6,HJ$2)=1,0,IF(COUNTIF(formations!$Y6:$AM6,HJ$2)=1,0,IF(COUNTIF(absences!$Y6:$AM6,HJ$2)=1,0,1)))))))</f>
        <v>1</v>
      </c>
      <c r="HK10" s="6">
        <f>IF(HK$6="D",0,IF(HK$6="S",0,IF(HK$6="F",0,IF(COUNTIF(congés!$D6:$M6,HK$1)=1,0,IF(COUNTIF(congés!$AG6:$AN6,HK$2)=1,0,IF(COUNTIF(formations!$Y6:$AM6,HK$2)=1,0,IF(COUNTIF(absences!$Y6:$AM6,HK$2)=1,0,1)))))))</f>
        <v>0</v>
      </c>
      <c r="HL10" s="19">
        <f>IF(HL$6="D",0,IF(HL$6="S",0,IF(HL$6="F",0,IF(COUNTIF(congés!$D6:$M6,HL$1)=1,0,IF(COUNTIF(congés!$AG6:$AN6,HL$2)=1,0,IF(COUNTIF(formations!$Y6:$AM6,HL$2)=1,0,IF(COUNTIF(absences!$Y6:$AM6,HL$2)=1,0,1)))))))</f>
        <v>0</v>
      </c>
      <c r="HM10" s="18">
        <f>IF(HM$6="D",0,IF(HM$6="S",0,IF(HM$6="F",0,IF(COUNTIF(congés!$D6:$M6,HM$1)=1,0,IF(COUNTIF(congés!$AG6:$AN6,HM$2)=1,0,IF(COUNTIF(formations!$Y6:$AM6,HM$2)=1,0,IF(COUNTIF(absences!$Y6:$AM6,HM$2)=1,0,1)))))))</f>
        <v>1</v>
      </c>
      <c r="HN10" s="6">
        <f>IF(HN$6="D",0,IF(HN$6="S",0,IF(HN$6="F",0,IF(COUNTIF(congés!$D6:$M6,HN$1)=1,0,IF(COUNTIF(congés!$AG6:$AN6,HN$2)=1,0,IF(COUNTIF(formations!$Y6:$AM6,HN$2)=1,0,IF(COUNTIF(absences!$Y6:$AM6,HN$2)=1,0,1)))))))</f>
        <v>1</v>
      </c>
      <c r="HO10" s="6">
        <f>IF(HO$6="D",0,IF(HO$6="S",0,IF(HO$6="F",0,IF(COUNTIF(congés!$D6:$M6,HO$1)=1,0,IF(COUNTIF(congés!$AG6:$AN6,HO$2)=1,0,IF(COUNTIF(formations!$Y6:$AM6,HO$2)=1,0,IF(COUNTIF(absences!$Y6:$AM6,HO$2)=1,0,1)))))))</f>
        <v>1</v>
      </c>
      <c r="HP10" s="6">
        <f>IF(HP$6="D",0,IF(HP$6="S",0,IF(HP$6="F",0,IF(COUNTIF(congés!$D6:$M6,HP$1)=1,0,IF(COUNTIF(congés!$AG6:$AN6,HP$2)=1,0,IF(COUNTIF(formations!$Y6:$AM6,HP$2)=1,0,IF(COUNTIF(absences!$Y6:$AM6,HP$2)=1,0,1)))))))</f>
        <v>1</v>
      </c>
      <c r="HQ10" s="6">
        <f>IF(HQ$6="D",0,IF(HQ$6="S",0,IF(HQ$6="F",0,IF(COUNTIF(congés!$D6:$M6,HQ$1)=1,0,IF(COUNTIF(congés!$AG6:$AN6,HQ$2)=1,0,IF(COUNTIF(formations!$Y6:$AM6,HQ$2)=1,0,IF(COUNTIF(absences!$Y6:$AM6,HQ$2)=1,0,1)))))))</f>
        <v>1</v>
      </c>
      <c r="HR10" s="6">
        <f>IF(HR$6="D",0,IF(HR$6="S",0,IF(HR$6="F",0,IF(COUNTIF(congés!$D6:$M6,HR$1)=1,0,IF(COUNTIF(congés!$AG6:$AN6,HR$2)=1,0,IF(COUNTIF(formations!$Y6:$AM6,HR$2)=1,0,IF(COUNTIF(absences!$Y6:$AM6,HR$2)=1,0,1)))))))</f>
        <v>0</v>
      </c>
      <c r="HS10" s="19">
        <f>IF(HS$6="D",0,IF(HS$6="S",0,IF(HS$6="F",0,IF(COUNTIF(congés!$D6:$M6,HS$1)=1,0,IF(COUNTIF(congés!$AG6:$AN6,HS$2)=1,0,IF(COUNTIF(formations!$Y6:$AM6,HS$2)=1,0,IF(COUNTIF(absences!$Y6:$AM6,HS$2)=1,0,1)))))))</f>
        <v>0</v>
      </c>
      <c r="HT10" s="18">
        <f>IF(HT$6="D",0,IF(HT$6="S",0,IF(HT$6="F",0,IF(COUNTIF(congés!$D6:$M6,HT$1)=1,0,IF(COUNTIF(congés!$AG6:$AN6,HT$2)=1,0,IF(COUNTIF(formations!$Y6:$AM6,HT$2)=1,0,IF(COUNTIF(absences!$Y6:$AM6,HT$2)=1,0,1)))))))</f>
        <v>1</v>
      </c>
      <c r="HU10" s="6">
        <f>IF(HU$6="D",0,IF(HU$6="S",0,IF(HU$6="F",0,IF(COUNTIF(congés!$D6:$M6,HU$1)=1,0,IF(COUNTIF(congés!$AG6:$AN6,HU$2)=1,0,IF(COUNTIF(formations!$Y6:$AM6,HU$2)=1,0,IF(COUNTIF(absences!$Y6:$AM6,HU$2)=1,0,1)))))))</f>
        <v>1</v>
      </c>
      <c r="HV10" s="6">
        <f>IF(HV$6="D",0,IF(HV$6="S",0,IF(HV$6="F",0,IF(COUNTIF(congés!$D6:$M6,HV$1)=1,0,IF(COUNTIF(congés!$AG6:$AN6,HV$2)=1,0,IF(COUNTIF(formations!$Y6:$AM6,HV$2)=1,0,IF(COUNTIF(absences!$Y6:$AM6,HV$2)=1,0,1)))))))</f>
        <v>0</v>
      </c>
      <c r="HW10" s="6">
        <f>IF(HW$6="D",0,IF(HW$6="S",0,IF(HW$6="F",0,IF(COUNTIF(congés!$D6:$M6,HW$1)=1,0,IF(COUNTIF(congés!$AG6:$AN6,HW$2)=1,0,IF(COUNTIF(formations!$Y6:$AM6,HW$2)=1,0,IF(COUNTIF(absences!$Y6:$AM6,HW$2)=1,0,1)))))))</f>
        <v>1</v>
      </c>
      <c r="HX10" s="6">
        <f>IF(HX$6="D",0,IF(HX$6="S",0,IF(HX$6="F",0,IF(COUNTIF(congés!$D6:$M6,HX$1)=1,0,IF(COUNTIF(congés!$AG6:$AN6,HX$2)=1,0,IF(COUNTIF(formations!$Y6:$AM6,HX$2)=1,0,IF(COUNTIF(absences!$Y6:$AM6,HX$2)=1,0,1)))))))</f>
        <v>1</v>
      </c>
      <c r="HY10" s="6">
        <f>IF(HY$6="D",0,IF(HY$6="S",0,IF(HY$6="F",0,IF(COUNTIF(congés!$D6:$M6,HY$1)=1,0,IF(COUNTIF(congés!$AG6:$AN6,HY$2)=1,0,IF(COUNTIF(formations!$Y6:$AM6,HY$2)=1,0,IF(COUNTIF(absences!$Y6:$AM6,HY$2)=1,0,1)))))))</f>
        <v>0</v>
      </c>
      <c r="HZ10" s="19">
        <f>IF(HZ$6="D",0,IF(HZ$6="S",0,IF(HZ$6="F",0,IF(COUNTIF(congés!$D6:$M6,HZ$1)=1,0,IF(COUNTIF(congés!$AG6:$AN6,HZ$2)=1,0,IF(COUNTIF(formations!$Y6:$AM6,HZ$2)=1,0,IF(COUNTIF(absences!$Y6:$AM6,HZ$2)=1,0,1)))))))</f>
        <v>0</v>
      </c>
      <c r="IA10" s="18">
        <f>IF(IA$6="D",0,IF(IA$6="S",0,IF(IA$6="F",0,IF(COUNTIF(congés!$D6:$M6,IA$1)=1,0,IF(COUNTIF(congés!$AG6:$AN6,IA$2)=1,0,IF(COUNTIF(formations!$Y6:$AM6,IA$2)=1,0,IF(COUNTIF(absences!$Y6:$AM6,IA$2)=1,0,1)))))))</f>
        <v>1</v>
      </c>
      <c r="IB10" s="6">
        <f>IF(IB$6="D",0,IF(IB$6="S",0,IF(IB$6="F",0,IF(COUNTIF(congés!$D6:$M6,IB$1)=1,0,IF(COUNTIF(congés!$AG6:$AN6,IB$2)=1,0,IF(COUNTIF(formations!$Y6:$AM6,IB$2)=1,0,IF(COUNTIF(absences!$Y6:$AM6,IB$2)=1,0,1)))))))</f>
        <v>1</v>
      </c>
      <c r="IC10" s="6">
        <f>IF(IC$6="D",0,IF(IC$6="S",0,IF(IC$6="F",0,IF(COUNTIF(congés!$D6:$M6,IC$1)=1,0,IF(COUNTIF(congés!$AG6:$AN6,IC$2)=1,0,IF(COUNTIF(formations!$Y6:$AM6,IC$2)=1,0,IF(COUNTIF(absences!$Y6:$AM6,IC$2)=1,0,1)))))))</f>
        <v>1</v>
      </c>
      <c r="ID10" s="6">
        <f>IF(ID$6="D",0,IF(ID$6="S",0,IF(ID$6="F",0,IF(COUNTIF(congés!$D6:$M6,ID$1)=1,0,IF(COUNTIF(congés!$AG6:$AN6,ID$2)=1,0,IF(COUNTIF(formations!$Y6:$AM6,ID$2)=1,0,IF(COUNTIF(absences!$Y6:$AM6,ID$2)=1,0,1)))))))</f>
        <v>1</v>
      </c>
      <c r="IE10" s="6">
        <f>IF(IE$6="D",0,IF(IE$6="S",0,IF(IE$6="F",0,IF(COUNTIF(congés!$D6:$M6,IE$1)=1,0,IF(COUNTIF(congés!$AG6:$AN6,IE$2)=1,0,IF(COUNTIF(formations!$Y6:$AM6,IE$2)=1,0,IF(COUNTIF(absences!$Y6:$AM6,IE$2)=1,0,1)))))))</f>
        <v>1</v>
      </c>
      <c r="IF10" s="6">
        <f>IF(IF$6="D",0,IF(IF$6="S",0,IF(IF$6="F",0,IF(COUNTIF(congés!$D6:$M6,IF$1)=1,0,IF(COUNTIF(congés!$AG6:$AN6,IF$2)=1,0,IF(COUNTIF(formations!$Y6:$AM6,IF$2)=1,0,IF(COUNTIF(absences!$Y6:$AM6,IF$2)=1,0,1)))))))</f>
        <v>0</v>
      </c>
      <c r="IG10" s="19">
        <f>IF(IG$6="D",0,IF(IG$6="S",0,IF(IG$6="F",0,IF(COUNTIF(congés!$D6:$M6,IG$1)=1,0,IF(COUNTIF(congés!$AG6:$AN6,IG$2)=1,0,IF(COUNTIF(formations!$Y6:$AM6,IG$2)=1,0,IF(COUNTIF(absences!$Y6:$AM6,IG$2)=1,0,1)))))))</f>
        <v>0</v>
      </c>
      <c r="IH10" s="18">
        <f>IF(IH$6="D",0,IF(IH$6="S",0,IF(IH$6="F",0,IF(COUNTIF(congés!$D6:$M6,IH$1)=1,0,IF(COUNTIF(congés!$AG6:$AN6,IH$2)=1,0,IF(COUNTIF(formations!$Y6:$AM6,IH$2)=1,0,IF(COUNTIF(absences!$Y6:$AM6,IH$2)=1,0,1)))))))</f>
        <v>1</v>
      </c>
      <c r="II10" s="6">
        <f>IF(II$6="D",0,IF(II$6="S",0,IF(II$6="F",0,IF(COUNTIF(congés!$D6:$M6,II$1)=1,0,IF(COUNTIF(congés!$AG6:$AN6,II$2)=1,0,IF(COUNTIF(formations!$Y6:$AM6,II$2)=1,0,IF(COUNTIF(absences!$Y6:$AM6,II$2)=1,0,1)))))))</f>
        <v>1</v>
      </c>
      <c r="IJ10" s="6">
        <f>IF(IJ$6="D",0,IF(IJ$6="S",0,IF(IJ$6="F",0,IF(COUNTIF(congés!$D6:$M6,IJ$1)=1,0,IF(COUNTIF(congés!$AG6:$AN6,IJ$2)=1,0,IF(COUNTIF(formations!$Y6:$AM6,IJ$2)=1,0,IF(COUNTIF(absences!$Y6:$AM6,IJ$2)=1,0,1)))))))</f>
        <v>1</v>
      </c>
      <c r="IK10" s="6">
        <f>IF(IK$6="D",0,IF(IK$6="S",0,IF(IK$6="F",0,IF(COUNTIF(congés!$D6:$M6,IK$1)=1,0,IF(COUNTIF(congés!$AG6:$AN6,IK$2)=1,0,IF(COUNTIF(formations!$Y6:$AM6,IK$2)=1,0,IF(COUNTIF(absences!$Y6:$AM6,IK$2)=1,0,1)))))))</f>
        <v>1</v>
      </c>
      <c r="IL10" s="6">
        <f>IF(IL$6="D",0,IF(IL$6="S",0,IF(IL$6="F",0,IF(COUNTIF(congés!$D6:$M6,IL$1)=1,0,IF(COUNTIF(congés!$AG6:$AN6,IL$2)=1,0,IF(COUNTIF(formations!$Y6:$AM6,IL$2)=1,0,IF(COUNTIF(absences!$Y6:$AM6,IL$2)=1,0,1)))))))</f>
        <v>1</v>
      </c>
      <c r="IM10" s="6">
        <f>IF(IM$6="D",0,IF(IM$6="S",0,IF(IM$6="F",0,IF(COUNTIF(congés!$D6:$M6,IM$1)=1,0,IF(COUNTIF(congés!$AG6:$AN6,IM$2)=1,0,IF(COUNTIF(formations!$Y6:$AM6,IM$2)=1,0,IF(COUNTIF(absences!$Y6:$AM6,IM$2)=1,0,1)))))))</f>
        <v>0</v>
      </c>
      <c r="IN10" s="19">
        <f>IF(IN$6="D",0,IF(IN$6="S",0,IF(IN$6="F",0,IF(COUNTIF(congés!$D6:$M6,IN$1)=1,0,IF(COUNTIF(congés!$AG6:$AN6,IN$2)=1,0,IF(COUNTIF(formations!$Y6:$AM6,IN$2)=1,0,IF(COUNTIF(absences!$Y6:$AM6,IN$2)=1,0,1)))))))</f>
        <v>0</v>
      </c>
      <c r="IO10" s="18">
        <f>IF(IO$6="D",0,IF(IO$6="S",0,IF(IO$6="F",0,IF(COUNTIF(congés!$D6:$M6,IO$1)=1,0,IF(COUNTIF(congés!$AG6:$AN6,IO$2)=1,0,IF(COUNTIF(formations!$Y6:$AM6,IO$2)=1,0,IF(COUNTIF(absences!$Y6:$AM6,IO$2)=1,0,1)))))))</f>
        <v>1</v>
      </c>
      <c r="IP10" s="6">
        <f>IF(IP$6="D",0,IF(IP$6="S",0,IF(IP$6="F",0,IF(COUNTIF(congés!$D6:$M6,IP$1)=1,0,IF(COUNTIF(congés!$AG6:$AN6,IP$2)=1,0,IF(COUNTIF(formations!$Y6:$AM6,IP$2)=1,0,IF(COUNTIF(absences!$Y6:$AM6,IP$2)=1,0,1)))))))</f>
        <v>1</v>
      </c>
      <c r="IQ10" s="6">
        <f>IF(IQ$6="D",0,IF(IQ$6="S",0,IF(IQ$6="F",0,IF(COUNTIF(congés!$D6:$M6,IQ$1)=1,0,IF(COUNTIF(congés!$AG6:$AN6,IQ$2)=1,0,IF(COUNTIF(formations!$Y6:$AM6,IQ$2)=1,0,IF(COUNTIF(absences!$Y6:$AM6,IQ$2)=1,0,1)))))))</f>
        <v>1</v>
      </c>
      <c r="IR10" s="6">
        <f>IF(IR$6="D",0,IF(IR$6="S",0,IF(IR$6="F",0,IF(COUNTIF(congés!$D6:$M6,IR$1)=1,0,IF(COUNTIF(congés!$AG6:$AN6,IR$2)=1,0,IF(COUNTIF(formations!$Y6:$AM6,IR$2)=1,0,IF(COUNTIF(absences!$Y6:$AM6,IR$2)=1,0,1)))))))</f>
        <v>1</v>
      </c>
      <c r="IS10" s="6">
        <f>IF(IS$6="D",0,IF(IS$6="S",0,IF(IS$6="F",0,IF(COUNTIF(congés!$D6:$M6,IS$1)=1,0,IF(COUNTIF(congés!$AG6:$AN6,IS$2)=1,0,IF(COUNTIF(formations!$Y6:$AM6,IS$2)=1,0,IF(COUNTIF(absences!$Y6:$AM6,IS$2)=1,0,1)))))))</f>
        <v>1</v>
      </c>
      <c r="IT10" s="6">
        <f>IF(IT$6="D",0,IF(IT$6="S",0,IF(IT$6="F",0,IF(COUNTIF(congés!$D6:$M6,IT$1)=1,0,IF(COUNTIF(congés!$AG6:$AN6,IT$2)=1,0,IF(COUNTIF(formations!$Y6:$AM6,IT$2)=1,0,IF(COUNTIF(absences!$Y6:$AM6,IT$2)=1,0,1)))))))</f>
        <v>0</v>
      </c>
      <c r="IU10" s="19">
        <f>IF(IU$6="D",0,IF(IU$6="S",0,IF(IU$6="F",0,IF(COUNTIF(congés!$D6:$M6,IU$1)=1,0,IF(COUNTIF(congés!$AG6:$AN6,IU$2)=1,0,IF(COUNTIF(formations!$Y6:$AM6,IU$2)=1,0,IF(COUNTIF(absences!$Y6:$AM6,IU$2)=1,0,1)))))))</f>
        <v>0</v>
      </c>
      <c r="IV10" s="18">
        <f>IF(IV$6="D",0,IF(IV$6="S",0,IF(IV$6="F",0,IF(COUNTIF(congés!$D6:$M6,IV$1)=1,0,IF(COUNTIF(congés!$AG6:$AN6,IV$2)=1,0,IF(COUNTIF(formations!$Y6:$AM6,IV$2)=1,0,IF(COUNTIF(absences!$Y6:$AM6,IV$2)=1,0,1)))))))</f>
        <v>1</v>
      </c>
      <c r="IW10" s="6">
        <f>IF(IW$6="D",0,IF(IW$6="S",0,IF(IW$6="F",0,IF(COUNTIF(congés!$D6:$M6,IW$1)=1,0,IF(COUNTIF(congés!$AG6:$AN6,IW$2)=1,0,IF(COUNTIF(formations!$Y6:$AM6,IW$2)=1,0,IF(COUNTIF(absences!$Y6:$AM6,IW$2)=1,0,1)))))))</f>
        <v>1</v>
      </c>
      <c r="IX10" s="6">
        <f>IF(IX$6="D",0,IF(IX$6="S",0,IF(IX$6="F",0,IF(COUNTIF(congés!$D6:$M6,IX$1)=1,0,IF(COUNTIF(congés!$AG6:$AN6,IX$2)=1,0,IF(COUNTIF(formations!$Y6:$AM6,IX$2)=1,0,IF(COUNTIF(absences!$Y6:$AM6,IX$2)=1,0,1)))))))</f>
        <v>1</v>
      </c>
      <c r="IY10" s="6">
        <f>IF(IY$6="D",0,IF(IY$6="S",0,IF(IY$6="F",0,IF(COUNTIF(congés!$D6:$M6,IY$1)=1,0,IF(COUNTIF(congés!$AG6:$AN6,IY$2)=1,0,IF(COUNTIF(formations!$Y6:$AM6,IY$2)=1,0,IF(COUNTIF(absences!$Y6:$AM6,IY$2)=1,0,1)))))))</f>
        <v>1</v>
      </c>
      <c r="IZ10" s="6">
        <f>IF(IZ$6="D",0,IF(IZ$6="S",0,IF(IZ$6="F",0,IF(COUNTIF(congés!$D6:$M6,IZ$1)=1,0,IF(COUNTIF(congés!$AG6:$AN6,IZ$2)=1,0,IF(COUNTIF(formations!$Y6:$AM6,IZ$2)=1,0,IF(COUNTIF(absences!$Y6:$AM6,IZ$2)=1,0,1)))))))</f>
        <v>1</v>
      </c>
      <c r="JA10" s="6">
        <f>IF(JA$6="D",0,IF(JA$6="S",0,IF(JA$6="F",0,IF(COUNTIF(congés!$D6:$M6,JA$1)=1,0,IF(COUNTIF(congés!$AG6:$AN6,JA$2)=1,0,IF(COUNTIF(formations!$Y6:$AM6,JA$2)=1,0,IF(COUNTIF(absences!$Y6:$AM6,JA$2)=1,0,1)))))))</f>
        <v>0</v>
      </c>
      <c r="JB10" s="19">
        <f>IF(JB$6="D",0,IF(JB$6="S",0,IF(JB$6="F",0,IF(COUNTIF(congés!$D6:$M6,JB$1)=1,0,IF(COUNTIF(congés!$AG6:$AN6,JB$2)=1,0,IF(COUNTIF(formations!$Y6:$AM6,JB$2)=1,0,IF(COUNTIF(absences!$Y6:$AM6,JB$2)=1,0,1)))))))</f>
        <v>0</v>
      </c>
      <c r="JC10" s="18">
        <f>IF(JC$6="D",0,IF(JC$6="S",0,IF(JC$6="F",0,IF(COUNTIF(congés!$D6:$M6,JC$1)=1,0,IF(COUNTIF(congés!$AG6:$AN6,JC$2)=1,0,IF(COUNTIF(formations!$Y6:$AM6,JC$2)=1,0,IF(COUNTIF(absences!$Y6:$AM6,JC$2)=1,0,1)))))))</f>
        <v>1</v>
      </c>
      <c r="JD10" s="6">
        <f>IF(JD$6="D",0,IF(JD$6="S",0,IF(JD$6="F",0,IF(COUNTIF(congés!$D6:$M6,JD$1)=1,0,IF(COUNTIF(congés!$AG6:$AN6,JD$2)=1,0,IF(COUNTIF(formations!$Y6:$AM6,JD$2)=1,0,IF(COUNTIF(absences!$Y6:$AM6,JD$2)=1,0,1)))))))</f>
        <v>1</v>
      </c>
      <c r="JE10" s="6">
        <f>IF(JE$6="D",0,IF(JE$6="S",0,IF(JE$6="F",0,IF(COUNTIF(congés!$D6:$M6,JE$1)=1,0,IF(COUNTIF(congés!$AG6:$AN6,JE$2)=1,0,IF(COUNTIF(formations!$Y6:$AM6,JE$2)=1,0,IF(COUNTIF(absences!$Y6:$AM6,JE$2)=1,0,1)))))))</f>
        <v>1</v>
      </c>
      <c r="JF10" s="6">
        <f>IF(JF$6="D",0,IF(JF$6="S",0,IF(JF$6="F",0,IF(COUNTIF(congés!$D6:$M6,JF$1)=1,0,IF(COUNTIF(congés!$AG6:$AN6,JF$2)=1,0,IF(COUNTIF(formations!$Y6:$AM6,JF$2)=1,0,IF(COUNTIF(absences!$Y6:$AM6,JF$2)=1,0,1)))))))</f>
        <v>1</v>
      </c>
      <c r="JG10" s="6">
        <f>IF(JG$6="D",0,IF(JG$6="S",0,IF(JG$6="F",0,IF(COUNTIF(congés!$D6:$M6,JG$1)=1,0,IF(COUNTIF(congés!$AG6:$AN6,JG$2)=1,0,IF(COUNTIF(formations!$Y6:$AM6,JG$2)=1,0,IF(COUNTIF(absences!$Y6:$AM6,JG$2)=1,0,1)))))))</f>
        <v>1</v>
      </c>
      <c r="JH10" s="6">
        <f>IF(JH$6="D",0,IF(JH$6="S",0,IF(JH$6="F",0,IF(COUNTIF(congés!$D6:$M6,JH$1)=1,0,IF(COUNTIF(congés!$AG6:$AN6,JH$2)=1,0,IF(COUNTIF(formations!$Y6:$AM6,JH$2)=1,0,IF(COUNTIF(absences!$Y6:$AM6,JH$2)=1,0,1)))))))</f>
        <v>0</v>
      </c>
      <c r="JI10" s="19">
        <f>IF(JI$6="D",0,IF(JI$6="S",0,IF(JI$6="F",0,IF(COUNTIF(congés!$D6:$M6,JI$1)=1,0,IF(COUNTIF(congés!$AG6:$AN6,JI$2)=1,0,IF(COUNTIF(formations!$Y6:$AM6,JI$2)=1,0,IF(COUNTIF(absences!$Y6:$AM6,JI$2)=1,0,1)))))))</f>
        <v>0</v>
      </c>
      <c r="JJ10" s="18">
        <f>IF(JJ$6="D",0,IF(JJ$6="S",0,IF(JJ$6="F",0,IF(COUNTIF(congés!$D6:$M6,JJ$1)=1,0,IF(COUNTIF(congés!$AG6:$AN6,JJ$2)=1,0,IF(COUNTIF(formations!$Y6:$AM6,JJ$2)=1,0,IF(COUNTIF(absences!$Y6:$AM6,JJ$2)=1,0,1)))))))</f>
        <v>1</v>
      </c>
      <c r="JK10" s="6">
        <f>IF(JK$6="D",0,IF(JK$6="S",0,IF(JK$6="F",0,IF(COUNTIF(congés!$D6:$M6,JK$1)=1,0,IF(COUNTIF(congés!$AG6:$AN6,JK$2)=1,0,IF(COUNTIF(formations!$Y6:$AM6,JK$2)=1,0,IF(COUNTIF(absences!$Y6:$AM6,JK$2)=1,0,1)))))))</f>
        <v>1</v>
      </c>
      <c r="JL10" s="6">
        <f>IF(JL$6="D",0,IF(JL$6="S",0,IF(JL$6="F",0,IF(COUNTIF(congés!$D6:$M6,JL$1)=1,0,IF(COUNTIF(congés!$AG6:$AN6,JL$2)=1,0,IF(COUNTIF(formations!$Y6:$AM6,JL$2)=1,0,IF(COUNTIF(absences!$Y6:$AM6,JL$2)=1,0,1)))))))</f>
        <v>1</v>
      </c>
      <c r="JM10" s="6">
        <f>IF(JM$6="D",0,IF(JM$6="S",0,IF(JM$6="F",0,IF(COUNTIF(congés!$D6:$M6,JM$1)=1,0,IF(COUNTIF(congés!$AG6:$AN6,JM$2)=1,0,IF(COUNTIF(formations!$Y6:$AM6,JM$2)=1,0,IF(COUNTIF(absences!$Y6:$AM6,JM$2)=1,0,1)))))))</f>
        <v>1</v>
      </c>
      <c r="JN10" s="6">
        <f>IF(JN$6="D",0,IF(JN$6="S",0,IF(JN$6="F",0,IF(COUNTIF(congés!$D6:$M6,JN$1)=1,0,IF(COUNTIF(congés!$AG6:$AN6,JN$2)=1,0,IF(COUNTIF(formations!$Y6:$AM6,JN$2)=1,0,IF(COUNTIF(absences!$Y6:$AM6,JN$2)=1,0,1)))))))</f>
        <v>1</v>
      </c>
      <c r="JO10" s="6">
        <f>IF(JO$6="D",0,IF(JO$6="S",0,IF(JO$6="F",0,IF(COUNTIF(congés!$D6:$M6,JO$1)=1,0,IF(COUNTIF(congés!$AG6:$AN6,JO$2)=1,0,IF(COUNTIF(formations!$Y6:$AM6,JO$2)=1,0,IF(COUNTIF(absences!$Y6:$AM6,JO$2)=1,0,1)))))))</f>
        <v>0</v>
      </c>
      <c r="JP10" s="19">
        <f>IF(JP$6="D",0,IF(JP$6="S",0,IF(JP$6="F",0,IF(COUNTIF(congés!$D6:$M6,JP$1)=1,0,IF(COUNTIF(congés!$AG6:$AN6,JP$2)=1,0,IF(COUNTIF(formations!$Y6:$AM6,JP$2)=1,0,IF(COUNTIF(absences!$Y6:$AM6,JP$2)=1,0,1)))))))</f>
        <v>0</v>
      </c>
      <c r="JQ10" s="18">
        <f>IF(JQ$6="D",0,IF(JQ$6="S",0,IF(JQ$6="F",0,IF(COUNTIF(congés!$D6:$M6,JQ$1)=1,0,IF(COUNTIF(congés!$AG6:$AN6,JQ$2)=1,0,IF(COUNTIF(formations!$Y6:$AM6,JQ$2)=1,0,IF(COUNTIF(absences!$Y6:$AM6,JQ$2)=1,0,1)))))))</f>
        <v>1</v>
      </c>
      <c r="JR10" s="6">
        <f>IF(JR$6="D",0,IF(JR$6="S",0,IF(JR$6="F",0,IF(COUNTIF(congés!$D6:$M6,JR$1)=1,0,IF(COUNTIF(congés!$AG6:$AN6,JR$2)=1,0,IF(COUNTIF(formations!$Y6:$AM6,JR$2)=1,0,IF(COUNTIF(absences!$Y6:$AM6,JR$2)=1,0,1)))))))</f>
        <v>1</v>
      </c>
      <c r="JS10" s="6">
        <f>IF(JS$6="D",0,IF(JS$6="S",0,IF(JS$6="F",0,IF(COUNTIF(congés!$D6:$M6,JS$1)=1,0,IF(COUNTIF(congés!$AG6:$AN6,JS$2)=1,0,IF(COUNTIF(formations!$Y6:$AM6,JS$2)=1,0,IF(COUNTIF(absences!$Y6:$AM6,JS$2)=1,0,1)))))))</f>
        <v>1</v>
      </c>
      <c r="JT10" s="6">
        <f>IF(JT$6="D",0,IF(JT$6="S",0,IF(JT$6="F",0,IF(COUNTIF(congés!$D6:$M6,JT$1)=1,0,IF(COUNTIF(congés!$AG6:$AN6,JT$2)=1,0,IF(COUNTIF(formations!$Y6:$AM6,JT$2)=1,0,IF(COUNTIF(absences!$Y6:$AM6,JT$2)=1,0,1)))))))</f>
        <v>1</v>
      </c>
      <c r="JU10" s="6">
        <f>IF(JU$6="D",0,IF(JU$6="S",0,IF(JU$6="F",0,IF(COUNTIF(congés!$D6:$M6,JU$1)=1,0,IF(COUNTIF(congés!$AG6:$AN6,JU$2)=1,0,IF(COUNTIF(formations!$Y6:$AM6,JU$2)=1,0,IF(COUNTIF(absences!$Y6:$AM6,JU$2)=1,0,1)))))))</f>
        <v>1</v>
      </c>
      <c r="JV10" s="6">
        <f>IF(JV$6="D",0,IF(JV$6="S",0,IF(JV$6="F",0,IF(COUNTIF(congés!$D6:$M6,JV$1)=1,0,IF(COUNTIF(congés!$AG6:$AN6,JV$2)=1,0,IF(COUNTIF(formations!$Y6:$AM6,JV$2)=1,0,IF(COUNTIF(absences!$Y6:$AM6,JV$2)=1,0,1)))))))</f>
        <v>0</v>
      </c>
      <c r="JW10" s="19">
        <f>IF(JW$6="D",0,IF(JW$6="S",0,IF(JW$6="F",0,IF(COUNTIF(congés!$D6:$M6,JW$1)=1,0,IF(COUNTIF(congés!$AG6:$AN6,JW$2)=1,0,IF(COUNTIF(formations!$Y6:$AM6,JW$2)=1,0,IF(COUNTIF(absences!$Y6:$AM6,JW$2)=1,0,1)))))))</f>
        <v>0</v>
      </c>
      <c r="JX10" s="18">
        <f>IF(JX$6="D",0,IF(JX$6="S",0,IF(JX$6="F",0,IF(COUNTIF(congés!$D6:$M6,JX$1)=1,0,IF(COUNTIF(congés!$AG6:$AN6,JX$2)=1,0,IF(COUNTIF(formations!$Y6:$AM6,JX$2)=1,0,IF(COUNTIF(absences!$Y6:$AM6,JX$2)=1,0,1)))))))</f>
        <v>1</v>
      </c>
      <c r="JY10" s="6">
        <f>IF(JY$6="D",0,IF(JY$6="S",0,IF(JY$6="F",0,IF(COUNTIF(congés!$D6:$M6,JY$1)=1,0,IF(COUNTIF(congés!$AG6:$AN6,JY$2)=1,0,IF(COUNTIF(formations!$Y6:$AM6,JY$2)=1,0,IF(COUNTIF(absences!$Y6:$AM6,JY$2)=1,0,1)))))))</f>
        <v>1</v>
      </c>
      <c r="JZ10" s="6">
        <f>IF(JZ$6="D",0,IF(JZ$6="S",0,IF(JZ$6="F",0,IF(COUNTIF(congés!$D6:$M6,JZ$1)=1,0,IF(COUNTIF(congés!$AG6:$AN6,JZ$2)=1,0,IF(COUNTIF(formations!$Y6:$AM6,JZ$2)=1,0,IF(COUNTIF(absences!$Y6:$AM6,JZ$2)=1,0,1)))))))</f>
        <v>1</v>
      </c>
      <c r="KA10" s="6">
        <f>IF(KA$6="D",0,IF(KA$6="S",0,IF(KA$6="F",0,IF(COUNTIF(congés!$D6:$M6,KA$1)=1,0,IF(COUNTIF(congés!$AG6:$AN6,KA$2)=1,0,IF(COUNTIF(formations!$Y6:$AM6,KA$2)=1,0,IF(COUNTIF(absences!$Y6:$AM6,KA$2)=1,0,1)))))))</f>
        <v>1</v>
      </c>
      <c r="KB10" s="6">
        <f>IF(KB$6="D",0,IF(KB$6="S",0,IF(KB$6="F",0,IF(COUNTIF(congés!$D6:$M6,KB$1)=1,0,IF(COUNTIF(congés!$AG6:$AN6,KB$2)=1,0,IF(COUNTIF(formations!$Y6:$AM6,KB$2)=1,0,IF(COUNTIF(absences!$Y6:$AM6,KB$2)=1,0,1)))))))</f>
        <v>1</v>
      </c>
      <c r="KC10" s="6">
        <f>IF(KC$6="D",0,IF(KC$6="S",0,IF(KC$6="F",0,IF(COUNTIF(congés!$D6:$M6,KC$1)=1,0,IF(COUNTIF(congés!$AG6:$AN6,KC$2)=1,0,IF(COUNTIF(formations!$Y6:$AM6,KC$2)=1,0,IF(COUNTIF(absences!$Y6:$AM6,KC$2)=1,0,1)))))))</f>
        <v>0</v>
      </c>
      <c r="KD10" s="19">
        <f>IF(KD$6="D",0,IF(KD$6="S",0,IF(KD$6="F",0,IF(COUNTIF(congés!$D6:$M6,KD$1)=1,0,IF(COUNTIF(congés!$AG6:$AN6,KD$2)=1,0,IF(COUNTIF(formations!$Y6:$AM6,KD$2)=1,0,IF(COUNTIF(absences!$Y6:$AM6,KD$2)=1,0,1)))))))</f>
        <v>0</v>
      </c>
      <c r="KE10" s="18">
        <f>IF(KE$6="D",0,IF(KE$6="S",0,IF(KE$6="F",0,IF(COUNTIF(congés!$D6:$M6,KE$1)=1,0,IF(COUNTIF(congés!$AG6:$AN6,KE$2)=1,0,IF(COUNTIF(formations!$Y6:$AM6,KE$2)=1,0,IF(COUNTIF(absences!$Y6:$AM6,KE$2)=1,0,1)))))))</f>
        <v>1</v>
      </c>
      <c r="KF10" s="6">
        <f>IF(KF$6="D",0,IF(KF$6="S",0,IF(KF$6="F",0,IF(COUNTIF(congés!$D6:$M6,KF$1)=1,0,IF(COUNTIF(congés!$AG6:$AN6,KF$2)=1,0,IF(COUNTIF(formations!$Y6:$AM6,KF$2)=1,0,IF(COUNTIF(absences!$Y6:$AM6,KF$2)=1,0,1)))))))</f>
        <v>1</v>
      </c>
      <c r="KG10" s="6">
        <f>IF(KG$6="D",0,IF(KG$6="S",0,IF(KG$6="F",0,IF(COUNTIF(congés!$D6:$M6,KG$1)=1,0,IF(COUNTIF(congés!$AG6:$AN6,KG$2)=1,0,IF(COUNTIF(formations!$Y6:$AM6,KG$2)=1,0,IF(COUNTIF(absences!$Y6:$AM6,KG$2)=1,0,1)))))))</f>
        <v>1</v>
      </c>
      <c r="KH10" s="6">
        <f>IF(KH$6="D",0,IF(KH$6="S",0,IF(KH$6="F",0,IF(COUNTIF(congés!$D6:$M6,KH$1)=1,0,IF(COUNTIF(congés!$AG6:$AN6,KH$2)=1,0,IF(COUNTIF(formations!$Y6:$AM6,KH$2)=1,0,IF(COUNTIF(absences!$Y6:$AM6,KH$2)=1,0,1)))))))</f>
        <v>1</v>
      </c>
      <c r="KI10" s="6">
        <f>IF(KI$6="D",0,IF(KI$6="S",0,IF(KI$6="F",0,IF(COUNTIF(congés!$D6:$M6,KI$1)=1,0,IF(COUNTIF(congés!$AG6:$AN6,KI$2)=1,0,IF(COUNTIF(formations!$Y6:$AM6,KI$2)=1,0,IF(COUNTIF(absences!$Y6:$AM6,KI$2)=1,0,1)))))))</f>
        <v>1</v>
      </c>
      <c r="KJ10" s="6">
        <f>IF(KJ$6="D",0,IF(KJ$6="S",0,IF(KJ$6="F",0,IF(COUNTIF(congés!$D6:$M6,KJ$1)=1,0,IF(COUNTIF(congés!$AG6:$AN6,KJ$2)=1,0,IF(COUNTIF(formations!$Y6:$AM6,KJ$2)=1,0,IF(COUNTIF(absences!$Y6:$AM6,KJ$2)=1,0,1)))))))</f>
        <v>0</v>
      </c>
      <c r="KK10" s="19">
        <f>IF(KK$6="D",0,IF(KK$6="S",0,IF(KK$6="F",0,IF(COUNTIF(congés!$D6:$M6,KK$1)=1,0,IF(COUNTIF(congés!$AG6:$AN6,KK$2)=1,0,IF(COUNTIF(formations!$Y6:$AM6,KK$2)=1,0,IF(COUNTIF(absences!$Y6:$AM6,KK$2)=1,0,1)))))))</f>
        <v>0</v>
      </c>
      <c r="KL10" s="18">
        <f>IF(KL$6="D",0,IF(KL$6="S",0,IF(KL$6="F",0,IF(COUNTIF(congés!$D6:$M6,KL$1)=1,0,IF(COUNTIF(congés!$AG6:$AN6,KL$2)=1,0,IF(COUNTIF(formations!$Y6:$AM6,KL$2)=1,0,IF(COUNTIF(absences!$Y6:$AM6,KL$2)=1,0,1)))))))</f>
        <v>1</v>
      </c>
      <c r="KM10" s="6">
        <f>IF(KM$6="D",0,IF(KM$6="S",0,IF(KM$6="F",0,IF(COUNTIF(congés!$D6:$M6,KM$1)=1,0,IF(COUNTIF(congés!$AG6:$AN6,KM$2)=1,0,IF(COUNTIF(formations!$Y6:$AM6,KM$2)=1,0,IF(COUNTIF(absences!$Y6:$AM6,KM$2)=1,0,1)))))))</f>
        <v>1</v>
      </c>
      <c r="KN10" s="6">
        <f>IF(KN$6="D",0,IF(KN$6="S",0,IF(KN$6="F",0,IF(COUNTIF(congés!$D6:$M6,KN$1)=1,0,IF(COUNTIF(congés!$AG6:$AN6,KN$2)=1,0,IF(COUNTIF(formations!$Y6:$AM6,KN$2)=1,0,IF(COUNTIF(absences!$Y6:$AM6,KN$2)=1,0,1)))))))</f>
        <v>1</v>
      </c>
      <c r="KO10" s="6">
        <f>IF(KO$6="D",0,IF(KO$6="S",0,IF(KO$6="F",0,IF(COUNTIF(congés!$D6:$M6,KO$1)=1,0,IF(COUNTIF(congés!$AG6:$AN6,KO$2)=1,0,IF(COUNTIF(formations!$Y6:$AM6,KO$2)=1,0,IF(COUNTIF(absences!$Y6:$AM6,KO$2)=1,0,1)))))))</f>
        <v>1</v>
      </c>
      <c r="KP10" s="6">
        <f>IF(KP$6="D",0,IF(KP$6="S",0,IF(KP$6="F",0,IF(COUNTIF(congés!$D6:$M6,KP$1)=1,0,IF(COUNTIF(congés!$AG6:$AN6,KP$2)=1,0,IF(COUNTIF(formations!$Y6:$AM6,KP$2)=1,0,IF(COUNTIF(absences!$Y6:$AM6,KP$2)=1,0,1)))))))</f>
        <v>1</v>
      </c>
      <c r="KQ10" s="6">
        <f>IF(KQ$6="D",0,IF(KQ$6="S",0,IF(KQ$6="F",0,IF(COUNTIF(congés!$D6:$M6,KQ$1)=1,0,IF(COUNTIF(congés!$AG6:$AN6,KQ$2)=1,0,IF(COUNTIF(formations!$Y6:$AM6,KQ$2)=1,0,IF(COUNTIF(absences!$Y6:$AM6,KQ$2)=1,0,1)))))))</f>
        <v>0</v>
      </c>
      <c r="KR10" s="19">
        <f>IF(KR$6="D",0,IF(KR$6="S",0,IF(KR$6="F",0,IF(COUNTIF(congés!$D6:$M6,KR$1)=1,0,IF(COUNTIF(congés!$AG6:$AN6,KR$2)=1,0,IF(COUNTIF(formations!$Y6:$AM6,KR$2)=1,0,IF(COUNTIF(absences!$Y6:$AM6,KR$2)=1,0,1)))))))</f>
        <v>0</v>
      </c>
      <c r="KS10" s="18">
        <f>IF(KS$6="D",0,IF(KS$6="S",0,IF(KS$6="F",0,IF(COUNTIF(congés!$D6:$M6,KS$1)=1,0,IF(COUNTIF(congés!$AG6:$AN6,KS$2)=1,0,IF(COUNTIF(formations!$Y6:$AM6,KS$2)=1,0,IF(COUNTIF(absences!$Y6:$AM6,KS$2)=1,0,1)))))))</f>
        <v>1</v>
      </c>
      <c r="KT10" s="6">
        <f>IF(KT$6="D",0,IF(KT$6="S",0,IF(KT$6="F",0,IF(COUNTIF(congés!$D6:$M6,KT$1)=1,0,IF(COUNTIF(congés!$AG6:$AN6,KT$2)=1,0,IF(COUNTIF(formations!$Y6:$AM6,KT$2)=1,0,IF(COUNTIF(absences!$Y6:$AM6,KT$2)=1,0,1)))))))</f>
        <v>1</v>
      </c>
      <c r="KU10" s="6">
        <f>IF(KU$6="D",0,IF(KU$6="S",0,IF(KU$6="F",0,IF(COUNTIF(congés!$D6:$M6,KU$1)=1,0,IF(COUNTIF(congés!$AG6:$AN6,KU$2)=1,0,IF(COUNTIF(formations!$Y6:$AM6,KU$2)=1,0,IF(COUNTIF(absences!$Y6:$AM6,KU$2)=1,0,1)))))))</f>
        <v>1</v>
      </c>
      <c r="KV10" s="6">
        <f>IF(KV$6="D",0,IF(KV$6="S",0,IF(KV$6="F",0,IF(COUNTIF(congés!$D6:$M6,KV$1)=1,0,IF(COUNTIF(congés!$AG6:$AN6,KV$2)=1,0,IF(COUNTIF(formations!$Y6:$AM6,KV$2)=1,0,IF(COUNTIF(absences!$Y6:$AM6,KV$2)=1,0,1)))))))</f>
        <v>0</v>
      </c>
      <c r="KW10" s="6">
        <f>IF(KW$6="D",0,IF(KW$6="S",0,IF(KW$6="F",0,IF(COUNTIF(congés!$D6:$M6,KW$1)=1,0,IF(COUNTIF(congés!$AG6:$AN6,KW$2)=1,0,IF(COUNTIF(formations!$Y6:$AM6,KW$2)=1,0,IF(COUNTIF(absences!$Y6:$AM6,KW$2)=1,0,1)))))))</f>
        <v>1</v>
      </c>
      <c r="KX10" s="6">
        <f>IF(KX$6="D",0,IF(KX$6="S",0,IF(KX$6="F",0,IF(COUNTIF(congés!$D6:$M6,KX$1)=1,0,IF(COUNTIF(congés!$AG6:$AN6,KX$2)=1,0,IF(COUNTIF(formations!$Y6:$AM6,KX$2)=1,0,IF(COUNTIF(absences!$Y6:$AM6,KX$2)=1,0,1)))))))</f>
        <v>0</v>
      </c>
      <c r="KY10" s="19">
        <f>IF(KY$6="D",0,IF(KY$6="S",0,IF(KY$6="F",0,IF(COUNTIF(congés!$D6:$M6,KY$1)=1,0,IF(COUNTIF(congés!$AG6:$AN6,KY$2)=1,0,IF(COUNTIF(formations!$Y6:$AM6,KY$2)=1,0,IF(COUNTIF(absences!$Y6:$AM6,KY$2)=1,0,1)))))))</f>
        <v>0</v>
      </c>
      <c r="KZ10" s="18">
        <f>IF(KZ$6="D",0,IF(KZ$6="S",0,IF(KZ$6="F",0,IF(COUNTIF(congés!$D6:$M6,KZ$1)=1,0,IF(COUNTIF(congés!$AG6:$AN6,KZ$2)=1,0,IF(COUNTIF(formations!$Y6:$AM6,KZ$2)=1,0,IF(COUNTIF(absences!$Y6:$AM6,KZ$2)=1,0,1)))))))</f>
        <v>1</v>
      </c>
      <c r="LA10" s="6">
        <f>IF(LA$6="D",0,IF(LA$6="S",0,IF(LA$6="F",0,IF(COUNTIF(congés!$D6:$M6,LA$1)=1,0,IF(COUNTIF(congés!$AG6:$AN6,LA$2)=1,0,IF(COUNTIF(formations!$Y6:$AM6,LA$2)=1,0,IF(COUNTIF(absences!$Y6:$AM6,LA$2)=1,0,1)))))))</f>
        <v>1</v>
      </c>
      <c r="LB10" s="6">
        <f>IF(LB$6="D",0,IF(LB$6="S",0,IF(LB$6="F",0,IF(COUNTIF(congés!$D6:$M6,LB$1)=1,0,IF(COUNTIF(congés!$AG6:$AN6,LB$2)=1,0,IF(COUNTIF(formations!$Y6:$AM6,LB$2)=1,0,IF(COUNTIF(absences!$Y6:$AM6,LB$2)=1,0,1)))))))</f>
        <v>1</v>
      </c>
      <c r="LC10" s="6">
        <f>IF(LC$6="D",0,IF(LC$6="S",0,IF(LC$6="F",0,IF(COUNTIF(congés!$D6:$M6,LC$1)=1,0,IF(COUNTIF(congés!$AG6:$AN6,LC$2)=1,0,IF(COUNTIF(formations!$Y6:$AM6,LC$2)=1,0,IF(COUNTIF(absences!$Y6:$AM6,LC$2)=1,0,1)))))))</f>
        <v>1</v>
      </c>
      <c r="LD10" s="6">
        <f>IF(LD$6="D",0,IF(LD$6="S",0,IF(LD$6="F",0,IF(COUNTIF(congés!$D6:$M6,LD$1)=1,0,IF(COUNTIF(congés!$AG6:$AN6,LD$2)=1,0,IF(COUNTIF(formations!$Y6:$AM6,LD$2)=1,0,IF(COUNTIF(absences!$Y6:$AM6,LD$2)=1,0,1)))))))</f>
        <v>1</v>
      </c>
      <c r="LE10" s="6">
        <f>IF(LE$6="D",0,IF(LE$6="S",0,IF(LE$6="F",0,IF(COUNTIF(congés!$D6:$M6,LE$1)=1,0,IF(COUNTIF(congés!$AG6:$AN6,LE$2)=1,0,IF(COUNTIF(formations!$Y6:$AM6,LE$2)=1,0,IF(COUNTIF(absences!$Y6:$AM6,LE$2)=1,0,1)))))))</f>
        <v>0</v>
      </c>
      <c r="LF10" s="19">
        <f>IF(LF$6="D",0,IF(LF$6="S",0,IF(LF$6="F",0,IF(COUNTIF(congés!$D6:$M6,LF$1)=1,0,IF(COUNTIF(congés!$AG6:$AN6,LF$2)=1,0,IF(COUNTIF(formations!$Y6:$AM6,LF$2)=1,0,IF(COUNTIF(absences!$Y6:$AM6,LF$2)=1,0,1)))))))</f>
        <v>0</v>
      </c>
      <c r="LG10" s="18">
        <f>IF(LG$6="D",0,IF(LG$6="S",0,IF(LG$6="F",0,IF(COUNTIF(congés!$D6:$M6,LG$1)=1,0,IF(COUNTIF(congés!$AG6:$AN6,LG$2)=1,0,IF(COUNTIF(formations!$Y6:$AM6,LG$2)=1,0,IF(COUNTIF(absences!$Y6:$AM6,LG$2)=1,0,1)))))))</f>
        <v>1</v>
      </c>
      <c r="LH10" s="6">
        <f>IF(LH$6="D",0,IF(LH$6="S",0,IF(LH$6="F",0,IF(COUNTIF(congés!$D6:$M6,LH$1)=1,0,IF(COUNTIF(congés!$AG6:$AN6,LH$2)=1,0,IF(COUNTIF(formations!$Y6:$AM6,LH$2)=1,0,IF(COUNTIF(absences!$Y6:$AM6,LH$2)=1,0,1)))))))</f>
        <v>1</v>
      </c>
      <c r="LI10" s="6">
        <f>IF(LI$6="D",0,IF(LI$6="S",0,IF(LI$6="F",0,IF(COUNTIF(congés!$D6:$M6,LI$1)=1,0,IF(COUNTIF(congés!$AG6:$AN6,LI$2)=1,0,IF(COUNTIF(formations!$Y6:$AM6,LI$2)=1,0,IF(COUNTIF(absences!$Y6:$AM6,LI$2)=1,0,1)))))))</f>
        <v>1</v>
      </c>
      <c r="LJ10" s="6">
        <f>IF(LJ$6="D",0,IF(LJ$6="S",0,IF(LJ$6="F",0,IF(COUNTIF(congés!$D6:$M6,LJ$1)=1,0,IF(COUNTIF(congés!$AG6:$AN6,LJ$2)=1,0,IF(COUNTIF(formations!$Y6:$AM6,LJ$2)=1,0,IF(COUNTIF(absences!$Y6:$AM6,LJ$2)=1,0,1)))))))</f>
        <v>1</v>
      </c>
      <c r="LK10" s="6">
        <f>IF(LK$6="D",0,IF(LK$6="S",0,IF(LK$6="F",0,IF(COUNTIF(congés!$D6:$M6,LK$1)=1,0,IF(COUNTIF(congés!$AG6:$AN6,LK$2)=1,0,IF(COUNTIF(formations!$Y6:$AM6,LK$2)=1,0,IF(COUNTIF(absences!$Y6:$AM6,LK$2)=1,0,1)))))))</f>
        <v>1</v>
      </c>
      <c r="LL10" s="6">
        <f>IF(LL$6="D",0,IF(LL$6="S",0,IF(LL$6="F",0,IF(COUNTIF(congés!$D6:$M6,LL$1)=1,0,IF(COUNTIF(congés!$AG6:$AN6,LL$2)=1,0,IF(COUNTIF(formations!$Y6:$AM6,LL$2)=1,0,IF(COUNTIF(absences!$Y6:$AM6,LL$2)=1,0,1)))))))</f>
        <v>0</v>
      </c>
      <c r="LM10" s="19">
        <f>IF(LM$6="D",0,IF(LM$6="S",0,IF(LM$6="F",0,IF(COUNTIF(congés!$D6:$M6,LM$1)=1,0,IF(COUNTIF(congés!$AG6:$AN6,LM$2)=1,0,IF(COUNTIF(formations!$Y6:$AM6,LM$2)=1,0,IF(COUNTIF(absences!$Y6:$AM6,LM$2)=1,0,1)))))))</f>
        <v>0</v>
      </c>
      <c r="LN10" s="18">
        <f>IF(LN$6="D",0,IF(LN$6="S",0,IF(LN$6="F",0,IF(COUNTIF(congés!$D6:$M6,LN$1)=1,0,IF(COUNTIF(congés!$AG6:$AN6,LN$2)=1,0,IF(COUNTIF(formations!$Y6:$AM6,LN$2)=1,0,IF(COUNTIF(absences!$Y6:$AM6,LN$2)=1,0,1)))))))</f>
        <v>1</v>
      </c>
      <c r="LO10" s="6">
        <f>IF(LO$6="D",0,IF(LO$6="S",0,IF(LO$6="F",0,IF(COUNTIF(congés!$D6:$M6,LO$1)=1,0,IF(COUNTIF(congés!$AG6:$AN6,LO$2)=1,0,IF(COUNTIF(formations!$Y6:$AM6,LO$2)=1,0,IF(COUNTIF(absences!$Y6:$AM6,LO$2)=1,0,1)))))))</f>
        <v>1</v>
      </c>
      <c r="LP10" s="6">
        <f>IF(LP$6="D",0,IF(LP$6="S",0,IF(LP$6="F",0,IF(COUNTIF(congés!$D6:$M6,LP$1)=1,0,IF(COUNTIF(congés!$AG6:$AN6,LP$2)=1,0,IF(COUNTIF(formations!$Y6:$AM6,LP$2)=1,0,IF(COUNTIF(absences!$Y6:$AM6,LP$2)=1,0,1)))))))</f>
        <v>1</v>
      </c>
      <c r="LQ10" s="6">
        <f>IF(LQ$6="D",0,IF(LQ$6="S",0,IF(LQ$6="F",0,IF(COUNTIF(congés!$D6:$M6,LQ$1)=1,0,IF(COUNTIF(congés!$AG6:$AN6,LQ$2)=1,0,IF(COUNTIF(formations!$Y6:$AM6,LQ$2)=1,0,IF(COUNTIF(absences!$Y6:$AM6,LQ$2)=1,0,1)))))))</f>
        <v>1</v>
      </c>
      <c r="LR10" s="6">
        <f>IF(LR$6="D",0,IF(LR$6="S",0,IF(LR$6="F",0,IF(COUNTIF(congés!$D6:$M6,LR$1)=1,0,IF(COUNTIF(congés!$AG6:$AN6,LR$2)=1,0,IF(COUNTIF(formations!$Y6:$AM6,LR$2)=1,0,IF(COUNTIF(absences!$Y6:$AM6,LR$2)=1,0,1)))))))</f>
        <v>1</v>
      </c>
      <c r="LS10" s="6">
        <f>IF(LS$6="D",0,IF(LS$6="S",0,IF(LS$6="F",0,IF(COUNTIF(congés!$D6:$M6,LS$1)=1,0,IF(COUNTIF(congés!$AG6:$AN6,LS$2)=1,0,IF(COUNTIF(formations!$Y6:$AM6,LS$2)=1,0,IF(COUNTIF(absences!$Y6:$AM6,LS$2)=1,0,1)))))))</f>
        <v>0</v>
      </c>
      <c r="LT10" s="19">
        <f>IF(LT$6="D",0,IF(LT$6="S",0,IF(LT$6="F",0,IF(COUNTIF(congés!$D6:$M6,LT$1)=1,0,IF(COUNTIF(congés!$AG6:$AN6,LT$2)=1,0,IF(COUNTIF(formations!$Y6:$AM6,LT$2)=1,0,IF(COUNTIF(absences!$Y6:$AM6,LT$2)=1,0,1)))))))</f>
        <v>0</v>
      </c>
      <c r="LU10" s="18">
        <f>IF(LU$6="D",0,IF(LU$6="S",0,IF(LU$6="F",0,IF(COUNTIF(congés!$D6:$M6,LU$1)=1,0,IF(COUNTIF(congés!$AG6:$AN6,LU$2)=1,0,IF(COUNTIF(formations!$Y6:$AM6,LU$2)=1,0,IF(COUNTIF(absences!$Y6:$AM6,LU$2)=1,0,1)))))))</f>
        <v>1</v>
      </c>
      <c r="LV10" s="6">
        <f>IF(LV$6="D",0,IF(LV$6="S",0,IF(LV$6="F",0,IF(COUNTIF(congés!$D6:$M6,LV$1)=1,0,IF(COUNTIF(congés!$AG6:$AN6,LV$2)=1,0,IF(COUNTIF(formations!$Y6:$AM6,LV$2)=1,0,IF(COUNTIF(absences!$Y6:$AM6,LV$2)=1,0,1)))))))</f>
        <v>1</v>
      </c>
      <c r="LW10" s="6">
        <f>IF(LW$6="D",0,IF(LW$6="S",0,IF(LW$6="F",0,IF(COUNTIF(congés!$D6:$M6,LW$1)=1,0,IF(COUNTIF(congés!$AG6:$AN6,LW$2)=1,0,IF(COUNTIF(formations!$Y6:$AM6,LW$2)=1,0,IF(COUNTIF(absences!$Y6:$AM6,LW$2)=1,0,1)))))))</f>
        <v>1</v>
      </c>
      <c r="LX10" s="6">
        <f>IF(LX$6="D",0,IF(LX$6="S",0,IF(LX$6="F",0,IF(COUNTIF(congés!$D6:$M6,LX$1)=1,0,IF(COUNTIF(congés!$AG6:$AN6,LX$2)=1,0,IF(COUNTIF(formations!$Y6:$AM6,LX$2)=1,0,IF(COUNTIF(absences!$Y6:$AM6,LX$2)=1,0,1)))))))</f>
        <v>1</v>
      </c>
      <c r="LY10" s="6">
        <f>IF(LY$6="D",0,IF(LY$6="S",0,IF(LY$6="F",0,IF(COUNTIF(congés!$D6:$M6,LY$1)=1,0,IF(COUNTIF(congés!$AG6:$AN6,LY$2)=1,0,IF(COUNTIF(formations!$Y6:$AM6,LY$2)=1,0,IF(COUNTIF(absences!$Y6:$AM6,LY$2)=1,0,1)))))))</f>
        <v>1</v>
      </c>
      <c r="LZ10" s="6">
        <f>IF(LZ$6="D",0,IF(LZ$6="S",0,IF(LZ$6="F",0,IF(COUNTIF(congés!$D6:$M6,LZ$1)=1,0,IF(COUNTIF(congés!$AG6:$AN6,LZ$2)=1,0,IF(COUNTIF(formations!$Y6:$AM6,LZ$2)=1,0,IF(COUNTIF(absences!$Y6:$AM6,LZ$2)=1,0,1)))))))</f>
        <v>0</v>
      </c>
      <c r="MA10" s="19">
        <f>IF(MA$6="D",0,IF(MA$6="S",0,IF(MA$6="F",0,IF(COUNTIF(congés!$D6:$M6,MA$1)=1,0,IF(COUNTIF(congés!$AG6:$AN6,MA$2)=1,0,IF(COUNTIF(formations!$Y6:$AM6,MA$2)=1,0,IF(COUNTIF(absences!$Y6:$AM6,MA$2)=1,0,1)))))))</f>
        <v>0</v>
      </c>
      <c r="MB10" s="18">
        <f>IF(MB$6="D",0,IF(MB$6="S",0,IF(MB$6="F",0,IF(COUNTIF(congés!$D6:$M6,MB$1)=1,0,IF(COUNTIF(congés!$AG6:$AN6,MB$2)=1,0,IF(COUNTIF(formations!$Y6:$AM6,MB$2)=1,0,IF(COUNTIF(absences!$Y6:$AM6,MB$2)=1,0,1)))))))</f>
        <v>1</v>
      </c>
      <c r="MC10" s="6">
        <f>IF(MC$6="D",0,IF(MC$6="S",0,IF(MC$6="F",0,IF(COUNTIF(congés!$D6:$M6,MC$1)=1,0,IF(COUNTIF(congés!$AG6:$AN6,MC$2)=1,0,IF(COUNTIF(formations!$Y6:$AM6,MC$2)=1,0,IF(COUNTIF(absences!$Y6:$AM6,MC$2)=1,0,1)))))))</f>
        <v>1</v>
      </c>
      <c r="MD10" s="6">
        <f>IF(MD$6="D",0,IF(MD$6="S",0,IF(MD$6="F",0,IF(COUNTIF(congés!$D6:$M6,MD$1)=1,0,IF(COUNTIF(congés!$AG6:$AN6,MD$2)=1,0,IF(COUNTIF(formations!$Y6:$AM6,MD$2)=1,0,IF(COUNTIF(absences!$Y6:$AM6,MD$2)=1,0,1)))))))</f>
        <v>1</v>
      </c>
      <c r="ME10" s="6">
        <f>IF(ME$6="D",0,IF(ME$6="S",0,IF(ME$6="F",0,IF(COUNTIF(congés!$D6:$M6,ME$1)=1,0,IF(COUNTIF(congés!$AG6:$AN6,ME$2)=1,0,IF(COUNTIF(formations!$Y6:$AM6,ME$2)=1,0,IF(COUNTIF(absences!$Y6:$AM6,ME$2)=1,0,1)))))))</f>
        <v>1</v>
      </c>
      <c r="MF10" s="6">
        <f>IF(MF$6="D",0,IF(MF$6="S",0,IF(MF$6="F",0,IF(COUNTIF(congés!$D6:$M6,MF$1)=1,0,IF(COUNTIF(congés!$AG6:$AN6,MF$2)=1,0,IF(COUNTIF(formations!$Y6:$AM6,MF$2)=1,0,IF(COUNTIF(absences!$Y6:$AM6,MF$2)=1,0,1)))))))</f>
        <v>1</v>
      </c>
      <c r="MG10" s="6">
        <f>IF(MG$6="D",0,IF(MG$6="S",0,IF(MG$6="F",0,IF(COUNTIF(congés!$D6:$M6,MG$1)=1,0,IF(COUNTIF(congés!$AG6:$AN6,MG$2)=1,0,IF(COUNTIF(formations!$Y6:$AM6,MG$2)=1,0,IF(COUNTIF(absences!$Y6:$AM6,MG$2)=1,0,1)))))))</f>
        <v>0</v>
      </c>
      <c r="MH10" s="19">
        <f>IF(MH$6="D",0,IF(MH$6="S",0,IF(MH$6="F",0,IF(COUNTIF(congés!$D6:$M6,MH$1)=1,0,IF(COUNTIF(congés!$AG6:$AN6,MH$2)=1,0,IF(COUNTIF(formations!$Y6:$AM6,MH$2)=1,0,IF(COUNTIF(absences!$Y6:$AM6,MH$2)=1,0,1)))))))</f>
        <v>0</v>
      </c>
      <c r="MI10" s="18">
        <f>IF(MI$6="D",0,IF(MI$6="S",0,IF(MI$6="F",0,IF(COUNTIF(congés!$D6:$M6,MI$1)=1,0,IF(COUNTIF(congés!$AG6:$AN6,MI$2)=1,0,IF(COUNTIF(formations!$Y6:$AM6,MI$2)=1,0,IF(COUNTIF(absences!$Y6:$AM6,MI$2)=1,0,1)))))))</f>
        <v>1</v>
      </c>
      <c r="MJ10" s="6">
        <f>IF(MJ$6="D",0,IF(MJ$6="S",0,IF(MJ$6="F",0,IF(COUNTIF(congés!$D6:$M6,MJ$1)=1,0,IF(COUNTIF(congés!$AG6:$AN6,MJ$2)=1,0,IF(COUNTIF(formations!$Y6:$AM6,MJ$2)=1,0,IF(COUNTIF(absences!$Y6:$AM6,MJ$2)=1,0,1)))))))</f>
        <v>1</v>
      </c>
      <c r="MK10" s="6">
        <f>IF(MK$6="D",0,IF(MK$6="S",0,IF(MK$6="F",0,IF(COUNTIF(congés!$D6:$M6,MK$1)=1,0,IF(COUNTIF(congés!$AG6:$AN6,MK$2)=1,0,IF(COUNTIF(formations!$Y6:$AM6,MK$2)=1,0,IF(COUNTIF(absences!$Y6:$AM6,MK$2)=1,0,1)))))))</f>
        <v>1</v>
      </c>
      <c r="ML10" s="6">
        <f>IF(ML$6="D",0,IF(ML$6="S",0,IF(ML$6="F",0,IF(COUNTIF(congés!$D6:$M6,ML$1)=1,0,IF(COUNTIF(congés!$AG6:$AN6,ML$2)=1,0,IF(COUNTIF(formations!$Y6:$AM6,ML$2)=1,0,IF(COUNTIF(absences!$Y6:$AM6,ML$2)=1,0,1)))))))</f>
        <v>1</v>
      </c>
      <c r="MM10" s="6">
        <f>IF(MM$6="D",0,IF(MM$6="S",0,IF(MM$6="F",0,IF(COUNTIF(congés!$D6:$M6,MM$1)=1,0,IF(COUNTIF(congés!$AG6:$AN6,MM$2)=1,0,IF(COUNTIF(formations!$Y6:$AM6,MM$2)=1,0,IF(COUNTIF(absences!$Y6:$AM6,MM$2)=1,0,1)))))))</f>
        <v>1</v>
      </c>
      <c r="MN10" s="6">
        <f>IF(MN$6="D",0,IF(MN$6="S",0,IF(MN$6="F",0,IF(COUNTIF(congés!$D6:$M6,MN$1)=1,0,IF(COUNTIF(congés!$AG6:$AN6,MN$2)=1,0,IF(COUNTIF(formations!$Y6:$AM6,MN$2)=1,0,IF(COUNTIF(absences!$Y6:$AM6,MN$2)=1,0,1)))))))</f>
        <v>0</v>
      </c>
      <c r="MO10" s="19">
        <f>IF(MO$6="D",0,IF(MO$6="S",0,IF(MO$6="F",0,IF(COUNTIF(congés!$D6:$M6,MO$1)=1,0,IF(COUNTIF(congés!$AG6:$AN6,MO$2)=1,0,IF(COUNTIF(formations!$Y6:$AM6,MO$2)=1,0,IF(COUNTIF(absences!$Y6:$AM6,MO$2)=1,0,1)))))))</f>
        <v>0</v>
      </c>
      <c r="MP10" s="18">
        <f>IF(MP$6="D",0,IF(MP$6="S",0,IF(MP$6="F",0,IF(COUNTIF(congés!$D6:$M6,MP$1)=1,0,IF(COUNTIF(congés!$AG6:$AN6,MP$2)=1,0,IF(COUNTIF(formations!$Y6:$AM6,MP$2)=1,0,IF(COUNTIF(absences!$Y6:$AM6,MP$2)=1,0,1)))))))</f>
        <v>1</v>
      </c>
      <c r="MQ10" s="6">
        <f>IF(MQ$6="D",0,IF(MQ$6="S",0,IF(MQ$6="F",0,IF(COUNTIF(congés!$D6:$M6,MQ$1)=1,0,IF(COUNTIF(congés!$AG6:$AN6,MQ$2)=1,0,IF(COUNTIF(formations!$Y6:$AM6,MQ$2)=1,0,IF(COUNTIF(absences!$Y6:$AM6,MQ$2)=1,0,1)))))))</f>
        <v>1</v>
      </c>
      <c r="MR10" s="6">
        <f>IF(MR$6="D",0,IF(MR$6="S",0,IF(MR$6="F",0,IF(COUNTIF(congés!$D6:$M6,MR$1)=1,0,IF(COUNTIF(congés!$AG6:$AN6,MR$2)=1,0,IF(COUNTIF(formations!$Y6:$AM6,MR$2)=1,0,IF(COUNTIF(absences!$Y6:$AM6,MR$2)=1,0,1)))))))</f>
        <v>1</v>
      </c>
      <c r="MS10" s="6">
        <f>IF(MS$6="D",0,IF(MS$6="S",0,IF(MS$6="F",0,IF(COUNTIF(congés!$D6:$M6,MS$1)=1,0,IF(COUNTIF(congés!$AG6:$AN6,MS$2)=1,0,IF(COUNTIF(formations!$Y6:$AM6,MS$2)=1,0,IF(COUNTIF(absences!$Y6:$AM6,MS$2)=1,0,1)))))))</f>
        <v>1</v>
      </c>
      <c r="MT10" s="6">
        <f>IF(MT$6="D",0,IF(MT$6="S",0,IF(MT$6="F",0,IF(COUNTIF(congés!$D6:$M6,MT$1)=1,0,IF(COUNTIF(congés!$AG6:$AN6,MT$2)=1,0,IF(COUNTIF(formations!$Y6:$AM6,MT$2)=1,0,IF(COUNTIF(absences!$Y6:$AM6,MT$2)=1,0,1)))))))</f>
        <v>1</v>
      </c>
      <c r="MU10" s="6">
        <f>IF(MU$6="D",0,IF(MU$6="S",0,IF(MU$6="F",0,IF(COUNTIF(congés!$D6:$M6,MU$1)=1,0,IF(COUNTIF(congés!$AG6:$AN6,MU$2)=1,0,IF(COUNTIF(formations!$Y6:$AM6,MU$2)=1,0,IF(COUNTIF(absences!$Y6:$AM6,MU$2)=1,0,1)))))))</f>
        <v>0</v>
      </c>
      <c r="MV10" s="19">
        <f>IF(MV$6="D",0,IF(MV$6="S",0,IF(MV$6="F",0,IF(COUNTIF(congés!$D6:$M6,MV$1)=1,0,IF(COUNTIF(congés!$AG6:$AN6,MV$2)=1,0,IF(COUNTIF(formations!$Y6:$AM6,MV$2)=1,0,IF(COUNTIF(absences!$Y6:$AM6,MV$2)=1,0,1)))))))</f>
        <v>0</v>
      </c>
      <c r="MW10" s="18">
        <f>IF(MW$6="D",0,IF(MW$6="S",0,IF(MW$6="F",0,IF(COUNTIF(congés!$D6:$M6,MW$1)=1,0,IF(COUNTIF(congés!$AG6:$AN6,MW$2)=1,0,IF(COUNTIF(formations!$Y6:$AM6,MW$2)=1,0,IF(COUNTIF(absences!$Y6:$AM6,MW$2)=1,0,1)))))))</f>
        <v>0</v>
      </c>
      <c r="MX10" s="6">
        <f>IF(MX$6="D",0,IF(MX$6="S",0,IF(MX$6="F",0,IF(COUNTIF(congés!$D6:$M6,MX$1)=1,0,IF(COUNTIF(congés!$AG6:$AN6,MX$2)=1,0,IF(COUNTIF(formations!$Y6:$AM6,MX$2)=1,0,IF(COUNTIF(absences!$Y6:$AM6,MX$2)=1,0,1)))))))</f>
        <v>0</v>
      </c>
      <c r="MY10" s="6">
        <f>IF(MY$6="D",0,IF(MY$6="S",0,IF(MY$6="F",0,IF(COUNTIF(congés!$D6:$M6,MY$1)=1,0,IF(COUNTIF(congés!$AG6:$AN6,MY$2)=1,0,IF(COUNTIF(formations!$Y6:$AM6,MY$2)=1,0,IF(COUNTIF(absences!$Y6:$AM6,MY$2)=1,0,1)))))))</f>
        <v>0</v>
      </c>
      <c r="MZ10" s="6">
        <f>IF(MZ$6="D",0,IF(MZ$6="S",0,IF(MZ$6="F",0,IF(COUNTIF(congés!$D6:$M6,MZ$1)=1,0,IF(COUNTIF(congés!$AG6:$AN6,MZ$2)=1,0,IF(COUNTIF(formations!$Y6:$AM6,MZ$2)=1,0,IF(COUNTIF(absences!$Y6:$AM6,MZ$2)=1,0,1)))))))</f>
        <v>0</v>
      </c>
      <c r="NA10" s="6">
        <f>IF(NA$6="D",0,IF(NA$6="S",0,IF(NA$6="F",0,IF(COUNTIF(congés!$D6:$M6,NA$1)=1,0,IF(COUNTIF(congés!$AG6:$AN6,NA$2)=1,0,IF(COUNTIF(formations!$Y6:$AM6,NA$2)=1,0,IF(COUNTIF(absences!$Y6:$AM6,NA$2)=1,0,1)))))))</f>
        <v>0</v>
      </c>
      <c r="NB10" s="6">
        <f>IF(NB$6="D",0,IF(NB$6="S",0,IF(NB$6="F",0,IF(COUNTIF(congés!$D6:$M6,NB$1)=1,0,IF(COUNTIF(congés!$AG6:$AN6,NB$2)=1,0,IF(COUNTIF(formations!$Y6:$AM6,NB$2)=1,0,IF(COUNTIF(absences!$Y6:$AM6,NB$2)=1,0,1)))))))</f>
        <v>0</v>
      </c>
      <c r="NC10" s="19">
        <f>IF(NC$6="D",0,IF(NC$6="S",0,IF(NC$6="F",0,IF(COUNTIF(congés!$D6:$M6,NC$1)=1,0,IF(COUNTIF(congés!$AG6:$AN6,NC$2)=1,0,IF(COUNTIF(formations!$Y6:$AM6,NC$2)=1,0,IF(COUNTIF(absences!$Y6:$AM6,NC$2)=1,0,1)))))))</f>
        <v>0</v>
      </c>
      <c r="ND10" s="41"/>
    </row>
    <row r="11" spans="1:371" x14ac:dyDescent="0.25">
      <c r="A11" s="79" t="str">
        <f>congés!A7</f>
        <v>BON MF</v>
      </c>
      <c r="B11" s="7" t="str">
        <f>congés!B7</f>
        <v>MFB</v>
      </c>
      <c r="C11" s="80">
        <f>congés!C7</f>
        <v>1</v>
      </c>
      <c r="D11" s="18">
        <f>IF(D$6="D",0,IF(D$6="S",0,IF(D$6="F",0,IF(COUNTIF(congés!$D7:$M7,D$1)=1,0,IF(COUNTIF(congés!$AG7:$AN7,D$2)=1,0,IF(COUNTIF(formations!$Y7:$AM7,D$2)=1,0,IF(COUNTIF(absences!$Y7:$AM7,D$2)=1,0,1)))))))</f>
        <v>0</v>
      </c>
      <c r="E11" s="6">
        <f>IF(E$6="D",0,IF(E$6="S",0,IF(E$6="F",0,IF(COUNTIF(congés!$D7:$M7,E$1)=1,0,IF(COUNTIF(congés!$AG7:$AN7,E$2)=1,0,IF(COUNTIF(formations!$Y7:$AM7,E$2)=1,0,IF(COUNTIF(absences!$Y7:$AM7,E$2)=1,0,1)))))))</f>
        <v>1</v>
      </c>
      <c r="F11" s="6">
        <f>IF(F$6="D",0,IF(F$6="S",0,IF(F$6="F",0,IF(COUNTIF(congés!$D7:$M7,F$1)=1,0,IF(COUNTIF(congés!$AG7:$AN7,F$2)=1,0,IF(COUNTIF(formations!$Y7:$AM7,F$2)=1,0,IF(COUNTIF(absences!$Y7:$AM7,F$2)=1,0,1)))))))</f>
        <v>1</v>
      </c>
      <c r="G11" s="6">
        <f>IF(G$6="D",0,IF(G$6="S",0,IF(G$6="F",0,IF(COUNTIF(congés!$D7:$M7,G$1)=1,0,IF(COUNTIF(congés!$AG7:$AN7,G$2)=1,0,IF(COUNTIF(formations!$Y7:$AM7,G$2)=1,0,IF(COUNTIF(absences!$Y7:$AM7,G$2)=1,0,1)))))))</f>
        <v>1</v>
      </c>
      <c r="H11" s="6">
        <f>IF(H$6="D",0,IF(H$6="S",0,IF(H$6="F",0,IF(COUNTIF(congés!$D7:$M7,H$1)=1,0,IF(COUNTIF(congés!$AG7:$AN7,H$2)=1,0,IF(COUNTIF(formations!$Y7:$AM7,H$2)=1,0,IF(COUNTIF(absences!$Y7:$AM7,H$2)=1,0,1)))))))</f>
        <v>1</v>
      </c>
      <c r="I11" s="6">
        <f>IF(I$6="D",0,IF(I$6="S",0,IF(I$6="F",0,IF(COUNTIF(congés!$D7:$M7,I$1)=1,0,IF(COUNTIF(congés!$AG7:$AN7,I$2)=1,0,IF(COUNTIF(formations!$Y7:$AM7,I$2)=1,0,IF(COUNTIF(absences!$Y7:$AM7,I$2)=1,0,1)))))))</f>
        <v>0</v>
      </c>
      <c r="J11" s="19">
        <f>IF(J$6="D",0,IF(J$6="S",0,IF(J$6="F",0,IF(COUNTIF(congés!$D7:$M7,J$1)=1,0,IF(COUNTIF(congés!$AG7:$AN7,J$2)=1,0,IF(COUNTIF(formations!$Y7:$AM7,J$2)=1,0,IF(COUNTIF(absences!$Y7:$AM7,J$2)=1,0,1)))))))</f>
        <v>0</v>
      </c>
      <c r="K11" s="18">
        <f>IF(K$6="D",0,IF(K$6="S",0,IF(K$6="F",0,IF(COUNTIF(congés!$D7:$M7,K$1)=1,0,IF(COUNTIF(congés!$AG7:$AN7,K$2)=1,0,IF(COUNTIF(formations!$Y7:$AM7,K$2)=1,0,IF(COUNTIF(absences!$Y7:$AM7,K$2)=1,0,1)))))))</f>
        <v>1</v>
      </c>
      <c r="L11" s="6">
        <f>IF(L$6="D",0,IF(L$6="S",0,IF(L$6="F",0,IF(COUNTIF(congés!$D7:$M7,L$1)=1,0,IF(COUNTIF(congés!$AG7:$AN7,L$2)=1,0,IF(COUNTIF(formations!$Y7:$AM7,L$2)=1,0,IF(COUNTIF(absences!$Y7:$AM7,L$2)=1,0,1)))))))</f>
        <v>1</v>
      </c>
      <c r="M11" s="6">
        <f>IF(M$6="D",0,IF(M$6="S",0,IF(M$6="F",0,IF(COUNTIF(congés!$D7:$M7,M$1)=1,0,IF(COUNTIF(congés!$AG7:$AN7,M$2)=1,0,IF(COUNTIF(formations!$Y7:$AM7,M$2)=1,0,IF(COUNTIF(absences!$Y7:$AM7,M$2)=1,0,1)))))))</f>
        <v>1</v>
      </c>
      <c r="N11" s="6">
        <f>IF(N$6="D",0,IF(N$6="S",0,IF(N$6="F",0,IF(COUNTIF(congés!$D7:$M7,N$1)=1,0,IF(COUNTIF(congés!$AG7:$AN7,N$2)=1,0,IF(COUNTIF(formations!$Y7:$AM7,N$2)=1,0,IF(COUNTIF(absences!$Y7:$AM7,N$2)=1,0,1)))))))</f>
        <v>1</v>
      </c>
      <c r="O11" s="6">
        <f>IF(O$6="D",0,IF(O$6="S",0,IF(O$6="F",0,IF(COUNTIF(congés!$D7:$M7,O$1)=1,0,IF(COUNTIF(congés!$AG7:$AN7,O$2)=1,0,IF(COUNTIF(formations!$Y7:$AM7,O$2)=1,0,IF(COUNTIF(absences!$Y7:$AM7,O$2)=1,0,1)))))))</f>
        <v>1</v>
      </c>
      <c r="P11" s="6">
        <f>IF(P$6="D",0,IF(P$6="S",0,IF(P$6="F",0,IF(COUNTIF(congés!$D7:$M7,P$1)=1,0,IF(COUNTIF(congés!$AG7:$AN7,P$2)=1,0,IF(COUNTIF(formations!$Y7:$AM7,P$2)=1,0,IF(COUNTIF(absences!$Y7:$AM7,P$2)=1,0,1)))))))</f>
        <v>0</v>
      </c>
      <c r="Q11" s="19">
        <f>IF(Q$6="D",0,IF(Q$6="S",0,IF(Q$6="F",0,IF(COUNTIF(congés!$D7:$M7,Q$1)=1,0,IF(COUNTIF(congés!$AG7:$AN7,Q$2)=1,0,IF(COUNTIF(formations!$Y7:$AM7,Q$2)=1,0,IF(COUNTIF(absences!$Y7:$AM7,Q$2)=1,0,1)))))))</f>
        <v>0</v>
      </c>
      <c r="R11" s="18">
        <f>IF(R$6="D",0,IF(R$6="S",0,IF(R$6="F",0,IF(COUNTIF(congés!$D7:$M7,R$1)=1,0,IF(COUNTIF(congés!$AG7:$AN7,R$2)=1,0,IF(COUNTIF(formations!$Y7:$AM7,R$2)=1,0,IF(COUNTIF(absences!$Y7:$AM7,R$2)=1,0,1)))))))</f>
        <v>1</v>
      </c>
      <c r="S11" s="6">
        <f>IF(S$6="D",0,IF(S$6="S",0,IF(S$6="F",0,IF(COUNTIF(congés!$D7:$M7,S$1)=1,0,IF(COUNTIF(congés!$AG7:$AN7,S$2)=1,0,IF(COUNTIF(formations!$Y7:$AM7,S$2)=1,0,IF(COUNTIF(absences!$Y7:$AM7,S$2)=1,0,1)))))))</f>
        <v>1</v>
      </c>
      <c r="T11" s="6">
        <f>IF(T$6="D",0,IF(T$6="S",0,IF(T$6="F",0,IF(COUNTIF(congés!$D7:$M7,T$1)=1,0,IF(COUNTIF(congés!$AG7:$AN7,T$2)=1,0,IF(COUNTIF(formations!$Y7:$AM7,T$2)=1,0,IF(COUNTIF(absences!$Y7:$AM7,T$2)=1,0,1)))))))</f>
        <v>1</v>
      </c>
      <c r="U11" s="6">
        <f>IF(U$6="D",0,IF(U$6="S",0,IF(U$6="F",0,IF(COUNTIF(congés!$D7:$M7,U$1)=1,0,IF(COUNTIF(congés!$AG7:$AN7,U$2)=1,0,IF(COUNTIF(formations!$Y7:$AM7,U$2)=1,0,IF(COUNTIF(absences!$Y7:$AM7,U$2)=1,0,1)))))))</f>
        <v>1</v>
      </c>
      <c r="V11" s="6">
        <f>IF(V$6="D",0,IF(V$6="S",0,IF(V$6="F",0,IF(COUNTIF(congés!$D7:$M7,V$1)=1,0,IF(COUNTIF(congés!$AG7:$AN7,V$2)=1,0,IF(COUNTIF(formations!$Y7:$AM7,V$2)=1,0,IF(COUNTIF(absences!$Y7:$AM7,V$2)=1,0,1)))))))</f>
        <v>1</v>
      </c>
      <c r="W11" s="6">
        <f>IF(W$6="D",0,IF(W$6="S",0,IF(W$6="F",0,IF(COUNTIF(congés!$D7:$M7,W$1)=1,0,IF(COUNTIF(congés!$AG7:$AN7,W$2)=1,0,IF(COUNTIF(formations!$Y7:$AM7,W$2)=1,0,IF(COUNTIF(absences!$Y7:$AM7,W$2)=1,0,1)))))))</f>
        <v>0</v>
      </c>
      <c r="X11" s="19">
        <f>IF(X$6="D",0,IF(X$6="S",0,IF(X$6="F",0,IF(COUNTIF(congés!$D7:$M7,X$1)=1,0,IF(COUNTIF(congés!$AG7:$AN7,X$2)=1,0,IF(COUNTIF(formations!$Y7:$AM7,X$2)=1,0,IF(COUNTIF(absences!$Y7:$AM7,X$2)=1,0,1)))))))</f>
        <v>0</v>
      </c>
      <c r="Y11" s="18">
        <f>IF(Y$6="D",0,IF(Y$6="S",0,IF(Y$6="F",0,IF(COUNTIF(congés!$D7:$M7,Y$1)=1,0,IF(COUNTIF(congés!$AG7:$AN7,Y$2)=1,0,IF(COUNTIF(formations!$Y7:$AM7,Y$2)=1,0,IF(COUNTIF(absences!$Y7:$AM7,Y$2)=1,0,1)))))))</f>
        <v>1</v>
      </c>
      <c r="Z11" s="6">
        <f>IF(Z$6="D",0,IF(Z$6="S",0,IF(Z$6="F",0,IF(COUNTIF(congés!$D7:$M7,Z$1)=1,0,IF(COUNTIF(congés!$AG7:$AN7,Z$2)=1,0,IF(COUNTIF(formations!$Y7:$AM7,Z$2)=1,0,IF(COUNTIF(absences!$Y7:$AM7,Z$2)=1,0,1)))))))</f>
        <v>1</v>
      </c>
      <c r="AA11" s="6">
        <f>IF(AA$6="D",0,IF(AA$6="S",0,IF(AA$6="F",0,IF(COUNTIF(congés!$D7:$M7,AA$1)=1,0,IF(COUNTIF(congés!$AG7:$AN7,AA$2)=1,0,IF(COUNTIF(formations!$Y7:$AM7,AA$2)=1,0,IF(COUNTIF(absences!$Y7:$AM7,AA$2)=1,0,1)))))))</f>
        <v>1</v>
      </c>
      <c r="AB11" s="6">
        <f>IF(AB$6="D",0,IF(AB$6="S",0,IF(AB$6="F",0,IF(COUNTIF(congés!$D7:$M7,AB$1)=1,0,IF(COUNTIF(congés!$AG7:$AN7,AB$2)=1,0,IF(COUNTIF(formations!$Y7:$AM7,AB$2)=1,0,IF(COUNTIF(absences!$Y7:$AM7,AB$2)=1,0,1)))))))</f>
        <v>1</v>
      </c>
      <c r="AC11" s="6">
        <f>IF(AC$6="D",0,IF(AC$6="S",0,IF(AC$6="F",0,IF(COUNTIF(congés!$D7:$M7,AC$1)=1,0,IF(COUNTIF(congés!$AG7:$AN7,AC$2)=1,0,IF(COUNTIF(formations!$Y7:$AM7,AC$2)=1,0,IF(COUNTIF(absences!$Y7:$AM7,AC$2)=1,0,1)))))))</f>
        <v>1</v>
      </c>
      <c r="AD11" s="6">
        <f>IF(AD$6="D",0,IF(AD$6="S",0,IF(AD$6="F",0,IF(COUNTIF(congés!$D7:$M7,AD$1)=1,0,IF(COUNTIF(congés!$AG7:$AN7,AD$2)=1,0,IF(COUNTIF(formations!$Y7:$AM7,AD$2)=1,0,IF(COUNTIF(absences!$Y7:$AM7,AD$2)=1,0,1)))))))</f>
        <v>0</v>
      </c>
      <c r="AE11" s="19">
        <f>IF(AE$6="D",0,IF(AE$6="S",0,IF(AE$6="F",0,IF(COUNTIF(congés!$D7:$M7,AE$1)=1,0,IF(COUNTIF(congés!$AG7:$AN7,AE$2)=1,0,IF(COUNTIF(formations!$Y7:$AM7,AE$2)=1,0,IF(COUNTIF(absences!$Y7:$AM7,AE$2)=1,0,1)))))))</f>
        <v>0</v>
      </c>
      <c r="AF11" s="18">
        <f>IF(AF$6="D",0,IF(AF$6="S",0,IF(AF$6="F",0,IF(COUNTIF(congés!$D7:$M7,AF$1)=1,0,IF(COUNTIF(congés!$AG7:$AN7,AF$2)=1,0,IF(COUNTIF(formations!$Y7:$AM7,AF$2)=1,0,IF(COUNTIF(absences!$Y7:$AM7,AF$2)=1,0,1)))))))</f>
        <v>1</v>
      </c>
      <c r="AG11" s="6">
        <f>IF(AG$6="D",0,IF(AG$6="S",0,IF(AG$6="F",0,IF(COUNTIF(congés!$D7:$M7,AG$1)=1,0,IF(COUNTIF(congés!$AG7:$AN7,AG$2)=1,0,IF(COUNTIF(formations!$Y7:$AM7,AG$2)=1,0,IF(COUNTIF(absences!$Y7:$AM7,AG$2)=1,0,1)))))))</f>
        <v>1</v>
      </c>
      <c r="AH11" s="19">
        <f>IF(AH$6="D",0,IF(AH$6="S",0,IF(AH$6="F",0,IF(COUNTIF(congés!$D7:$M7,AH$1)=1,0,IF(COUNTIF(congés!$AG7:$AN7,AH$2)=1,0,IF(COUNTIF(formations!$Y7:$AM7,AH$2)=1,0,IF(COUNTIF(absences!$Y7:$AM7,AH$2)=1,0,1)))))))</f>
        <v>1</v>
      </c>
      <c r="AI11" s="2">
        <f>IF(AI$6="D",0,IF(AI$6="S",0,IF(AI$6="F",0,IF(COUNTIF(congés!$D7:$M7,AI$1)=1,0,IF(COUNTIF(congés!$AG7:$AN7,AI$2)=1,0,IF(COUNTIF(formations!$Y7:$AM7,AI$2)=1,0,IF(COUNTIF(absences!$Y7:$AM7,AI$2)=1,0,1)))))))</f>
        <v>1</v>
      </c>
      <c r="AJ11" s="6">
        <f>IF(AJ$6="D",0,IF(AJ$6="S",0,IF(AJ$6="F",0,IF(COUNTIF(congés!$D7:$M7,AJ$1)=1,0,IF(COUNTIF(congés!$AG7:$AN7,AJ$2)=1,0,IF(COUNTIF(formations!$Y7:$AM7,AJ$2)=1,0,IF(COUNTIF(absences!$Y7:$AM7,AJ$2)=1,0,1)))))))</f>
        <v>1</v>
      </c>
      <c r="AK11" s="6">
        <f>IF(AK$6="D",0,IF(AK$6="S",0,IF(AK$6="F",0,IF(COUNTIF(congés!$D7:$M7,AK$1)=1,0,IF(COUNTIF(congés!$AG7:$AN7,AK$2)=1,0,IF(COUNTIF(formations!$Y7:$AM7,AK$2)=1,0,IF(COUNTIF(absences!$Y7:$AM7,AK$2)=1,0,1)))))))</f>
        <v>0</v>
      </c>
      <c r="AL11" s="19">
        <f>IF(AL$6="D",0,IF(AL$6="S",0,IF(AL$6="F",0,IF(COUNTIF(congés!$D7:$M7,AL$1)=1,0,IF(COUNTIF(congés!$AG7:$AN7,AL$2)=1,0,IF(COUNTIF(formations!$Y7:$AM7,AL$2)=1,0,IF(COUNTIF(absences!$Y7:$AM7,AL$2)=1,0,1)))))))</f>
        <v>0</v>
      </c>
      <c r="AM11" s="18">
        <f>IF(AM$6="D",0,IF(AM$6="S",0,IF(AM$6="F",0,IF(COUNTIF(congés!$D7:$M7,AM$1)=1,0,IF(COUNTIF(congés!$AG7:$AN7,AM$2)=1,0,IF(COUNTIF(formations!$Y7:$AM7,AM$2)=1,0,IF(COUNTIF(absences!$Y7:$AM7,AM$2)=1,0,1)))))))</f>
        <v>1</v>
      </c>
      <c r="AN11" s="6">
        <f>IF(AN$6="D",0,IF(AN$6="S",0,IF(AN$6="F",0,IF(COUNTIF(congés!$D7:$M7,AN$1)=1,0,IF(COUNTIF(congés!$AG7:$AN7,AN$2)=1,0,IF(COUNTIF(formations!$Y7:$AM7,AN$2)=1,0,IF(COUNTIF(absences!$Y7:$AM7,AN$2)=1,0,1)))))))</f>
        <v>1</v>
      </c>
      <c r="AO11" s="6">
        <f>IF(AO$6="D",0,IF(AO$6="S",0,IF(AO$6="F",0,IF(COUNTIF(congés!$D7:$M7,AO$1)=1,0,IF(COUNTIF(congés!$AG7:$AN7,AO$2)=1,0,IF(COUNTIF(formations!$Y7:$AM7,AO$2)=1,0,IF(COUNTIF(absences!$Y7:$AM7,AO$2)=1,0,1)))))))</f>
        <v>1</v>
      </c>
      <c r="AP11" s="6">
        <f>IF(AP$6="D",0,IF(AP$6="S",0,IF(AP$6="F",0,IF(COUNTIF(congés!$D7:$M7,AP$1)=1,0,IF(COUNTIF(congés!$AG7:$AN7,AP$2)=1,0,IF(COUNTIF(formations!$Y7:$AM7,AP$2)=1,0,IF(COUNTIF(absences!$Y7:$AM7,AP$2)=1,0,1)))))))</f>
        <v>1</v>
      </c>
      <c r="AQ11" s="6">
        <f>IF(AQ$6="D",0,IF(AQ$6="S",0,IF(AQ$6="F",0,IF(COUNTIF(congés!$D7:$M7,AQ$1)=1,0,IF(COUNTIF(congés!$AG7:$AN7,AQ$2)=1,0,IF(COUNTIF(formations!$Y7:$AM7,AQ$2)=1,0,IF(COUNTIF(absences!$Y7:$AM7,AQ$2)=1,0,1)))))))</f>
        <v>1</v>
      </c>
      <c r="AR11" s="6">
        <f>IF(AR$6="D",0,IF(AR$6="S",0,IF(AR$6="F",0,IF(COUNTIF(congés!$D7:$M7,AR$1)=1,0,IF(COUNTIF(congés!$AG7:$AN7,AR$2)=1,0,IF(COUNTIF(formations!$Y7:$AM7,AR$2)=1,0,IF(COUNTIF(absences!$Y7:$AM7,AR$2)=1,0,1)))))))</f>
        <v>0</v>
      </c>
      <c r="AS11" s="19">
        <f>IF(AS$6="D",0,IF(AS$6="S",0,IF(AS$6="F",0,IF(COUNTIF(congés!$D7:$M7,AS$1)=1,0,IF(COUNTIF(congés!$AG7:$AN7,AS$2)=1,0,IF(COUNTIF(formations!$Y7:$AM7,AS$2)=1,0,IF(COUNTIF(absences!$Y7:$AM7,AS$2)=1,0,1)))))))</f>
        <v>0</v>
      </c>
      <c r="AT11" s="18">
        <f>IF(AT$6="D",0,IF(AT$6="S",0,IF(AT$6="F",0,IF(COUNTIF(congés!$D7:$M7,AT$1)=1,0,IF(COUNTIF(congés!$AG7:$AN7,AT$2)=1,0,IF(COUNTIF(formations!$Y7:$AM7,AT$2)=1,0,IF(COUNTIF(absences!$Y7:$AM7,AT$2)=1,0,1)))))))</f>
        <v>1</v>
      </c>
      <c r="AU11" s="6">
        <f>IF(AU$6="D",0,IF(AU$6="S",0,IF(AU$6="F",0,IF(COUNTIF(congés!$D7:$M7,AU$1)=1,0,IF(COUNTIF(congés!$AG7:$AN7,AU$2)=1,0,IF(COUNTIF(formations!$Y7:$AM7,AU$2)=1,0,IF(COUNTIF(absences!$Y7:$AM7,AU$2)=1,0,1)))))))</f>
        <v>1</v>
      </c>
      <c r="AV11" s="6">
        <f>IF(AV$6="D",0,IF(AV$6="S",0,IF(AV$6="F",0,IF(COUNTIF(congés!$D7:$M7,AV$1)=1,0,IF(COUNTIF(congés!$AG7:$AN7,AV$2)=1,0,IF(COUNTIF(formations!$Y7:$AM7,AV$2)=1,0,IF(COUNTIF(absences!$Y7:$AM7,AV$2)=1,0,1)))))))</f>
        <v>1</v>
      </c>
      <c r="AW11" s="6">
        <f>IF(AW$6="D",0,IF(AW$6="S",0,IF(AW$6="F",0,IF(COUNTIF(congés!$D7:$M7,AW$1)=1,0,IF(COUNTIF(congés!$AG7:$AN7,AW$2)=1,0,IF(COUNTIF(formations!$Y7:$AM7,AW$2)=1,0,IF(COUNTIF(absences!$Y7:$AM7,AW$2)=1,0,1)))))))</f>
        <v>1</v>
      </c>
      <c r="AX11" s="6">
        <f>IF(AX$6="D",0,IF(AX$6="S",0,IF(AX$6="F",0,IF(COUNTIF(congés!$D7:$M7,AX$1)=1,0,IF(COUNTIF(congés!$AG7:$AN7,AX$2)=1,0,IF(COUNTIF(formations!$Y7:$AM7,AX$2)=1,0,IF(COUNTIF(absences!$Y7:$AM7,AX$2)=1,0,1)))))))</f>
        <v>1</v>
      </c>
      <c r="AY11" s="6">
        <f>IF(AY$6="D",0,IF(AY$6="S",0,IF(AY$6="F",0,IF(COUNTIF(congés!$D7:$M7,AY$1)=1,0,IF(COUNTIF(congés!$AG7:$AN7,AY$2)=1,0,IF(COUNTIF(formations!$Y7:$AM7,AY$2)=1,0,IF(COUNTIF(absences!$Y7:$AM7,AY$2)=1,0,1)))))))</f>
        <v>0</v>
      </c>
      <c r="AZ11" s="6">
        <f>IF(AZ$6="D",0,IF(AZ$6="S",0,IF(AZ$6="F",0,IF(COUNTIF(congés!$D7:$M7,AZ$1)=1,0,IF(COUNTIF(congés!$AG7:$AN7,AZ$2)=1,0,IF(COUNTIF(formations!$Y7:$AM7,AZ$2)=1,0,IF(COUNTIF(absences!$Y7:$AM7,AZ$2)=1,0,1)))))))</f>
        <v>0</v>
      </c>
      <c r="BA11" s="18">
        <f>IF(BA$6="D",0,IF(BA$6="S",0,IF(BA$6="F",0,IF(COUNTIF(congés!$D7:$M7,BA$1)=1,0,IF(COUNTIF(congés!$AG7:$AN7,BA$2)=1,0,IF(COUNTIF(formations!$Y7:$AM7,BA$2)=1,0,IF(COUNTIF(absences!$Y7:$AM7,BA$2)=1,0,1)))))))</f>
        <v>1</v>
      </c>
      <c r="BB11" s="6">
        <f>IF(BB$6="D",0,IF(BB$6="S",0,IF(BB$6="F",0,IF(COUNTIF(congés!$D7:$M7,BB$1)=1,0,IF(COUNTIF(congés!$AG7:$AN7,BB$2)=1,0,IF(COUNTIF(formations!$Y7:$AM7,BB$2)=1,0,IF(COUNTIF(absences!$Y7:$AM7,BB$2)=1,0,1)))))))</f>
        <v>1</v>
      </c>
      <c r="BC11" s="6">
        <f>IF(BC$6="D",0,IF(BC$6="S",0,IF(BC$6="F",0,IF(COUNTIF(congés!$D7:$M7,BC$1)=1,0,IF(COUNTIF(congés!$AG7:$AN7,BC$2)=1,0,IF(COUNTIF(formations!$Y7:$AM7,BC$2)=1,0,IF(COUNTIF(absences!$Y7:$AM7,BC$2)=1,0,1)))))))</f>
        <v>1</v>
      </c>
      <c r="BD11" s="6">
        <f>IF(BD$6="D",0,IF(BD$6="S",0,IF(BD$6="F",0,IF(COUNTIF(congés!$D7:$M7,BD$1)=1,0,IF(COUNTIF(congés!$AG7:$AN7,BD$2)=1,0,IF(COUNTIF(formations!$Y7:$AM7,BD$2)=1,0,IF(COUNTIF(absences!$Y7:$AM7,BD$2)=1,0,1)))))))</f>
        <v>1</v>
      </c>
      <c r="BE11" s="6">
        <f>IF(BE$6="D",0,IF(BE$6="S",0,IF(BE$6="F",0,IF(COUNTIF(congés!$D7:$M7,BE$1)=1,0,IF(COUNTIF(congés!$AG7:$AN7,BE$2)=1,0,IF(COUNTIF(formations!$Y7:$AM7,BE$2)=1,0,IF(COUNTIF(absences!$Y7:$AM7,BE$2)=1,0,1)))))))</f>
        <v>1</v>
      </c>
      <c r="BF11" s="6">
        <f>IF(BF$6="D",0,IF(BF$6="S",0,IF(BF$6="F",0,IF(COUNTIF(congés!$D7:$M7,BF$1)=1,0,IF(COUNTIF(congés!$AG7:$AN7,BF$2)=1,0,IF(COUNTIF(formations!$Y7:$AM7,BF$2)=1,0,IF(COUNTIF(absences!$Y7:$AM7,BF$2)=1,0,1)))))))</f>
        <v>0</v>
      </c>
      <c r="BG11" s="19">
        <f>IF(BG$6="D",0,IF(BG$6="S",0,IF(BG$6="F",0,IF(COUNTIF(congés!$D7:$M7,BG$1)=1,0,IF(COUNTIF(congés!$AG7:$AN7,BG$2)=1,0,IF(COUNTIF(formations!$Y7:$AM7,BG$2)=1,0,IF(COUNTIF(absences!$Y7:$AM7,BG$2)=1,0,1)))))))</f>
        <v>0</v>
      </c>
      <c r="BH11" s="18">
        <f>IF(BH$6="D",0,IF(BH$6="S",0,IF(BH$6="F",0,IF(COUNTIF(congés!$D7:$M7,BH$1)=1,0,IF(COUNTIF(congés!$AG7:$AN7,BH$2)=1,0,IF(COUNTIF(formations!$Y7:$AM7,BH$2)=1,0,IF(COUNTIF(absences!$Y7:$AM7,BH$2)=1,0,1)))))))</f>
        <v>1</v>
      </c>
      <c r="BI11" s="6">
        <f>IF(BI$6="D",0,IF(BI$6="S",0,IF(BI$6="F",0,IF(COUNTIF(congés!$D7:$M7,BI$1)=1,0,IF(COUNTIF(congés!$AG7:$AN7,BI$2)=1,0,IF(COUNTIF(formations!$Y7:$AM7,BI$2)=1,0,IF(COUNTIF(absences!$Y7:$AM7,BI$2)=1,0,1)))))))</f>
        <v>1</v>
      </c>
      <c r="BJ11" s="6">
        <f>IF(BJ$6="D",0,IF(BJ$6="S",0,IF(BJ$6="F",0,IF(COUNTIF(congés!$D7:$M7,BJ$1)=1,0,IF(COUNTIF(congés!$AG7:$AN7,BJ$2)=1,0,IF(COUNTIF(formations!$Y7:$AM7,BJ$2)=1,0,IF(COUNTIF(absences!$Y7:$AM7,BJ$2)=1,0,1)))))))</f>
        <v>1</v>
      </c>
      <c r="BK11" s="6">
        <f>IF(BK$6="D",0,IF(BK$6="S",0,IF(BK$6="F",0,IF(COUNTIF(congés!$D7:$M7,BK$1)=1,0,IF(COUNTIF(congés!$AG7:$AN7,BK$2)=1,0,IF(COUNTIF(formations!$Y7:$AM7,BK$2)=1,0,IF(COUNTIF(absences!$Y7:$AM7,BK$2)=1,0,1)))))))</f>
        <v>1</v>
      </c>
      <c r="BL11" s="6">
        <f>IF(BL$6="D",0,IF(BL$6="S",0,IF(BL$6="F",0,IF(COUNTIF(congés!$D7:$M7,BL$1)=1,0,IF(COUNTIF(congés!$AG7:$AN7,BL$2)=1,0,IF(COUNTIF(formations!$Y7:$AM7,BL$2)=1,0,IF(COUNTIF(absences!$Y7:$AM7,BL$2)=1,0,1)))))))</f>
        <v>1</v>
      </c>
      <c r="BM11" s="6">
        <f>IF(BM$6="D",0,IF(BM$6="S",0,IF(BM$6="F",0,IF(COUNTIF(congés!$D7:$M7,BM$1)=1,0,IF(COUNTIF(congés!$AG7:$AN7,BM$2)=1,0,IF(COUNTIF(formations!$Y7:$AM7,BM$2)=1,0,IF(COUNTIF(absences!$Y7:$AM7,BM$2)=1,0,1)))))))</f>
        <v>0</v>
      </c>
      <c r="BN11" s="19">
        <f>IF(BN$6="D",0,IF(BN$6="S",0,IF(BN$6="F",0,IF(COUNTIF(congés!$D7:$M7,BN$1)=1,0,IF(COUNTIF(congés!$AG7:$AN7,BN$2)=1,0,IF(COUNTIF(formations!$Y7:$AM7,BN$2)=1,0,IF(COUNTIF(absences!$Y7:$AM7,BN$2)=1,0,1)))))))</f>
        <v>0</v>
      </c>
      <c r="BO11" s="18">
        <f>IF(BO$6="D",0,IF(BO$6="S",0,IF(BO$6="F",0,IF(COUNTIF(congés!$D7:$M7,BO$1)=1,0,IF(COUNTIF(congés!$AG7:$AN7,BO$2)=1,0,IF(COUNTIF(formations!$Y7:$AM7,BO$2)=1,0,IF(COUNTIF(absences!$Y7:$AM7,BO$2)=1,0,1)))))))</f>
        <v>1</v>
      </c>
      <c r="BP11" s="6">
        <f>IF(BP$6="D",0,IF(BP$6="S",0,IF(BP$6="F",0,IF(COUNTIF(congés!$D7:$M7,BP$1)=1,0,IF(COUNTIF(congés!$AG7:$AN7,BP$2)=1,0,IF(COUNTIF(formations!$Y7:$AM7,BP$2)=1,0,IF(COUNTIF(absences!$Y7:$AM7,BP$2)=1,0,1)))))))</f>
        <v>1</v>
      </c>
      <c r="BQ11" s="6">
        <f>IF(BQ$6="D",0,IF(BQ$6="S",0,IF(BQ$6="F",0,IF(COUNTIF(congés!$D7:$M7,BQ$1)=1,0,IF(COUNTIF(congés!$AG7:$AN7,BQ$2)=1,0,IF(COUNTIF(formations!$Y7:$AM7,BQ$2)=1,0,IF(COUNTIF(absences!$Y7:$AM7,BQ$2)=1,0,1)))))))</f>
        <v>1</v>
      </c>
      <c r="BR11" s="6">
        <f>IF(BR$6="D",0,IF(BR$6="S",0,IF(BR$6="F",0,IF(COUNTIF(congés!$D7:$M7,BR$1)=1,0,IF(COUNTIF(congés!$AG7:$AN7,BR$2)=1,0,IF(COUNTIF(formations!$Y7:$AM7,BR$2)=1,0,IF(COUNTIF(absences!$Y7:$AM7,BR$2)=1,0,1)))))))</f>
        <v>1</v>
      </c>
      <c r="BS11" s="6">
        <f>IF(BS$6="D",0,IF(BS$6="S",0,IF(BS$6="F",0,IF(COUNTIF(congés!$D7:$M7,BS$1)=1,0,IF(COUNTIF(congés!$AG7:$AN7,BS$2)=1,0,IF(COUNTIF(formations!$Y7:$AM7,BS$2)=1,0,IF(COUNTIF(absences!$Y7:$AM7,BS$2)=1,0,1)))))))</f>
        <v>1</v>
      </c>
      <c r="BT11" s="6">
        <f>IF(BT$6="D",0,IF(BT$6="S",0,IF(BT$6="F",0,IF(COUNTIF(congés!$D7:$M7,BT$1)=1,0,IF(COUNTIF(congés!$AG7:$AN7,BT$2)=1,0,IF(COUNTIF(formations!$Y7:$AM7,BT$2)=1,0,IF(COUNTIF(absences!$Y7:$AM7,BT$2)=1,0,1)))))))</f>
        <v>0</v>
      </c>
      <c r="BU11" s="19">
        <f>IF(BU$6="D",0,IF(BU$6="S",0,IF(BU$6="F",0,IF(COUNTIF(congés!$D7:$M7,BU$1)=1,0,IF(COUNTIF(congés!$AG7:$AN7,BU$2)=1,0,IF(COUNTIF(formations!$Y7:$AM7,BU$2)=1,0,IF(COUNTIF(absences!$Y7:$AM7,BU$2)=1,0,1)))))))</f>
        <v>0</v>
      </c>
      <c r="BV11" s="18">
        <f>IF(BV$6="D",0,IF(BV$6="S",0,IF(BV$6="F",0,IF(COUNTIF(congés!$D7:$M7,BV$1)=1,0,IF(COUNTIF(congés!$AG7:$AN7,BV$2)=1,0,IF(COUNTIF(formations!$Y7:$AM7,BV$2)=1,0,IF(COUNTIF(absences!$Y7:$AM7,BV$2)=1,0,1)))))))</f>
        <v>1</v>
      </c>
      <c r="BW11" s="6">
        <f>IF(BW$6="D",0,IF(BW$6="S",0,IF(BW$6="F",0,IF(COUNTIF(congés!$D7:$M7,BW$1)=1,0,IF(COUNTIF(congés!$AG7:$AN7,BW$2)=1,0,IF(COUNTIF(formations!$Y7:$AM7,BW$2)=1,0,IF(COUNTIF(absences!$Y7:$AM7,BW$2)=1,0,1)))))))</f>
        <v>1</v>
      </c>
      <c r="BX11" s="6">
        <f>IF(BX$6="D",0,IF(BX$6="S",0,IF(BX$6="F",0,IF(COUNTIF(congés!$D7:$M7,BX$1)=1,0,IF(COUNTIF(congés!$AG7:$AN7,BX$2)=1,0,IF(COUNTIF(formations!$Y7:$AM7,BX$2)=1,0,IF(COUNTIF(absences!$Y7:$AM7,BX$2)=1,0,1)))))))</f>
        <v>1</v>
      </c>
      <c r="BY11" s="6">
        <f>IF(BY$6="D",0,IF(BY$6="S",0,IF(BY$6="F",0,IF(COUNTIF(congés!$D7:$M7,BY$1)=1,0,IF(COUNTIF(congés!$AG7:$AN7,BY$2)=1,0,IF(COUNTIF(formations!$Y7:$AM7,BY$2)=1,0,IF(COUNTIF(absences!$Y7:$AM7,BY$2)=1,0,1)))))))</f>
        <v>1</v>
      </c>
      <c r="BZ11" s="6">
        <f>IF(BZ$6="D",0,IF(BZ$6="S",0,IF(BZ$6="F",0,IF(COUNTIF(congés!$D7:$M7,BZ$1)=1,0,IF(COUNTIF(congés!$AG7:$AN7,BZ$2)=1,0,IF(COUNTIF(formations!$Y7:$AM7,BZ$2)=1,0,IF(COUNTIF(absences!$Y7:$AM7,BZ$2)=1,0,1)))))))</f>
        <v>1</v>
      </c>
      <c r="CA11" s="6">
        <f>IF(CA$6="D",0,IF(CA$6="S",0,IF(CA$6="F",0,IF(COUNTIF(congés!$D7:$M7,CA$1)=1,0,IF(COUNTIF(congés!$AG7:$AN7,CA$2)=1,0,IF(COUNTIF(formations!$Y7:$AM7,CA$2)=1,0,IF(COUNTIF(absences!$Y7:$AM7,CA$2)=1,0,1)))))))</f>
        <v>0</v>
      </c>
      <c r="CB11" s="19">
        <f>IF(CB$6="D",0,IF(CB$6="S",0,IF(CB$6="F",0,IF(COUNTIF(congés!$D7:$M7,CB$1)=1,0,IF(COUNTIF(congés!$AG7:$AN7,CB$2)=1,0,IF(COUNTIF(formations!$Y7:$AM7,CB$2)=1,0,IF(COUNTIF(absences!$Y7:$AM7,CB$2)=1,0,1)))))))</f>
        <v>0</v>
      </c>
      <c r="CC11" s="18">
        <f>IF(CC$6="D",0,IF(CC$6="S",0,IF(CC$6="F",0,IF(COUNTIF(congés!$D7:$M7,CC$1)=1,0,IF(COUNTIF(congés!$AG7:$AN7,CC$2)=1,0,IF(COUNTIF(formations!$Y7:$AM7,CC$2)=1,0,IF(COUNTIF(absences!$Y7:$AM7,CC$2)=1,0,1)))))))</f>
        <v>1</v>
      </c>
      <c r="CD11" s="6">
        <f>IF(CD$6="D",0,IF(CD$6="S",0,IF(CD$6="F",0,IF(COUNTIF(congés!$D7:$M7,CD$1)=1,0,IF(COUNTIF(congés!$AG7:$AN7,CD$2)=1,0,IF(COUNTIF(formations!$Y7:$AM7,CD$2)=1,0,IF(COUNTIF(absences!$Y7:$AM7,CD$2)=1,0,1)))))))</f>
        <v>1</v>
      </c>
      <c r="CE11" s="6">
        <f>IF(CE$6="D",0,IF(CE$6="S",0,IF(CE$6="F",0,IF(COUNTIF(congés!$D7:$M7,CE$1)=1,0,IF(COUNTIF(congés!$AG7:$AN7,CE$2)=1,0,IF(COUNTIF(formations!$Y7:$AM7,CE$2)=1,0,IF(COUNTIF(absences!$Y7:$AM7,CE$2)=1,0,1)))))))</f>
        <v>1</v>
      </c>
      <c r="CF11" s="6">
        <f>IF(CF$6="D",0,IF(CF$6="S",0,IF(CF$6="F",0,IF(COUNTIF(congés!$D7:$M7,CF$1)=1,0,IF(COUNTIF(congés!$AG7:$AN7,CF$2)=1,0,IF(COUNTIF(formations!$Y7:$AM7,CF$2)=1,0,IF(COUNTIF(absences!$Y7:$AM7,CF$2)=1,0,1)))))))</f>
        <v>1</v>
      </c>
      <c r="CG11" s="6">
        <f>IF(CG$6="D",0,IF(CG$6="S",0,IF(CG$6="F",0,IF(COUNTIF(congés!$D7:$M7,CG$1)=1,0,IF(COUNTIF(congés!$AG7:$AN7,CG$2)=1,0,IF(COUNTIF(formations!$Y7:$AM7,CG$2)=1,0,IF(COUNTIF(absences!$Y7:$AM7,CG$2)=1,0,1)))))))</f>
        <v>1</v>
      </c>
      <c r="CH11" s="6">
        <f>IF(CH$6="D",0,IF(CH$6="S",0,IF(CH$6="F",0,IF(COUNTIF(congés!$D7:$M7,CH$1)=1,0,IF(COUNTIF(congés!$AG7:$AN7,CH$2)=1,0,IF(COUNTIF(formations!$Y7:$AM7,CH$2)=1,0,IF(COUNTIF(absences!$Y7:$AM7,CH$2)=1,0,1)))))))</f>
        <v>0</v>
      </c>
      <c r="CI11" s="19">
        <f>IF(CI$6="D",0,IF(CI$6="S",0,IF(CI$6="F",0,IF(COUNTIF(congés!$D7:$M7,CI$1)=1,0,IF(COUNTIF(congés!$AG7:$AN7,CI$2)=1,0,IF(COUNTIF(formations!$Y7:$AM7,CI$2)=1,0,IF(COUNTIF(absences!$Y7:$AM7,CI$2)=1,0,1)))))))</f>
        <v>0</v>
      </c>
      <c r="CJ11" s="18">
        <f>IF(CJ$6="D",0,IF(CJ$6="S",0,IF(CJ$6="F",0,IF(COUNTIF(congés!$D7:$M7,CJ$1)=1,0,IF(COUNTIF(congés!$AG7:$AN7,CJ$2)=1,0,IF(COUNTIF(formations!$Y7:$AM7,CJ$2)=1,0,IF(COUNTIF(absences!$Y7:$AM7,CJ$2)=1,0,1)))))))</f>
        <v>1</v>
      </c>
      <c r="CK11" s="6">
        <f>IF(CK$6="D",0,IF(CK$6="S",0,IF(CK$6="F",0,IF(COUNTIF(congés!$D7:$M7,CK$1)=1,0,IF(COUNTIF(congés!$AG7:$AN7,CK$2)=1,0,IF(COUNTIF(formations!$Y7:$AM7,CK$2)=1,0,IF(COUNTIF(absences!$Y7:$AM7,CK$2)=1,0,1)))))))</f>
        <v>1</v>
      </c>
      <c r="CL11" s="6">
        <f>IF(CL$6="D",0,IF(CL$6="S",0,IF(CL$6="F",0,IF(COUNTIF(congés!$D7:$M7,CL$1)=1,0,IF(COUNTIF(congés!$AG7:$AN7,CL$2)=1,0,IF(COUNTIF(formations!$Y7:$AM7,CL$2)=1,0,IF(COUNTIF(absences!$Y7:$AM7,CL$2)=1,0,1)))))))</f>
        <v>1</v>
      </c>
      <c r="CM11" s="6">
        <f>IF(CM$6="D",0,IF(CM$6="S",0,IF(CM$6="F",0,IF(COUNTIF(congés!$D7:$M7,CM$1)=1,0,IF(COUNTIF(congés!$AG7:$AN7,CM$2)=1,0,IF(COUNTIF(formations!$Y7:$AM7,CM$2)=1,0,IF(COUNTIF(absences!$Y7:$AM7,CM$2)=1,0,1)))))))</f>
        <v>1</v>
      </c>
      <c r="CN11" s="6">
        <f>IF(CN$6="D",0,IF(CN$6="S",0,IF(CN$6="F",0,IF(COUNTIF(congés!$D7:$M7,CN$1)=1,0,IF(COUNTIF(congés!$AG7:$AN7,CN$2)=1,0,IF(COUNTIF(formations!$Y7:$AM7,CN$2)=1,0,IF(COUNTIF(absences!$Y7:$AM7,CN$2)=1,0,1)))))))</f>
        <v>1</v>
      </c>
      <c r="CO11" s="6">
        <f>IF(CO$6="D",0,IF(CO$6="S",0,IF(CO$6="F",0,IF(COUNTIF(congés!$D7:$M7,CO$1)=1,0,IF(COUNTIF(congés!$AG7:$AN7,CO$2)=1,0,IF(COUNTIF(formations!$Y7:$AM7,CO$2)=1,0,IF(COUNTIF(absences!$Y7:$AM7,CO$2)=1,0,1)))))))</f>
        <v>0</v>
      </c>
      <c r="CP11" s="19">
        <f>IF(CP$6="D",0,IF(CP$6="S",0,IF(CP$6="F",0,IF(COUNTIF(congés!$D7:$M7,CP$1)=1,0,IF(COUNTIF(congés!$AG7:$AN7,CP$2)=1,0,IF(COUNTIF(formations!$Y7:$AM7,CP$2)=1,0,IF(COUNTIF(absences!$Y7:$AM7,CP$2)=1,0,1)))))))</f>
        <v>0</v>
      </c>
      <c r="CQ11" s="18">
        <f>IF(CQ$6="D",0,IF(CQ$6="S",0,IF(CQ$6="F",0,IF(COUNTIF(congés!$D7:$M7,CQ$1)=1,0,IF(COUNTIF(congés!$AG7:$AN7,CQ$2)=1,0,IF(COUNTIF(formations!$Y7:$AM7,CQ$2)=1,0,IF(COUNTIF(absences!$Y7:$AM7,CQ$2)=1,0,1)))))))</f>
        <v>0</v>
      </c>
      <c r="CR11" s="6">
        <f>IF(CR$6="D",0,IF(CR$6="S",0,IF(CR$6="F",0,IF(COUNTIF(congés!$D7:$M7,CR$1)=1,0,IF(COUNTIF(congés!$AG7:$AN7,CR$2)=1,0,IF(COUNTIF(formations!$Y7:$AM7,CR$2)=1,0,IF(COUNTIF(absences!$Y7:$AM7,CR$2)=1,0,1)))))))</f>
        <v>0</v>
      </c>
      <c r="CS11" s="6">
        <f>IF(CS$6="D",0,IF(CS$6="S",0,IF(CS$6="F",0,IF(COUNTIF(congés!$D7:$M7,CS$1)=1,0,IF(COUNTIF(congés!$AG7:$AN7,CS$2)=1,0,IF(COUNTIF(formations!$Y7:$AM7,CS$2)=1,0,IF(COUNTIF(absences!$Y7:$AM7,CS$2)=1,0,1)))))))</f>
        <v>0</v>
      </c>
      <c r="CT11" s="6">
        <f>IF(CT$6="D",0,IF(CT$6="S",0,IF(CT$6="F",0,IF(COUNTIF(congés!$D7:$M7,CT$1)=1,0,IF(COUNTIF(congés!$AG7:$AN7,CT$2)=1,0,IF(COUNTIF(formations!$Y7:$AM7,CT$2)=1,0,IF(COUNTIF(absences!$Y7:$AM7,CT$2)=1,0,1)))))))</f>
        <v>0</v>
      </c>
      <c r="CU11" s="6">
        <f>IF(CU$6="D",0,IF(CU$6="S",0,IF(CU$6="F",0,IF(COUNTIF(congés!$D7:$M7,CU$1)=1,0,IF(COUNTIF(congés!$AG7:$AN7,CU$2)=1,0,IF(COUNTIF(formations!$Y7:$AM7,CU$2)=1,0,IF(COUNTIF(absences!$Y7:$AM7,CU$2)=1,0,1)))))))</f>
        <v>0</v>
      </c>
      <c r="CV11" s="6">
        <f>IF(CV$6="D",0,IF(CV$6="S",0,IF(CV$6="F",0,IF(COUNTIF(congés!$D7:$M7,CV$1)=1,0,IF(COUNTIF(congés!$AG7:$AN7,CV$2)=1,0,IF(COUNTIF(formations!$Y7:$AM7,CV$2)=1,0,IF(COUNTIF(absences!$Y7:$AM7,CV$2)=1,0,1)))))))</f>
        <v>0</v>
      </c>
      <c r="CW11" s="19">
        <f>IF(CW$6="D",0,IF(CW$6="S",0,IF(CW$6="F",0,IF(COUNTIF(congés!$D7:$M7,CW$1)=1,0,IF(COUNTIF(congés!$AG7:$AN7,CW$2)=1,0,IF(COUNTIF(formations!$Y7:$AM7,CW$2)=1,0,IF(COUNTIF(absences!$Y7:$AM7,CW$2)=1,0,1)))))))</f>
        <v>0</v>
      </c>
      <c r="CX11" s="18">
        <f>IF(CX$6="D",0,IF(CX$6="S",0,IF(CX$6="F",0,IF(COUNTIF(congés!$D7:$M7,CX$1)=1,0,IF(COUNTIF(congés!$AG7:$AN7,CX$2)=1,0,IF(COUNTIF(formations!$Y7:$AM7,CX$2)=1,0,IF(COUNTIF(absences!$Y7:$AM7,CX$2)=1,0,1)))))))</f>
        <v>1</v>
      </c>
      <c r="CY11" s="6">
        <f>IF(CY$6="D",0,IF(CY$6="S",0,IF(CY$6="F",0,IF(COUNTIF(congés!$D7:$M7,CY$1)=1,0,IF(COUNTIF(congés!$AG7:$AN7,CY$2)=1,0,IF(COUNTIF(formations!$Y7:$AM7,CY$2)=1,0,IF(COUNTIF(absences!$Y7:$AM7,CY$2)=1,0,1)))))))</f>
        <v>1</v>
      </c>
      <c r="CZ11" s="6">
        <f>IF(CZ$6="D",0,IF(CZ$6="S",0,IF(CZ$6="F",0,IF(COUNTIF(congés!$D7:$M7,CZ$1)=1,0,IF(COUNTIF(congés!$AG7:$AN7,CZ$2)=1,0,IF(COUNTIF(formations!$Y7:$AM7,CZ$2)=1,0,IF(COUNTIF(absences!$Y7:$AM7,CZ$2)=1,0,1)))))))</f>
        <v>1</v>
      </c>
      <c r="DA11" s="6">
        <f>IF(DA$6="D",0,IF(DA$6="S",0,IF(DA$6="F",0,IF(COUNTIF(congés!$D7:$M7,DA$1)=1,0,IF(COUNTIF(congés!$AG7:$AN7,DA$2)=1,0,IF(COUNTIF(formations!$Y7:$AM7,DA$2)=1,0,IF(COUNTIF(absences!$Y7:$AM7,DA$2)=1,0,1)))))))</f>
        <v>1</v>
      </c>
      <c r="DB11" s="6">
        <f>IF(DB$6="D",0,IF(DB$6="S",0,IF(DB$6="F",0,IF(COUNTIF(congés!$D7:$M7,DB$1)=1,0,IF(COUNTIF(congés!$AG7:$AN7,DB$2)=1,0,IF(COUNTIF(formations!$Y7:$AM7,DB$2)=1,0,IF(COUNTIF(absences!$Y7:$AM7,DB$2)=1,0,1)))))))</f>
        <v>1</v>
      </c>
      <c r="DC11" s="6">
        <f>IF(DC$6="D",0,IF(DC$6="S",0,IF(DC$6="F",0,IF(COUNTIF(congés!$D7:$M7,DC$1)=1,0,IF(COUNTIF(congés!$AG7:$AN7,DC$2)=1,0,IF(COUNTIF(formations!$Y7:$AM7,DC$2)=1,0,IF(COUNTIF(absences!$Y7:$AM7,DC$2)=1,0,1)))))))</f>
        <v>0</v>
      </c>
      <c r="DD11" s="19">
        <f>IF(DD$6="D",0,IF(DD$6="S",0,IF(DD$6="F",0,IF(COUNTIF(congés!$D7:$M7,DD$1)=1,0,IF(COUNTIF(congés!$AG7:$AN7,DD$2)=1,0,IF(COUNTIF(formations!$Y7:$AM7,DD$2)=1,0,IF(COUNTIF(absences!$Y7:$AM7,DD$2)=1,0,1)))))))</f>
        <v>0</v>
      </c>
      <c r="DE11" s="18">
        <f>IF(DE$6="D",0,IF(DE$6="S",0,IF(DE$6="F",0,IF(COUNTIF(congés!$D7:$M7,DE$1)=1,0,IF(COUNTIF(congés!$AG7:$AN7,DE$2)=1,0,IF(COUNTIF(formations!$Y7:$AM7,DE$2)=1,0,IF(COUNTIF(absences!$Y7:$AM7,DE$2)=1,0,1)))))))</f>
        <v>1</v>
      </c>
      <c r="DF11" s="6">
        <f>IF(DF$6="D",0,IF(DF$6="S",0,IF(DF$6="F",0,IF(COUNTIF(congés!$D7:$M7,DF$1)=1,0,IF(COUNTIF(congés!$AG7:$AN7,DF$2)=1,0,IF(COUNTIF(formations!$Y7:$AM7,DF$2)=1,0,IF(COUNTIF(absences!$Y7:$AM7,DF$2)=1,0,1)))))))</f>
        <v>1</v>
      </c>
      <c r="DG11" s="6">
        <f>IF(DG$6="D",0,IF(DG$6="S",0,IF(DG$6="F",0,IF(COUNTIF(congés!$D7:$M7,DG$1)=1,0,IF(COUNTIF(congés!$AG7:$AN7,DG$2)=1,0,IF(COUNTIF(formations!$Y7:$AM7,DG$2)=1,0,IF(COUNTIF(absences!$Y7:$AM7,DG$2)=1,0,1)))))))</f>
        <v>1</v>
      </c>
      <c r="DH11" s="6">
        <f>IF(DH$6="D",0,IF(DH$6="S",0,IF(DH$6="F",0,IF(COUNTIF(congés!$D7:$M7,DH$1)=1,0,IF(COUNTIF(congés!$AG7:$AN7,DH$2)=1,0,IF(COUNTIF(formations!$Y7:$AM7,DH$2)=1,0,IF(COUNTIF(absences!$Y7:$AM7,DH$2)=1,0,1)))))))</f>
        <v>1</v>
      </c>
      <c r="DI11" s="6">
        <f>IF(DI$6="D",0,IF(DI$6="S",0,IF(DI$6="F",0,IF(COUNTIF(congés!$D7:$M7,DI$1)=1,0,IF(COUNTIF(congés!$AG7:$AN7,DI$2)=1,0,IF(COUNTIF(formations!$Y7:$AM7,DI$2)=1,0,IF(COUNTIF(absences!$Y7:$AM7,DI$2)=1,0,1)))))))</f>
        <v>1</v>
      </c>
      <c r="DJ11" s="6">
        <f>IF(DJ$6="D",0,IF(DJ$6="S",0,IF(DJ$6="F",0,IF(COUNTIF(congés!$D7:$M7,DJ$1)=1,0,IF(COUNTIF(congés!$AG7:$AN7,DJ$2)=1,0,IF(COUNTIF(formations!$Y7:$AM7,DJ$2)=1,0,IF(COUNTIF(absences!$Y7:$AM7,DJ$2)=1,0,1)))))))</f>
        <v>0</v>
      </c>
      <c r="DK11" s="19">
        <f>IF(DK$6="D",0,IF(DK$6="S",0,IF(DK$6="F",0,IF(COUNTIF(congés!$D7:$M7,DK$1)=1,0,IF(COUNTIF(congés!$AG7:$AN7,DK$2)=1,0,IF(COUNTIF(formations!$Y7:$AM7,DK$2)=1,0,IF(COUNTIF(absences!$Y7:$AM7,DK$2)=1,0,1)))))))</f>
        <v>0</v>
      </c>
      <c r="DL11" s="18">
        <f>IF(DL$6="D",0,IF(DL$6="S",0,IF(DL$6="F",0,IF(COUNTIF(congés!$D7:$M7,DL$1)=1,0,IF(COUNTIF(congés!$AG7:$AN7,DL$2)=1,0,IF(COUNTIF(formations!$Y7:$AM7,DL$2)=1,0,IF(COUNTIF(absences!$Y7:$AM7,DL$2)=1,0,1)))))))</f>
        <v>1</v>
      </c>
      <c r="DM11" s="6">
        <f>IF(DM$6="D",0,IF(DM$6="S",0,IF(DM$6="F",0,IF(COUNTIF(congés!$D7:$M7,DM$1)=1,0,IF(COUNTIF(congés!$AG7:$AN7,DM$2)=1,0,IF(COUNTIF(formations!$Y7:$AM7,DM$2)=1,0,IF(COUNTIF(absences!$Y7:$AM7,DM$2)=1,0,1)))))))</f>
        <v>1</v>
      </c>
      <c r="DN11" s="6">
        <f>IF(DN$6="D",0,IF(DN$6="S",0,IF(DN$6="F",0,IF(COUNTIF(congés!$D7:$M7,DN$1)=1,0,IF(COUNTIF(congés!$AG7:$AN7,DN$2)=1,0,IF(COUNTIF(formations!$Y7:$AM7,DN$2)=1,0,IF(COUNTIF(absences!$Y7:$AM7,DN$2)=1,0,1)))))))</f>
        <v>1</v>
      </c>
      <c r="DO11" s="6">
        <f>IF(DO$6="D",0,IF(DO$6="S",0,IF(DO$6="F",0,IF(COUNTIF(congés!$D7:$M7,DO$1)=1,0,IF(COUNTIF(congés!$AG7:$AN7,DO$2)=1,0,IF(COUNTIF(formations!$Y7:$AM7,DO$2)=1,0,IF(COUNTIF(absences!$Y7:$AM7,DO$2)=1,0,1)))))))</f>
        <v>1</v>
      </c>
      <c r="DP11" s="6">
        <f>IF(DP$6="D",0,IF(DP$6="S",0,IF(DP$6="F",0,IF(COUNTIF(congés!$D7:$M7,DP$1)=1,0,IF(COUNTIF(congés!$AG7:$AN7,DP$2)=1,0,IF(COUNTIF(formations!$Y7:$AM7,DP$2)=1,0,IF(COUNTIF(absences!$Y7:$AM7,DP$2)=1,0,1)))))))</f>
        <v>1</v>
      </c>
      <c r="DQ11" s="6">
        <f>IF(DQ$6="D",0,IF(DQ$6="S",0,IF(DQ$6="F",0,IF(COUNTIF(congés!$D7:$M7,DQ$1)=1,0,IF(COUNTIF(congés!$AG7:$AN7,DQ$2)=1,0,IF(COUNTIF(formations!$Y7:$AM7,DQ$2)=1,0,IF(COUNTIF(absences!$Y7:$AM7,DQ$2)=1,0,1)))))))</f>
        <v>0</v>
      </c>
      <c r="DR11" s="19">
        <f>IF(DR$6="D",0,IF(DR$6="S",0,IF(DR$6="F",0,IF(COUNTIF(congés!$D7:$M7,DR$1)=1,0,IF(COUNTIF(congés!$AG7:$AN7,DR$2)=1,0,IF(COUNTIF(formations!$Y7:$AM7,DR$2)=1,0,IF(COUNTIF(absences!$Y7:$AM7,DR$2)=1,0,1)))))))</f>
        <v>0</v>
      </c>
      <c r="DS11" s="18">
        <f>IF(DS$6="D",0,IF(DS$6="S",0,IF(DS$6="F",0,IF(COUNTIF(congés!$D7:$M7,DS$1)=1,0,IF(COUNTIF(congés!$AG7:$AN7,DS$2)=1,0,IF(COUNTIF(formations!$Y7:$AM7,DS$2)=1,0,IF(COUNTIF(absences!$Y7:$AM7,DS$2)=1,0,1)))))))</f>
        <v>1</v>
      </c>
      <c r="DT11" s="6">
        <f>IF(DT$6="D",0,IF(DT$6="S",0,IF(DT$6="F",0,IF(COUNTIF(congés!$D7:$M7,DT$1)=1,0,IF(COUNTIF(congés!$AG7:$AN7,DT$2)=1,0,IF(COUNTIF(formations!$Y7:$AM7,DT$2)=1,0,IF(COUNTIF(absences!$Y7:$AM7,DT$2)=1,0,1)))))))</f>
        <v>0</v>
      </c>
      <c r="DU11" s="6">
        <f>IF(DU$6="D",0,IF(DU$6="S",0,IF(DU$6="F",0,IF(COUNTIF(congés!$D7:$M7,DU$1)=1,0,IF(COUNTIF(congés!$AG7:$AN7,DU$2)=1,0,IF(COUNTIF(formations!$Y7:$AM7,DU$2)=1,0,IF(COUNTIF(absences!$Y7:$AM7,DU$2)=1,0,1)))))))</f>
        <v>1</v>
      </c>
      <c r="DV11" s="6">
        <f>IF(DV$6="D",0,IF(DV$6="S",0,IF(DV$6="F",0,IF(COUNTIF(congés!$D7:$M7,DV$1)=1,0,IF(COUNTIF(congés!$AG7:$AN7,DV$2)=1,0,IF(COUNTIF(formations!$Y7:$AM7,DV$2)=1,0,IF(COUNTIF(absences!$Y7:$AM7,DV$2)=1,0,1)))))))</f>
        <v>1</v>
      </c>
      <c r="DW11" s="6">
        <f>IF(DW$6="D",0,IF(DW$6="S",0,IF(DW$6="F",0,IF(COUNTIF(congés!$D7:$M7,DW$1)=1,0,IF(COUNTIF(congés!$AG7:$AN7,DW$2)=1,0,IF(COUNTIF(formations!$Y7:$AM7,DW$2)=1,0,IF(COUNTIF(absences!$Y7:$AM7,DW$2)=1,0,1)))))))</f>
        <v>1</v>
      </c>
      <c r="DX11" s="6">
        <f>IF(DX$6="D",0,IF(DX$6="S",0,IF(DX$6="F",0,IF(COUNTIF(congés!$D7:$M7,DX$1)=1,0,IF(COUNTIF(congés!$AG7:$AN7,DX$2)=1,0,IF(COUNTIF(formations!$Y7:$AM7,DX$2)=1,0,IF(COUNTIF(absences!$Y7:$AM7,DX$2)=1,0,1)))))))</f>
        <v>0</v>
      </c>
      <c r="DY11" s="19">
        <f>IF(DY$6="D",0,IF(DY$6="S",0,IF(DY$6="F",0,IF(COUNTIF(congés!$D7:$M7,DY$1)=1,0,IF(COUNTIF(congés!$AG7:$AN7,DY$2)=1,0,IF(COUNTIF(formations!$Y7:$AM7,DY$2)=1,0,IF(COUNTIF(absences!$Y7:$AM7,DY$2)=1,0,1)))))))</f>
        <v>0</v>
      </c>
      <c r="DZ11" s="18">
        <f>IF(DZ$6="D",0,IF(DZ$6="S",0,IF(DZ$6="F",0,IF(COUNTIF(congés!$D7:$M7,DZ$1)=1,0,IF(COUNTIF(congés!$AG7:$AN7,DZ$2)=1,0,IF(COUNTIF(formations!$Y7:$AM7,DZ$2)=1,0,IF(COUNTIF(absences!$Y7:$AM7,DZ$2)=1,0,1)))))))</f>
        <v>1</v>
      </c>
      <c r="EA11" s="6">
        <f>IF(EA$6="D",0,IF(EA$6="S",0,IF(EA$6="F",0,IF(COUNTIF(congés!$D7:$M7,EA$1)=1,0,IF(COUNTIF(congés!$AG7:$AN7,EA$2)=1,0,IF(COUNTIF(formations!$Y7:$AM7,EA$2)=1,0,IF(COUNTIF(absences!$Y7:$AM7,EA$2)=1,0,1)))))))</f>
        <v>0</v>
      </c>
      <c r="EB11" s="6">
        <f>IF(EB$6="D",0,IF(EB$6="S",0,IF(EB$6="F",0,IF(COUNTIF(congés!$D7:$M7,EB$1)=1,0,IF(COUNTIF(congés!$AG7:$AN7,EB$2)=1,0,IF(COUNTIF(formations!$Y7:$AM7,EB$2)=1,0,IF(COUNTIF(absences!$Y7:$AM7,EB$2)=1,0,1)))))))</f>
        <v>1</v>
      </c>
      <c r="EC11" s="6">
        <f>IF(EC$6="D",0,IF(EC$6="S",0,IF(EC$6="F",0,IF(COUNTIF(congés!$D7:$M7,EC$1)=1,0,IF(COUNTIF(congés!$AG7:$AN7,EC$2)=1,0,IF(COUNTIF(formations!$Y7:$AM7,EC$2)=1,0,IF(COUNTIF(absences!$Y7:$AM7,EC$2)=1,0,1)))))))</f>
        <v>0</v>
      </c>
      <c r="ED11" s="6">
        <f>IF(ED$6="D",0,IF(ED$6="S",0,IF(ED$6="F",0,IF(COUNTIF(congés!$D7:$M7,ED$1)=1,0,IF(COUNTIF(congés!$AG7:$AN7,ED$2)=1,0,IF(COUNTIF(formations!$Y7:$AM7,ED$2)=1,0,IF(COUNTIF(absences!$Y7:$AM7,ED$2)=1,0,1)))))))</f>
        <v>1</v>
      </c>
      <c r="EE11" s="6">
        <f>IF(EE$6="D",0,IF(EE$6="S",0,IF(EE$6="F",0,IF(COUNTIF(congés!$D7:$M7,EE$1)=1,0,IF(COUNTIF(congés!$AG7:$AN7,EE$2)=1,0,IF(COUNTIF(formations!$Y7:$AM7,EE$2)=1,0,IF(COUNTIF(absences!$Y7:$AM7,EE$2)=1,0,1)))))))</f>
        <v>0</v>
      </c>
      <c r="EF11" s="19">
        <f>IF(EF$6="D",0,IF(EF$6="S",0,IF(EF$6="F",0,IF(COUNTIF(congés!$D7:$M7,EF$1)=1,0,IF(COUNTIF(congés!$AG7:$AN7,EF$2)=1,0,IF(COUNTIF(formations!$Y7:$AM7,EF$2)=1,0,IF(COUNTIF(absences!$Y7:$AM7,EF$2)=1,0,1)))))))</f>
        <v>0</v>
      </c>
      <c r="EG11" s="18">
        <f>IF(EG$6="D",0,IF(EG$6="S",0,IF(EG$6="F",0,IF(COUNTIF(congés!$D7:$M7,EG$1)=1,0,IF(COUNTIF(congés!$AG7:$AN7,EG$2)=1,0,IF(COUNTIF(formations!$Y7:$AM7,EG$2)=1,0,IF(COUNTIF(absences!$Y7:$AM7,EG$2)=1,0,1)))))))</f>
        <v>1</v>
      </c>
      <c r="EH11" s="6">
        <f>IF(EH$6="D",0,IF(EH$6="S",0,IF(EH$6="F",0,IF(COUNTIF(congés!$D7:$M7,EH$1)=1,0,IF(COUNTIF(congés!$AG7:$AN7,EH$2)=1,0,IF(COUNTIF(formations!$Y7:$AM7,EH$2)=1,0,IF(COUNTIF(absences!$Y7:$AM7,EH$2)=1,0,1)))))))</f>
        <v>1</v>
      </c>
      <c r="EI11" s="6">
        <f>IF(EI$6="D",0,IF(EI$6="S",0,IF(EI$6="F",0,IF(COUNTIF(congés!$D7:$M7,EI$1)=1,0,IF(COUNTIF(congés!$AG7:$AN7,EI$2)=1,0,IF(COUNTIF(formations!$Y7:$AM7,EI$2)=1,0,IF(COUNTIF(absences!$Y7:$AM7,EI$2)=1,0,1)))))))</f>
        <v>1</v>
      </c>
      <c r="EJ11" s="6">
        <f>IF(EJ$6="D",0,IF(EJ$6="S",0,IF(EJ$6="F",0,IF(COUNTIF(congés!$D7:$M7,EJ$1)=1,0,IF(COUNTIF(congés!$AG7:$AN7,EJ$2)=1,0,IF(COUNTIF(formations!$Y7:$AM7,EJ$2)=1,0,IF(COUNTIF(absences!$Y7:$AM7,EJ$2)=1,0,1)))))))</f>
        <v>1</v>
      </c>
      <c r="EK11" s="6">
        <f>IF(EK$6="D",0,IF(EK$6="S",0,IF(EK$6="F",0,IF(COUNTIF(congés!$D7:$M7,EK$1)=1,0,IF(COUNTIF(congés!$AG7:$AN7,EK$2)=1,0,IF(COUNTIF(formations!$Y7:$AM7,EK$2)=1,0,IF(COUNTIF(absences!$Y7:$AM7,EK$2)=1,0,1)))))))</f>
        <v>1</v>
      </c>
      <c r="EL11" s="6">
        <f>IF(EL$6="D",0,IF(EL$6="S",0,IF(EL$6="F",0,IF(COUNTIF(congés!$D7:$M7,EL$1)=1,0,IF(COUNTIF(congés!$AG7:$AN7,EL$2)=1,0,IF(COUNTIF(formations!$Y7:$AM7,EL$2)=1,0,IF(COUNTIF(absences!$Y7:$AM7,EL$2)=1,0,1)))))))</f>
        <v>0</v>
      </c>
      <c r="EM11" s="19">
        <f>IF(EM$6="D",0,IF(EM$6="S",0,IF(EM$6="F",0,IF(COUNTIF(congés!$D7:$M7,EM$1)=1,0,IF(COUNTIF(congés!$AG7:$AN7,EM$2)=1,0,IF(COUNTIF(formations!$Y7:$AM7,EM$2)=1,0,IF(COUNTIF(absences!$Y7:$AM7,EM$2)=1,0,1)))))))</f>
        <v>0</v>
      </c>
      <c r="EN11" s="18">
        <f>IF(EN$6="D",0,IF(EN$6="S",0,IF(EN$6="F",0,IF(COUNTIF(congés!$D7:$M7,EN$1)=1,0,IF(COUNTIF(congés!$AG7:$AN7,EN$2)=1,0,IF(COUNTIF(formations!$Y7:$AM7,EN$2)=1,0,IF(COUNTIF(absences!$Y7:$AM7,EN$2)=1,0,1)))))))</f>
        <v>0</v>
      </c>
      <c r="EO11" s="6">
        <f>IF(EO$6="D",0,IF(EO$6="S",0,IF(EO$6="F",0,IF(COUNTIF(congés!$D7:$M7,EO$1)=1,0,IF(COUNTIF(congés!$AG7:$AN7,EO$2)=1,0,IF(COUNTIF(formations!$Y7:$AM7,EO$2)=1,0,IF(COUNTIF(absences!$Y7:$AM7,EO$2)=1,0,1)))))))</f>
        <v>1</v>
      </c>
      <c r="EP11" s="6">
        <f>IF(EP$6="D",0,IF(EP$6="S",0,IF(EP$6="F",0,IF(COUNTIF(congés!$D7:$M7,EP$1)=1,0,IF(COUNTIF(congés!$AG7:$AN7,EP$2)=1,0,IF(COUNTIF(formations!$Y7:$AM7,EP$2)=1,0,IF(COUNTIF(absences!$Y7:$AM7,EP$2)=1,0,1)))))))</f>
        <v>1</v>
      </c>
      <c r="EQ11" s="6">
        <f>IF(EQ$6="D",0,IF(EQ$6="S",0,IF(EQ$6="F",0,IF(COUNTIF(congés!$D7:$M7,EQ$1)=1,0,IF(COUNTIF(congés!$AG7:$AN7,EQ$2)=1,0,IF(COUNTIF(formations!$Y7:$AM7,EQ$2)=1,0,IF(COUNTIF(absences!$Y7:$AM7,EQ$2)=1,0,1)))))))</f>
        <v>1</v>
      </c>
      <c r="ER11" s="6">
        <f>IF(ER$6="D",0,IF(ER$6="S",0,IF(ER$6="F",0,IF(COUNTIF(congés!$D7:$M7,ER$1)=1,0,IF(COUNTIF(congés!$AG7:$AN7,ER$2)=1,0,IF(COUNTIF(formations!$Y7:$AM7,ER$2)=1,0,IF(COUNTIF(absences!$Y7:$AM7,ER$2)=1,0,1)))))))</f>
        <v>1</v>
      </c>
      <c r="ES11" s="6">
        <f>IF(ES$6="D",0,IF(ES$6="S",0,IF(ES$6="F",0,IF(COUNTIF(congés!$D7:$M7,ES$1)=1,0,IF(COUNTIF(congés!$AG7:$AN7,ES$2)=1,0,IF(COUNTIF(formations!$Y7:$AM7,ES$2)=1,0,IF(COUNTIF(absences!$Y7:$AM7,ES$2)=1,0,1)))))))</f>
        <v>0</v>
      </c>
      <c r="ET11" s="19">
        <f>IF(ET$6="D",0,IF(ET$6="S",0,IF(ET$6="F",0,IF(COUNTIF(congés!$D7:$M7,ET$1)=1,0,IF(COUNTIF(congés!$AG7:$AN7,ET$2)=1,0,IF(COUNTIF(formations!$Y7:$AM7,ET$2)=1,0,IF(COUNTIF(absences!$Y7:$AM7,ET$2)=1,0,1)))))))</f>
        <v>0</v>
      </c>
      <c r="EU11" s="18">
        <f>IF(EU$6="D",0,IF(EU$6="S",0,IF(EU$6="F",0,IF(COUNTIF(congés!$D7:$M7,EU$1)=1,0,IF(COUNTIF(congés!$AG7:$AN7,EU$2)=1,0,IF(COUNTIF(formations!$Y7:$AM7,EU$2)=1,0,IF(COUNTIF(absences!$Y7:$AM7,EU$2)=1,0,1)))))))</f>
        <v>1</v>
      </c>
      <c r="EV11" s="6">
        <f>IF(EV$6="D",0,IF(EV$6="S",0,IF(EV$6="F",0,IF(COUNTIF(congés!$D7:$M7,EV$1)=1,0,IF(COUNTIF(congés!$AG7:$AN7,EV$2)=1,0,IF(COUNTIF(formations!$Y7:$AM7,EV$2)=1,0,IF(COUNTIF(absences!$Y7:$AM7,EV$2)=1,0,1)))))))</f>
        <v>1</v>
      </c>
      <c r="EW11" s="6">
        <f>IF(EW$6="D",0,IF(EW$6="S",0,IF(EW$6="F",0,IF(COUNTIF(congés!$D7:$M7,EW$1)=1,0,IF(COUNTIF(congés!$AG7:$AN7,EW$2)=1,0,IF(COUNTIF(formations!$Y7:$AM7,EW$2)=1,0,IF(COUNTIF(absences!$Y7:$AM7,EW$2)=1,0,1)))))))</f>
        <v>1</v>
      </c>
      <c r="EX11" s="6">
        <f>IF(EX$6="D",0,IF(EX$6="S",0,IF(EX$6="F",0,IF(COUNTIF(congés!$D7:$M7,EX$1)=1,0,IF(COUNTIF(congés!$AG7:$AN7,EX$2)=1,0,IF(COUNTIF(formations!$Y7:$AM7,EX$2)=1,0,IF(COUNTIF(absences!$Y7:$AM7,EX$2)=1,0,1)))))))</f>
        <v>1</v>
      </c>
      <c r="EY11" s="6">
        <f>IF(EY$6="D",0,IF(EY$6="S",0,IF(EY$6="F",0,IF(COUNTIF(congés!$D7:$M7,EY$1)=1,0,IF(COUNTIF(congés!$AG7:$AN7,EY$2)=1,0,IF(COUNTIF(formations!$Y7:$AM7,EY$2)=1,0,IF(COUNTIF(absences!$Y7:$AM7,EY$2)=1,0,1)))))))</f>
        <v>1</v>
      </c>
      <c r="EZ11" s="6">
        <f>IF(EZ$6="D",0,IF(EZ$6="S",0,IF(EZ$6="F",0,IF(COUNTIF(congés!$D7:$M7,EZ$1)=1,0,IF(COUNTIF(congés!$AG7:$AN7,EZ$2)=1,0,IF(COUNTIF(formations!$Y7:$AM7,EZ$2)=1,0,IF(COUNTIF(absences!$Y7:$AM7,EZ$2)=1,0,1)))))))</f>
        <v>0</v>
      </c>
      <c r="FA11" s="19">
        <f>IF(FA$6="D",0,IF(FA$6="S",0,IF(FA$6="F",0,IF(COUNTIF(congés!$D7:$M7,FA$1)=1,0,IF(COUNTIF(congés!$AG7:$AN7,FA$2)=1,0,IF(COUNTIF(formations!$Y7:$AM7,FA$2)=1,0,IF(COUNTIF(absences!$Y7:$AM7,FA$2)=1,0,1)))))))</f>
        <v>0</v>
      </c>
      <c r="FB11" s="18">
        <f>IF(FB$6="D",0,IF(FB$6="S",0,IF(FB$6="F",0,IF(COUNTIF(congés!$D7:$M7,FB$1)=1,0,IF(COUNTIF(congés!$AG7:$AN7,FB$2)=1,0,IF(COUNTIF(formations!$Y7:$AM7,FB$2)=1,0,IF(COUNTIF(absences!$Y7:$AM7,FB$2)=1,0,1)))))))</f>
        <v>1</v>
      </c>
      <c r="FC11" s="6">
        <f>IF(FC$6="D",0,IF(FC$6="S",0,IF(FC$6="F",0,IF(COUNTIF(congés!$D7:$M7,FC$1)=1,0,IF(COUNTIF(congés!$AG7:$AN7,FC$2)=1,0,IF(COUNTIF(formations!$Y7:$AM7,FC$2)=1,0,IF(COUNTIF(absences!$Y7:$AM7,FC$2)=1,0,1)))))))</f>
        <v>1</v>
      </c>
      <c r="FD11" s="6">
        <f>IF(FD$6="D",0,IF(FD$6="S",0,IF(FD$6="F",0,IF(COUNTIF(congés!$D7:$M7,FD$1)=1,0,IF(COUNTIF(congés!$AG7:$AN7,FD$2)=1,0,IF(COUNTIF(formations!$Y7:$AM7,FD$2)=1,0,IF(COUNTIF(absences!$Y7:$AM7,FD$2)=1,0,1)))))))</f>
        <v>1</v>
      </c>
      <c r="FE11" s="6">
        <f>IF(FE$6="D",0,IF(FE$6="S",0,IF(FE$6="F",0,IF(COUNTIF(congés!$D7:$M7,FE$1)=1,0,IF(COUNTIF(congés!$AG7:$AN7,FE$2)=1,0,IF(COUNTIF(formations!$Y7:$AM7,FE$2)=1,0,IF(COUNTIF(absences!$Y7:$AM7,FE$2)=1,0,1)))))))</f>
        <v>1</v>
      </c>
      <c r="FF11" s="6">
        <f>IF(FF$6="D",0,IF(FF$6="S",0,IF(FF$6="F",0,IF(COUNTIF(congés!$D7:$M7,FF$1)=1,0,IF(COUNTIF(congés!$AG7:$AN7,FF$2)=1,0,IF(COUNTIF(formations!$Y7:$AM7,FF$2)=1,0,IF(COUNTIF(absences!$Y7:$AM7,FF$2)=1,0,1)))))))</f>
        <v>1</v>
      </c>
      <c r="FG11" s="6">
        <f>IF(FG$6="D",0,IF(FG$6="S",0,IF(FG$6="F",0,IF(COUNTIF(congés!$D7:$M7,FG$1)=1,0,IF(COUNTIF(congés!$AG7:$AN7,FG$2)=1,0,IF(COUNTIF(formations!$Y7:$AM7,FG$2)=1,0,IF(COUNTIF(absences!$Y7:$AM7,FG$2)=1,0,1)))))))</f>
        <v>0</v>
      </c>
      <c r="FH11" s="19">
        <f>IF(FH$6="D",0,IF(FH$6="S",0,IF(FH$6="F",0,IF(COUNTIF(congés!$D7:$M7,FH$1)=1,0,IF(COUNTIF(congés!$AG7:$AN7,FH$2)=1,0,IF(COUNTIF(formations!$Y7:$AM7,FH$2)=1,0,IF(COUNTIF(absences!$Y7:$AM7,FH$2)=1,0,1)))))))</f>
        <v>0</v>
      </c>
      <c r="FI11" s="18">
        <f>IF(FI$6="D",0,IF(FI$6="S",0,IF(FI$6="F",0,IF(COUNTIF(congés!$D7:$M7,FI$1)=1,0,IF(COUNTIF(congés!$AG7:$AN7,FI$2)=1,0,IF(COUNTIF(formations!$Y7:$AM7,FI$2)=1,0,IF(COUNTIF(absences!$Y7:$AM7,FI$2)=1,0,1)))))))</f>
        <v>0</v>
      </c>
      <c r="FJ11" s="6">
        <f>IF(FJ$6="D",0,IF(FJ$6="S",0,IF(FJ$6="F",0,IF(COUNTIF(congés!$D7:$M7,FJ$1)=1,0,IF(COUNTIF(congés!$AG7:$AN7,FJ$2)=1,0,IF(COUNTIF(formations!$Y7:$AM7,FJ$2)=1,0,IF(COUNTIF(absences!$Y7:$AM7,FJ$2)=1,0,1)))))))</f>
        <v>0</v>
      </c>
      <c r="FK11" s="6">
        <f>IF(FK$6="D",0,IF(FK$6="S",0,IF(FK$6="F",0,IF(COUNTIF(congés!$D7:$M7,FK$1)=1,0,IF(COUNTIF(congés!$AG7:$AN7,FK$2)=1,0,IF(COUNTIF(formations!$Y7:$AM7,FK$2)=1,0,IF(COUNTIF(absences!$Y7:$AM7,FK$2)=1,0,1)))))))</f>
        <v>0</v>
      </c>
      <c r="FL11" s="6">
        <f>IF(FL$6="D",0,IF(FL$6="S",0,IF(FL$6="F",0,IF(COUNTIF(congés!$D7:$M7,FL$1)=1,0,IF(COUNTIF(congés!$AG7:$AN7,FL$2)=1,0,IF(COUNTIF(formations!$Y7:$AM7,FL$2)=1,0,IF(COUNTIF(absences!$Y7:$AM7,FL$2)=1,0,1)))))))</f>
        <v>0</v>
      </c>
      <c r="FM11" s="6">
        <f>IF(FM$6="D",0,IF(FM$6="S",0,IF(FM$6="F",0,IF(COUNTIF(congés!$D7:$M7,FM$1)=1,0,IF(COUNTIF(congés!$AG7:$AN7,FM$2)=1,0,IF(COUNTIF(formations!$Y7:$AM7,FM$2)=1,0,IF(COUNTIF(absences!$Y7:$AM7,FM$2)=1,0,1)))))))</f>
        <v>0</v>
      </c>
      <c r="FN11" s="6">
        <f>IF(FN$6="D",0,IF(FN$6="S",0,IF(FN$6="F",0,IF(COUNTIF(congés!$D7:$M7,FN$1)=1,0,IF(COUNTIF(congés!$AG7:$AN7,FN$2)=1,0,IF(COUNTIF(formations!$Y7:$AM7,FN$2)=1,0,IF(COUNTIF(absences!$Y7:$AM7,FN$2)=1,0,1)))))))</f>
        <v>0</v>
      </c>
      <c r="FO11" s="19">
        <f>IF(FO$6="D",0,IF(FO$6="S",0,IF(FO$6="F",0,IF(COUNTIF(congés!$D7:$M7,FO$1)=1,0,IF(COUNTIF(congés!$AG7:$AN7,FO$2)=1,0,IF(COUNTIF(formations!$Y7:$AM7,FO$2)=1,0,IF(COUNTIF(absences!$Y7:$AM7,FO$2)=1,0,1)))))))</f>
        <v>0</v>
      </c>
      <c r="FP11" s="18">
        <f>IF(FP$6="D",0,IF(FP$6="S",0,IF(FP$6="F",0,IF(COUNTIF(congés!$D7:$M7,FP$1)=1,0,IF(COUNTIF(congés!$AG7:$AN7,FP$2)=1,0,IF(COUNTIF(formations!$Y7:$AM7,FP$2)=1,0,IF(COUNTIF(absences!$Y7:$AM7,FP$2)=1,0,1)))))))</f>
        <v>0</v>
      </c>
      <c r="FQ11" s="6">
        <f>IF(FQ$6="D",0,IF(FQ$6="S",0,IF(FQ$6="F",0,IF(COUNTIF(congés!$D7:$M7,FQ$1)=1,0,IF(COUNTIF(congés!$AG7:$AN7,FQ$2)=1,0,IF(COUNTIF(formations!$Y7:$AM7,FQ$2)=1,0,IF(COUNTIF(absences!$Y7:$AM7,FQ$2)=1,0,1)))))))</f>
        <v>0</v>
      </c>
      <c r="FR11" s="6">
        <f>IF(FR$6="D",0,IF(FR$6="S",0,IF(FR$6="F",0,IF(COUNTIF(congés!$D7:$M7,FR$1)=1,0,IF(COUNTIF(congés!$AG7:$AN7,FR$2)=1,0,IF(COUNTIF(formations!$Y7:$AM7,FR$2)=1,0,IF(COUNTIF(absences!$Y7:$AM7,FR$2)=1,0,1)))))))</f>
        <v>0</v>
      </c>
      <c r="FS11" s="6">
        <f>IF(FS$6="D",0,IF(FS$6="S",0,IF(FS$6="F",0,IF(COUNTIF(congés!$D7:$M7,FS$1)=1,0,IF(COUNTIF(congés!$AG7:$AN7,FS$2)=1,0,IF(COUNTIF(formations!$Y7:$AM7,FS$2)=1,0,IF(COUNTIF(absences!$Y7:$AM7,FS$2)=1,0,1)))))))</f>
        <v>0</v>
      </c>
      <c r="FT11" s="6">
        <f>IF(FT$6="D",0,IF(FT$6="S",0,IF(FT$6="F",0,IF(COUNTIF(congés!$D7:$M7,FT$1)=1,0,IF(COUNTIF(congés!$AG7:$AN7,FT$2)=1,0,IF(COUNTIF(formations!$Y7:$AM7,FT$2)=1,0,IF(COUNTIF(absences!$Y7:$AM7,FT$2)=1,0,1)))))))</f>
        <v>0</v>
      </c>
      <c r="FU11" s="6">
        <f>IF(FU$6="D",0,IF(FU$6="S",0,IF(FU$6="F",0,IF(COUNTIF(congés!$D7:$M7,FU$1)=1,0,IF(COUNTIF(congés!$AG7:$AN7,FU$2)=1,0,IF(COUNTIF(formations!$Y7:$AM7,FU$2)=1,0,IF(COUNTIF(absences!$Y7:$AM7,FU$2)=1,0,1)))))))</f>
        <v>0</v>
      </c>
      <c r="FV11" s="19">
        <f>IF(FV$6="D",0,IF(FV$6="S",0,IF(FV$6="F",0,IF(COUNTIF(congés!$D7:$M7,FV$1)=1,0,IF(COUNTIF(congés!$AG7:$AN7,FV$2)=1,0,IF(COUNTIF(formations!$Y7:$AM7,FV$2)=1,0,IF(COUNTIF(absences!$Y7:$AM7,FV$2)=1,0,1)))))))</f>
        <v>0</v>
      </c>
      <c r="FW11" s="18">
        <f>IF(FW$6="D",0,IF(FW$6="S",0,IF(FW$6="F",0,IF(COUNTIF(congés!$D7:$M7,FW$1)=1,0,IF(COUNTIF(congés!$AG7:$AN7,FW$2)=1,0,IF(COUNTIF(formations!$Y7:$AM7,FW$2)=1,0,IF(COUNTIF(absences!$Y7:$AM7,FW$2)=1,0,1)))))))</f>
        <v>1</v>
      </c>
      <c r="FX11" s="6">
        <f>IF(FX$6="D",0,IF(FX$6="S",0,IF(FX$6="F",0,IF(COUNTIF(congés!$D7:$M7,FX$1)=1,0,IF(COUNTIF(congés!$AG7:$AN7,FX$2)=1,0,IF(COUNTIF(formations!$Y7:$AM7,FX$2)=1,0,IF(COUNTIF(absences!$Y7:$AM7,FX$2)=1,0,1)))))))</f>
        <v>1</v>
      </c>
      <c r="FY11" s="6">
        <f>IF(FY$6="D",0,IF(FY$6="S",0,IF(FY$6="F",0,IF(COUNTIF(congés!$D7:$M7,FY$1)=1,0,IF(COUNTIF(congés!$AG7:$AN7,FY$2)=1,0,IF(COUNTIF(formations!$Y7:$AM7,FY$2)=1,0,IF(COUNTIF(absences!$Y7:$AM7,FY$2)=1,0,1)))))))</f>
        <v>1</v>
      </c>
      <c r="FZ11" s="6">
        <f>IF(FZ$6="D",0,IF(FZ$6="S",0,IF(FZ$6="F",0,IF(COUNTIF(congés!$D7:$M7,FZ$1)=1,0,IF(COUNTIF(congés!$AG7:$AN7,FZ$2)=1,0,IF(COUNTIF(formations!$Y7:$AM7,FZ$2)=1,0,IF(COUNTIF(absences!$Y7:$AM7,FZ$2)=1,0,1)))))))</f>
        <v>1</v>
      </c>
      <c r="GA11" s="6">
        <f>IF(GA$6="D",0,IF(GA$6="S",0,IF(GA$6="F",0,IF(COUNTIF(congés!$D7:$M7,GA$1)=1,0,IF(COUNTIF(congés!$AG7:$AN7,GA$2)=1,0,IF(COUNTIF(formations!$Y7:$AM7,GA$2)=1,0,IF(COUNTIF(absences!$Y7:$AM7,GA$2)=1,0,1)))))))</f>
        <v>1</v>
      </c>
      <c r="GB11" s="6">
        <f>IF(GB$6="D",0,IF(GB$6="S",0,IF(GB$6="F",0,IF(COUNTIF(congés!$D7:$M7,GB$1)=1,0,IF(COUNTIF(congés!$AG7:$AN7,GB$2)=1,0,IF(COUNTIF(formations!$Y7:$AM7,GB$2)=1,0,IF(COUNTIF(absences!$Y7:$AM7,GB$2)=1,0,1)))))))</f>
        <v>0</v>
      </c>
      <c r="GC11" s="19">
        <f>IF(GC$6="D",0,IF(GC$6="S",0,IF(GC$6="F",0,IF(COUNTIF(congés!$D7:$M7,GC$1)=1,0,IF(COUNTIF(congés!$AG7:$AN7,GC$2)=1,0,IF(COUNTIF(formations!$Y7:$AM7,GC$2)=1,0,IF(COUNTIF(absences!$Y7:$AM7,GC$2)=1,0,1)))))))</f>
        <v>0</v>
      </c>
      <c r="GD11" s="18">
        <f>IF(GD$6="D",0,IF(GD$6="S",0,IF(GD$6="F",0,IF(COUNTIF(congés!$D7:$M7,GD$1)=1,0,IF(COUNTIF(congés!$AG7:$AN7,GD$2)=1,0,IF(COUNTIF(formations!$Y7:$AM7,GD$2)=1,0,IF(COUNTIF(absences!$Y7:$AM7,GD$2)=1,0,1)))))))</f>
        <v>1</v>
      </c>
      <c r="GE11" s="6">
        <f>IF(GE$6="D",0,IF(GE$6="S",0,IF(GE$6="F",0,IF(COUNTIF(congés!$D7:$M7,GE$1)=1,0,IF(COUNTIF(congés!$AG7:$AN7,GE$2)=1,0,IF(COUNTIF(formations!$Y7:$AM7,GE$2)=1,0,IF(COUNTIF(absences!$Y7:$AM7,GE$2)=1,0,1)))))))</f>
        <v>1</v>
      </c>
      <c r="GF11" s="6">
        <f>IF(GF$6="D",0,IF(GF$6="S",0,IF(GF$6="F",0,IF(COUNTIF(congés!$D7:$M7,GF$1)=1,0,IF(COUNTIF(congés!$AG7:$AN7,GF$2)=1,0,IF(COUNTIF(formations!$Y7:$AM7,GF$2)=1,0,IF(COUNTIF(absences!$Y7:$AM7,GF$2)=1,0,1)))))))</f>
        <v>1</v>
      </c>
      <c r="GG11" s="6">
        <f>IF(GG$6="D",0,IF(GG$6="S",0,IF(GG$6="F",0,IF(COUNTIF(congés!$D7:$M7,GG$1)=1,0,IF(COUNTIF(congés!$AG7:$AN7,GG$2)=1,0,IF(COUNTIF(formations!$Y7:$AM7,GG$2)=1,0,IF(COUNTIF(absences!$Y7:$AM7,GG$2)=1,0,1)))))))</f>
        <v>1</v>
      </c>
      <c r="GH11" s="6">
        <f>IF(GH$6="D",0,IF(GH$6="S",0,IF(GH$6="F",0,IF(COUNTIF(congés!$D7:$M7,GH$1)=1,0,IF(COUNTIF(congés!$AG7:$AN7,GH$2)=1,0,IF(COUNTIF(formations!$Y7:$AM7,GH$2)=1,0,IF(COUNTIF(absences!$Y7:$AM7,GH$2)=1,0,1)))))))</f>
        <v>1</v>
      </c>
      <c r="GI11" s="6">
        <f>IF(GI$6="D",0,IF(GI$6="S",0,IF(GI$6="F",0,IF(COUNTIF(congés!$D7:$M7,GI$1)=1,0,IF(COUNTIF(congés!$AG7:$AN7,GI$2)=1,0,IF(COUNTIF(formations!$Y7:$AM7,GI$2)=1,0,IF(COUNTIF(absences!$Y7:$AM7,GI$2)=1,0,1)))))))</f>
        <v>0</v>
      </c>
      <c r="GJ11" s="19">
        <f>IF(GJ$6="D",0,IF(GJ$6="S",0,IF(GJ$6="F",0,IF(COUNTIF(congés!$D7:$M7,GJ$1)=1,0,IF(COUNTIF(congés!$AG7:$AN7,GJ$2)=1,0,IF(COUNTIF(formations!$Y7:$AM7,GJ$2)=1,0,IF(COUNTIF(absences!$Y7:$AM7,GJ$2)=1,0,1)))))))</f>
        <v>0</v>
      </c>
      <c r="GK11" s="18">
        <f>IF(GK$6="D",0,IF(GK$6="S",0,IF(GK$6="F",0,IF(COUNTIF(congés!$D7:$M7,GK$1)=1,0,IF(COUNTIF(congés!$AG7:$AN7,GK$2)=1,0,IF(COUNTIF(formations!$Y7:$AM7,GK$2)=1,0,IF(COUNTIF(absences!$Y7:$AM7,GK$2)=1,0,1)))))))</f>
        <v>1</v>
      </c>
      <c r="GL11" s="6">
        <f>IF(GL$6="D",0,IF(GL$6="S",0,IF(GL$6="F",0,IF(COUNTIF(congés!$D7:$M7,GL$1)=1,0,IF(COUNTIF(congés!$AG7:$AN7,GL$2)=1,0,IF(COUNTIF(formations!$Y7:$AM7,GL$2)=1,0,IF(COUNTIF(absences!$Y7:$AM7,GL$2)=1,0,1)))))))</f>
        <v>1</v>
      </c>
      <c r="GM11" s="6">
        <f>IF(GM$6="D",0,IF(GM$6="S",0,IF(GM$6="F",0,IF(COUNTIF(congés!$D7:$M7,GM$1)=1,0,IF(COUNTIF(congés!$AG7:$AN7,GM$2)=1,0,IF(COUNTIF(formations!$Y7:$AM7,GM$2)=1,0,IF(COUNTIF(absences!$Y7:$AM7,GM$2)=1,0,1)))))))</f>
        <v>1</v>
      </c>
      <c r="GN11" s="6">
        <f>IF(GN$6="D",0,IF(GN$6="S",0,IF(GN$6="F",0,IF(COUNTIF(congés!$D7:$M7,GN$1)=1,0,IF(COUNTIF(congés!$AG7:$AN7,GN$2)=1,0,IF(COUNTIF(formations!$Y7:$AM7,GN$2)=1,0,IF(COUNTIF(absences!$Y7:$AM7,GN$2)=1,0,1)))))))</f>
        <v>1</v>
      </c>
      <c r="GO11" s="6">
        <f>IF(GO$6="D",0,IF(GO$6="S",0,IF(GO$6="F",0,IF(COUNTIF(congés!$D7:$M7,GO$1)=1,0,IF(COUNTIF(congés!$AG7:$AN7,GO$2)=1,0,IF(COUNTIF(formations!$Y7:$AM7,GO$2)=1,0,IF(COUNTIF(absences!$Y7:$AM7,GO$2)=1,0,1)))))))</f>
        <v>1</v>
      </c>
      <c r="GP11" s="6">
        <f>IF(GP$6="D",0,IF(GP$6="S",0,IF(GP$6="F",0,IF(COUNTIF(congés!$D7:$M7,GP$1)=1,0,IF(COUNTIF(congés!$AG7:$AN7,GP$2)=1,0,IF(COUNTIF(formations!$Y7:$AM7,GP$2)=1,0,IF(COUNTIF(absences!$Y7:$AM7,GP$2)=1,0,1)))))))</f>
        <v>0</v>
      </c>
      <c r="GQ11" s="19">
        <f>IF(GQ$6="D",0,IF(GQ$6="S",0,IF(GQ$6="F",0,IF(COUNTIF(congés!$D7:$M7,GQ$1)=1,0,IF(COUNTIF(congés!$AG7:$AN7,GQ$2)=1,0,IF(COUNTIF(formations!$Y7:$AM7,GQ$2)=1,0,IF(COUNTIF(absences!$Y7:$AM7,GQ$2)=1,0,1)))))))</f>
        <v>0</v>
      </c>
      <c r="GR11" s="18">
        <f>IF(GR$6="D",0,IF(GR$6="S",0,IF(GR$6="F",0,IF(COUNTIF(congés!$D7:$M7,GR$1)=1,0,IF(COUNTIF(congés!$AG7:$AN7,GR$2)=1,0,IF(COUNTIF(formations!$Y7:$AM7,GR$2)=1,0,IF(COUNTIF(absences!$Y7:$AM7,GR$2)=1,0,1)))))))</f>
        <v>1</v>
      </c>
      <c r="GS11" s="6">
        <f>IF(GS$6="D",0,IF(GS$6="S",0,IF(GS$6="F",0,IF(COUNTIF(congés!$D7:$M7,GS$1)=1,0,IF(COUNTIF(congés!$AG7:$AN7,GS$2)=1,0,IF(COUNTIF(formations!$Y7:$AM7,GS$2)=1,0,IF(COUNTIF(absences!$Y7:$AM7,GS$2)=1,0,1)))))))</f>
        <v>1</v>
      </c>
      <c r="GT11" s="6">
        <f>IF(GT$6="D",0,IF(GT$6="S",0,IF(GT$6="F",0,IF(COUNTIF(congés!$D7:$M7,GT$1)=1,0,IF(COUNTIF(congés!$AG7:$AN7,GT$2)=1,0,IF(COUNTIF(formations!$Y7:$AM7,GT$2)=1,0,IF(COUNTIF(absences!$Y7:$AM7,GT$2)=1,0,1)))))))</f>
        <v>1</v>
      </c>
      <c r="GU11" s="6">
        <f>IF(GU$6="D",0,IF(GU$6="S",0,IF(GU$6="F",0,IF(COUNTIF(congés!$D7:$M7,GU$1)=1,0,IF(COUNTIF(congés!$AG7:$AN7,GU$2)=1,0,IF(COUNTIF(formations!$Y7:$AM7,GU$2)=1,0,IF(COUNTIF(absences!$Y7:$AM7,GU$2)=1,0,1)))))))</f>
        <v>1</v>
      </c>
      <c r="GV11" s="6">
        <f>IF(GV$6="D",0,IF(GV$6="S",0,IF(GV$6="F",0,IF(COUNTIF(congés!$D7:$M7,GV$1)=1,0,IF(COUNTIF(congés!$AG7:$AN7,GV$2)=1,0,IF(COUNTIF(formations!$Y7:$AM7,GV$2)=1,0,IF(COUNTIF(absences!$Y7:$AM7,GV$2)=1,0,1)))))))</f>
        <v>1</v>
      </c>
      <c r="GW11" s="6">
        <f>IF(GW$6="D",0,IF(GW$6="S",0,IF(GW$6="F",0,IF(COUNTIF(congés!$D7:$M7,GW$1)=1,0,IF(COUNTIF(congés!$AG7:$AN7,GW$2)=1,0,IF(COUNTIF(formations!$Y7:$AM7,GW$2)=1,0,IF(COUNTIF(absences!$Y7:$AM7,GW$2)=1,0,1)))))))</f>
        <v>0</v>
      </c>
      <c r="GX11" s="19">
        <f>IF(GX$6="D",0,IF(GX$6="S",0,IF(GX$6="F",0,IF(COUNTIF(congés!$D7:$M7,GX$1)=1,0,IF(COUNTIF(congés!$AG7:$AN7,GX$2)=1,0,IF(COUNTIF(formations!$Y7:$AM7,GX$2)=1,0,IF(COUNTIF(absences!$Y7:$AM7,GX$2)=1,0,1)))))))</f>
        <v>0</v>
      </c>
      <c r="GY11" s="18">
        <f>IF(GY$6="D",0,IF(GY$6="S",0,IF(GY$6="F",0,IF(COUNTIF(congés!$D7:$M7,GY$1)=1,0,IF(COUNTIF(congés!$AG7:$AN7,GY$2)=1,0,IF(COUNTIF(formations!$Y7:$AM7,GY$2)=1,0,IF(COUNTIF(absences!$Y7:$AM7,GY$2)=1,0,1)))))))</f>
        <v>1</v>
      </c>
      <c r="GZ11" s="6">
        <f>IF(GZ$6="D",0,IF(GZ$6="S",0,IF(GZ$6="F",0,IF(COUNTIF(congés!$D7:$M7,GZ$1)=1,0,IF(COUNTIF(congés!$AG7:$AN7,GZ$2)=1,0,IF(COUNTIF(formations!$Y7:$AM7,GZ$2)=1,0,IF(COUNTIF(absences!$Y7:$AM7,GZ$2)=1,0,1)))))))</f>
        <v>1</v>
      </c>
      <c r="HA11" s="6">
        <f>IF(HA$6="D",0,IF(HA$6="S",0,IF(HA$6="F",0,IF(COUNTIF(congés!$D7:$M7,HA$1)=1,0,IF(COUNTIF(congés!$AG7:$AN7,HA$2)=1,0,IF(COUNTIF(formations!$Y7:$AM7,HA$2)=1,0,IF(COUNTIF(absences!$Y7:$AM7,HA$2)=1,0,1)))))))</f>
        <v>1</v>
      </c>
      <c r="HB11" s="6">
        <f>IF(HB$6="D",0,IF(HB$6="S",0,IF(HB$6="F",0,IF(COUNTIF(congés!$D7:$M7,HB$1)=1,0,IF(COUNTIF(congés!$AG7:$AN7,HB$2)=1,0,IF(COUNTIF(formations!$Y7:$AM7,HB$2)=1,0,IF(COUNTIF(absences!$Y7:$AM7,HB$2)=1,0,1)))))))</f>
        <v>1</v>
      </c>
      <c r="HC11" s="6">
        <f>IF(HC$6="D",0,IF(HC$6="S",0,IF(HC$6="F",0,IF(COUNTIF(congés!$D7:$M7,HC$1)=1,0,IF(COUNTIF(congés!$AG7:$AN7,HC$2)=1,0,IF(COUNTIF(formations!$Y7:$AM7,HC$2)=1,0,IF(COUNTIF(absences!$Y7:$AM7,HC$2)=1,0,1)))))))</f>
        <v>1</v>
      </c>
      <c r="HD11" s="6">
        <f>IF(HD$6="D",0,IF(HD$6="S",0,IF(HD$6="F",0,IF(COUNTIF(congés!$D7:$M7,HD$1)=1,0,IF(COUNTIF(congés!$AG7:$AN7,HD$2)=1,0,IF(COUNTIF(formations!$Y7:$AM7,HD$2)=1,0,IF(COUNTIF(absences!$Y7:$AM7,HD$2)=1,0,1)))))))</f>
        <v>0</v>
      </c>
      <c r="HE11" s="19">
        <f>IF(HE$6="D",0,IF(HE$6="S",0,IF(HE$6="F",0,IF(COUNTIF(congés!$D7:$M7,HE$1)=1,0,IF(COUNTIF(congés!$AG7:$AN7,HE$2)=1,0,IF(COUNTIF(formations!$Y7:$AM7,HE$2)=1,0,IF(COUNTIF(absences!$Y7:$AM7,HE$2)=1,0,1)))))))</f>
        <v>0</v>
      </c>
      <c r="HF11" s="18">
        <f>IF(HF$6="D",0,IF(HF$6="S",0,IF(HF$6="F",0,IF(COUNTIF(congés!$D7:$M7,HF$1)=1,0,IF(COUNTIF(congés!$AG7:$AN7,HF$2)=1,0,IF(COUNTIF(formations!$Y7:$AM7,HF$2)=1,0,IF(COUNTIF(absences!$Y7:$AM7,HF$2)=1,0,1)))))))</f>
        <v>1</v>
      </c>
      <c r="HG11" s="6">
        <f>IF(HG$6="D",0,IF(HG$6="S",0,IF(HG$6="F",0,IF(COUNTIF(congés!$D7:$M7,HG$1)=1,0,IF(COUNTIF(congés!$AG7:$AN7,HG$2)=1,0,IF(COUNTIF(formations!$Y7:$AM7,HG$2)=1,0,IF(COUNTIF(absences!$Y7:$AM7,HG$2)=1,0,1)))))))</f>
        <v>1</v>
      </c>
      <c r="HH11" s="6">
        <f>IF(HH$6="D",0,IF(HH$6="S",0,IF(HH$6="F",0,IF(COUNTIF(congés!$D7:$M7,HH$1)=1,0,IF(COUNTIF(congés!$AG7:$AN7,HH$2)=1,0,IF(COUNTIF(formations!$Y7:$AM7,HH$2)=1,0,IF(COUNTIF(absences!$Y7:$AM7,HH$2)=1,0,1)))))))</f>
        <v>1</v>
      </c>
      <c r="HI11" s="6">
        <f>IF(HI$6="D",0,IF(HI$6="S",0,IF(HI$6="F",0,IF(COUNTIF(congés!$D7:$M7,HI$1)=1,0,IF(COUNTIF(congés!$AG7:$AN7,HI$2)=1,0,IF(COUNTIF(formations!$Y7:$AM7,HI$2)=1,0,IF(COUNTIF(absences!$Y7:$AM7,HI$2)=1,0,1)))))))</f>
        <v>1</v>
      </c>
      <c r="HJ11" s="6">
        <f>IF(HJ$6="D",0,IF(HJ$6="S",0,IF(HJ$6="F",0,IF(COUNTIF(congés!$D7:$M7,HJ$1)=1,0,IF(COUNTIF(congés!$AG7:$AN7,HJ$2)=1,0,IF(COUNTIF(formations!$Y7:$AM7,HJ$2)=1,0,IF(COUNTIF(absences!$Y7:$AM7,HJ$2)=1,0,1)))))))</f>
        <v>1</v>
      </c>
      <c r="HK11" s="6">
        <f>IF(HK$6="D",0,IF(HK$6="S",0,IF(HK$6="F",0,IF(COUNTIF(congés!$D7:$M7,HK$1)=1,0,IF(COUNTIF(congés!$AG7:$AN7,HK$2)=1,0,IF(COUNTIF(formations!$Y7:$AM7,HK$2)=1,0,IF(COUNTIF(absences!$Y7:$AM7,HK$2)=1,0,1)))))))</f>
        <v>0</v>
      </c>
      <c r="HL11" s="19">
        <f>IF(HL$6="D",0,IF(HL$6="S",0,IF(HL$6="F",0,IF(COUNTIF(congés!$D7:$M7,HL$1)=1,0,IF(COUNTIF(congés!$AG7:$AN7,HL$2)=1,0,IF(COUNTIF(formations!$Y7:$AM7,HL$2)=1,0,IF(COUNTIF(absences!$Y7:$AM7,HL$2)=1,0,1)))))))</f>
        <v>0</v>
      </c>
      <c r="HM11" s="18">
        <f>IF(HM$6="D",0,IF(HM$6="S",0,IF(HM$6="F",0,IF(COUNTIF(congés!$D7:$M7,HM$1)=1,0,IF(COUNTIF(congés!$AG7:$AN7,HM$2)=1,0,IF(COUNTIF(formations!$Y7:$AM7,HM$2)=1,0,IF(COUNTIF(absences!$Y7:$AM7,HM$2)=1,0,1)))))))</f>
        <v>1</v>
      </c>
      <c r="HN11" s="6">
        <f>IF(HN$6="D",0,IF(HN$6="S",0,IF(HN$6="F",0,IF(COUNTIF(congés!$D7:$M7,HN$1)=1,0,IF(COUNTIF(congés!$AG7:$AN7,HN$2)=1,0,IF(COUNTIF(formations!$Y7:$AM7,HN$2)=1,0,IF(COUNTIF(absences!$Y7:$AM7,HN$2)=1,0,1)))))))</f>
        <v>1</v>
      </c>
      <c r="HO11" s="6">
        <f>IF(HO$6="D",0,IF(HO$6="S",0,IF(HO$6="F",0,IF(COUNTIF(congés!$D7:$M7,HO$1)=1,0,IF(COUNTIF(congés!$AG7:$AN7,HO$2)=1,0,IF(COUNTIF(formations!$Y7:$AM7,HO$2)=1,0,IF(COUNTIF(absences!$Y7:$AM7,HO$2)=1,0,1)))))))</f>
        <v>1</v>
      </c>
      <c r="HP11" s="6">
        <f>IF(HP$6="D",0,IF(HP$6="S",0,IF(HP$6="F",0,IF(COUNTIF(congés!$D7:$M7,HP$1)=1,0,IF(COUNTIF(congés!$AG7:$AN7,HP$2)=1,0,IF(COUNTIF(formations!$Y7:$AM7,HP$2)=1,0,IF(COUNTIF(absences!$Y7:$AM7,HP$2)=1,0,1)))))))</f>
        <v>1</v>
      </c>
      <c r="HQ11" s="6">
        <f>IF(HQ$6="D",0,IF(HQ$6="S",0,IF(HQ$6="F",0,IF(COUNTIF(congés!$D7:$M7,HQ$1)=1,0,IF(COUNTIF(congés!$AG7:$AN7,HQ$2)=1,0,IF(COUNTIF(formations!$Y7:$AM7,HQ$2)=1,0,IF(COUNTIF(absences!$Y7:$AM7,HQ$2)=1,0,1)))))))</f>
        <v>1</v>
      </c>
      <c r="HR11" s="6">
        <f>IF(HR$6="D",0,IF(HR$6="S",0,IF(HR$6="F",0,IF(COUNTIF(congés!$D7:$M7,HR$1)=1,0,IF(COUNTIF(congés!$AG7:$AN7,HR$2)=1,0,IF(COUNTIF(formations!$Y7:$AM7,HR$2)=1,0,IF(COUNTIF(absences!$Y7:$AM7,HR$2)=1,0,1)))))))</f>
        <v>0</v>
      </c>
      <c r="HS11" s="19">
        <f>IF(HS$6="D",0,IF(HS$6="S",0,IF(HS$6="F",0,IF(COUNTIF(congés!$D7:$M7,HS$1)=1,0,IF(COUNTIF(congés!$AG7:$AN7,HS$2)=1,0,IF(COUNTIF(formations!$Y7:$AM7,HS$2)=1,0,IF(COUNTIF(absences!$Y7:$AM7,HS$2)=1,0,1)))))))</f>
        <v>0</v>
      </c>
      <c r="HT11" s="18">
        <f>IF(HT$6="D",0,IF(HT$6="S",0,IF(HT$6="F",0,IF(COUNTIF(congés!$D7:$M7,HT$1)=1,0,IF(COUNTIF(congés!$AG7:$AN7,HT$2)=1,0,IF(COUNTIF(formations!$Y7:$AM7,HT$2)=1,0,IF(COUNTIF(absences!$Y7:$AM7,HT$2)=1,0,1)))))))</f>
        <v>1</v>
      </c>
      <c r="HU11" s="6">
        <f>IF(HU$6="D",0,IF(HU$6="S",0,IF(HU$6="F",0,IF(COUNTIF(congés!$D7:$M7,HU$1)=1,0,IF(COUNTIF(congés!$AG7:$AN7,HU$2)=1,0,IF(COUNTIF(formations!$Y7:$AM7,HU$2)=1,0,IF(COUNTIF(absences!$Y7:$AM7,HU$2)=1,0,1)))))))</f>
        <v>1</v>
      </c>
      <c r="HV11" s="6">
        <f>IF(HV$6="D",0,IF(HV$6="S",0,IF(HV$6="F",0,IF(COUNTIF(congés!$D7:$M7,HV$1)=1,0,IF(COUNTIF(congés!$AG7:$AN7,HV$2)=1,0,IF(COUNTIF(formations!$Y7:$AM7,HV$2)=1,0,IF(COUNTIF(absences!$Y7:$AM7,HV$2)=1,0,1)))))))</f>
        <v>0</v>
      </c>
      <c r="HW11" s="6">
        <f>IF(HW$6="D",0,IF(HW$6="S",0,IF(HW$6="F",0,IF(COUNTIF(congés!$D7:$M7,HW$1)=1,0,IF(COUNTIF(congés!$AG7:$AN7,HW$2)=1,0,IF(COUNTIF(formations!$Y7:$AM7,HW$2)=1,0,IF(COUNTIF(absences!$Y7:$AM7,HW$2)=1,0,1)))))))</f>
        <v>1</v>
      </c>
      <c r="HX11" s="6">
        <f>IF(HX$6="D",0,IF(HX$6="S",0,IF(HX$6="F",0,IF(COUNTIF(congés!$D7:$M7,HX$1)=1,0,IF(COUNTIF(congés!$AG7:$AN7,HX$2)=1,0,IF(COUNTIF(formations!$Y7:$AM7,HX$2)=1,0,IF(COUNTIF(absences!$Y7:$AM7,HX$2)=1,0,1)))))))</f>
        <v>1</v>
      </c>
      <c r="HY11" s="6">
        <f>IF(HY$6="D",0,IF(HY$6="S",0,IF(HY$6="F",0,IF(COUNTIF(congés!$D7:$M7,HY$1)=1,0,IF(COUNTIF(congés!$AG7:$AN7,HY$2)=1,0,IF(COUNTIF(formations!$Y7:$AM7,HY$2)=1,0,IF(COUNTIF(absences!$Y7:$AM7,HY$2)=1,0,1)))))))</f>
        <v>0</v>
      </c>
      <c r="HZ11" s="19">
        <f>IF(HZ$6="D",0,IF(HZ$6="S",0,IF(HZ$6="F",0,IF(COUNTIF(congés!$D7:$M7,HZ$1)=1,0,IF(COUNTIF(congés!$AG7:$AN7,HZ$2)=1,0,IF(COUNTIF(formations!$Y7:$AM7,HZ$2)=1,0,IF(COUNTIF(absences!$Y7:$AM7,HZ$2)=1,0,1)))))))</f>
        <v>0</v>
      </c>
      <c r="IA11" s="18">
        <f>IF(IA$6="D",0,IF(IA$6="S",0,IF(IA$6="F",0,IF(COUNTIF(congés!$D7:$M7,IA$1)=1,0,IF(COUNTIF(congés!$AG7:$AN7,IA$2)=1,0,IF(COUNTIF(formations!$Y7:$AM7,IA$2)=1,0,IF(COUNTIF(absences!$Y7:$AM7,IA$2)=1,0,1)))))))</f>
        <v>1</v>
      </c>
      <c r="IB11" s="6">
        <f>IF(IB$6="D",0,IF(IB$6="S",0,IF(IB$6="F",0,IF(COUNTIF(congés!$D7:$M7,IB$1)=1,0,IF(COUNTIF(congés!$AG7:$AN7,IB$2)=1,0,IF(COUNTIF(formations!$Y7:$AM7,IB$2)=1,0,IF(COUNTIF(absences!$Y7:$AM7,IB$2)=1,0,1)))))))</f>
        <v>1</v>
      </c>
      <c r="IC11" s="6">
        <f>IF(IC$6="D",0,IF(IC$6="S",0,IF(IC$6="F",0,IF(COUNTIF(congés!$D7:$M7,IC$1)=1,0,IF(COUNTIF(congés!$AG7:$AN7,IC$2)=1,0,IF(COUNTIF(formations!$Y7:$AM7,IC$2)=1,0,IF(COUNTIF(absences!$Y7:$AM7,IC$2)=1,0,1)))))))</f>
        <v>1</v>
      </c>
      <c r="ID11" s="6">
        <f>IF(ID$6="D",0,IF(ID$6="S",0,IF(ID$6="F",0,IF(COUNTIF(congés!$D7:$M7,ID$1)=1,0,IF(COUNTIF(congés!$AG7:$AN7,ID$2)=1,0,IF(COUNTIF(formations!$Y7:$AM7,ID$2)=1,0,IF(COUNTIF(absences!$Y7:$AM7,ID$2)=1,0,1)))))))</f>
        <v>1</v>
      </c>
      <c r="IE11" s="6">
        <f>IF(IE$6="D",0,IF(IE$6="S",0,IF(IE$6="F",0,IF(COUNTIF(congés!$D7:$M7,IE$1)=1,0,IF(COUNTIF(congés!$AG7:$AN7,IE$2)=1,0,IF(COUNTIF(formations!$Y7:$AM7,IE$2)=1,0,IF(COUNTIF(absences!$Y7:$AM7,IE$2)=1,0,1)))))))</f>
        <v>1</v>
      </c>
      <c r="IF11" s="6">
        <f>IF(IF$6="D",0,IF(IF$6="S",0,IF(IF$6="F",0,IF(COUNTIF(congés!$D7:$M7,IF$1)=1,0,IF(COUNTIF(congés!$AG7:$AN7,IF$2)=1,0,IF(COUNTIF(formations!$Y7:$AM7,IF$2)=1,0,IF(COUNTIF(absences!$Y7:$AM7,IF$2)=1,0,1)))))))</f>
        <v>0</v>
      </c>
      <c r="IG11" s="19">
        <f>IF(IG$6="D",0,IF(IG$6="S",0,IF(IG$6="F",0,IF(COUNTIF(congés!$D7:$M7,IG$1)=1,0,IF(COUNTIF(congés!$AG7:$AN7,IG$2)=1,0,IF(COUNTIF(formations!$Y7:$AM7,IG$2)=1,0,IF(COUNTIF(absences!$Y7:$AM7,IG$2)=1,0,1)))))))</f>
        <v>0</v>
      </c>
      <c r="IH11" s="18">
        <f>IF(IH$6="D",0,IF(IH$6="S",0,IF(IH$6="F",0,IF(COUNTIF(congés!$D7:$M7,IH$1)=1,0,IF(COUNTIF(congés!$AG7:$AN7,IH$2)=1,0,IF(COUNTIF(formations!$Y7:$AM7,IH$2)=1,0,IF(COUNTIF(absences!$Y7:$AM7,IH$2)=1,0,1)))))))</f>
        <v>1</v>
      </c>
      <c r="II11" s="6">
        <f>IF(II$6="D",0,IF(II$6="S",0,IF(II$6="F",0,IF(COUNTIF(congés!$D7:$M7,II$1)=1,0,IF(COUNTIF(congés!$AG7:$AN7,II$2)=1,0,IF(COUNTIF(formations!$Y7:$AM7,II$2)=1,0,IF(COUNTIF(absences!$Y7:$AM7,II$2)=1,0,1)))))))</f>
        <v>1</v>
      </c>
      <c r="IJ11" s="6">
        <f>IF(IJ$6="D",0,IF(IJ$6="S",0,IF(IJ$6="F",0,IF(COUNTIF(congés!$D7:$M7,IJ$1)=1,0,IF(COUNTIF(congés!$AG7:$AN7,IJ$2)=1,0,IF(COUNTIF(formations!$Y7:$AM7,IJ$2)=1,0,IF(COUNTIF(absences!$Y7:$AM7,IJ$2)=1,0,1)))))))</f>
        <v>1</v>
      </c>
      <c r="IK11" s="6">
        <f>IF(IK$6="D",0,IF(IK$6="S",0,IF(IK$6="F",0,IF(COUNTIF(congés!$D7:$M7,IK$1)=1,0,IF(COUNTIF(congés!$AG7:$AN7,IK$2)=1,0,IF(COUNTIF(formations!$Y7:$AM7,IK$2)=1,0,IF(COUNTIF(absences!$Y7:$AM7,IK$2)=1,0,1)))))))</f>
        <v>1</v>
      </c>
      <c r="IL11" s="6">
        <f>IF(IL$6="D",0,IF(IL$6="S",0,IF(IL$6="F",0,IF(COUNTIF(congés!$D7:$M7,IL$1)=1,0,IF(COUNTIF(congés!$AG7:$AN7,IL$2)=1,0,IF(COUNTIF(formations!$Y7:$AM7,IL$2)=1,0,IF(COUNTIF(absences!$Y7:$AM7,IL$2)=1,0,1)))))))</f>
        <v>1</v>
      </c>
      <c r="IM11" s="6">
        <f>IF(IM$6="D",0,IF(IM$6="S",0,IF(IM$6="F",0,IF(COUNTIF(congés!$D7:$M7,IM$1)=1,0,IF(COUNTIF(congés!$AG7:$AN7,IM$2)=1,0,IF(COUNTIF(formations!$Y7:$AM7,IM$2)=1,0,IF(COUNTIF(absences!$Y7:$AM7,IM$2)=1,0,1)))))))</f>
        <v>0</v>
      </c>
      <c r="IN11" s="19">
        <f>IF(IN$6="D",0,IF(IN$6="S",0,IF(IN$6="F",0,IF(COUNTIF(congés!$D7:$M7,IN$1)=1,0,IF(COUNTIF(congés!$AG7:$AN7,IN$2)=1,0,IF(COUNTIF(formations!$Y7:$AM7,IN$2)=1,0,IF(COUNTIF(absences!$Y7:$AM7,IN$2)=1,0,1)))))))</f>
        <v>0</v>
      </c>
      <c r="IO11" s="18">
        <f>IF(IO$6="D",0,IF(IO$6="S",0,IF(IO$6="F",0,IF(COUNTIF(congés!$D7:$M7,IO$1)=1,0,IF(COUNTIF(congés!$AG7:$AN7,IO$2)=1,0,IF(COUNTIF(formations!$Y7:$AM7,IO$2)=1,0,IF(COUNTIF(absences!$Y7:$AM7,IO$2)=1,0,1)))))))</f>
        <v>1</v>
      </c>
      <c r="IP11" s="6">
        <f>IF(IP$6="D",0,IF(IP$6="S",0,IF(IP$6="F",0,IF(COUNTIF(congés!$D7:$M7,IP$1)=1,0,IF(COUNTIF(congés!$AG7:$AN7,IP$2)=1,0,IF(COUNTIF(formations!$Y7:$AM7,IP$2)=1,0,IF(COUNTIF(absences!$Y7:$AM7,IP$2)=1,0,1)))))))</f>
        <v>1</v>
      </c>
      <c r="IQ11" s="6">
        <f>IF(IQ$6="D",0,IF(IQ$6="S",0,IF(IQ$6="F",0,IF(COUNTIF(congés!$D7:$M7,IQ$1)=1,0,IF(COUNTIF(congés!$AG7:$AN7,IQ$2)=1,0,IF(COUNTIF(formations!$Y7:$AM7,IQ$2)=1,0,IF(COUNTIF(absences!$Y7:$AM7,IQ$2)=1,0,1)))))))</f>
        <v>1</v>
      </c>
      <c r="IR11" s="6">
        <f>IF(IR$6="D",0,IF(IR$6="S",0,IF(IR$6="F",0,IF(COUNTIF(congés!$D7:$M7,IR$1)=1,0,IF(COUNTIF(congés!$AG7:$AN7,IR$2)=1,0,IF(COUNTIF(formations!$Y7:$AM7,IR$2)=1,0,IF(COUNTIF(absences!$Y7:$AM7,IR$2)=1,0,1)))))))</f>
        <v>1</v>
      </c>
      <c r="IS11" s="6">
        <f>IF(IS$6="D",0,IF(IS$6="S",0,IF(IS$6="F",0,IF(COUNTIF(congés!$D7:$M7,IS$1)=1,0,IF(COUNTIF(congés!$AG7:$AN7,IS$2)=1,0,IF(COUNTIF(formations!$Y7:$AM7,IS$2)=1,0,IF(COUNTIF(absences!$Y7:$AM7,IS$2)=1,0,1)))))))</f>
        <v>1</v>
      </c>
      <c r="IT11" s="6">
        <f>IF(IT$6="D",0,IF(IT$6="S",0,IF(IT$6="F",0,IF(COUNTIF(congés!$D7:$M7,IT$1)=1,0,IF(COUNTIF(congés!$AG7:$AN7,IT$2)=1,0,IF(COUNTIF(formations!$Y7:$AM7,IT$2)=1,0,IF(COUNTIF(absences!$Y7:$AM7,IT$2)=1,0,1)))))))</f>
        <v>0</v>
      </c>
      <c r="IU11" s="19">
        <f>IF(IU$6="D",0,IF(IU$6="S",0,IF(IU$6="F",0,IF(COUNTIF(congés!$D7:$M7,IU$1)=1,0,IF(COUNTIF(congés!$AG7:$AN7,IU$2)=1,0,IF(COUNTIF(formations!$Y7:$AM7,IU$2)=1,0,IF(COUNTIF(absences!$Y7:$AM7,IU$2)=1,0,1)))))))</f>
        <v>0</v>
      </c>
      <c r="IV11" s="18">
        <f>IF(IV$6="D",0,IF(IV$6="S",0,IF(IV$6="F",0,IF(COUNTIF(congés!$D7:$M7,IV$1)=1,0,IF(COUNTIF(congés!$AG7:$AN7,IV$2)=1,0,IF(COUNTIF(formations!$Y7:$AM7,IV$2)=1,0,IF(COUNTIF(absences!$Y7:$AM7,IV$2)=1,0,1)))))))</f>
        <v>0</v>
      </c>
      <c r="IW11" s="6">
        <f>IF(IW$6="D",0,IF(IW$6="S",0,IF(IW$6="F",0,IF(COUNTIF(congés!$D7:$M7,IW$1)=1,0,IF(COUNTIF(congés!$AG7:$AN7,IW$2)=1,0,IF(COUNTIF(formations!$Y7:$AM7,IW$2)=1,0,IF(COUNTIF(absences!$Y7:$AM7,IW$2)=1,0,1)))))))</f>
        <v>0</v>
      </c>
      <c r="IX11" s="6">
        <f>IF(IX$6="D",0,IF(IX$6="S",0,IF(IX$6="F",0,IF(COUNTIF(congés!$D7:$M7,IX$1)=1,0,IF(COUNTIF(congés!$AG7:$AN7,IX$2)=1,0,IF(COUNTIF(formations!$Y7:$AM7,IX$2)=1,0,IF(COUNTIF(absences!$Y7:$AM7,IX$2)=1,0,1)))))))</f>
        <v>0</v>
      </c>
      <c r="IY11" s="6">
        <f>IF(IY$6="D",0,IF(IY$6="S",0,IF(IY$6="F",0,IF(COUNTIF(congés!$D7:$M7,IY$1)=1,0,IF(COUNTIF(congés!$AG7:$AN7,IY$2)=1,0,IF(COUNTIF(formations!$Y7:$AM7,IY$2)=1,0,IF(COUNTIF(absences!$Y7:$AM7,IY$2)=1,0,1)))))))</f>
        <v>0</v>
      </c>
      <c r="IZ11" s="6">
        <f>IF(IZ$6="D",0,IF(IZ$6="S",0,IF(IZ$6="F",0,IF(COUNTIF(congés!$D7:$M7,IZ$1)=1,0,IF(COUNTIF(congés!$AG7:$AN7,IZ$2)=1,0,IF(COUNTIF(formations!$Y7:$AM7,IZ$2)=1,0,IF(COUNTIF(absences!$Y7:$AM7,IZ$2)=1,0,1)))))))</f>
        <v>0</v>
      </c>
      <c r="JA11" s="6">
        <f>IF(JA$6="D",0,IF(JA$6="S",0,IF(JA$6="F",0,IF(COUNTIF(congés!$D7:$M7,JA$1)=1,0,IF(COUNTIF(congés!$AG7:$AN7,JA$2)=1,0,IF(COUNTIF(formations!$Y7:$AM7,JA$2)=1,0,IF(COUNTIF(absences!$Y7:$AM7,JA$2)=1,0,1)))))))</f>
        <v>0</v>
      </c>
      <c r="JB11" s="19">
        <f>IF(JB$6="D",0,IF(JB$6="S",0,IF(JB$6="F",0,IF(COUNTIF(congés!$D7:$M7,JB$1)=1,0,IF(COUNTIF(congés!$AG7:$AN7,JB$2)=1,0,IF(COUNTIF(formations!$Y7:$AM7,JB$2)=1,0,IF(COUNTIF(absences!$Y7:$AM7,JB$2)=1,0,1)))))))</f>
        <v>0</v>
      </c>
      <c r="JC11" s="18">
        <f>IF(JC$6="D",0,IF(JC$6="S",0,IF(JC$6="F",0,IF(COUNTIF(congés!$D7:$M7,JC$1)=1,0,IF(COUNTIF(congés!$AG7:$AN7,JC$2)=1,0,IF(COUNTIF(formations!$Y7:$AM7,JC$2)=1,0,IF(COUNTIF(absences!$Y7:$AM7,JC$2)=1,0,1)))))))</f>
        <v>1</v>
      </c>
      <c r="JD11" s="6">
        <f>IF(JD$6="D",0,IF(JD$6="S",0,IF(JD$6="F",0,IF(COUNTIF(congés!$D7:$M7,JD$1)=1,0,IF(COUNTIF(congés!$AG7:$AN7,JD$2)=1,0,IF(COUNTIF(formations!$Y7:$AM7,JD$2)=1,0,IF(COUNTIF(absences!$Y7:$AM7,JD$2)=1,0,1)))))))</f>
        <v>1</v>
      </c>
      <c r="JE11" s="6">
        <f>IF(JE$6="D",0,IF(JE$6="S",0,IF(JE$6="F",0,IF(COUNTIF(congés!$D7:$M7,JE$1)=1,0,IF(COUNTIF(congés!$AG7:$AN7,JE$2)=1,0,IF(COUNTIF(formations!$Y7:$AM7,JE$2)=1,0,IF(COUNTIF(absences!$Y7:$AM7,JE$2)=1,0,1)))))))</f>
        <v>1</v>
      </c>
      <c r="JF11" s="6">
        <f>IF(JF$6="D",0,IF(JF$6="S",0,IF(JF$6="F",0,IF(COUNTIF(congés!$D7:$M7,JF$1)=1,0,IF(COUNTIF(congés!$AG7:$AN7,JF$2)=1,0,IF(COUNTIF(formations!$Y7:$AM7,JF$2)=1,0,IF(COUNTIF(absences!$Y7:$AM7,JF$2)=1,0,1)))))))</f>
        <v>1</v>
      </c>
      <c r="JG11" s="6">
        <f>IF(JG$6="D",0,IF(JG$6="S",0,IF(JG$6="F",0,IF(COUNTIF(congés!$D7:$M7,JG$1)=1,0,IF(COUNTIF(congés!$AG7:$AN7,JG$2)=1,0,IF(COUNTIF(formations!$Y7:$AM7,JG$2)=1,0,IF(COUNTIF(absences!$Y7:$AM7,JG$2)=1,0,1)))))))</f>
        <v>1</v>
      </c>
      <c r="JH11" s="6">
        <f>IF(JH$6="D",0,IF(JH$6="S",0,IF(JH$6="F",0,IF(COUNTIF(congés!$D7:$M7,JH$1)=1,0,IF(COUNTIF(congés!$AG7:$AN7,JH$2)=1,0,IF(COUNTIF(formations!$Y7:$AM7,JH$2)=1,0,IF(COUNTIF(absences!$Y7:$AM7,JH$2)=1,0,1)))))))</f>
        <v>0</v>
      </c>
      <c r="JI11" s="19">
        <f>IF(JI$6="D",0,IF(JI$6="S",0,IF(JI$6="F",0,IF(COUNTIF(congés!$D7:$M7,JI$1)=1,0,IF(COUNTIF(congés!$AG7:$AN7,JI$2)=1,0,IF(COUNTIF(formations!$Y7:$AM7,JI$2)=1,0,IF(COUNTIF(absences!$Y7:$AM7,JI$2)=1,0,1)))))))</f>
        <v>0</v>
      </c>
      <c r="JJ11" s="18">
        <f>IF(JJ$6="D",0,IF(JJ$6="S",0,IF(JJ$6="F",0,IF(COUNTIF(congés!$D7:$M7,JJ$1)=1,0,IF(COUNTIF(congés!$AG7:$AN7,JJ$2)=1,0,IF(COUNTIF(formations!$Y7:$AM7,JJ$2)=1,0,IF(COUNTIF(absences!$Y7:$AM7,JJ$2)=1,0,1)))))))</f>
        <v>1</v>
      </c>
      <c r="JK11" s="6">
        <f>IF(JK$6="D",0,IF(JK$6="S",0,IF(JK$6="F",0,IF(COUNTIF(congés!$D7:$M7,JK$1)=1,0,IF(COUNTIF(congés!$AG7:$AN7,JK$2)=1,0,IF(COUNTIF(formations!$Y7:$AM7,JK$2)=1,0,IF(COUNTIF(absences!$Y7:$AM7,JK$2)=1,0,1)))))))</f>
        <v>1</v>
      </c>
      <c r="JL11" s="6">
        <f>IF(JL$6="D",0,IF(JL$6="S",0,IF(JL$6="F",0,IF(COUNTIF(congés!$D7:$M7,JL$1)=1,0,IF(COUNTIF(congés!$AG7:$AN7,JL$2)=1,0,IF(COUNTIF(formations!$Y7:$AM7,JL$2)=1,0,IF(COUNTIF(absences!$Y7:$AM7,JL$2)=1,0,1)))))))</f>
        <v>1</v>
      </c>
      <c r="JM11" s="6">
        <f>IF(JM$6="D",0,IF(JM$6="S",0,IF(JM$6="F",0,IF(COUNTIF(congés!$D7:$M7,JM$1)=1,0,IF(COUNTIF(congés!$AG7:$AN7,JM$2)=1,0,IF(COUNTIF(formations!$Y7:$AM7,JM$2)=1,0,IF(COUNTIF(absences!$Y7:$AM7,JM$2)=1,0,1)))))))</f>
        <v>1</v>
      </c>
      <c r="JN11" s="6">
        <f>IF(JN$6="D",0,IF(JN$6="S",0,IF(JN$6="F",0,IF(COUNTIF(congés!$D7:$M7,JN$1)=1,0,IF(COUNTIF(congés!$AG7:$AN7,JN$2)=1,0,IF(COUNTIF(formations!$Y7:$AM7,JN$2)=1,0,IF(COUNTIF(absences!$Y7:$AM7,JN$2)=1,0,1)))))))</f>
        <v>1</v>
      </c>
      <c r="JO11" s="6">
        <f>IF(JO$6="D",0,IF(JO$6="S",0,IF(JO$6="F",0,IF(COUNTIF(congés!$D7:$M7,JO$1)=1,0,IF(COUNTIF(congés!$AG7:$AN7,JO$2)=1,0,IF(COUNTIF(formations!$Y7:$AM7,JO$2)=1,0,IF(COUNTIF(absences!$Y7:$AM7,JO$2)=1,0,1)))))))</f>
        <v>0</v>
      </c>
      <c r="JP11" s="19">
        <f>IF(JP$6="D",0,IF(JP$6="S",0,IF(JP$6="F",0,IF(COUNTIF(congés!$D7:$M7,JP$1)=1,0,IF(COUNTIF(congés!$AG7:$AN7,JP$2)=1,0,IF(COUNTIF(formations!$Y7:$AM7,JP$2)=1,0,IF(COUNTIF(absences!$Y7:$AM7,JP$2)=1,0,1)))))))</f>
        <v>0</v>
      </c>
      <c r="JQ11" s="18">
        <f>IF(JQ$6="D",0,IF(JQ$6="S",0,IF(JQ$6="F",0,IF(COUNTIF(congés!$D7:$M7,JQ$1)=1,0,IF(COUNTIF(congés!$AG7:$AN7,JQ$2)=1,0,IF(COUNTIF(formations!$Y7:$AM7,JQ$2)=1,0,IF(COUNTIF(absences!$Y7:$AM7,JQ$2)=1,0,1)))))))</f>
        <v>1</v>
      </c>
      <c r="JR11" s="6">
        <f>IF(JR$6="D",0,IF(JR$6="S",0,IF(JR$6="F",0,IF(COUNTIF(congés!$D7:$M7,JR$1)=1,0,IF(COUNTIF(congés!$AG7:$AN7,JR$2)=1,0,IF(COUNTIF(formations!$Y7:$AM7,JR$2)=1,0,IF(COUNTIF(absences!$Y7:$AM7,JR$2)=1,0,1)))))))</f>
        <v>1</v>
      </c>
      <c r="JS11" s="6">
        <f>IF(JS$6="D",0,IF(JS$6="S",0,IF(JS$6="F",0,IF(COUNTIF(congés!$D7:$M7,JS$1)=1,0,IF(COUNTIF(congés!$AG7:$AN7,JS$2)=1,0,IF(COUNTIF(formations!$Y7:$AM7,JS$2)=1,0,IF(COUNTIF(absences!$Y7:$AM7,JS$2)=1,0,1)))))))</f>
        <v>1</v>
      </c>
      <c r="JT11" s="6">
        <f>IF(JT$6="D",0,IF(JT$6="S",0,IF(JT$6="F",0,IF(COUNTIF(congés!$D7:$M7,JT$1)=1,0,IF(COUNTIF(congés!$AG7:$AN7,JT$2)=1,0,IF(COUNTIF(formations!$Y7:$AM7,JT$2)=1,0,IF(COUNTIF(absences!$Y7:$AM7,JT$2)=1,0,1)))))))</f>
        <v>1</v>
      </c>
      <c r="JU11" s="6">
        <f>IF(JU$6="D",0,IF(JU$6="S",0,IF(JU$6="F",0,IF(COUNTIF(congés!$D7:$M7,JU$1)=1,0,IF(COUNTIF(congés!$AG7:$AN7,JU$2)=1,0,IF(COUNTIF(formations!$Y7:$AM7,JU$2)=1,0,IF(COUNTIF(absences!$Y7:$AM7,JU$2)=1,0,1)))))))</f>
        <v>1</v>
      </c>
      <c r="JV11" s="6">
        <f>IF(JV$6="D",0,IF(JV$6="S",0,IF(JV$6="F",0,IF(COUNTIF(congés!$D7:$M7,JV$1)=1,0,IF(COUNTIF(congés!$AG7:$AN7,JV$2)=1,0,IF(COUNTIF(formations!$Y7:$AM7,JV$2)=1,0,IF(COUNTIF(absences!$Y7:$AM7,JV$2)=1,0,1)))))))</f>
        <v>0</v>
      </c>
      <c r="JW11" s="19">
        <f>IF(JW$6="D",0,IF(JW$6="S",0,IF(JW$6="F",0,IF(COUNTIF(congés!$D7:$M7,JW$1)=1,0,IF(COUNTIF(congés!$AG7:$AN7,JW$2)=1,0,IF(COUNTIF(formations!$Y7:$AM7,JW$2)=1,0,IF(COUNTIF(absences!$Y7:$AM7,JW$2)=1,0,1)))))))</f>
        <v>0</v>
      </c>
      <c r="JX11" s="18">
        <f>IF(JX$6="D",0,IF(JX$6="S",0,IF(JX$6="F",0,IF(COUNTIF(congés!$D7:$M7,JX$1)=1,0,IF(COUNTIF(congés!$AG7:$AN7,JX$2)=1,0,IF(COUNTIF(formations!$Y7:$AM7,JX$2)=1,0,IF(COUNTIF(absences!$Y7:$AM7,JX$2)=1,0,1)))))))</f>
        <v>1</v>
      </c>
      <c r="JY11" s="6">
        <f>IF(JY$6="D",0,IF(JY$6="S",0,IF(JY$6="F",0,IF(COUNTIF(congés!$D7:$M7,JY$1)=1,0,IF(COUNTIF(congés!$AG7:$AN7,JY$2)=1,0,IF(COUNTIF(formations!$Y7:$AM7,JY$2)=1,0,IF(COUNTIF(absences!$Y7:$AM7,JY$2)=1,0,1)))))))</f>
        <v>1</v>
      </c>
      <c r="JZ11" s="6">
        <f>IF(JZ$6="D",0,IF(JZ$6="S",0,IF(JZ$6="F",0,IF(COUNTIF(congés!$D7:$M7,JZ$1)=1,0,IF(COUNTIF(congés!$AG7:$AN7,JZ$2)=1,0,IF(COUNTIF(formations!$Y7:$AM7,JZ$2)=1,0,IF(COUNTIF(absences!$Y7:$AM7,JZ$2)=1,0,1)))))))</f>
        <v>1</v>
      </c>
      <c r="KA11" s="6">
        <f>IF(KA$6="D",0,IF(KA$6="S",0,IF(KA$6="F",0,IF(COUNTIF(congés!$D7:$M7,KA$1)=1,0,IF(COUNTIF(congés!$AG7:$AN7,KA$2)=1,0,IF(COUNTIF(formations!$Y7:$AM7,KA$2)=1,0,IF(COUNTIF(absences!$Y7:$AM7,KA$2)=1,0,1)))))))</f>
        <v>1</v>
      </c>
      <c r="KB11" s="6">
        <f>IF(KB$6="D",0,IF(KB$6="S",0,IF(KB$6="F",0,IF(COUNTIF(congés!$D7:$M7,KB$1)=1,0,IF(COUNTIF(congés!$AG7:$AN7,KB$2)=1,0,IF(COUNTIF(formations!$Y7:$AM7,KB$2)=1,0,IF(COUNTIF(absences!$Y7:$AM7,KB$2)=1,0,1)))))))</f>
        <v>1</v>
      </c>
      <c r="KC11" s="6">
        <f>IF(KC$6="D",0,IF(KC$6="S",0,IF(KC$6="F",0,IF(COUNTIF(congés!$D7:$M7,KC$1)=1,0,IF(COUNTIF(congés!$AG7:$AN7,KC$2)=1,0,IF(COUNTIF(formations!$Y7:$AM7,KC$2)=1,0,IF(COUNTIF(absences!$Y7:$AM7,KC$2)=1,0,1)))))))</f>
        <v>0</v>
      </c>
      <c r="KD11" s="19">
        <f>IF(KD$6="D",0,IF(KD$6="S",0,IF(KD$6="F",0,IF(COUNTIF(congés!$D7:$M7,KD$1)=1,0,IF(COUNTIF(congés!$AG7:$AN7,KD$2)=1,0,IF(COUNTIF(formations!$Y7:$AM7,KD$2)=1,0,IF(COUNTIF(absences!$Y7:$AM7,KD$2)=1,0,1)))))))</f>
        <v>0</v>
      </c>
      <c r="KE11" s="18">
        <f>IF(KE$6="D",0,IF(KE$6="S",0,IF(KE$6="F",0,IF(COUNTIF(congés!$D7:$M7,KE$1)=1,0,IF(COUNTIF(congés!$AG7:$AN7,KE$2)=1,0,IF(COUNTIF(formations!$Y7:$AM7,KE$2)=1,0,IF(COUNTIF(absences!$Y7:$AM7,KE$2)=1,0,1)))))))</f>
        <v>1</v>
      </c>
      <c r="KF11" s="6">
        <f>IF(KF$6="D",0,IF(KF$6="S",0,IF(KF$6="F",0,IF(COUNTIF(congés!$D7:$M7,KF$1)=1,0,IF(COUNTIF(congés!$AG7:$AN7,KF$2)=1,0,IF(COUNTIF(formations!$Y7:$AM7,KF$2)=1,0,IF(COUNTIF(absences!$Y7:$AM7,KF$2)=1,0,1)))))))</f>
        <v>1</v>
      </c>
      <c r="KG11" s="6">
        <f>IF(KG$6="D",0,IF(KG$6="S",0,IF(KG$6="F",0,IF(COUNTIF(congés!$D7:$M7,KG$1)=1,0,IF(COUNTIF(congés!$AG7:$AN7,KG$2)=1,0,IF(COUNTIF(formations!$Y7:$AM7,KG$2)=1,0,IF(COUNTIF(absences!$Y7:$AM7,KG$2)=1,0,1)))))))</f>
        <v>1</v>
      </c>
      <c r="KH11" s="6">
        <f>IF(KH$6="D",0,IF(KH$6="S",0,IF(KH$6="F",0,IF(COUNTIF(congés!$D7:$M7,KH$1)=1,0,IF(COUNTIF(congés!$AG7:$AN7,KH$2)=1,0,IF(COUNTIF(formations!$Y7:$AM7,KH$2)=1,0,IF(COUNTIF(absences!$Y7:$AM7,KH$2)=1,0,1)))))))</f>
        <v>1</v>
      </c>
      <c r="KI11" s="6">
        <f>IF(KI$6="D",0,IF(KI$6="S",0,IF(KI$6="F",0,IF(COUNTIF(congés!$D7:$M7,KI$1)=1,0,IF(COUNTIF(congés!$AG7:$AN7,KI$2)=1,0,IF(COUNTIF(formations!$Y7:$AM7,KI$2)=1,0,IF(COUNTIF(absences!$Y7:$AM7,KI$2)=1,0,1)))))))</f>
        <v>1</v>
      </c>
      <c r="KJ11" s="6">
        <f>IF(KJ$6="D",0,IF(KJ$6="S",0,IF(KJ$6="F",0,IF(COUNTIF(congés!$D7:$M7,KJ$1)=1,0,IF(COUNTIF(congés!$AG7:$AN7,KJ$2)=1,0,IF(COUNTIF(formations!$Y7:$AM7,KJ$2)=1,0,IF(COUNTIF(absences!$Y7:$AM7,KJ$2)=1,0,1)))))))</f>
        <v>0</v>
      </c>
      <c r="KK11" s="19">
        <f>IF(KK$6="D",0,IF(KK$6="S",0,IF(KK$6="F",0,IF(COUNTIF(congés!$D7:$M7,KK$1)=1,0,IF(COUNTIF(congés!$AG7:$AN7,KK$2)=1,0,IF(COUNTIF(formations!$Y7:$AM7,KK$2)=1,0,IF(COUNTIF(absences!$Y7:$AM7,KK$2)=1,0,1)))))))</f>
        <v>0</v>
      </c>
      <c r="KL11" s="18">
        <f>IF(KL$6="D",0,IF(KL$6="S",0,IF(KL$6="F",0,IF(COUNTIF(congés!$D7:$M7,KL$1)=1,0,IF(COUNTIF(congés!$AG7:$AN7,KL$2)=1,0,IF(COUNTIF(formations!$Y7:$AM7,KL$2)=1,0,IF(COUNTIF(absences!$Y7:$AM7,KL$2)=1,0,1)))))))</f>
        <v>1</v>
      </c>
      <c r="KM11" s="6">
        <f>IF(KM$6="D",0,IF(KM$6="S",0,IF(KM$6="F",0,IF(COUNTIF(congés!$D7:$M7,KM$1)=1,0,IF(COUNTIF(congés!$AG7:$AN7,KM$2)=1,0,IF(COUNTIF(formations!$Y7:$AM7,KM$2)=1,0,IF(COUNTIF(absences!$Y7:$AM7,KM$2)=1,0,1)))))))</f>
        <v>1</v>
      </c>
      <c r="KN11" s="6">
        <f>IF(KN$6="D",0,IF(KN$6="S",0,IF(KN$6="F",0,IF(COUNTIF(congés!$D7:$M7,KN$1)=1,0,IF(COUNTIF(congés!$AG7:$AN7,KN$2)=1,0,IF(COUNTIF(formations!$Y7:$AM7,KN$2)=1,0,IF(COUNTIF(absences!$Y7:$AM7,KN$2)=1,0,1)))))))</f>
        <v>1</v>
      </c>
      <c r="KO11" s="6">
        <f>IF(KO$6="D",0,IF(KO$6="S",0,IF(KO$6="F",0,IF(COUNTIF(congés!$D7:$M7,KO$1)=1,0,IF(COUNTIF(congés!$AG7:$AN7,KO$2)=1,0,IF(COUNTIF(formations!$Y7:$AM7,KO$2)=1,0,IF(COUNTIF(absences!$Y7:$AM7,KO$2)=1,0,1)))))))</f>
        <v>1</v>
      </c>
      <c r="KP11" s="6">
        <f>IF(KP$6="D",0,IF(KP$6="S",0,IF(KP$6="F",0,IF(COUNTIF(congés!$D7:$M7,KP$1)=1,0,IF(COUNTIF(congés!$AG7:$AN7,KP$2)=1,0,IF(COUNTIF(formations!$Y7:$AM7,KP$2)=1,0,IF(COUNTIF(absences!$Y7:$AM7,KP$2)=1,0,1)))))))</f>
        <v>1</v>
      </c>
      <c r="KQ11" s="6">
        <f>IF(KQ$6="D",0,IF(KQ$6="S",0,IF(KQ$6="F",0,IF(COUNTIF(congés!$D7:$M7,KQ$1)=1,0,IF(COUNTIF(congés!$AG7:$AN7,KQ$2)=1,0,IF(COUNTIF(formations!$Y7:$AM7,KQ$2)=1,0,IF(COUNTIF(absences!$Y7:$AM7,KQ$2)=1,0,1)))))))</f>
        <v>0</v>
      </c>
      <c r="KR11" s="19">
        <f>IF(KR$6="D",0,IF(KR$6="S",0,IF(KR$6="F",0,IF(COUNTIF(congés!$D7:$M7,KR$1)=1,0,IF(COUNTIF(congés!$AG7:$AN7,KR$2)=1,0,IF(COUNTIF(formations!$Y7:$AM7,KR$2)=1,0,IF(COUNTIF(absences!$Y7:$AM7,KR$2)=1,0,1)))))))</f>
        <v>0</v>
      </c>
      <c r="KS11" s="18">
        <f>IF(KS$6="D",0,IF(KS$6="S",0,IF(KS$6="F",0,IF(COUNTIF(congés!$D7:$M7,KS$1)=1,0,IF(COUNTIF(congés!$AG7:$AN7,KS$2)=1,0,IF(COUNTIF(formations!$Y7:$AM7,KS$2)=1,0,IF(COUNTIF(absences!$Y7:$AM7,KS$2)=1,0,1)))))))</f>
        <v>1</v>
      </c>
      <c r="KT11" s="6">
        <f>IF(KT$6="D",0,IF(KT$6="S",0,IF(KT$6="F",0,IF(COUNTIF(congés!$D7:$M7,KT$1)=1,0,IF(COUNTIF(congés!$AG7:$AN7,KT$2)=1,0,IF(COUNTIF(formations!$Y7:$AM7,KT$2)=1,0,IF(COUNTIF(absences!$Y7:$AM7,KT$2)=1,0,1)))))))</f>
        <v>1</v>
      </c>
      <c r="KU11" s="6">
        <f>IF(KU$6="D",0,IF(KU$6="S",0,IF(KU$6="F",0,IF(COUNTIF(congés!$D7:$M7,KU$1)=1,0,IF(COUNTIF(congés!$AG7:$AN7,KU$2)=1,0,IF(COUNTIF(formations!$Y7:$AM7,KU$2)=1,0,IF(COUNTIF(absences!$Y7:$AM7,KU$2)=1,0,1)))))))</f>
        <v>1</v>
      </c>
      <c r="KV11" s="6">
        <f>IF(KV$6="D",0,IF(KV$6="S",0,IF(KV$6="F",0,IF(COUNTIF(congés!$D7:$M7,KV$1)=1,0,IF(COUNTIF(congés!$AG7:$AN7,KV$2)=1,0,IF(COUNTIF(formations!$Y7:$AM7,KV$2)=1,0,IF(COUNTIF(absences!$Y7:$AM7,KV$2)=1,0,1)))))))</f>
        <v>0</v>
      </c>
      <c r="KW11" s="6">
        <f>IF(KW$6="D",0,IF(KW$6="S",0,IF(KW$6="F",0,IF(COUNTIF(congés!$D7:$M7,KW$1)=1,0,IF(COUNTIF(congés!$AG7:$AN7,KW$2)=1,0,IF(COUNTIF(formations!$Y7:$AM7,KW$2)=1,0,IF(COUNTIF(absences!$Y7:$AM7,KW$2)=1,0,1)))))))</f>
        <v>1</v>
      </c>
      <c r="KX11" s="6">
        <f>IF(KX$6="D",0,IF(KX$6="S",0,IF(KX$6="F",0,IF(COUNTIF(congés!$D7:$M7,KX$1)=1,0,IF(COUNTIF(congés!$AG7:$AN7,KX$2)=1,0,IF(COUNTIF(formations!$Y7:$AM7,KX$2)=1,0,IF(COUNTIF(absences!$Y7:$AM7,KX$2)=1,0,1)))))))</f>
        <v>0</v>
      </c>
      <c r="KY11" s="19">
        <f>IF(KY$6="D",0,IF(KY$6="S",0,IF(KY$6="F",0,IF(COUNTIF(congés!$D7:$M7,KY$1)=1,0,IF(COUNTIF(congés!$AG7:$AN7,KY$2)=1,0,IF(COUNTIF(formations!$Y7:$AM7,KY$2)=1,0,IF(COUNTIF(absences!$Y7:$AM7,KY$2)=1,0,1)))))))</f>
        <v>0</v>
      </c>
      <c r="KZ11" s="18">
        <f>IF(KZ$6="D",0,IF(KZ$6="S",0,IF(KZ$6="F",0,IF(COUNTIF(congés!$D7:$M7,KZ$1)=1,0,IF(COUNTIF(congés!$AG7:$AN7,KZ$2)=1,0,IF(COUNTIF(formations!$Y7:$AM7,KZ$2)=1,0,IF(COUNTIF(absences!$Y7:$AM7,KZ$2)=1,0,1)))))))</f>
        <v>1</v>
      </c>
      <c r="LA11" s="6">
        <f>IF(LA$6="D",0,IF(LA$6="S",0,IF(LA$6="F",0,IF(COUNTIF(congés!$D7:$M7,LA$1)=1,0,IF(COUNTIF(congés!$AG7:$AN7,LA$2)=1,0,IF(COUNTIF(formations!$Y7:$AM7,LA$2)=1,0,IF(COUNTIF(absences!$Y7:$AM7,LA$2)=1,0,1)))))))</f>
        <v>1</v>
      </c>
      <c r="LB11" s="6">
        <f>IF(LB$6="D",0,IF(LB$6="S",0,IF(LB$6="F",0,IF(COUNTIF(congés!$D7:$M7,LB$1)=1,0,IF(COUNTIF(congés!$AG7:$AN7,LB$2)=1,0,IF(COUNTIF(formations!$Y7:$AM7,LB$2)=1,0,IF(COUNTIF(absences!$Y7:$AM7,LB$2)=1,0,1)))))))</f>
        <v>1</v>
      </c>
      <c r="LC11" s="6">
        <f>IF(LC$6="D",0,IF(LC$6="S",0,IF(LC$6="F",0,IF(COUNTIF(congés!$D7:$M7,LC$1)=1,0,IF(COUNTIF(congés!$AG7:$AN7,LC$2)=1,0,IF(COUNTIF(formations!$Y7:$AM7,LC$2)=1,0,IF(COUNTIF(absences!$Y7:$AM7,LC$2)=1,0,1)))))))</f>
        <v>1</v>
      </c>
      <c r="LD11" s="6">
        <f>IF(LD$6="D",0,IF(LD$6="S",0,IF(LD$6="F",0,IF(COUNTIF(congés!$D7:$M7,LD$1)=1,0,IF(COUNTIF(congés!$AG7:$AN7,LD$2)=1,0,IF(COUNTIF(formations!$Y7:$AM7,LD$2)=1,0,IF(COUNTIF(absences!$Y7:$AM7,LD$2)=1,0,1)))))))</f>
        <v>1</v>
      </c>
      <c r="LE11" s="6">
        <f>IF(LE$6="D",0,IF(LE$6="S",0,IF(LE$6="F",0,IF(COUNTIF(congés!$D7:$M7,LE$1)=1,0,IF(COUNTIF(congés!$AG7:$AN7,LE$2)=1,0,IF(COUNTIF(formations!$Y7:$AM7,LE$2)=1,0,IF(COUNTIF(absences!$Y7:$AM7,LE$2)=1,0,1)))))))</f>
        <v>0</v>
      </c>
      <c r="LF11" s="19">
        <f>IF(LF$6="D",0,IF(LF$6="S",0,IF(LF$6="F",0,IF(COUNTIF(congés!$D7:$M7,LF$1)=1,0,IF(COUNTIF(congés!$AG7:$AN7,LF$2)=1,0,IF(COUNTIF(formations!$Y7:$AM7,LF$2)=1,0,IF(COUNTIF(absences!$Y7:$AM7,LF$2)=1,0,1)))))))</f>
        <v>0</v>
      </c>
      <c r="LG11" s="18">
        <f>IF(LG$6="D",0,IF(LG$6="S",0,IF(LG$6="F",0,IF(COUNTIF(congés!$D7:$M7,LG$1)=1,0,IF(COUNTIF(congés!$AG7:$AN7,LG$2)=1,0,IF(COUNTIF(formations!$Y7:$AM7,LG$2)=1,0,IF(COUNTIF(absences!$Y7:$AM7,LG$2)=1,0,1)))))))</f>
        <v>0</v>
      </c>
      <c r="LH11" s="6">
        <f>IF(LH$6="D",0,IF(LH$6="S",0,IF(LH$6="F",0,IF(COUNTIF(congés!$D7:$M7,LH$1)=1,0,IF(COUNTIF(congés!$AG7:$AN7,LH$2)=1,0,IF(COUNTIF(formations!$Y7:$AM7,LH$2)=1,0,IF(COUNTIF(absences!$Y7:$AM7,LH$2)=1,0,1)))))))</f>
        <v>0</v>
      </c>
      <c r="LI11" s="6">
        <f>IF(LI$6="D",0,IF(LI$6="S",0,IF(LI$6="F",0,IF(COUNTIF(congés!$D7:$M7,LI$1)=1,0,IF(COUNTIF(congés!$AG7:$AN7,LI$2)=1,0,IF(COUNTIF(formations!$Y7:$AM7,LI$2)=1,0,IF(COUNTIF(absences!$Y7:$AM7,LI$2)=1,0,1)))))))</f>
        <v>0</v>
      </c>
      <c r="LJ11" s="6">
        <f>IF(LJ$6="D",0,IF(LJ$6="S",0,IF(LJ$6="F",0,IF(COUNTIF(congés!$D7:$M7,LJ$1)=1,0,IF(COUNTIF(congés!$AG7:$AN7,LJ$2)=1,0,IF(COUNTIF(formations!$Y7:$AM7,LJ$2)=1,0,IF(COUNTIF(absences!$Y7:$AM7,LJ$2)=1,0,1)))))))</f>
        <v>0</v>
      </c>
      <c r="LK11" s="6">
        <f>IF(LK$6="D",0,IF(LK$6="S",0,IF(LK$6="F",0,IF(COUNTIF(congés!$D7:$M7,LK$1)=1,0,IF(COUNTIF(congés!$AG7:$AN7,LK$2)=1,0,IF(COUNTIF(formations!$Y7:$AM7,LK$2)=1,0,IF(COUNTIF(absences!$Y7:$AM7,LK$2)=1,0,1)))))))</f>
        <v>0</v>
      </c>
      <c r="LL11" s="6">
        <f>IF(LL$6="D",0,IF(LL$6="S",0,IF(LL$6="F",0,IF(COUNTIF(congés!$D7:$M7,LL$1)=1,0,IF(COUNTIF(congés!$AG7:$AN7,LL$2)=1,0,IF(COUNTIF(formations!$Y7:$AM7,LL$2)=1,0,IF(COUNTIF(absences!$Y7:$AM7,LL$2)=1,0,1)))))))</f>
        <v>0</v>
      </c>
      <c r="LM11" s="19">
        <f>IF(LM$6="D",0,IF(LM$6="S",0,IF(LM$6="F",0,IF(COUNTIF(congés!$D7:$M7,LM$1)=1,0,IF(COUNTIF(congés!$AG7:$AN7,LM$2)=1,0,IF(COUNTIF(formations!$Y7:$AM7,LM$2)=1,0,IF(COUNTIF(absences!$Y7:$AM7,LM$2)=1,0,1)))))))</f>
        <v>0</v>
      </c>
      <c r="LN11" s="18">
        <f>IF(LN$6="D",0,IF(LN$6="S",0,IF(LN$6="F",0,IF(COUNTIF(congés!$D7:$M7,LN$1)=1,0,IF(COUNTIF(congés!$AG7:$AN7,LN$2)=1,0,IF(COUNTIF(formations!$Y7:$AM7,LN$2)=1,0,IF(COUNTIF(absences!$Y7:$AM7,LN$2)=1,0,1)))))))</f>
        <v>0</v>
      </c>
      <c r="LO11" s="6">
        <f>IF(LO$6="D",0,IF(LO$6="S",0,IF(LO$6="F",0,IF(COUNTIF(congés!$D7:$M7,LO$1)=1,0,IF(COUNTIF(congés!$AG7:$AN7,LO$2)=1,0,IF(COUNTIF(formations!$Y7:$AM7,LO$2)=1,0,IF(COUNTIF(absences!$Y7:$AM7,LO$2)=1,0,1)))))))</f>
        <v>0</v>
      </c>
      <c r="LP11" s="6">
        <f>IF(LP$6="D",0,IF(LP$6="S",0,IF(LP$6="F",0,IF(COUNTIF(congés!$D7:$M7,LP$1)=1,0,IF(COUNTIF(congés!$AG7:$AN7,LP$2)=1,0,IF(COUNTIF(formations!$Y7:$AM7,LP$2)=1,0,IF(COUNTIF(absences!$Y7:$AM7,LP$2)=1,0,1)))))))</f>
        <v>0</v>
      </c>
      <c r="LQ11" s="6">
        <f>IF(LQ$6="D",0,IF(LQ$6="S",0,IF(LQ$6="F",0,IF(COUNTIF(congés!$D7:$M7,LQ$1)=1,0,IF(COUNTIF(congés!$AG7:$AN7,LQ$2)=1,0,IF(COUNTIF(formations!$Y7:$AM7,LQ$2)=1,0,IF(COUNTIF(absences!$Y7:$AM7,LQ$2)=1,0,1)))))))</f>
        <v>0</v>
      </c>
      <c r="LR11" s="6">
        <f>IF(LR$6="D",0,IF(LR$6="S",0,IF(LR$6="F",0,IF(COUNTIF(congés!$D7:$M7,LR$1)=1,0,IF(COUNTIF(congés!$AG7:$AN7,LR$2)=1,0,IF(COUNTIF(formations!$Y7:$AM7,LR$2)=1,0,IF(COUNTIF(absences!$Y7:$AM7,LR$2)=1,0,1)))))))</f>
        <v>0</v>
      </c>
      <c r="LS11" s="6">
        <f>IF(LS$6="D",0,IF(LS$6="S",0,IF(LS$6="F",0,IF(COUNTIF(congés!$D7:$M7,LS$1)=1,0,IF(COUNTIF(congés!$AG7:$AN7,LS$2)=1,0,IF(COUNTIF(formations!$Y7:$AM7,LS$2)=1,0,IF(COUNTIF(absences!$Y7:$AM7,LS$2)=1,0,1)))))))</f>
        <v>0</v>
      </c>
      <c r="LT11" s="19">
        <f>IF(LT$6="D",0,IF(LT$6="S",0,IF(LT$6="F",0,IF(COUNTIF(congés!$D7:$M7,LT$1)=1,0,IF(COUNTIF(congés!$AG7:$AN7,LT$2)=1,0,IF(COUNTIF(formations!$Y7:$AM7,LT$2)=1,0,IF(COUNTIF(absences!$Y7:$AM7,LT$2)=1,0,1)))))))</f>
        <v>0</v>
      </c>
      <c r="LU11" s="18">
        <f>IF(LU$6="D",0,IF(LU$6="S",0,IF(LU$6="F",0,IF(COUNTIF(congés!$D7:$M7,LU$1)=1,0,IF(COUNTIF(congés!$AG7:$AN7,LU$2)=1,0,IF(COUNTIF(formations!$Y7:$AM7,LU$2)=1,0,IF(COUNTIF(absences!$Y7:$AM7,LU$2)=1,0,1)))))))</f>
        <v>0</v>
      </c>
      <c r="LV11" s="6">
        <f>IF(LV$6="D",0,IF(LV$6="S",0,IF(LV$6="F",0,IF(COUNTIF(congés!$D7:$M7,LV$1)=1,0,IF(COUNTIF(congés!$AG7:$AN7,LV$2)=1,0,IF(COUNTIF(formations!$Y7:$AM7,LV$2)=1,0,IF(COUNTIF(absences!$Y7:$AM7,LV$2)=1,0,1)))))))</f>
        <v>0</v>
      </c>
      <c r="LW11" s="6">
        <f>IF(LW$6="D",0,IF(LW$6="S",0,IF(LW$6="F",0,IF(COUNTIF(congés!$D7:$M7,LW$1)=1,0,IF(COUNTIF(congés!$AG7:$AN7,LW$2)=1,0,IF(COUNTIF(formations!$Y7:$AM7,LW$2)=1,0,IF(COUNTIF(absences!$Y7:$AM7,LW$2)=1,0,1)))))))</f>
        <v>0</v>
      </c>
      <c r="LX11" s="6">
        <f>IF(LX$6="D",0,IF(LX$6="S",0,IF(LX$6="F",0,IF(COUNTIF(congés!$D7:$M7,LX$1)=1,0,IF(COUNTIF(congés!$AG7:$AN7,LX$2)=1,0,IF(COUNTIF(formations!$Y7:$AM7,LX$2)=1,0,IF(COUNTIF(absences!$Y7:$AM7,LX$2)=1,0,1)))))))</f>
        <v>0</v>
      </c>
      <c r="LY11" s="6">
        <f>IF(LY$6="D",0,IF(LY$6="S",0,IF(LY$6="F",0,IF(COUNTIF(congés!$D7:$M7,LY$1)=1,0,IF(COUNTIF(congés!$AG7:$AN7,LY$2)=1,0,IF(COUNTIF(formations!$Y7:$AM7,LY$2)=1,0,IF(COUNTIF(absences!$Y7:$AM7,LY$2)=1,0,1)))))))</f>
        <v>0</v>
      </c>
      <c r="LZ11" s="6">
        <f>IF(LZ$6="D",0,IF(LZ$6="S",0,IF(LZ$6="F",0,IF(COUNTIF(congés!$D7:$M7,LZ$1)=1,0,IF(COUNTIF(congés!$AG7:$AN7,LZ$2)=1,0,IF(COUNTIF(formations!$Y7:$AM7,LZ$2)=1,0,IF(COUNTIF(absences!$Y7:$AM7,LZ$2)=1,0,1)))))))</f>
        <v>0</v>
      </c>
      <c r="MA11" s="19">
        <f>IF(MA$6="D",0,IF(MA$6="S",0,IF(MA$6="F",0,IF(COUNTIF(congés!$D7:$M7,MA$1)=1,0,IF(COUNTIF(congés!$AG7:$AN7,MA$2)=1,0,IF(COUNTIF(formations!$Y7:$AM7,MA$2)=1,0,IF(COUNTIF(absences!$Y7:$AM7,MA$2)=1,0,1)))))))</f>
        <v>0</v>
      </c>
      <c r="MB11" s="18">
        <f>IF(MB$6="D",0,IF(MB$6="S",0,IF(MB$6="F",0,IF(COUNTIF(congés!$D7:$M7,MB$1)=1,0,IF(COUNTIF(congés!$AG7:$AN7,MB$2)=1,0,IF(COUNTIF(formations!$Y7:$AM7,MB$2)=1,0,IF(COUNTIF(absences!$Y7:$AM7,MB$2)=1,0,1)))))))</f>
        <v>1</v>
      </c>
      <c r="MC11" s="6">
        <f>IF(MC$6="D",0,IF(MC$6="S",0,IF(MC$6="F",0,IF(COUNTIF(congés!$D7:$M7,MC$1)=1,0,IF(COUNTIF(congés!$AG7:$AN7,MC$2)=1,0,IF(COUNTIF(formations!$Y7:$AM7,MC$2)=1,0,IF(COUNTIF(absences!$Y7:$AM7,MC$2)=1,0,1)))))))</f>
        <v>1</v>
      </c>
      <c r="MD11" s="6">
        <f>IF(MD$6="D",0,IF(MD$6="S",0,IF(MD$6="F",0,IF(COUNTIF(congés!$D7:$M7,MD$1)=1,0,IF(COUNTIF(congés!$AG7:$AN7,MD$2)=1,0,IF(COUNTIF(formations!$Y7:$AM7,MD$2)=1,0,IF(COUNTIF(absences!$Y7:$AM7,MD$2)=1,0,1)))))))</f>
        <v>1</v>
      </c>
      <c r="ME11" s="6">
        <f>IF(ME$6="D",0,IF(ME$6="S",0,IF(ME$6="F",0,IF(COUNTIF(congés!$D7:$M7,ME$1)=1,0,IF(COUNTIF(congés!$AG7:$AN7,ME$2)=1,0,IF(COUNTIF(formations!$Y7:$AM7,ME$2)=1,0,IF(COUNTIF(absences!$Y7:$AM7,ME$2)=1,0,1)))))))</f>
        <v>1</v>
      </c>
      <c r="MF11" s="6">
        <f>IF(MF$6="D",0,IF(MF$6="S",0,IF(MF$6="F",0,IF(COUNTIF(congés!$D7:$M7,MF$1)=1,0,IF(COUNTIF(congés!$AG7:$AN7,MF$2)=1,0,IF(COUNTIF(formations!$Y7:$AM7,MF$2)=1,0,IF(COUNTIF(absences!$Y7:$AM7,MF$2)=1,0,1)))))))</f>
        <v>1</v>
      </c>
      <c r="MG11" s="6">
        <f>IF(MG$6="D",0,IF(MG$6="S",0,IF(MG$6="F",0,IF(COUNTIF(congés!$D7:$M7,MG$1)=1,0,IF(COUNTIF(congés!$AG7:$AN7,MG$2)=1,0,IF(COUNTIF(formations!$Y7:$AM7,MG$2)=1,0,IF(COUNTIF(absences!$Y7:$AM7,MG$2)=1,0,1)))))))</f>
        <v>0</v>
      </c>
      <c r="MH11" s="19">
        <f>IF(MH$6="D",0,IF(MH$6="S",0,IF(MH$6="F",0,IF(COUNTIF(congés!$D7:$M7,MH$1)=1,0,IF(COUNTIF(congés!$AG7:$AN7,MH$2)=1,0,IF(COUNTIF(formations!$Y7:$AM7,MH$2)=1,0,IF(COUNTIF(absences!$Y7:$AM7,MH$2)=1,0,1)))))))</f>
        <v>0</v>
      </c>
      <c r="MI11" s="18">
        <f>IF(MI$6="D",0,IF(MI$6="S",0,IF(MI$6="F",0,IF(COUNTIF(congés!$D7:$M7,MI$1)=1,0,IF(COUNTIF(congés!$AG7:$AN7,MI$2)=1,0,IF(COUNTIF(formations!$Y7:$AM7,MI$2)=1,0,IF(COUNTIF(absences!$Y7:$AM7,MI$2)=1,0,1)))))))</f>
        <v>1</v>
      </c>
      <c r="MJ11" s="6">
        <f>IF(MJ$6="D",0,IF(MJ$6="S",0,IF(MJ$6="F",0,IF(COUNTIF(congés!$D7:$M7,MJ$1)=1,0,IF(COUNTIF(congés!$AG7:$AN7,MJ$2)=1,0,IF(COUNTIF(formations!$Y7:$AM7,MJ$2)=1,0,IF(COUNTIF(absences!$Y7:$AM7,MJ$2)=1,0,1)))))))</f>
        <v>1</v>
      </c>
      <c r="MK11" s="6">
        <f>IF(MK$6="D",0,IF(MK$6="S",0,IF(MK$6="F",0,IF(COUNTIF(congés!$D7:$M7,MK$1)=1,0,IF(COUNTIF(congés!$AG7:$AN7,MK$2)=1,0,IF(COUNTIF(formations!$Y7:$AM7,MK$2)=1,0,IF(COUNTIF(absences!$Y7:$AM7,MK$2)=1,0,1)))))))</f>
        <v>1</v>
      </c>
      <c r="ML11" s="6">
        <f>IF(ML$6="D",0,IF(ML$6="S",0,IF(ML$6="F",0,IF(COUNTIF(congés!$D7:$M7,ML$1)=1,0,IF(COUNTIF(congés!$AG7:$AN7,ML$2)=1,0,IF(COUNTIF(formations!$Y7:$AM7,ML$2)=1,0,IF(COUNTIF(absences!$Y7:$AM7,ML$2)=1,0,1)))))))</f>
        <v>1</v>
      </c>
      <c r="MM11" s="6">
        <f>IF(MM$6="D",0,IF(MM$6="S",0,IF(MM$6="F",0,IF(COUNTIF(congés!$D7:$M7,MM$1)=1,0,IF(COUNTIF(congés!$AG7:$AN7,MM$2)=1,0,IF(COUNTIF(formations!$Y7:$AM7,MM$2)=1,0,IF(COUNTIF(absences!$Y7:$AM7,MM$2)=1,0,1)))))))</f>
        <v>1</v>
      </c>
      <c r="MN11" s="6">
        <f>IF(MN$6="D",0,IF(MN$6="S",0,IF(MN$6="F",0,IF(COUNTIF(congés!$D7:$M7,MN$1)=1,0,IF(COUNTIF(congés!$AG7:$AN7,MN$2)=1,0,IF(COUNTIF(formations!$Y7:$AM7,MN$2)=1,0,IF(COUNTIF(absences!$Y7:$AM7,MN$2)=1,0,1)))))))</f>
        <v>0</v>
      </c>
      <c r="MO11" s="19">
        <f>IF(MO$6="D",0,IF(MO$6="S",0,IF(MO$6="F",0,IF(COUNTIF(congés!$D7:$M7,MO$1)=1,0,IF(COUNTIF(congés!$AG7:$AN7,MO$2)=1,0,IF(COUNTIF(formations!$Y7:$AM7,MO$2)=1,0,IF(COUNTIF(absences!$Y7:$AM7,MO$2)=1,0,1)))))))</f>
        <v>0</v>
      </c>
      <c r="MP11" s="18">
        <f>IF(MP$6="D",0,IF(MP$6="S",0,IF(MP$6="F",0,IF(COUNTIF(congés!$D7:$M7,MP$1)=1,0,IF(COUNTIF(congés!$AG7:$AN7,MP$2)=1,0,IF(COUNTIF(formations!$Y7:$AM7,MP$2)=1,0,IF(COUNTIF(absences!$Y7:$AM7,MP$2)=1,0,1)))))))</f>
        <v>1</v>
      </c>
      <c r="MQ11" s="6">
        <f>IF(MQ$6="D",0,IF(MQ$6="S",0,IF(MQ$6="F",0,IF(COUNTIF(congés!$D7:$M7,MQ$1)=1,0,IF(COUNTIF(congés!$AG7:$AN7,MQ$2)=1,0,IF(COUNTIF(formations!$Y7:$AM7,MQ$2)=1,0,IF(COUNTIF(absences!$Y7:$AM7,MQ$2)=1,0,1)))))))</f>
        <v>1</v>
      </c>
      <c r="MR11" s="6">
        <f>IF(MR$6="D",0,IF(MR$6="S",0,IF(MR$6="F",0,IF(COUNTIF(congés!$D7:$M7,MR$1)=1,0,IF(COUNTIF(congés!$AG7:$AN7,MR$2)=1,0,IF(COUNTIF(formations!$Y7:$AM7,MR$2)=1,0,IF(COUNTIF(absences!$Y7:$AM7,MR$2)=1,0,1)))))))</f>
        <v>1</v>
      </c>
      <c r="MS11" s="6">
        <f>IF(MS$6="D",0,IF(MS$6="S",0,IF(MS$6="F",0,IF(COUNTIF(congés!$D7:$M7,MS$1)=1,0,IF(COUNTIF(congés!$AG7:$AN7,MS$2)=1,0,IF(COUNTIF(formations!$Y7:$AM7,MS$2)=1,0,IF(COUNTIF(absences!$Y7:$AM7,MS$2)=1,0,1)))))))</f>
        <v>1</v>
      </c>
      <c r="MT11" s="6">
        <f>IF(MT$6="D",0,IF(MT$6="S",0,IF(MT$6="F",0,IF(COUNTIF(congés!$D7:$M7,MT$1)=1,0,IF(COUNTIF(congés!$AG7:$AN7,MT$2)=1,0,IF(COUNTIF(formations!$Y7:$AM7,MT$2)=1,0,IF(COUNTIF(absences!$Y7:$AM7,MT$2)=1,0,1)))))))</f>
        <v>1</v>
      </c>
      <c r="MU11" s="6">
        <f>IF(MU$6="D",0,IF(MU$6="S",0,IF(MU$6="F",0,IF(COUNTIF(congés!$D7:$M7,MU$1)=1,0,IF(COUNTIF(congés!$AG7:$AN7,MU$2)=1,0,IF(COUNTIF(formations!$Y7:$AM7,MU$2)=1,0,IF(COUNTIF(absences!$Y7:$AM7,MU$2)=1,0,1)))))))</f>
        <v>0</v>
      </c>
      <c r="MV11" s="19">
        <f>IF(MV$6="D",0,IF(MV$6="S",0,IF(MV$6="F",0,IF(COUNTIF(congés!$D7:$M7,MV$1)=1,0,IF(COUNTIF(congés!$AG7:$AN7,MV$2)=1,0,IF(COUNTIF(formations!$Y7:$AM7,MV$2)=1,0,IF(COUNTIF(absences!$Y7:$AM7,MV$2)=1,0,1)))))))</f>
        <v>0</v>
      </c>
      <c r="MW11" s="18">
        <f>IF(MW$6="D",0,IF(MW$6="S",0,IF(MW$6="F",0,IF(COUNTIF(congés!$D7:$M7,MW$1)=1,0,IF(COUNTIF(congés!$AG7:$AN7,MW$2)=1,0,IF(COUNTIF(formations!$Y7:$AM7,MW$2)=1,0,IF(COUNTIF(absences!$Y7:$AM7,MW$2)=1,0,1)))))))</f>
        <v>1</v>
      </c>
      <c r="MX11" s="6">
        <f>IF(MX$6="D",0,IF(MX$6="S",0,IF(MX$6="F",0,IF(COUNTIF(congés!$D7:$M7,MX$1)=1,0,IF(COUNTIF(congés!$AG7:$AN7,MX$2)=1,0,IF(COUNTIF(formations!$Y7:$AM7,MX$2)=1,0,IF(COUNTIF(absences!$Y7:$AM7,MX$2)=1,0,1)))))))</f>
        <v>0</v>
      </c>
      <c r="MY11" s="6">
        <f>IF(MY$6="D",0,IF(MY$6="S",0,IF(MY$6="F",0,IF(COUNTIF(congés!$D7:$M7,MY$1)=1,0,IF(COUNTIF(congés!$AG7:$AN7,MY$2)=1,0,IF(COUNTIF(formations!$Y7:$AM7,MY$2)=1,0,IF(COUNTIF(absences!$Y7:$AM7,MY$2)=1,0,1)))))))</f>
        <v>1</v>
      </c>
      <c r="MZ11" s="6">
        <f>IF(MZ$6="D",0,IF(MZ$6="S",0,IF(MZ$6="F",0,IF(COUNTIF(congés!$D7:$M7,MZ$1)=1,0,IF(COUNTIF(congés!$AG7:$AN7,MZ$2)=1,0,IF(COUNTIF(formations!$Y7:$AM7,MZ$2)=1,0,IF(COUNTIF(absences!$Y7:$AM7,MZ$2)=1,0,1)))))))</f>
        <v>1</v>
      </c>
      <c r="NA11" s="6">
        <f>IF(NA$6="D",0,IF(NA$6="S",0,IF(NA$6="F",0,IF(COUNTIF(congés!$D7:$M7,NA$1)=1,0,IF(COUNTIF(congés!$AG7:$AN7,NA$2)=1,0,IF(COUNTIF(formations!$Y7:$AM7,NA$2)=1,0,IF(COUNTIF(absences!$Y7:$AM7,NA$2)=1,0,1)))))))</f>
        <v>1</v>
      </c>
      <c r="NB11" s="6">
        <f>IF(NB$6="D",0,IF(NB$6="S",0,IF(NB$6="F",0,IF(COUNTIF(congés!$D7:$M7,NB$1)=1,0,IF(COUNTIF(congés!$AG7:$AN7,NB$2)=1,0,IF(COUNTIF(formations!$Y7:$AM7,NB$2)=1,0,IF(COUNTIF(absences!$Y7:$AM7,NB$2)=1,0,1)))))))</f>
        <v>0</v>
      </c>
      <c r="NC11" s="19">
        <f>IF(NC$6="D",0,IF(NC$6="S",0,IF(NC$6="F",0,IF(COUNTIF(congés!$D7:$M7,NC$1)=1,0,IF(COUNTIF(congés!$AG7:$AN7,NC$2)=1,0,IF(COUNTIF(formations!$Y7:$AM7,NC$2)=1,0,IF(COUNTIF(absences!$Y7:$AM7,NC$2)=1,0,1)))))))</f>
        <v>0</v>
      </c>
      <c r="ND11" s="41"/>
    </row>
    <row r="12" spans="1:371" x14ac:dyDescent="0.25">
      <c r="A12" s="79" t="str">
        <f>congés!A8</f>
        <v>CAKIRDAS M</v>
      </c>
      <c r="B12" s="7" t="str">
        <f>congés!B8</f>
        <v>MC</v>
      </c>
      <c r="C12" s="80">
        <f>congés!C8</f>
        <v>1</v>
      </c>
      <c r="D12" s="18">
        <f>IF(D$6="D",0,IF(D$6="S",0,IF(D$6="F",0,IF(COUNTIF(congés!$D8:$M8,D$1)=1,0,IF(COUNTIF(congés!$AG8:$AN8,D$2)=1,0,IF(COUNTIF(formations!$Y8:$AM8,D$2)=1,0,IF(COUNTIF(absences!$Y8:$AM8,D$2)=1,0,1)))))))</f>
        <v>0</v>
      </c>
      <c r="E12" s="6">
        <f>IF(E$6="D",0,IF(E$6="S",0,IF(E$6="F",0,IF(COUNTIF(congés!$D8:$M8,E$1)=1,0,IF(COUNTIF(congés!$AG8:$AN8,E$2)=1,0,IF(COUNTIF(formations!$Y8:$AM8,E$2)=1,0,IF(COUNTIF(absences!$Y8:$AM8,E$2)=1,0,1)))))))</f>
        <v>0</v>
      </c>
      <c r="F12" s="6">
        <f>IF(F$6="D",0,IF(F$6="S",0,IF(F$6="F",0,IF(COUNTIF(congés!$D8:$M8,F$1)=1,0,IF(COUNTIF(congés!$AG8:$AN8,F$2)=1,0,IF(COUNTIF(formations!$Y8:$AM8,F$2)=1,0,IF(COUNTIF(absences!$Y8:$AM8,F$2)=1,0,1)))))))</f>
        <v>0</v>
      </c>
      <c r="G12" s="6">
        <f>IF(G$6="D",0,IF(G$6="S",0,IF(G$6="F",0,IF(COUNTIF(congés!$D8:$M8,G$1)=1,0,IF(COUNTIF(congés!$AG8:$AN8,G$2)=1,0,IF(COUNTIF(formations!$Y8:$AM8,G$2)=1,0,IF(COUNTIF(absences!$Y8:$AM8,G$2)=1,0,1)))))))</f>
        <v>0</v>
      </c>
      <c r="H12" s="6">
        <f>IF(H$6="D",0,IF(H$6="S",0,IF(H$6="F",0,IF(COUNTIF(congés!$D8:$M8,H$1)=1,0,IF(COUNTIF(congés!$AG8:$AN8,H$2)=1,0,IF(COUNTIF(formations!$Y8:$AM8,H$2)=1,0,IF(COUNTIF(absences!$Y8:$AM8,H$2)=1,0,1)))))))</f>
        <v>0</v>
      </c>
      <c r="I12" s="6">
        <f>IF(I$6="D",0,IF(I$6="S",0,IF(I$6="F",0,IF(COUNTIF(congés!$D8:$M8,I$1)=1,0,IF(COUNTIF(congés!$AG8:$AN8,I$2)=1,0,IF(COUNTIF(formations!$Y8:$AM8,I$2)=1,0,IF(COUNTIF(absences!$Y8:$AM8,I$2)=1,0,1)))))))</f>
        <v>0</v>
      </c>
      <c r="J12" s="19">
        <f>IF(J$6="D",0,IF(J$6="S",0,IF(J$6="F",0,IF(COUNTIF(congés!$D8:$M8,J$1)=1,0,IF(COUNTIF(congés!$AG8:$AN8,J$2)=1,0,IF(COUNTIF(formations!$Y8:$AM8,J$2)=1,0,IF(COUNTIF(absences!$Y8:$AM8,J$2)=1,0,1)))))))</f>
        <v>0</v>
      </c>
      <c r="K12" s="18">
        <f>IF(K$6="D",0,IF(K$6="S",0,IF(K$6="F",0,IF(COUNTIF(congés!$D8:$M8,K$1)=1,0,IF(COUNTIF(congés!$AG8:$AN8,K$2)=1,0,IF(COUNTIF(formations!$Y8:$AM8,K$2)=1,0,IF(COUNTIF(absences!$Y8:$AM8,K$2)=1,0,1)))))))</f>
        <v>1</v>
      </c>
      <c r="L12" s="6">
        <f>IF(L$6="D",0,IF(L$6="S",0,IF(L$6="F",0,IF(COUNTIF(congés!$D8:$M8,L$1)=1,0,IF(COUNTIF(congés!$AG8:$AN8,L$2)=1,0,IF(COUNTIF(formations!$Y8:$AM8,L$2)=1,0,IF(COUNTIF(absences!$Y8:$AM8,L$2)=1,0,1)))))))</f>
        <v>1</v>
      </c>
      <c r="M12" s="6">
        <f>IF(M$6="D",0,IF(M$6="S",0,IF(M$6="F",0,IF(COUNTIF(congés!$D8:$M8,M$1)=1,0,IF(COUNTIF(congés!$AG8:$AN8,M$2)=1,0,IF(COUNTIF(formations!$Y8:$AM8,M$2)=1,0,IF(COUNTIF(absences!$Y8:$AM8,M$2)=1,0,1)))))))</f>
        <v>1</v>
      </c>
      <c r="N12" s="6">
        <f>IF(N$6="D",0,IF(N$6="S",0,IF(N$6="F",0,IF(COUNTIF(congés!$D8:$M8,N$1)=1,0,IF(COUNTIF(congés!$AG8:$AN8,N$2)=1,0,IF(COUNTIF(formations!$Y8:$AM8,N$2)=1,0,IF(COUNTIF(absences!$Y8:$AM8,N$2)=1,0,1)))))))</f>
        <v>1</v>
      </c>
      <c r="O12" s="6">
        <f>IF(O$6="D",0,IF(O$6="S",0,IF(O$6="F",0,IF(COUNTIF(congés!$D8:$M8,O$1)=1,0,IF(COUNTIF(congés!$AG8:$AN8,O$2)=1,0,IF(COUNTIF(formations!$Y8:$AM8,O$2)=1,0,IF(COUNTIF(absences!$Y8:$AM8,O$2)=1,0,1)))))))</f>
        <v>1</v>
      </c>
      <c r="P12" s="6">
        <f>IF(P$6="D",0,IF(P$6="S",0,IF(P$6="F",0,IF(COUNTIF(congés!$D8:$M8,P$1)=1,0,IF(COUNTIF(congés!$AG8:$AN8,P$2)=1,0,IF(COUNTIF(formations!$Y8:$AM8,P$2)=1,0,IF(COUNTIF(absences!$Y8:$AM8,P$2)=1,0,1)))))))</f>
        <v>0</v>
      </c>
      <c r="Q12" s="19">
        <f>IF(Q$6="D",0,IF(Q$6="S",0,IF(Q$6="F",0,IF(COUNTIF(congés!$D8:$M8,Q$1)=1,0,IF(COUNTIF(congés!$AG8:$AN8,Q$2)=1,0,IF(COUNTIF(formations!$Y8:$AM8,Q$2)=1,0,IF(COUNTIF(absences!$Y8:$AM8,Q$2)=1,0,1)))))))</f>
        <v>0</v>
      </c>
      <c r="R12" s="18">
        <f>IF(R$6="D",0,IF(R$6="S",0,IF(R$6="F",0,IF(COUNTIF(congés!$D8:$M8,R$1)=1,0,IF(COUNTIF(congés!$AG8:$AN8,R$2)=1,0,IF(COUNTIF(formations!$Y8:$AM8,R$2)=1,0,IF(COUNTIF(absences!$Y8:$AM8,R$2)=1,0,1)))))))</f>
        <v>1</v>
      </c>
      <c r="S12" s="6">
        <f>IF(S$6="D",0,IF(S$6="S",0,IF(S$6="F",0,IF(COUNTIF(congés!$D8:$M8,S$1)=1,0,IF(COUNTIF(congés!$AG8:$AN8,S$2)=1,0,IF(COUNTIF(formations!$Y8:$AM8,S$2)=1,0,IF(COUNTIF(absences!$Y8:$AM8,S$2)=1,0,1)))))))</f>
        <v>1</v>
      </c>
      <c r="T12" s="6">
        <f>IF(T$6="D",0,IF(T$6="S",0,IF(T$6="F",0,IF(COUNTIF(congés!$D8:$M8,T$1)=1,0,IF(COUNTIF(congés!$AG8:$AN8,T$2)=1,0,IF(COUNTIF(formations!$Y8:$AM8,T$2)=1,0,IF(COUNTIF(absences!$Y8:$AM8,T$2)=1,0,1)))))))</f>
        <v>1</v>
      </c>
      <c r="U12" s="6">
        <f>IF(U$6="D",0,IF(U$6="S",0,IF(U$6="F",0,IF(COUNTIF(congés!$D8:$M8,U$1)=1,0,IF(COUNTIF(congés!$AG8:$AN8,U$2)=1,0,IF(COUNTIF(formations!$Y8:$AM8,U$2)=1,0,IF(COUNTIF(absences!$Y8:$AM8,U$2)=1,0,1)))))))</f>
        <v>1</v>
      </c>
      <c r="V12" s="6">
        <f>IF(V$6="D",0,IF(V$6="S",0,IF(V$6="F",0,IF(COUNTIF(congés!$D8:$M8,V$1)=1,0,IF(COUNTIF(congés!$AG8:$AN8,V$2)=1,0,IF(COUNTIF(formations!$Y8:$AM8,V$2)=1,0,IF(COUNTIF(absences!$Y8:$AM8,V$2)=1,0,1)))))))</f>
        <v>1</v>
      </c>
      <c r="W12" s="6">
        <f>IF(W$6="D",0,IF(W$6="S",0,IF(W$6="F",0,IF(COUNTIF(congés!$D8:$M8,W$1)=1,0,IF(COUNTIF(congés!$AG8:$AN8,W$2)=1,0,IF(COUNTIF(formations!$Y8:$AM8,W$2)=1,0,IF(COUNTIF(absences!$Y8:$AM8,W$2)=1,0,1)))))))</f>
        <v>0</v>
      </c>
      <c r="X12" s="19">
        <f>IF(X$6="D",0,IF(X$6="S",0,IF(X$6="F",0,IF(COUNTIF(congés!$D8:$M8,X$1)=1,0,IF(COUNTIF(congés!$AG8:$AN8,X$2)=1,0,IF(COUNTIF(formations!$Y8:$AM8,X$2)=1,0,IF(COUNTIF(absences!$Y8:$AM8,X$2)=1,0,1)))))))</f>
        <v>0</v>
      </c>
      <c r="Y12" s="18">
        <f>IF(Y$6="D",0,IF(Y$6="S",0,IF(Y$6="F",0,IF(COUNTIF(congés!$D8:$M8,Y$1)=1,0,IF(COUNTIF(congés!$AG8:$AN8,Y$2)=1,0,IF(COUNTIF(formations!$Y8:$AM8,Y$2)=1,0,IF(COUNTIF(absences!$Y8:$AM8,Y$2)=1,0,1)))))))</f>
        <v>1</v>
      </c>
      <c r="Z12" s="6">
        <f>IF(Z$6="D",0,IF(Z$6="S",0,IF(Z$6="F",0,IF(COUNTIF(congés!$D8:$M8,Z$1)=1,0,IF(COUNTIF(congés!$AG8:$AN8,Z$2)=1,0,IF(COUNTIF(formations!$Y8:$AM8,Z$2)=1,0,IF(COUNTIF(absences!$Y8:$AM8,Z$2)=1,0,1)))))))</f>
        <v>1</v>
      </c>
      <c r="AA12" s="6">
        <f>IF(AA$6="D",0,IF(AA$6="S",0,IF(AA$6="F",0,IF(COUNTIF(congés!$D8:$M8,AA$1)=1,0,IF(COUNTIF(congés!$AG8:$AN8,AA$2)=1,0,IF(COUNTIF(formations!$Y8:$AM8,AA$2)=1,0,IF(COUNTIF(absences!$Y8:$AM8,AA$2)=1,0,1)))))))</f>
        <v>1</v>
      </c>
      <c r="AB12" s="6">
        <f>IF(AB$6="D",0,IF(AB$6="S",0,IF(AB$6="F",0,IF(COUNTIF(congés!$D8:$M8,AB$1)=1,0,IF(COUNTIF(congés!$AG8:$AN8,AB$2)=1,0,IF(COUNTIF(formations!$Y8:$AM8,AB$2)=1,0,IF(COUNTIF(absences!$Y8:$AM8,AB$2)=1,0,1)))))))</f>
        <v>1</v>
      </c>
      <c r="AC12" s="6">
        <f>IF(AC$6="D",0,IF(AC$6="S",0,IF(AC$6="F",0,IF(COUNTIF(congés!$D8:$M8,AC$1)=1,0,IF(COUNTIF(congés!$AG8:$AN8,AC$2)=1,0,IF(COUNTIF(formations!$Y8:$AM8,AC$2)=1,0,IF(COUNTIF(absences!$Y8:$AM8,AC$2)=1,0,1)))))))</f>
        <v>1</v>
      </c>
      <c r="AD12" s="6">
        <f>IF(AD$6="D",0,IF(AD$6="S",0,IF(AD$6="F",0,IF(COUNTIF(congés!$D8:$M8,AD$1)=1,0,IF(COUNTIF(congés!$AG8:$AN8,AD$2)=1,0,IF(COUNTIF(formations!$Y8:$AM8,AD$2)=1,0,IF(COUNTIF(absences!$Y8:$AM8,AD$2)=1,0,1)))))))</f>
        <v>0</v>
      </c>
      <c r="AE12" s="19">
        <f>IF(AE$6="D",0,IF(AE$6="S",0,IF(AE$6="F",0,IF(COUNTIF(congés!$D8:$M8,AE$1)=1,0,IF(COUNTIF(congés!$AG8:$AN8,AE$2)=1,0,IF(COUNTIF(formations!$Y8:$AM8,AE$2)=1,0,IF(COUNTIF(absences!$Y8:$AM8,AE$2)=1,0,1)))))))</f>
        <v>0</v>
      </c>
      <c r="AF12" s="18">
        <f>IF(AF$6="D",0,IF(AF$6="S",0,IF(AF$6="F",0,IF(COUNTIF(congés!$D8:$M8,AF$1)=1,0,IF(COUNTIF(congés!$AG8:$AN8,AF$2)=1,0,IF(COUNTIF(formations!$Y8:$AM8,AF$2)=1,0,IF(COUNTIF(absences!$Y8:$AM8,AF$2)=1,0,1)))))))</f>
        <v>1</v>
      </c>
      <c r="AG12" s="6">
        <f>IF(AG$6="D",0,IF(AG$6="S",0,IF(AG$6="F",0,IF(COUNTIF(congés!$D8:$M8,AG$1)=1,0,IF(COUNTIF(congés!$AG8:$AN8,AG$2)=1,0,IF(COUNTIF(formations!$Y8:$AM8,AG$2)=1,0,IF(COUNTIF(absences!$Y8:$AM8,AG$2)=1,0,1)))))))</f>
        <v>1</v>
      </c>
      <c r="AH12" s="19">
        <f>IF(AH$6="D",0,IF(AH$6="S",0,IF(AH$6="F",0,IF(COUNTIF(congés!$D8:$M8,AH$1)=1,0,IF(COUNTIF(congés!$AG8:$AN8,AH$2)=1,0,IF(COUNTIF(formations!$Y8:$AM8,AH$2)=1,0,IF(COUNTIF(absences!$Y8:$AM8,AH$2)=1,0,1)))))))</f>
        <v>1</v>
      </c>
      <c r="AI12" s="2">
        <f>IF(AI$6="D",0,IF(AI$6="S",0,IF(AI$6="F",0,IF(COUNTIF(congés!$D8:$M8,AI$1)=1,0,IF(COUNTIF(congés!$AG8:$AN8,AI$2)=1,0,IF(COUNTIF(formations!$Y8:$AM8,AI$2)=1,0,IF(COUNTIF(absences!$Y8:$AM8,AI$2)=1,0,1)))))))</f>
        <v>1</v>
      </c>
      <c r="AJ12" s="6">
        <f>IF(AJ$6="D",0,IF(AJ$6="S",0,IF(AJ$6="F",0,IF(COUNTIF(congés!$D8:$M8,AJ$1)=1,0,IF(COUNTIF(congés!$AG8:$AN8,AJ$2)=1,0,IF(COUNTIF(formations!$Y8:$AM8,AJ$2)=1,0,IF(COUNTIF(absences!$Y8:$AM8,AJ$2)=1,0,1)))))))</f>
        <v>1</v>
      </c>
      <c r="AK12" s="6">
        <f>IF(AK$6="D",0,IF(AK$6="S",0,IF(AK$6="F",0,IF(COUNTIF(congés!$D8:$M8,AK$1)=1,0,IF(COUNTIF(congés!$AG8:$AN8,AK$2)=1,0,IF(COUNTIF(formations!$Y8:$AM8,AK$2)=1,0,IF(COUNTIF(absences!$Y8:$AM8,AK$2)=1,0,1)))))))</f>
        <v>0</v>
      </c>
      <c r="AL12" s="19">
        <f>IF(AL$6="D",0,IF(AL$6="S",0,IF(AL$6="F",0,IF(COUNTIF(congés!$D8:$M8,AL$1)=1,0,IF(COUNTIF(congés!$AG8:$AN8,AL$2)=1,0,IF(COUNTIF(formations!$Y8:$AM8,AL$2)=1,0,IF(COUNTIF(absences!$Y8:$AM8,AL$2)=1,0,1)))))))</f>
        <v>0</v>
      </c>
      <c r="AM12" s="18">
        <f>IF(AM$6="D",0,IF(AM$6="S",0,IF(AM$6="F",0,IF(COUNTIF(congés!$D8:$M8,AM$1)=1,0,IF(COUNTIF(congés!$AG8:$AN8,AM$2)=1,0,IF(COUNTIF(formations!$Y8:$AM8,AM$2)=1,0,IF(COUNTIF(absences!$Y8:$AM8,AM$2)=1,0,1)))))))</f>
        <v>1</v>
      </c>
      <c r="AN12" s="6">
        <f>IF(AN$6="D",0,IF(AN$6="S",0,IF(AN$6="F",0,IF(COUNTIF(congés!$D8:$M8,AN$1)=1,0,IF(COUNTIF(congés!$AG8:$AN8,AN$2)=1,0,IF(COUNTIF(formations!$Y8:$AM8,AN$2)=1,0,IF(COUNTIF(absences!$Y8:$AM8,AN$2)=1,0,1)))))))</f>
        <v>1</v>
      </c>
      <c r="AO12" s="6">
        <f>IF(AO$6="D",0,IF(AO$6="S",0,IF(AO$6="F",0,IF(COUNTIF(congés!$D8:$M8,AO$1)=1,0,IF(COUNTIF(congés!$AG8:$AN8,AO$2)=1,0,IF(COUNTIF(formations!$Y8:$AM8,AO$2)=1,0,IF(COUNTIF(absences!$Y8:$AM8,AO$2)=1,0,1)))))))</f>
        <v>1</v>
      </c>
      <c r="AP12" s="6">
        <f>IF(AP$6="D",0,IF(AP$6="S",0,IF(AP$6="F",0,IF(COUNTIF(congés!$D8:$M8,AP$1)=1,0,IF(COUNTIF(congés!$AG8:$AN8,AP$2)=1,0,IF(COUNTIF(formations!$Y8:$AM8,AP$2)=1,0,IF(COUNTIF(absences!$Y8:$AM8,AP$2)=1,0,1)))))))</f>
        <v>1</v>
      </c>
      <c r="AQ12" s="6">
        <f>IF(AQ$6="D",0,IF(AQ$6="S",0,IF(AQ$6="F",0,IF(COUNTIF(congés!$D8:$M8,AQ$1)=1,0,IF(COUNTIF(congés!$AG8:$AN8,AQ$2)=1,0,IF(COUNTIF(formations!$Y8:$AM8,AQ$2)=1,0,IF(COUNTIF(absences!$Y8:$AM8,AQ$2)=1,0,1)))))))</f>
        <v>1</v>
      </c>
      <c r="AR12" s="6">
        <f>IF(AR$6="D",0,IF(AR$6="S",0,IF(AR$6="F",0,IF(COUNTIF(congés!$D8:$M8,AR$1)=1,0,IF(COUNTIF(congés!$AG8:$AN8,AR$2)=1,0,IF(COUNTIF(formations!$Y8:$AM8,AR$2)=1,0,IF(COUNTIF(absences!$Y8:$AM8,AR$2)=1,0,1)))))))</f>
        <v>0</v>
      </c>
      <c r="AS12" s="19">
        <f>IF(AS$6="D",0,IF(AS$6="S",0,IF(AS$6="F",0,IF(COUNTIF(congés!$D8:$M8,AS$1)=1,0,IF(COUNTIF(congés!$AG8:$AN8,AS$2)=1,0,IF(COUNTIF(formations!$Y8:$AM8,AS$2)=1,0,IF(COUNTIF(absences!$Y8:$AM8,AS$2)=1,0,1)))))))</f>
        <v>0</v>
      </c>
      <c r="AT12" s="18">
        <f>IF(AT$6="D",0,IF(AT$6="S",0,IF(AT$6="F",0,IF(COUNTIF(congés!$D8:$M8,AT$1)=1,0,IF(COUNTIF(congés!$AG8:$AN8,AT$2)=1,0,IF(COUNTIF(formations!$Y8:$AM8,AT$2)=1,0,IF(COUNTIF(absences!$Y8:$AM8,AT$2)=1,0,1)))))))</f>
        <v>1</v>
      </c>
      <c r="AU12" s="6">
        <f>IF(AU$6="D",0,IF(AU$6="S",0,IF(AU$6="F",0,IF(COUNTIF(congés!$D8:$M8,AU$1)=1,0,IF(COUNTIF(congés!$AG8:$AN8,AU$2)=1,0,IF(COUNTIF(formations!$Y8:$AM8,AU$2)=1,0,IF(COUNTIF(absences!$Y8:$AM8,AU$2)=1,0,1)))))))</f>
        <v>1</v>
      </c>
      <c r="AV12" s="6">
        <f>IF(AV$6="D",0,IF(AV$6="S",0,IF(AV$6="F",0,IF(COUNTIF(congés!$D8:$M8,AV$1)=1,0,IF(COUNTIF(congés!$AG8:$AN8,AV$2)=1,0,IF(COUNTIF(formations!$Y8:$AM8,AV$2)=1,0,IF(COUNTIF(absences!$Y8:$AM8,AV$2)=1,0,1)))))))</f>
        <v>1</v>
      </c>
      <c r="AW12" s="6">
        <f>IF(AW$6="D",0,IF(AW$6="S",0,IF(AW$6="F",0,IF(COUNTIF(congés!$D8:$M8,AW$1)=1,0,IF(COUNTIF(congés!$AG8:$AN8,AW$2)=1,0,IF(COUNTIF(formations!$Y8:$AM8,AW$2)=1,0,IF(COUNTIF(absences!$Y8:$AM8,AW$2)=1,0,1)))))))</f>
        <v>1</v>
      </c>
      <c r="AX12" s="6">
        <f>IF(AX$6="D",0,IF(AX$6="S",0,IF(AX$6="F",0,IF(COUNTIF(congés!$D8:$M8,AX$1)=1,0,IF(COUNTIF(congés!$AG8:$AN8,AX$2)=1,0,IF(COUNTIF(formations!$Y8:$AM8,AX$2)=1,0,IF(COUNTIF(absences!$Y8:$AM8,AX$2)=1,0,1)))))))</f>
        <v>1</v>
      </c>
      <c r="AY12" s="6">
        <f>IF(AY$6="D",0,IF(AY$6="S",0,IF(AY$6="F",0,IF(COUNTIF(congés!$D8:$M8,AY$1)=1,0,IF(COUNTIF(congés!$AG8:$AN8,AY$2)=1,0,IF(COUNTIF(formations!$Y8:$AM8,AY$2)=1,0,IF(COUNTIF(absences!$Y8:$AM8,AY$2)=1,0,1)))))))</f>
        <v>0</v>
      </c>
      <c r="AZ12" s="6">
        <f>IF(AZ$6="D",0,IF(AZ$6="S",0,IF(AZ$6="F",0,IF(COUNTIF(congés!$D8:$M8,AZ$1)=1,0,IF(COUNTIF(congés!$AG8:$AN8,AZ$2)=1,0,IF(COUNTIF(formations!$Y8:$AM8,AZ$2)=1,0,IF(COUNTIF(absences!$Y8:$AM8,AZ$2)=1,0,1)))))))</f>
        <v>0</v>
      </c>
      <c r="BA12" s="18">
        <f>IF(BA$6="D",0,IF(BA$6="S",0,IF(BA$6="F",0,IF(COUNTIF(congés!$D8:$M8,BA$1)=1,0,IF(COUNTIF(congés!$AG8:$AN8,BA$2)=1,0,IF(COUNTIF(formations!$Y8:$AM8,BA$2)=1,0,IF(COUNTIF(absences!$Y8:$AM8,BA$2)=1,0,1)))))))</f>
        <v>1</v>
      </c>
      <c r="BB12" s="6">
        <f>IF(BB$6="D",0,IF(BB$6="S",0,IF(BB$6="F",0,IF(COUNTIF(congés!$D8:$M8,BB$1)=1,0,IF(COUNTIF(congés!$AG8:$AN8,BB$2)=1,0,IF(COUNTIF(formations!$Y8:$AM8,BB$2)=1,0,IF(COUNTIF(absences!$Y8:$AM8,BB$2)=1,0,1)))))))</f>
        <v>1</v>
      </c>
      <c r="BC12" s="6">
        <f>IF(BC$6="D",0,IF(BC$6="S",0,IF(BC$6="F",0,IF(COUNTIF(congés!$D8:$M8,BC$1)=1,0,IF(COUNTIF(congés!$AG8:$AN8,BC$2)=1,0,IF(COUNTIF(formations!$Y8:$AM8,BC$2)=1,0,IF(COUNTIF(absences!$Y8:$AM8,BC$2)=1,0,1)))))))</f>
        <v>1</v>
      </c>
      <c r="BD12" s="6">
        <f>IF(BD$6="D",0,IF(BD$6="S",0,IF(BD$6="F",0,IF(COUNTIF(congés!$D8:$M8,BD$1)=1,0,IF(COUNTIF(congés!$AG8:$AN8,BD$2)=1,0,IF(COUNTIF(formations!$Y8:$AM8,BD$2)=1,0,IF(COUNTIF(absences!$Y8:$AM8,BD$2)=1,0,1)))))))</f>
        <v>1</v>
      </c>
      <c r="BE12" s="6">
        <f>IF(BE$6="D",0,IF(BE$6="S",0,IF(BE$6="F",0,IF(COUNTIF(congés!$D8:$M8,BE$1)=1,0,IF(COUNTIF(congés!$AG8:$AN8,BE$2)=1,0,IF(COUNTIF(formations!$Y8:$AM8,BE$2)=1,0,IF(COUNTIF(absences!$Y8:$AM8,BE$2)=1,0,1)))))))</f>
        <v>1</v>
      </c>
      <c r="BF12" s="6">
        <f>IF(BF$6="D",0,IF(BF$6="S",0,IF(BF$6="F",0,IF(COUNTIF(congés!$D8:$M8,BF$1)=1,0,IF(COUNTIF(congés!$AG8:$AN8,BF$2)=1,0,IF(COUNTIF(formations!$Y8:$AM8,BF$2)=1,0,IF(COUNTIF(absences!$Y8:$AM8,BF$2)=1,0,1)))))))</f>
        <v>0</v>
      </c>
      <c r="BG12" s="19">
        <f>IF(BG$6="D",0,IF(BG$6="S",0,IF(BG$6="F",0,IF(COUNTIF(congés!$D8:$M8,BG$1)=1,0,IF(COUNTIF(congés!$AG8:$AN8,BG$2)=1,0,IF(COUNTIF(formations!$Y8:$AM8,BG$2)=1,0,IF(COUNTIF(absences!$Y8:$AM8,BG$2)=1,0,1)))))))</f>
        <v>0</v>
      </c>
      <c r="BH12" s="18">
        <f>IF(BH$6="D",0,IF(BH$6="S",0,IF(BH$6="F",0,IF(COUNTIF(congés!$D8:$M8,BH$1)=1,0,IF(COUNTIF(congés!$AG8:$AN8,BH$2)=1,0,IF(COUNTIF(formations!$Y8:$AM8,BH$2)=1,0,IF(COUNTIF(absences!$Y8:$AM8,BH$2)=1,0,1)))))))</f>
        <v>1</v>
      </c>
      <c r="BI12" s="6">
        <f>IF(BI$6="D",0,IF(BI$6="S",0,IF(BI$6="F",0,IF(COUNTIF(congés!$D8:$M8,BI$1)=1,0,IF(COUNTIF(congés!$AG8:$AN8,BI$2)=1,0,IF(COUNTIF(formations!$Y8:$AM8,BI$2)=1,0,IF(COUNTIF(absences!$Y8:$AM8,BI$2)=1,0,1)))))))</f>
        <v>1</v>
      </c>
      <c r="BJ12" s="6">
        <f>IF(BJ$6="D",0,IF(BJ$6="S",0,IF(BJ$6="F",0,IF(COUNTIF(congés!$D8:$M8,BJ$1)=1,0,IF(COUNTIF(congés!$AG8:$AN8,BJ$2)=1,0,IF(COUNTIF(formations!$Y8:$AM8,BJ$2)=1,0,IF(COUNTIF(absences!$Y8:$AM8,BJ$2)=1,0,1)))))))</f>
        <v>1</v>
      </c>
      <c r="BK12" s="6">
        <f>IF(BK$6="D",0,IF(BK$6="S",0,IF(BK$6="F",0,IF(COUNTIF(congés!$D8:$M8,BK$1)=1,0,IF(COUNTIF(congés!$AG8:$AN8,BK$2)=1,0,IF(COUNTIF(formations!$Y8:$AM8,BK$2)=1,0,IF(COUNTIF(absences!$Y8:$AM8,BK$2)=1,0,1)))))))</f>
        <v>1</v>
      </c>
      <c r="BL12" s="6">
        <f>IF(BL$6="D",0,IF(BL$6="S",0,IF(BL$6="F",0,IF(COUNTIF(congés!$D8:$M8,BL$1)=1,0,IF(COUNTIF(congés!$AG8:$AN8,BL$2)=1,0,IF(COUNTIF(formations!$Y8:$AM8,BL$2)=1,0,IF(COUNTIF(absences!$Y8:$AM8,BL$2)=1,0,1)))))))</f>
        <v>1</v>
      </c>
      <c r="BM12" s="6">
        <f>IF(BM$6="D",0,IF(BM$6="S",0,IF(BM$6="F",0,IF(COUNTIF(congés!$D8:$M8,BM$1)=1,0,IF(COUNTIF(congés!$AG8:$AN8,BM$2)=1,0,IF(COUNTIF(formations!$Y8:$AM8,BM$2)=1,0,IF(COUNTIF(absences!$Y8:$AM8,BM$2)=1,0,1)))))))</f>
        <v>0</v>
      </c>
      <c r="BN12" s="19">
        <f>IF(BN$6="D",0,IF(BN$6="S",0,IF(BN$6="F",0,IF(COUNTIF(congés!$D8:$M8,BN$1)=1,0,IF(COUNTIF(congés!$AG8:$AN8,BN$2)=1,0,IF(COUNTIF(formations!$Y8:$AM8,BN$2)=1,0,IF(COUNTIF(absences!$Y8:$AM8,BN$2)=1,0,1)))))))</f>
        <v>0</v>
      </c>
      <c r="BO12" s="18">
        <f>IF(BO$6="D",0,IF(BO$6="S",0,IF(BO$6="F",0,IF(COUNTIF(congés!$D8:$M8,BO$1)=1,0,IF(COUNTIF(congés!$AG8:$AN8,BO$2)=1,0,IF(COUNTIF(formations!$Y8:$AM8,BO$2)=1,0,IF(COUNTIF(absences!$Y8:$AM8,BO$2)=1,0,1)))))))</f>
        <v>1</v>
      </c>
      <c r="BP12" s="6">
        <f>IF(BP$6="D",0,IF(BP$6="S",0,IF(BP$6="F",0,IF(COUNTIF(congés!$D8:$M8,BP$1)=1,0,IF(COUNTIF(congés!$AG8:$AN8,BP$2)=1,0,IF(COUNTIF(formations!$Y8:$AM8,BP$2)=1,0,IF(COUNTIF(absences!$Y8:$AM8,BP$2)=1,0,1)))))))</f>
        <v>1</v>
      </c>
      <c r="BQ12" s="6">
        <f>IF(BQ$6="D",0,IF(BQ$6="S",0,IF(BQ$6="F",0,IF(COUNTIF(congés!$D8:$M8,BQ$1)=1,0,IF(COUNTIF(congés!$AG8:$AN8,BQ$2)=1,0,IF(COUNTIF(formations!$Y8:$AM8,BQ$2)=1,0,IF(COUNTIF(absences!$Y8:$AM8,BQ$2)=1,0,1)))))))</f>
        <v>1</v>
      </c>
      <c r="BR12" s="6">
        <f>IF(BR$6="D",0,IF(BR$6="S",0,IF(BR$6="F",0,IF(COUNTIF(congés!$D8:$M8,BR$1)=1,0,IF(COUNTIF(congés!$AG8:$AN8,BR$2)=1,0,IF(COUNTIF(formations!$Y8:$AM8,BR$2)=1,0,IF(COUNTIF(absences!$Y8:$AM8,BR$2)=1,0,1)))))))</f>
        <v>1</v>
      </c>
      <c r="BS12" s="6">
        <f>IF(BS$6="D",0,IF(BS$6="S",0,IF(BS$6="F",0,IF(COUNTIF(congés!$D8:$M8,BS$1)=1,0,IF(COUNTIF(congés!$AG8:$AN8,BS$2)=1,0,IF(COUNTIF(formations!$Y8:$AM8,BS$2)=1,0,IF(COUNTIF(absences!$Y8:$AM8,BS$2)=1,0,1)))))))</f>
        <v>1</v>
      </c>
      <c r="BT12" s="6">
        <f>IF(BT$6="D",0,IF(BT$6="S",0,IF(BT$6="F",0,IF(COUNTIF(congés!$D8:$M8,BT$1)=1,0,IF(COUNTIF(congés!$AG8:$AN8,BT$2)=1,0,IF(COUNTIF(formations!$Y8:$AM8,BT$2)=1,0,IF(COUNTIF(absences!$Y8:$AM8,BT$2)=1,0,1)))))))</f>
        <v>0</v>
      </c>
      <c r="BU12" s="19">
        <f>IF(BU$6="D",0,IF(BU$6="S",0,IF(BU$6="F",0,IF(COUNTIF(congés!$D8:$M8,BU$1)=1,0,IF(COUNTIF(congés!$AG8:$AN8,BU$2)=1,0,IF(COUNTIF(formations!$Y8:$AM8,BU$2)=1,0,IF(COUNTIF(absences!$Y8:$AM8,BU$2)=1,0,1)))))))</f>
        <v>0</v>
      </c>
      <c r="BV12" s="18">
        <f>IF(BV$6="D",0,IF(BV$6="S",0,IF(BV$6="F",0,IF(COUNTIF(congés!$D8:$M8,BV$1)=1,0,IF(COUNTIF(congés!$AG8:$AN8,BV$2)=1,0,IF(COUNTIF(formations!$Y8:$AM8,BV$2)=1,0,IF(COUNTIF(absences!$Y8:$AM8,BV$2)=1,0,1)))))))</f>
        <v>1</v>
      </c>
      <c r="BW12" s="6">
        <f>IF(BW$6="D",0,IF(BW$6="S",0,IF(BW$6="F",0,IF(COUNTIF(congés!$D8:$M8,BW$1)=1,0,IF(COUNTIF(congés!$AG8:$AN8,BW$2)=1,0,IF(COUNTIF(formations!$Y8:$AM8,BW$2)=1,0,IF(COUNTIF(absences!$Y8:$AM8,BW$2)=1,0,1)))))))</f>
        <v>1</v>
      </c>
      <c r="BX12" s="6">
        <f>IF(BX$6="D",0,IF(BX$6="S",0,IF(BX$6="F",0,IF(COUNTIF(congés!$D8:$M8,BX$1)=1,0,IF(COUNTIF(congés!$AG8:$AN8,BX$2)=1,0,IF(COUNTIF(formations!$Y8:$AM8,BX$2)=1,0,IF(COUNTIF(absences!$Y8:$AM8,BX$2)=1,0,1)))))))</f>
        <v>1</v>
      </c>
      <c r="BY12" s="6">
        <f>IF(BY$6="D",0,IF(BY$6="S",0,IF(BY$6="F",0,IF(COUNTIF(congés!$D8:$M8,BY$1)=1,0,IF(COUNTIF(congés!$AG8:$AN8,BY$2)=1,0,IF(COUNTIF(formations!$Y8:$AM8,BY$2)=1,0,IF(COUNTIF(absences!$Y8:$AM8,BY$2)=1,0,1)))))))</f>
        <v>1</v>
      </c>
      <c r="BZ12" s="6">
        <f>IF(BZ$6="D",0,IF(BZ$6="S",0,IF(BZ$6="F",0,IF(COUNTIF(congés!$D8:$M8,BZ$1)=1,0,IF(COUNTIF(congés!$AG8:$AN8,BZ$2)=1,0,IF(COUNTIF(formations!$Y8:$AM8,BZ$2)=1,0,IF(COUNTIF(absences!$Y8:$AM8,BZ$2)=1,0,1)))))))</f>
        <v>1</v>
      </c>
      <c r="CA12" s="6">
        <f>IF(CA$6="D",0,IF(CA$6="S",0,IF(CA$6="F",0,IF(COUNTIF(congés!$D8:$M8,CA$1)=1,0,IF(COUNTIF(congés!$AG8:$AN8,CA$2)=1,0,IF(COUNTIF(formations!$Y8:$AM8,CA$2)=1,0,IF(COUNTIF(absences!$Y8:$AM8,CA$2)=1,0,1)))))))</f>
        <v>0</v>
      </c>
      <c r="CB12" s="19">
        <f>IF(CB$6="D",0,IF(CB$6="S",0,IF(CB$6="F",0,IF(COUNTIF(congés!$D8:$M8,CB$1)=1,0,IF(COUNTIF(congés!$AG8:$AN8,CB$2)=1,0,IF(COUNTIF(formations!$Y8:$AM8,CB$2)=1,0,IF(COUNTIF(absences!$Y8:$AM8,CB$2)=1,0,1)))))))</f>
        <v>0</v>
      </c>
      <c r="CC12" s="18">
        <f>IF(CC$6="D",0,IF(CC$6="S",0,IF(CC$6="F",0,IF(COUNTIF(congés!$D8:$M8,CC$1)=1,0,IF(COUNTIF(congés!$AG8:$AN8,CC$2)=1,0,IF(COUNTIF(formations!$Y8:$AM8,CC$2)=1,0,IF(COUNTIF(absences!$Y8:$AM8,CC$2)=1,0,1)))))))</f>
        <v>1</v>
      </c>
      <c r="CD12" s="6">
        <f>IF(CD$6="D",0,IF(CD$6="S",0,IF(CD$6="F",0,IF(COUNTIF(congés!$D8:$M8,CD$1)=1,0,IF(COUNTIF(congés!$AG8:$AN8,CD$2)=1,0,IF(COUNTIF(formations!$Y8:$AM8,CD$2)=1,0,IF(COUNTIF(absences!$Y8:$AM8,CD$2)=1,0,1)))))))</f>
        <v>1</v>
      </c>
      <c r="CE12" s="6">
        <f>IF(CE$6="D",0,IF(CE$6="S",0,IF(CE$6="F",0,IF(COUNTIF(congés!$D8:$M8,CE$1)=1,0,IF(COUNTIF(congés!$AG8:$AN8,CE$2)=1,0,IF(COUNTIF(formations!$Y8:$AM8,CE$2)=1,0,IF(COUNTIF(absences!$Y8:$AM8,CE$2)=1,0,1)))))))</f>
        <v>1</v>
      </c>
      <c r="CF12" s="6">
        <f>IF(CF$6="D",0,IF(CF$6="S",0,IF(CF$6="F",0,IF(COUNTIF(congés!$D8:$M8,CF$1)=1,0,IF(COUNTIF(congés!$AG8:$AN8,CF$2)=1,0,IF(COUNTIF(formations!$Y8:$AM8,CF$2)=1,0,IF(COUNTIF(absences!$Y8:$AM8,CF$2)=1,0,1)))))))</f>
        <v>1</v>
      </c>
      <c r="CG12" s="6">
        <f>IF(CG$6="D",0,IF(CG$6="S",0,IF(CG$6="F",0,IF(COUNTIF(congés!$D8:$M8,CG$1)=1,0,IF(COUNTIF(congés!$AG8:$AN8,CG$2)=1,0,IF(COUNTIF(formations!$Y8:$AM8,CG$2)=1,0,IF(COUNTIF(absences!$Y8:$AM8,CG$2)=1,0,1)))))))</f>
        <v>1</v>
      </c>
      <c r="CH12" s="6">
        <f>IF(CH$6="D",0,IF(CH$6="S",0,IF(CH$6="F",0,IF(COUNTIF(congés!$D8:$M8,CH$1)=1,0,IF(COUNTIF(congés!$AG8:$AN8,CH$2)=1,0,IF(COUNTIF(formations!$Y8:$AM8,CH$2)=1,0,IF(COUNTIF(absences!$Y8:$AM8,CH$2)=1,0,1)))))))</f>
        <v>0</v>
      </c>
      <c r="CI12" s="19">
        <f>IF(CI$6="D",0,IF(CI$6="S",0,IF(CI$6="F",0,IF(COUNTIF(congés!$D8:$M8,CI$1)=1,0,IF(COUNTIF(congés!$AG8:$AN8,CI$2)=1,0,IF(COUNTIF(formations!$Y8:$AM8,CI$2)=1,0,IF(COUNTIF(absences!$Y8:$AM8,CI$2)=1,0,1)))))))</f>
        <v>0</v>
      </c>
      <c r="CJ12" s="18">
        <f>IF(CJ$6="D",0,IF(CJ$6="S",0,IF(CJ$6="F",0,IF(COUNTIF(congés!$D8:$M8,CJ$1)=1,0,IF(COUNTIF(congés!$AG8:$AN8,CJ$2)=1,0,IF(COUNTIF(formations!$Y8:$AM8,CJ$2)=1,0,IF(COUNTIF(absences!$Y8:$AM8,CJ$2)=1,0,1)))))))</f>
        <v>1</v>
      </c>
      <c r="CK12" s="6">
        <f>IF(CK$6="D",0,IF(CK$6="S",0,IF(CK$6="F",0,IF(COUNTIF(congés!$D8:$M8,CK$1)=1,0,IF(COUNTIF(congés!$AG8:$AN8,CK$2)=1,0,IF(COUNTIF(formations!$Y8:$AM8,CK$2)=1,0,IF(COUNTIF(absences!$Y8:$AM8,CK$2)=1,0,1)))))))</f>
        <v>1</v>
      </c>
      <c r="CL12" s="6">
        <f>IF(CL$6="D",0,IF(CL$6="S",0,IF(CL$6="F",0,IF(COUNTIF(congés!$D8:$M8,CL$1)=1,0,IF(COUNTIF(congés!$AG8:$AN8,CL$2)=1,0,IF(COUNTIF(formations!$Y8:$AM8,CL$2)=1,0,IF(COUNTIF(absences!$Y8:$AM8,CL$2)=1,0,1)))))))</f>
        <v>1</v>
      </c>
      <c r="CM12" s="6">
        <f>IF(CM$6="D",0,IF(CM$6="S",0,IF(CM$6="F",0,IF(COUNTIF(congés!$D8:$M8,CM$1)=1,0,IF(COUNTIF(congés!$AG8:$AN8,CM$2)=1,0,IF(COUNTIF(formations!$Y8:$AM8,CM$2)=1,0,IF(COUNTIF(absences!$Y8:$AM8,CM$2)=1,0,1)))))))</f>
        <v>1</v>
      </c>
      <c r="CN12" s="6">
        <f>IF(CN$6="D",0,IF(CN$6="S",0,IF(CN$6="F",0,IF(COUNTIF(congés!$D8:$M8,CN$1)=1,0,IF(COUNTIF(congés!$AG8:$AN8,CN$2)=1,0,IF(COUNTIF(formations!$Y8:$AM8,CN$2)=1,0,IF(COUNTIF(absences!$Y8:$AM8,CN$2)=1,0,1)))))))</f>
        <v>1</v>
      </c>
      <c r="CO12" s="6">
        <f>IF(CO$6="D",0,IF(CO$6="S",0,IF(CO$6="F",0,IF(COUNTIF(congés!$D8:$M8,CO$1)=1,0,IF(COUNTIF(congés!$AG8:$AN8,CO$2)=1,0,IF(COUNTIF(formations!$Y8:$AM8,CO$2)=1,0,IF(COUNTIF(absences!$Y8:$AM8,CO$2)=1,0,1)))))))</f>
        <v>0</v>
      </c>
      <c r="CP12" s="19">
        <f>IF(CP$6="D",0,IF(CP$6="S",0,IF(CP$6="F",0,IF(COUNTIF(congés!$D8:$M8,CP$1)=1,0,IF(COUNTIF(congés!$AG8:$AN8,CP$2)=1,0,IF(COUNTIF(formations!$Y8:$AM8,CP$2)=1,0,IF(COUNTIF(absences!$Y8:$AM8,CP$2)=1,0,1)))))))</f>
        <v>0</v>
      </c>
      <c r="CQ12" s="18">
        <f>IF(CQ$6="D",0,IF(CQ$6="S",0,IF(CQ$6="F",0,IF(COUNTIF(congés!$D8:$M8,CQ$1)=1,0,IF(COUNTIF(congés!$AG8:$AN8,CQ$2)=1,0,IF(COUNTIF(formations!$Y8:$AM8,CQ$2)=1,0,IF(COUNTIF(absences!$Y8:$AM8,CQ$2)=1,0,1)))))))</f>
        <v>0</v>
      </c>
      <c r="CR12" s="6">
        <f>IF(CR$6="D",0,IF(CR$6="S",0,IF(CR$6="F",0,IF(COUNTIF(congés!$D8:$M8,CR$1)=1,0,IF(COUNTIF(congés!$AG8:$AN8,CR$2)=1,0,IF(COUNTIF(formations!$Y8:$AM8,CR$2)=1,0,IF(COUNTIF(absences!$Y8:$AM8,CR$2)=1,0,1)))))))</f>
        <v>1</v>
      </c>
      <c r="CS12" s="6">
        <f>IF(CS$6="D",0,IF(CS$6="S",0,IF(CS$6="F",0,IF(COUNTIF(congés!$D8:$M8,CS$1)=1,0,IF(COUNTIF(congés!$AG8:$AN8,CS$2)=1,0,IF(COUNTIF(formations!$Y8:$AM8,CS$2)=1,0,IF(COUNTIF(absences!$Y8:$AM8,CS$2)=1,0,1)))))))</f>
        <v>1</v>
      </c>
      <c r="CT12" s="6">
        <f>IF(CT$6="D",0,IF(CT$6="S",0,IF(CT$6="F",0,IF(COUNTIF(congés!$D8:$M8,CT$1)=1,0,IF(COUNTIF(congés!$AG8:$AN8,CT$2)=1,0,IF(COUNTIF(formations!$Y8:$AM8,CT$2)=1,0,IF(COUNTIF(absences!$Y8:$AM8,CT$2)=1,0,1)))))))</f>
        <v>1</v>
      </c>
      <c r="CU12" s="6">
        <f>IF(CU$6="D",0,IF(CU$6="S",0,IF(CU$6="F",0,IF(COUNTIF(congés!$D8:$M8,CU$1)=1,0,IF(COUNTIF(congés!$AG8:$AN8,CU$2)=1,0,IF(COUNTIF(formations!$Y8:$AM8,CU$2)=1,0,IF(COUNTIF(absences!$Y8:$AM8,CU$2)=1,0,1)))))))</f>
        <v>1</v>
      </c>
      <c r="CV12" s="6">
        <f>IF(CV$6="D",0,IF(CV$6="S",0,IF(CV$6="F",0,IF(COUNTIF(congés!$D8:$M8,CV$1)=1,0,IF(COUNTIF(congés!$AG8:$AN8,CV$2)=1,0,IF(COUNTIF(formations!$Y8:$AM8,CV$2)=1,0,IF(COUNTIF(absences!$Y8:$AM8,CV$2)=1,0,1)))))))</f>
        <v>0</v>
      </c>
      <c r="CW12" s="19">
        <f>IF(CW$6="D",0,IF(CW$6="S",0,IF(CW$6="F",0,IF(COUNTIF(congés!$D8:$M8,CW$1)=1,0,IF(COUNTIF(congés!$AG8:$AN8,CW$2)=1,0,IF(COUNTIF(formations!$Y8:$AM8,CW$2)=1,0,IF(COUNTIF(absences!$Y8:$AM8,CW$2)=1,0,1)))))))</f>
        <v>0</v>
      </c>
      <c r="CX12" s="18">
        <f>IF(CX$6="D",0,IF(CX$6="S",0,IF(CX$6="F",0,IF(COUNTIF(congés!$D8:$M8,CX$1)=1,0,IF(COUNTIF(congés!$AG8:$AN8,CX$2)=1,0,IF(COUNTIF(formations!$Y8:$AM8,CX$2)=1,0,IF(COUNTIF(absences!$Y8:$AM8,CX$2)=1,0,1)))))))</f>
        <v>0</v>
      </c>
      <c r="CY12" s="6">
        <f>IF(CY$6="D",0,IF(CY$6="S",0,IF(CY$6="F",0,IF(COUNTIF(congés!$D8:$M8,CY$1)=1,0,IF(COUNTIF(congés!$AG8:$AN8,CY$2)=1,0,IF(COUNTIF(formations!$Y8:$AM8,CY$2)=1,0,IF(COUNTIF(absences!$Y8:$AM8,CY$2)=1,0,1)))))))</f>
        <v>0</v>
      </c>
      <c r="CZ12" s="6">
        <f>IF(CZ$6="D",0,IF(CZ$6="S",0,IF(CZ$6="F",0,IF(COUNTIF(congés!$D8:$M8,CZ$1)=1,0,IF(COUNTIF(congés!$AG8:$AN8,CZ$2)=1,0,IF(COUNTIF(formations!$Y8:$AM8,CZ$2)=1,0,IF(COUNTIF(absences!$Y8:$AM8,CZ$2)=1,0,1)))))))</f>
        <v>0</v>
      </c>
      <c r="DA12" s="6">
        <f>IF(DA$6="D",0,IF(DA$6="S",0,IF(DA$6="F",0,IF(COUNTIF(congés!$D8:$M8,DA$1)=1,0,IF(COUNTIF(congés!$AG8:$AN8,DA$2)=1,0,IF(COUNTIF(formations!$Y8:$AM8,DA$2)=1,0,IF(COUNTIF(absences!$Y8:$AM8,DA$2)=1,0,1)))))))</f>
        <v>0</v>
      </c>
      <c r="DB12" s="6">
        <f>IF(DB$6="D",0,IF(DB$6="S",0,IF(DB$6="F",0,IF(COUNTIF(congés!$D8:$M8,DB$1)=1,0,IF(COUNTIF(congés!$AG8:$AN8,DB$2)=1,0,IF(COUNTIF(formations!$Y8:$AM8,DB$2)=1,0,IF(COUNTIF(absences!$Y8:$AM8,DB$2)=1,0,1)))))))</f>
        <v>0</v>
      </c>
      <c r="DC12" s="6">
        <f>IF(DC$6="D",0,IF(DC$6="S",0,IF(DC$6="F",0,IF(COUNTIF(congés!$D8:$M8,DC$1)=1,0,IF(COUNTIF(congés!$AG8:$AN8,DC$2)=1,0,IF(COUNTIF(formations!$Y8:$AM8,DC$2)=1,0,IF(COUNTIF(absences!$Y8:$AM8,DC$2)=1,0,1)))))))</f>
        <v>0</v>
      </c>
      <c r="DD12" s="19">
        <f>IF(DD$6="D",0,IF(DD$6="S",0,IF(DD$6="F",0,IF(COUNTIF(congés!$D8:$M8,DD$1)=1,0,IF(COUNTIF(congés!$AG8:$AN8,DD$2)=1,0,IF(COUNTIF(formations!$Y8:$AM8,DD$2)=1,0,IF(COUNTIF(absences!$Y8:$AM8,DD$2)=1,0,1)))))))</f>
        <v>0</v>
      </c>
      <c r="DE12" s="18">
        <f>IF(DE$6="D",0,IF(DE$6="S",0,IF(DE$6="F",0,IF(COUNTIF(congés!$D8:$M8,DE$1)=1,0,IF(COUNTIF(congés!$AG8:$AN8,DE$2)=1,0,IF(COUNTIF(formations!$Y8:$AM8,DE$2)=1,0,IF(COUNTIF(absences!$Y8:$AM8,DE$2)=1,0,1)))))))</f>
        <v>0</v>
      </c>
      <c r="DF12" s="6">
        <f>IF(DF$6="D",0,IF(DF$6="S",0,IF(DF$6="F",0,IF(COUNTIF(congés!$D8:$M8,DF$1)=1,0,IF(COUNTIF(congés!$AG8:$AN8,DF$2)=1,0,IF(COUNTIF(formations!$Y8:$AM8,DF$2)=1,0,IF(COUNTIF(absences!$Y8:$AM8,DF$2)=1,0,1)))))))</f>
        <v>0</v>
      </c>
      <c r="DG12" s="6">
        <f>IF(DG$6="D",0,IF(DG$6="S",0,IF(DG$6="F",0,IF(COUNTIF(congés!$D8:$M8,DG$1)=1,0,IF(COUNTIF(congés!$AG8:$AN8,DG$2)=1,0,IF(COUNTIF(formations!$Y8:$AM8,DG$2)=1,0,IF(COUNTIF(absences!$Y8:$AM8,DG$2)=1,0,1)))))))</f>
        <v>0</v>
      </c>
      <c r="DH12" s="6">
        <f>IF(DH$6="D",0,IF(DH$6="S",0,IF(DH$6="F",0,IF(COUNTIF(congés!$D8:$M8,DH$1)=1,0,IF(COUNTIF(congés!$AG8:$AN8,DH$2)=1,0,IF(COUNTIF(formations!$Y8:$AM8,DH$2)=1,0,IF(COUNTIF(absences!$Y8:$AM8,DH$2)=1,0,1)))))))</f>
        <v>0</v>
      </c>
      <c r="DI12" s="6">
        <f>IF(DI$6="D",0,IF(DI$6="S",0,IF(DI$6="F",0,IF(COUNTIF(congés!$D8:$M8,DI$1)=1,0,IF(COUNTIF(congés!$AG8:$AN8,DI$2)=1,0,IF(COUNTIF(formations!$Y8:$AM8,DI$2)=1,0,IF(COUNTIF(absences!$Y8:$AM8,DI$2)=1,0,1)))))))</f>
        <v>0</v>
      </c>
      <c r="DJ12" s="6">
        <f>IF(DJ$6="D",0,IF(DJ$6="S",0,IF(DJ$6="F",0,IF(COUNTIF(congés!$D8:$M8,DJ$1)=1,0,IF(COUNTIF(congés!$AG8:$AN8,DJ$2)=1,0,IF(COUNTIF(formations!$Y8:$AM8,DJ$2)=1,0,IF(COUNTIF(absences!$Y8:$AM8,DJ$2)=1,0,1)))))))</f>
        <v>0</v>
      </c>
      <c r="DK12" s="19">
        <f>IF(DK$6="D",0,IF(DK$6="S",0,IF(DK$6="F",0,IF(COUNTIF(congés!$D8:$M8,DK$1)=1,0,IF(COUNTIF(congés!$AG8:$AN8,DK$2)=1,0,IF(COUNTIF(formations!$Y8:$AM8,DK$2)=1,0,IF(COUNTIF(absences!$Y8:$AM8,DK$2)=1,0,1)))))))</f>
        <v>0</v>
      </c>
      <c r="DL12" s="18">
        <f>IF(DL$6="D",0,IF(DL$6="S",0,IF(DL$6="F",0,IF(COUNTIF(congés!$D8:$M8,DL$1)=1,0,IF(COUNTIF(congés!$AG8:$AN8,DL$2)=1,0,IF(COUNTIF(formations!$Y8:$AM8,DL$2)=1,0,IF(COUNTIF(absences!$Y8:$AM8,DL$2)=1,0,1)))))))</f>
        <v>1</v>
      </c>
      <c r="DM12" s="6">
        <f>IF(DM$6="D",0,IF(DM$6="S",0,IF(DM$6="F",0,IF(COUNTIF(congés!$D8:$M8,DM$1)=1,0,IF(COUNTIF(congés!$AG8:$AN8,DM$2)=1,0,IF(COUNTIF(formations!$Y8:$AM8,DM$2)=1,0,IF(COUNTIF(absences!$Y8:$AM8,DM$2)=1,0,1)))))))</f>
        <v>1</v>
      </c>
      <c r="DN12" s="6">
        <f>IF(DN$6="D",0,IF(DN$6="S",0,IF(DN$6="F",0,IF(COUNTIF(congés!$D8:$M8,DN$1)=1,0,IF(COUNTIF(congés!$AG8:$AN8,DN$2)=1,0,IF(COUNTIF(formations!$Y8:$AM8,DN$2)=1,0,IF(COUNTIF(absences!$Y8:$AM8,DN$2)=1,0,1)))))))</f>
        <v>1</v>
      </c>
      <c r="DO12" s="6">
        <f>IF(DO$6="D",0,IF(DO$6="S",0,IF(DO$6="F",0,IF(COUNTIF(congés!$D8:$M8,DO$1)=1,0,IF(COUNTIF(congés!$AG8:$AN8,DO$2)=1,0,IF(COUNTIF(formations!$Y8:$AM8,DO$2)=1,0,IF(COUNTIF(absences!$Y8:$AM8,DO$2)=1,0,1)))))))</f>
        <v>1</v>
      </c>
      <c r="DP12" s="6">
        <f>IF(DP$6="D",0,IF(DP$6="S",0,IF(DP$6="F",0,IF(COUNTIF(congés!$D8:$M8,DP$1)=1,0,IF(COUNTIF(congés!$AG8:$AN8,DP$2)=1,0,IF(COUNTIF(formations!$Y8:$AM8,DP$2)=1,0,IF(COUNTIF(absences!$Y8:$AM8,DP$2)=1,0,1)))))))</f>
        <v>1</v>
      </c>
      <c r="DQ12" s="6">
        <f>IF(DQ$6="D",0,IF(DQ$6="S",0,IF(DQ$6="F",0,IF(COUNTIF(congés!$D8:$M8,DQ$1)=1,0,IF(COUNTIF(congés!$AG8:$AN8,DQ$2)=1,0,IF(COUNTIF(formations!$Y8:$AM8,DQ$2)=1,0,IF(COUNTIF(absences!$Y8:$AM8,DQ$2)=1,0,1)))))))</f>
        <v>0</v>
      </c>
      <c r="DR12" s="19">
        <f>IF(DR$6="D",0,IF(DR$6="S",0,IF(DR$6="F",0,IF(COUNTIF(congés!$D8:$M8,DR$1)=1,0,IF(COUNTIF(congés!$AG8:$AN8,DR$2)=1,0,IF(COUNTIF(formations!$Y8:$AM8,DR$2)=1,0,IF(COUNTIF(absences!$Y8:$AM8,DR$2)=1,0,1)))))))</f>
        <v>0</v>
      </c>
      <c r="DS12" s="18">
        <f>IF(DS$6="D",0,IF(DS$6="S",0,IF(DS$6="F",0,IF(COUNTIF(congés!$D8:$M8,DS$1)=1,0,IF(COUNTIF(congés!$AG8:$AN8,DS$2)=1,0,IF(COUNTIF(formations!$Y8:$AM8,DS$2)=1,0,IF(COUNTIF(absences!$Y8:$AM8,DS$2)=1,0,1)))))))</f>
        <v>1</v>
      </c>
      <c r="DT12" s="6">
        <f>IF(DT$6="D",0,IF(DT$6="S",0,IF(DT$6="F",0,IF(COUNTIF(congés!$D8:$M8,DT$1)=1,0,IF(COUNTIF(congés!$AG8:$AN8,DT$2)=1,0,IF(COUNTIF(formations!$Y8:$AM8,DT$2)=1,0,IF(COUNTIF(absences!$Y8:$AM8,DT$2)=1,0,1)))))))</f>
        <v>0</v>
      </c>
      <c r="DU12" s="6">
        <f>IF(DU$6="D",0,IF(DU$6="S",0,IF(DU$6="F",0,IF(COUNTIF(congés!$D8:$M8,DU$1)=1,0,IF(COUNTIF(congés!$AG8:$AN8,DU$2)=1,0,IF(COUNTIF(formations!$Y8:$AM8,DU$2)=1,0,IF(COUNTIF(absences!$Y8:$AM8,DU$2)=1,0,1)))))))</f>
        <v>1</v>
      </c>
      <c r="DV12" s="6">
        <f>IF(DV$6="D",0,IF(DV$6="S",0,IF(DV$6="F",0,IF(COUNTIF(congés!$D8:$M8,DV$1)=1,0,IF(COUNTIF(congés!$AG8:$AN8,DV$2)=1,0,IF(COUNTIF(formations!$Y8:$AM8,DV$2)=1,0,IF(COUNTIF(absences!$Y8:$AM8,DV$2)=1,0,1)))))))</f>
        <v>1</v>
      </c>
      <c r="DW12" s="6">
        <f>IF(DW$6="D",0,IF(DW$6="S",0,IF(DW$6="F",0,IF(COUNTIF(congés!$D8:$M8,DW$1)=1,0,IF(COUNTIF(congés!$AG8:$AN8,DW$2)=1,0,IF(COUNTIF(formations!$Y8:$AM8,DW$2)=1,0,IF(COUNTIF(absences!$Y8:$AM8,DW$2)=1,0,1)))))))</f>
        <v>1</v>
      </c>
      <c r="DX12" s="6">
        <f>IF(DX$6="D",0,IF(DX$6="S",0,IF(DX$6="F",0,IF(COUNTIF(congés!$D8:$M8,DX$1)=1,0,IF(COUNTIF(congés!$AG8:$AN8,DX$2)=1,0,IF(COUNTIF(formations!$Y8:$AM8,DX$2)=1,0,IF(COUNTIF(absences!$Y8:$AM8,DX$2)=1,0,1)))))))</f>
        <v>0</v>
      </c>
      <c r="DY12" s="19">
        <f>IF(DY$6="D",0,IF(DY$6="S",0,IF(DY$6="F",0,IF(COUNTIF(congés!$D8:$M8,DY$1)=1,0,IF(COUNTIF(congés!$AG8:$AN8,DY$2)=1,0,IF(COUNTIF(formations!$Y8:$AM8,DY$2)=1,0,IF(COUNTIF(absences!$Y8:$AM8,DY$2)=1,0,1)))))))</f>
        <v>0</v>
      </c>
      <c r="DZ12" s="18">
        <f>IF(DZ$6="D",0,IF(DZ$6="S",0,IF(DZ$6="F",0,IF(COUNTIF(congés!$D8:$M8,DZ$1)=1,0,IF(COUNTIF(congés!$AG8:$AN8,DZ$2)=1,0,IF(COUNTIF(formations!$Y8:$AM8,DZ$2)=1,0,IF(COUNTIF(absences!$Y8:$AM8,DZ$2)=1,0,1)))))))</f>
        <v>1</v>
      </c>
      <c r="EA12" s="6">
        <f>IF(EA$6="D",0,IF(EA$6="S",0,IF(EA$6="F",0,IF(COUNTIF(congés!$D8:$M8,EA$1)=1,0,IF(COUNTIF(congés!$AG8:$AN8,EA$2)=1,0,IF(COUNTIF(formations!$Y8:$AM8,EA$2)=1,0,IF(COUNTIF(absences!$Y8:$AM8,EA$2)=1,0,1)))))))</f>
        <v>0</v>
      </c>
      <c r="EB12" s="6">
        <f>IF(EB$6="D",0,IF(EB$6="S",0,IF(EB$6="F",0,IF(COUNTIF(congés!$D8:$M8,EB$1)=1,0,IF(COUNTIF(congés!$AG8:$AN8,EB$2)=1,0,IF(COUNTIF(formations!$Y8:$AM8,EB$2)=1,0,IF(COUNTIF(absences!$Y8:$AM8,EB$2)=1,0,1)))))))</f>
        <v>1</v>
      </c>
      <c r="EC12" s="6">
        <f>IF(EC$6="D",0,IF(EC$6="S",0,IF(EC$6="F",0,IF(COUNTIF(congés!$D8:$M8,EC$1)=1,0,IF(COUNTIF(congés!$AG8:$AN8,EC$2)=1,0,IF(COUNTIF(formations!$Y8:$AM8,EC$2)=1,0,IF(COUNTIF(absences!$Y8:$AM8,EC$2)=1,0,1)))))))</f>
        <v>0</v>
      </c>
      <c r="ED12" s="6">
        <f>IF(ED$6="D",0,IF(ED$6="S",0,IF(ED$6="F",0,IF(COUNTIF(congés!$D8:$M8,ED$1)=1,0,IF(COUNTIF(congés!$AG8:$AN8,ED$2)=1,0,IF(COUNTIF(formations!$Y8:$AM8,ED$2)=1,0,IF(COUNTIF(absences!$Y8:$AM8,ED$2)=1,0,1)))))))</f>
        <v>1</v>
      </c>
      <c r="EE12" s="6">
        <f>IF(EE$6="D",0,IF(EE$6="S",0,IF(EE$6="F",0,IF(COUNTIF(congés!$D8:$M8,EE$1)=1,0,IF(COUNTIF(congés!$AG8:$AN8,EE$2)=1,0,IF(COUNTIF(formations!$Y8:$AM8,EE$2)=1,0,IF(COUNTIF(absences!$Y8:$AM8,EE$2)=1,0,1)))))))</f>
        <v>0</v>
      </c>
      <c r="EF12" s="19">
        <f>IF(EF$6="D",0,IF(EF$6="S",0,IF(EF$6="F",0,IF(COUNTIF(congés!$D8:$M8,EF$1)=1,0,IF(COUNTIF(congés!$AG8:$AN8,EF$2)=1,0,IF(COUNTIF(formations!$Y8:$AM8,EF$2)=1,0,IF(COUNTIF(absences!$Y8:$AM8,EF$2)=1,0,1)))))))</f>
        <v>0</v>
      </c>
      <c r="EG12" s="18">
        <f>IF(EG$6="D",0,IF(EG$6="S",0,IF(EG$6="F",0,IF(COUNTIF(congés!$D8:$M8,EG$1)=1,0,IF(COUNTIF(congés!$AG8:$AN8,EG$2)=1,0,IF(COUNTIF(formations!$Y8:$AM8,EG$2)=1,0,IF(COUNTIF(absences!$Y8:$AM8,EG$2)=1,0,1)))))))</f>
        <v>1</v>
      </c>
      <c r="EH12" s="6">
        <f>IF(EH$6="D",0,IF(EH$6="S",0,IF(EH$6="F",0,IF(COUNTIF(congés!$D8:$M8,EH$1)=1,0,IF(COUNTIF(congés!$AG8:$AN8,EH$2)=1,0,IF(COUNTIF(formations!$Y8:$AM8,EH$2)=1,0,IF(COUNTIF(absences!$Y8:$AM8,EH$2)=1,0,1)))))))</f>
        <v>1</v>
      </c>
      <c r="EI12" s="6">
        <f>IF(EI$6="D",0,IF(EI$6="S",0,IF(EI$6="F",0,IF(COUNTIF(congés!$D8:$M8,EI$1)=1,0,IF(COUNTIF(congés!$AG8:$AN8,EI$2)=1,0,IF(COUNTIF(formations!$Y8:$AM8,EI$2)=1,0,IF(COUNTIF(absences!$Y8:$AM8,EI$2)=1,0,1)))))))</f>
        <v>1</v>
      </c>
      <c r="EJ12" s="6">
        <f>IF(EJ$6="D",0,IF(EJ$6="S",0,IF(EJ$6="F",0,IF(COUNTIF(congés!$D8:$M8,EJ$1)=1,0,IF(COUNTIF(congés!$AG8:$AN8,EJ$2)=1,0,IF(COUNTIF(formations!$Y8:$AM8,EJ$2)=1,0,IF(COUNTIF(absences!$Y8:$AM8,EJ$2)=1,0,1)))))))</f>
        <v>1</v>
      </c>
      <c r="EK12" s="6">
        <f>IF(EK$6="D",0,IF(EK$6="S",0,IF(EK$6="F",0,IF(COUNTIF(congés!$D8:$M8,EK$1)=1,0,IF(COUNTIF(congés!$AG8:$AN8,EK$2)=1,0,IF(COUNTIF(formations!$Y8:$AM8,EK$2)=1,0,IF(COUNTIF(absences!$Y8:$AM8,EK$2)=1,0,1)))))))</f>
        <v>1</v>
      </c>
      <c r="EL12" s="6">
        <f>IF(EL$6="D",0,IF(EL$6="S",0,IF(EL$6="F",0,IF(COUNTIF(congés!$D8:$M8,EL$1)=1,0,IF(COUNTIF(congés!$AG8:$AN8,EL$2)=1,0,IF(COUNTIF(formations!$Y8:$AM8,EL$2)=1,0,IF(COUNTIF(absences!$Y8:$AM8,EL$2)=1,0,1)))))))</f>
        <v>0</v>
      </c>
      <c r="EM12" s="19">
        <f>IF(EM$6="D",0,IF(EM$6="S",0,IF(EM$6="F",0,IF(COUNTIF(congés!$D8:$M8,EM$1)=1,0,IF(COUNTIF(congés!$AG8:$AN8,EM$2)=1,0,IF(COUNTIF(formations!$Y8:$AM8,EM$2)=1,0,IF(COUNTIF(absences!$Y8:$AM8,EM$2)=1,0,1)))))))</f>
        <v>0</v>
      </c>
      <c r="EN12" s="18">
        <f>IF(EN$6="D",0,IF(EN$6="S",0,IF(EN$6="F",0,IF(COUNTIF(congés!$D8:$M8,EN$1)=1,0,IF(COUNTIF(congés!$AG8:$AN8,EN$2)=1,0,IF(COUNTIF(formations!$Y8:$AM8,EN$2)=1,0,IF(COUNTIF(absences!$Y8:$AM8,EN$2)=1,0,1)))))))</f>
        <v>0</v>
      </c>
      <c r="EO12" s="6">
        <f>IF(EO$6="D",0,IF(EO$6="S",0,IF(EO$6="F",0,IF(COUNTIF(congés!$D8:$M8,EO$1)=1,0,IF(COUNTIF(congés!$AG8:$AN8,EO$2)=1,0,IF(COUNTIF(formations!$Y8:$AM8,EO$2)=1,0,IF(COUNTIF(absences!$Y8:$AM8,EO$2)=1,0,1)))))))</f>
        <v>1</v>
      </c>
      <c r="EP12" s="6">
        <f>IF(EP$6="D",0,IF(EP$6="S",0,IF(EP$6="F",0,IF(COUNTIF(congés!$D8:$M8,EP$1)=1,0,IF(COUNTIF(congés!$AG8:$AN8,EP$2)=1,0,IF(COUNTIF(formations!$Y8:$AM8,EP$2)=1,0,IF(COUNTIF(absences!$Y8:$AM8,EP$2)=1,0,1)))))))</f>
        <v>1</v>
      </c>
      <c r="EQ12" s="6">
        <f>IF(EQ$6="D",0,IF(EQ$6="S",0,IF(EQ$6="F",0,IF(COUNTIF(congés!$D8:$M8,EQ$1)=1,0,IF(COUNTIF(congés!$AG8:$AN8,EQ$2)=1,0,IF(COUNTIF(formations!$Y8:$AM8,EQ$2)=1,0,IF(COUNTIF(absences!$Y8:$AM8,EQ$2)=1,0,1)))))))</f>
        <v>1</v>
      </c>
      <c r="ER12" s="6">
        <f>IF(ER$6="D",0,IF(ER$6="S",0,IF(ER$6="F",0,IF(COUNTIF(congés!$D8:$M8,ER$1)=1,0,IF(COUNTIF(congés!$AG8:$AN8,ER$2)=1,0,IF(COUNTIF(formations!$Y8:$AM8,ER$2)=1,0,IF(COUNTIF(absences!$Y8:$AM8,ER$2)=1,0,1)))))))</f>
        <v>1</v>
      </c>
      <c r="ES12" s="6">
        <f>IF(ES$6="D",0,IF(ES$6="S",0,IF(ES$6="F",0,IF(COUNTIF(congés!$D8:$M8,ES$1)=1,0,IF(COUNTIF(congés!$AG8:$AN8,ES$2)=1,0,IF(COUNTIF(formations!$Y8:$AM8,ES$2)=1,0,IF(COUNTIF(absences!$Y8:$AM8,ES$2)=1,0,1)))))))</f>
        <v>0</v>
      </c>
      <c r="ET12" s="19">
        <f>IF(ET$6="D",0,IF(ET$6="S",0,IF(ET$6="F",0,IF(COUNTIF(congés!$D8:$M8,ET$1)=1,0,IF(COUNTIF(congés!$AG8:$AN8,ET$2)=1,0,IF(COUNTIF(formations!$Y8:$AM8,ET$2)=1,0,IF(COUNTIF(absences!$Y8:$AM8,ET$2)=1,0,1)))))))</f>
        <v>0</v>
      </c>
      <c r="EU12" s="18">
        <f>IF(EU$6="D",0,IF(EU$6="S",0,IF(EU$6="F",0,IF(COUNTIF(congés!$D8:$M8,EU$1)=1,0,IF(COUNTIF(congés!$AG8:$AN8,EU$2)=1,0,IF(COUNTIF(formations!$Y8:$AM8,EU$2)=1,0,IF(COUNTIF(absences!$Y8:$AM8,EU$2)=1,0,1)))))))</f>
        <v>1</v>
      </c>
      <c r="EV12" s="6">
        <f>IF(EV$6="D",0,IF(EV$6="S",0,IF(EV$6="F",0,IF(COUNTIF(congés!$D8:$M8,EV$1)=1,0,IF(COUNTIF(congés!$AG8:$AN8,EV$2)=1,0,IF(COUNTIF(formations!$Y8:$AM8,EV$2)=1,0,IF(COUNTIF(absences!$Y8:$AM8,EV$2)=1,0,1)))))))</f>
        <v>1</v>
      </c>
      <c r="EW12" s="6">
        <f>IF(EW$6="D",0,IF(EW$6="S",0,IF(EW$6="F",0,IF(COUNTIF(congés!$D8:$M8,EW$1)=1,0,IF(COUNTIF(congés!$AG8:$AN8,EW$2)=1,0,IF(COUNTIF(formations!$Y8:$AM8,EW$2)=1,0,IF(COUNTIF(absences!$Y8:$AM8,EW$2)=1,0,1)))))))</f>
        <v>1</v>
      </c>
      <c r="EX12" s="6">
        <f>IF(EX$6="D",0,IF(EX$6="S",0,IF(EX$6="F",0,IF(COUNTIF(congés!$D8:$M8,EX$1)=1,0,IF(COUNTIF(congés!$AG8:$AN8,EX$2)=1,0,IF(COUNTIF(formations!$Y8:$AM8,EX$2)=1,0,IF(COUNTIF(absences!$Y8:$AM8,EX$2)=1,0,1)))))))</f>
        <v>1</v>
      </c>
      <c r="EY12" s="6">
        <f>IF(EY$6="D",0,IF(EY$6="S",0,IF(EY$6="F",0,IF(COUNTIF(congés!$D8:$M8,EY$1)=1,0,IF(COUNTIF(congés!$AG8:$AN8,EY$2)=1,0,IF(COUNTIF(formations!$Y8:$AM8,EY$2)=1,0,IF(COUNTIF(absences!$Y8:$AM8,EY$2)=1,0,1)))))))</f>
        <v>1</v>
      </c>
      <c r="EZ12" s="6">
        <f>IF(EZ$6="D",0,IF(EZ$6="S",0,IF(EZ$6="F",0,IF(COUNTIF(congés!$D8:$M8,EZ$1)=1,0,IF(COUNTIF(congés!$AG8:$AN8,EZ$2)=1,0,IF(COUNTIF(formations!$Y8:$AM8,EZ$2)=1,0,IF(COUNTIF(absences!$Y8:$AM8,EZ$2)=1,0,1)))))))</f>
        <v>0</v>
      </c>
      <c r="FA12" s="19">
        <f>IF(FA$6="D",0,IF(FA$6="S",0,IF(FA$6="F",0,IF(COUNTIF(congés!$D8:$M8,FA$1)=1,0,IF(COUNTIF(congés!$AG8:$AN8,FA$2)=1,0,IF(COUNTIF(formations!$Y8:$AM8,FA$2)=1,0,IF(COUNTIF(absences!$Y8:$AM8,FA$2)=1,0,1)))))))</f>
        <v>0</v>
      </c>
      <c r="FB12" s="18">
        <f>IF(FB$6="D",0,IF(FB$6="S",0,IF(FB$6="F",0,IF(COUNTIF(congés!$D8:$M8,FB$1)=1,0,IF(COUNTIF(congés!$AG8:$AN8,FB$2)=1,0,IF(COUNTIF(formations!$Y8:$AM8,FB$2)=1,0,IF(COUNTIF(absences!$Y8:$AM8,FB$2)=1,0,1)))))))</f>
        <v>1</v>
      </c>
      <c r="FC12" s="6">
        <f>IF(FC$6="D",0,IF(FC$6="S",0,IF(FC$6="F",0,IF(COUNTIF(congés!$D8:$M8,FC$1)=1,0,IF(COUNTIF(congés!$AG8:$AN8,FC$2)=1,0,IF(COUNTIF(formations!$Y8:$AM8,FC$2)=1,0,IF(COUNTIF(absences!$Y8:$AM8,FC$2)=1,0,1)))))))</f>
        <v>1</v>
      </c>
      <c r="FD12" s="6">
        <f>IF(FD$6="D",0,IF(FD$6="S",0,IF(FD$6="F",0,IF(COUNTIF(congés!$D8:$M8,FD$1)=1,0,IF(COUNTIF(congés!$AG8:$AN8,FD$2)=1,0,IF(COUNTIF(formations!$Y8:$AM8,FD$2)=1,0,IF(COUNTIF(absences!$Y8:$AM8,FD$2)=1,0,1)))))))</f>
        <v>1</v>
      </c>
      <c r="FE12" s="6">
        <f>IF(FE$6="D",0,IF(FE$6="S",0,IF(FE$6="F",0,IF(COUNTIF(congés!$D8:$M8,FE$1)=1,0,IF(COUNTIF(congés!$AG8:$AN8,FE$2)=1,0,IF(COUNTIF(formations!$Y8:$AM8,FE$2)=1,0,IF(COUNTIF(absences!$Y8:$AM8,FE$2)=1,0,1)))))))</f>
        <v>1</v>
      </c>
      <c r="FF12" s="6">
        <f>IF(FF$6="D",0,IF(FF$6="S",0,IF(FF$6="F",0,IF(COUNTIF(congés!$D8:$M8,FF$1)=1,0,IF(COUNTIF(congés!$AG8:$AN8,FF$2)=1,0,IF(COUNTIF(formations!$Y8:$AM8,FF$2)=1,0,IF(COUNTIF(absences!$Y8:$AM8,FF$2)=1,0,1)))))))</f>
        <v>1</v>
      </c>
      <c r="FG12" s="6">
        <f>IF(FG$6="D",0,IF(FG$6="S",0,IF(FG$6="F",0,IF(COUNTIF(congés!$D8:$M8,FG$1)=1,0,IF(COUNTIF(congés!$AG8:$AN8,FG$2)=1,0,IF(COUNTIF(formations!$Y8:$AM8,FG$2)=1,0,IF(COUNTIF(absences!$Y8:$AM8,FG$2)=1,0,1)))))))</f>
        <v>0</v>
      </c>
      <c r="FH12" s="19">
        <f>IF(FH$6="D",0,IF(FH$6="S",0,IF(FH$6="F",0,IF(COUNTIF(congés!$D8:$M8,FH$1)=1,0,IF(COUNTIF(congés!$AG8:$AN8,FH$2)=1,0,IF(COUNTIF(formations!$Y8:$AM8,FH$2)=1,0,IF(COUNTIF(absences!$Y8:$AM8,FH$2)=1,0,1)))))))</f>
        <v>0</v>
      </c>
      <c r="FI12" s="18">
        <f>IF(FI$6="D",0,IF(FI$6="S",0,IF(FI$6="F",0,IF(COUNTIF(congés!$D8:$M8,FI$1)=1,0,IF(COUNTIF(congés!$AG8:$AN8,FI$2)=1,0,IF(COUNTIF(formations!$Y8:$AM8,FI$2)=1,0,IF(COUNTIF(absences!$Y8:$AM8,FI$2)=1,0,1)))))))</f>
        <v>1</v>
      </c>
      <c r="FJ12" s="6">
        <f>IF(FJ$6="D",0,IF(FJ$6="S",0,IF(FJ$6="F",0,IF(COUNTIF(congés!$D8:$M8,FJ$1)=1,0,IF(COUNTIF(congés!$AG8:$AN8,FJ$2)=1,0,IF(COUNTIF(formations!$Y8:$AM8,FJ$2)=1,0,IF(COUNTIF(absences!$Y8:$AM8,FJ$2)=1,0,1)))))))</f>
        <v>1</v>
      </c>
      <c r="FK12" s="6">
        <f>IF(FK$6="D",0,IF(FK$6="S",0,IF(FK$6="F",0,IF(COUNTIF(congés!$D8:$M8,FK$1)=1,0,IF(COUNTIF(congés!$AG8:$AN8,FK$2)=1,0,IF(COUNTIF(formations!$Y8:$AM8,FK$2)=1,0,IF(COUNTIF(absences!$Y8:$AM8,FK$2)=1,0,1)))))))</f>
        <v>1</v>
      </c>
      <c r="FL12" s="6">
        <f>IF(FL$6="D",0,IF(FL$6="S",0,IF(FL$6="F",0,IF(COUNTIF(congés!$D8:$M8,FL$1)=1,0,IF(COUNTIF(congés!$AG8:$AN8,FL$2)=1,0,IF(COUNTIF(formations!$Y8:$AM8,FL$2)=1,0,IF(COUNTIF(absences!$Y8:$AM8,FL$2)=1,0,1)))))))</f>
        <v>1</v>
      </c>
      <c r="FM12" s="6">
        <f>IF(FM$6="D",0,IF(FM$6="S",0,IF(FM$6="F",0,IF(COUNTIF(congés!$D8:$M8,FM$1)=1,0,IF(COUNTIF(congés!$AG8:$AN8,FM$2)=1,0,IF(COUNTIF(formations!$Y8:$AM8,FM$2)=1,0,IF(COUNTIF(absences!$Y8:$AM8,FM$2)=1,0,1)))))))</f>
        <v>1</v>
      </c>
      <c r="FN12" s="6">
        <f>IF(FN$6="D",0,IF(FN$6="S",0,IF(FN$6="F",0,IF(COUNTIF(congés!$D8:$M8,FN$1)=1,0,IF(COUNTIF(congés!$AG8:$AN8,FN$2)=1,0,IF(COUNTIF(formations!$Y8:$AM8,FN$2)=1,0,IF(COUNTIF(absences!$Y8:$AM8,FN$2)=1,0,1)))))))</f>
        <v>0</v>
      </c>
      <c r="FO12" s="19">
        <f>IF(FO$6="D",0,IF(FO$6="S",0,IF(FO$6="F",0,IF(COUNTIF(congés!$D8:$M8,FO$1)=1,0,IF(COUNTIF(congés!$AG8:$AN8,FO$2)=1,0,IF(COUNTIF(formations!$Y8:$AM8,FO$2)=1,0,IF(COUNTIF(absences!$Y8:$AM8,FO$2)=1,0,1)))))))</f>
        <v>0</v>
      </c>
      <c r="FP12" s="18">
        <f>IF(FP$6="D",0,IF(FP$6="S",0,IF(FP$6="F",0,IF(COUNTIF(congés!$D8:$M8,FP$1)=1,0,IF(COUNTIF(congés!$AG8:$AN8,FP$2)=1,0,IF(COUNTIF(formations!$Y8:$AM8,FP$2)=1,0,IF(COUNTIF(absences!$Y8:$AM8,FP$2)=1,0,1)))))))</f>
        <v>1</v>
      </c>
      <c r="FQ12" s="6">
        <f>IF(FQ$6="D",0,IF(FQ$6="S",0,IF(FQ$6="F",0,IF(COUNTIF(congés!$D8:$M8,FQ$1)=1,0,IF(COUNTIF(congés!$AG8:$AN8,FQ$2)=1,0,IF(COUNTIF(formations!$Y8:$AM8,FQ$2)=1,0,IF(COUNTIF(absences!$Y8:$AM8,FQ$2)=1,0,1)))))))</f>
        <v>1</v>
      </c>
      <c r="FR12" s="6">
        <f>IF(FR$6="D",0,IF(FR$6="S",0,IF(FR$6="F",0,IF(COUNTIF(congés!$D8:$M8,FR$1)=1,0,IF(COUNTIF(congés!$AG8:$AN8,FR$2)=1,0,IF(COUNTIF(formations!$Y8:$AM8,FR$2)=1,0,IF(COUNTIF(absences!$Y8:$AM8,FR$2)=1,0,1)))))))</f>
        <v>1</v>
      </c>
      <c r="FS12" s="6">
        <f>IF(FS$6="D",0,IF(FS$6="S",0,IF(FS$6="F",0,IF(COUNTIF(congés!$D8:$M8,FS$1)=1,0,IF(COUNTIF(congés!$AG8:$AN8,FS$2)=1,0,IF(COUNTIF(formations!$Y8:$AM8,FS$2)=1,0,IF(COUNTIF(absences!$Y8:$AM8,FS$2)=1,0,1)))))))</f>
        <v>1</v>
      </c>
      <c r="FT12" s="6">
        <f>IF(FT$6="D",0,IF(FT$6="S",0,IF(FT$6="F",0,IF(COUNTIF(congés!$D8:$M8,FT$1)=1,0,IF(COUNTIF(congés!$AG8:$AN8,FT$2)=1,0,IF(COUNTIF(formations!$Y8:$AM8,FT$2)=1,0,IF(COUNTIF(absences!$Y8:$AM8,FT$2)=1,0,1)))))))</f>
        <v>1</v>
      </c>
      <c r="FU12" s="6">
        <f>IF(FU$6="D",0,IF(FU$6="S",0,IF(FU$6="F",0,IF(COUNTIF(congés!$D8:$M8,FU$1)=1,0,IF(COUNTIF(congés!$AG8:$AN8,FU$2)=1,0,IF(COUNTIF(formations!$Y8:$AM8,FU$2)=1,0,IF(COUNTIF(absences!$Y8:$AM8,FU$2)=1,0,1)))))))</f>
        <v>0</v>
      </c>
      <c r="FV12" s="19">
        <f>IF(FV$6="D",0,IF(FV$6="S",0,IF(FV$6="F",0,IF(COUNTIF(congés!$D8:$M8,FV$1)=1,0,IF(COUNTIF(congés!$AG8:$AN8,FV$2)=1,0,IF(COUNTIF(formations!$Y8:$AM8,FV$2)=1,0,IF(COUNTIF(absences!$Y8:$AM8,FV$2)=1,0,1)))))))</f>
        <v>0</v>
      </c>
      <c r="FW12" s="18">
        <f>IF(FW$6="D",0,IF(FW$6="S",0,IF(FW$6="F",0,IF(COUNTIF(congés!$D8:$M8,FW$1)=1,0,IF(COUNTIF(congés!$AG8:$AN8,FW$2)=1,0,IF(COUNTIF(formations!$Y8:$AM8,FW$2)=1,0,IF(COUNTIF(absences!$Y8:$AM8,FW$2)=1,0,1)))))))</f>
        <v>1</v>
      </c>
      <c r="FX12" s="6">
        <f>IF(FX$6="D",0,IF(FX$6="S",0,IF(FX$6="F",0,IF(COUNTIF(congés!$D8:$M8,FX$1)=1,0,IF(COUNTIF(congés!$AG8:$AN8,FX$2)=1,0,IF(COUNTIF(formations!$Y8:$AM8,FX$2)=1,0,IF(COUNTIF(absences!$Y8:$AM8,FX$2)=1,0,1)))))))</f>
        <v>1</v>
      </c>
      <c r="FY12" s="6">
        <f>IF(FY$6="D",0,IF(FY$6="S",0,IF(FY$6="F",0,IF(COUNTIF(congés!$D8:$M8,FY$1)=1,0,IF(COUNTIF(congés!$AG8:$AN8,FY$2)=1,0,IF(COUNTIF(formations!$Y8:$AM8,FY$2)=1,0,IF(COUNTIF(absences!$Y8:$AM8,FY$2)=1,0,1)))))))</f>
        <v>1</v>
      </c>
      <c r="FZ12" s="6">
        <f>IF(FZ$6="D",0,IF(FZ$6="S",0,IF(FZ$6="F",0,IF(COUNTIF(congés!$D8:$M8,FZ$1)=1,0,IF(COUNTIF(congés!$AG8:$AN8,FZ$2)=1,0,IF(COUNTIF(formations!$Y8:$AM8,FZ$2)=1,0,IF(COUNTIF(absences!$Y8:$AM8,FZ$2)=1,0,1)))))))</f>
        <v>1</v>
      </c>
      <c r="GA12" s="6">
        <f>IF(GA$6="D",0,IF(GA$6="S",0,IF(GA$6="F",0,IF(COUNTIF(congés!$D8:$M8,GA$1)=1,0,IF(COUNTIF(congés!$AG8:$AN8,GA$2)=1,0,IF(COUNTIF(formations!$Y8:$AM8,GA$2)=1,0,IF(COUNTIF(absences!$Y8:$AM8,GA$2)=1,0,1)))))))</f>
        <v>1</v>
      </c>
      <c r="GB12" s="6">
        <f>IF(GB$6="D",0,IF(GB$6="S",0,IF(GB$6="F",0,IF(COUNTIF(congés!$D8:$M8,GB$1)=1,0,IF(COUNTIF(congés!$AG8:$AN8,GB$2)=1,0,IF(COUNTIF(formations!$Y8:$AM8,GB$2)=1,0,IF(COUNTIF(absences!$Y8:$AM8,GB$2)=1,0,1)))))))</f>
        <v>0</v>
      </c>
      <c r="GC12" s="19">
        <f>IF(GC$6="D",0,IF(GC$6="S",0,IF(GC$6="F",0,IF(COUNTIF(congés!$D8:$M8,GC$1)=1,0,IF(COUNTIF(congés!$AG8:$AN8,GC$2)=1,0,IF(COUNTIF(formations!$Y8:$AM8,GC$2)=1,0,IF(COUNTIF(absences!$Y8:$AM8,GC$2)=1,0,1)))))))</f>
        <v>0</v>
      </c>
      <c r="GD12" s="18">
        <f>IF(GD$6="D",0,IF(GD$6="S",0,IF(GD$6="F",0,IF(COUNTIF(congés!$D8:$M8,GD$1)=1,0,IF(COUNTIF(congés!$AG8:$AN8,GD$2)=1,0,IF(COUNTIF(formations!$Y8:$AM8,GD$2)=1,0,IF(COUNTIF(absences!$Y8:$AM8,GD$2)=1,0,1)))))))</f>
        <v>1</v>
      </c>
      <c r="GE12" s="6">
        <f>IF(GE$6="D",0,IF(GE$6="S",0,IF(GE$6="F",0,IF(COUNTIF(congés!$D8:$M8,GE$1)=1,0,IF(COUNTIF(congés!$AG8:$AN8,GE$2)=1,0,IF(COUNTIF(formations!$Y8:$AM8,GE$2)=1,0,IF(COUNTIF(absences!$Y8:$AM8,GE$2)=1,0,1)))))))</f>
        <v>1</v>
      </c>
      <c r="GF12" s="6">
        <f>IF(GF$6="D",0,IF(GF$6="S",0,IF(GF$6="F",0,IF(COUNTIF(congés!$D8:$M8,GF$1)=1,0,IF(COUNTIF(congés!$AG8:$AN8,GF$2)=1,0,IF(COUNTIF(formations!$Y8:$AM8,GF$2)=1,0,IF(COUNTIF(absences!$Y8:$AM8,GF$2)=1,0,1)))))))</f>
        <v>1</v>
      </c>
      <c r="GG12" s="6">
        <f>IF(GG$6="D",0,IF(GG$6="S",0,IF(GG$6="F",0,IF(COUNTIF(congés!$D8:$M8,GG$1)=1,0,IF(COUNTIF(congés!$AG8:$AN8,GG$2)=1,0,IF(COUNTIF(formations!$Y8:$AM8,GG$2)=1,0,IF(COUNTIF(absences!$Y8:$AM8,GG$2)=1,0,1)))))))</f>
        <v>1</v>
      </c>
      <c r="GH12" s="6">
        <f>IF(GH$6="D",0,IF(GH$6="S",0,IF(GH$6="F",0,IF(COUNTIF(congés!$D8:$M8,GH$1)=1,0,IF(COUNTIF(congés!$AG8:$AN8,GH$2)=1,0,IF(COUNTIF(formations!$Y8:$AM8,GH$2)=1,0,IF(COUNTIF(absences!$Y8:$AM8,GH$2)=1,0,1)))))))</f>
        <v>1</v>
      </c>
      <c r="GI12" s="6">
        <f>IF(GI$6="D",0,IF(GI$6="S",0,IF(GI$6="F",0,IF(COUNTIF(congés!$D8:$M8,GI$1)=1,0,IF(COUNTIF(congés!$AG8:$AN8,GI$2)=1,0,IF(COUNTIF(formations!$Y8:$AM8,GI$2)=1,0,IF(COUNTIF(absences!$Y8:$AM8,GI$2)=1,0,1)))))))</f>
        <v>0</v>
      </c>
      <c r="GJ12" s="19">
        <f>IF(GJ$6="D",0,IF(GJ$6="S",0,IF(GJ$6="F",0,IF(COUNTIF(congés!$D8:$M8,GJ$1)=1,0,IF(COUNTIF(congés!$AG8:$AN8,GJ$2)=1,0,IF(COUNTIF(formations!$Y8:$AM8,GJ$2)=1,0,IF(COUNTIF(absences!$Y8:$AM8,GJ$2)=1,0,1)))))))</f>
        <v>0</v>
      </c>
      <c r="GK12" s="18">
        <f>IF(GK$6="D",0,IF(GK$6="S",0,IF(GK$6="F",0,IF(COUNTIF(congés!$D8:$M8,GK$1)=1,0,IF(COUNTIF(congés!$AG8:$AN8,GK$2)=1,0,IF(COUNTIF(formations!$Y8:$AM8,GK$2)=1,0,IF(COUNTIF(absences!$Y8:$AM8,GK$2)=1,0,1)))))))</f>
        <v>0</v>
      </c>
      <c r="GL12" s="6">
        <f>IF(GL$6="D",0,IF(GL$6="S",0,IF(GL$6="F",0,IF(COUNTIF(congés!$D8:$M8,GL$1)=1,0,IF(COUNTIF(congés!$AG8:$AN8,GL$2)=1,0,IF(COUNTIF(formations!$Y8:$AM8,GL$2)=1,0,IF(COUNTIF(absences!$Y8:$AM8,GL$2)=1,0,1)))))))</f>
        <v>0</v>
      </c>
      <c r="GM12" s="6">
        <f>IF(GM$6="D",0,IF(GM$6="S",0,IF(GM$6="F",0,IF(COUNTIF(congés!$D8:$M8,GM$1)=1,0,IF(COUNTIF(congés!$AG8:$AN8,GM$2)=1,0,IF(COUNTIF(formations!$Y8:$AM8,GM$2)=1,0,IF(COUNTIF(absences!$Y8:$AM8,GM$2)=1,0,1)))))))</f>
        <v>0</v>
      </c>
      <c r="GN12" s="6">
        <f>IF(GN$6="D",0,IF(GN$6="S",0,IF(GN$6="F",0,IF(COUNTIF(congés!$D8:$M8,GN$1)=1,0,IF(COUNTIF(congés!$AG8:$AN8,GN$2)=1,0,IF(COUNTIF(formations!$Y8:$AM8,GN$2)=1,0,IF(COUNTIF(absences!$Y8:$AM8,GN$2)=1,0,1)))))))</f>
        <v>0</v>
      </c>
      <c r="GO12" s="6">
        <f>IF(GO$6="D",0,IF(GO$6="S",0,IF(GO$6="F",0,IF(COUNTIF(congés!$D8:$M8,GO$1)=1,0,IF(COUNTIF(congés!$AG8:$AN8,GO$2)=1,0,IF(COUNTIF(formations!$Y8:$AM8,GO$2)=1,0,IF(COUNTIF(absences!$Y8:$AM8,GO$2)=1,0,1)))))))</f>
        <v>0</v>
      </c>
      <c r="GP12" s="6">
        <f>IF(GP$6="D",0,IF(GP$6="S",0,IF(GP$6="F",0,IF(COUNTIF(congés!$D8:$M8,GP$1)=1,0,IF(COUNTIF(congés!$AG8:$AN8,GP$2)=1,0,IF(COUNTIF(formations!$Y8:$AM8,GP$2)=1,0,IF(COUNTIF(absences!$Y8:$AM8,GP$2)=1,0,1)))))))</f>
        <v>0</v>
      </c>
      <c r="GQ12" s="19">
        <f>IF(GQ$6="D",0,IF(GQ$6="S",0,IF(GQ$6="F",0,IF(COUNTIF(congés!$D8:$M8,GQ$1)=1,0,IF(COUNTIF(congés!$AG8:$AN8,GQ$2)=1,0,IF(COUNTIF(formations!$Y8:$AM8,GQ$2)=1,0,IF(COUNTIF(absences!$Y8:$AM8,GQ$2)=1,0,1)))))))</f>
        <v>0</v>
      </c>
      <c r="GR12" s="18">
        <f>IF(GR$6="D",0,IF(GR$6="S",0,IF(GR$6="F",0,IF(COUNTIF(congés!$D8:$M8,GR$1)=1,0,IF(COUNTIF(congés!$AG8:$AN8,GR$2)=1,0,IF(COUNTIF(formations!$Y8:$AM8,GR$2)=1,0,IF(COUNTIF(absences!$Y8:$AM8,GR$2)=1,0,1)))))))</f>
        <v>1</v>
      </c>
      <c r="GS12" s="6">
        <f>IF(GS$6="D",0,IF(GS$6="S",0,IF(GS$6="F",0,IF(COUNTIF(congés!$D8:$M8,GS$1)=1,0,IF(COUNTIF(congés!$AG8:$AN8,GS$2)=1,0,IF(COUNTIF(formations!$Y8:$AM8,GS$2)=1,0,IF(COUNTIF(absences!$Y8:$AM8,GS$2)=1,0,1)))))))</f>
        <v>1</v>
      </c>
      <c r="GT12" s="6">
        <f>IF(GT$6="D",0,IF(GT$6="S",0,IF(GT$6="F",0,IF(COUNTIF(congés!$D8:$M8,GT$1)=1,0,IF(COUNTIF(congés!$AG8:$AN8,GT$2)=1,0,IF(COUNTIF(formations!$Y8:$AM8,GT$2)=1,0,IF(COUNTIF(absences!$Y8:$AM8,GT$2)=1,0,1)))))))</f>
        <v>1</v>
      </c>
      <c r="GU12" s="6">
        <f>IF(GU$6="D",0,IF(GU$6="S",0,IF(GU$6="F",0,IF(COUNTIF(congés!$D8:$M8,GU$1)=1,0,IF(COUNTIF(congés!$AG8:$AN8,GU$2)=1,0,IF(COUNTIF(formations!$Y8:$AM8,GU$2)=1,0,IF(COUNTIF(absences!$Y8:$AM8,GU$2)=1,0,1)))))))</f>
        <v>1</v>
      </c>
      <c r="GV12" s="6">
        <f>IF(GV$6="D",0,IF(GV$6="S",0,IF(GV$6="F",0,IF(COUNTIF(congés!$D8:$M8,GV$1)=1,0,IF(COUNTIF(congés!$AG8:$AN8,GV$2)=1,0,IF(COUNTIF(formations!$Y8:$AM8,GV$2)=1,0,IF(COUNTIF(absences!$Y8:$AM8,GV$2)=1,0,1)))))))</f>
        <v>1</v>
      </c>
      <c r="GW12" s="6">
        <f>IF(GW$6="D",0,IF(GW$6="S",0,IF(GW$6="F",0,IF(COUNTIF(congés!$D8:$M8,GW$1)=1,0,IF(COUNTIF(congés!$AG8:$AN8,GW$2)=1,0,IF(COUNTIF(formations!$Y8:$AM8,GW$2)=1,0,IF(COUNTIF(absences!$Y8:$AM8,GW$2)=1,0,1)))))))</f>
        <v>0</v>
      </c>
      <c r="GX12" s="19">
        <f>IF(GX$6="D",0,IF(GX$6="S",0,IF(GX$6="F",0,IF(COUNTIF(congés!$D8:$M8,GX$1)=1,0,IF(COUNTIF(congés!$AG8:$AN8,GX$2)=1,0,IF(COUNTIF(formations!$Y8:$AM8,GX$2)=1,0,IF(COUNTIF(absences!$Y8:$AM8,GX$2)=1,0,1)))))))</f>
        <v>0</v>
      </c>
      <c r="GY12" s="18">
        <f>IF(GY$6="D",0,IF(GY$6="S",0,IF(GY$6="F",0,IF(COUNTIF(congés!$D8:$M8,GY$1)=1,0,IF(COUNTIF(congés!$AG8:$AN8,GY$2)=1,0,IF(COUNTIF(formations!$Y8:$AM8,GY$2)=1,0,IF(COUNTIF(absences!$Y8:$AM8,GY$2)=1,0,1)))))))</f>
        <v>1</v>
      </c>
      <c r="GZ12" s="6">
        <f>IF(GZ$6="D",0,IF(GZ$6="S",0,IF(GZ$6="F",0,IF(COUNTIF(congés!$D8:$M8,GZ$1)=1,0,IF(COUNTIF(congés!$AG8:$AN8,GZ$2)=1,0,IF(COUNTIF(formations!$Y8:$AM8,GZ$2)=1,0,IF(COUNTIF(absences!$Y8:$AM8,GZ$2)=1,0,1)))))))</f>
        <v>1</v>
      </c>
      <c r="HA12" s="6">
        <f>IF(HA$6="D",0,IF(HA$6="S",0,IF(HA$6="F",0,IF(COUNTIF(congés!$D8:$M8,HA$1)=1,0,IF(COUNTIF(congés!$AG8:$AN8,HA$2)=1,0,IF(COUNTIF(formations!$Y8:$AM8,HA$2)=1,0,IF(COUNTIF(absences!$Y8:$AM8,HA$2)=1,0,1)))))))</f>
        <v>1</v>
      </c>
      <c r="HB12" s="6">
        <f>IF(HB$6="D",0,IF(HB$6="S",0,IF(HB$6="F",0,IF(COUNTIF(congés!$D8:$M8,HB$1)=1,0,IF(COUNTIF(congés!$AG8:$AN8,HB$2)=1,0,IF(COUNTIF(formations!$Y8:$AM8,HB$2)=1,0,IF(COUNTIF(absences!$Y8:$AM8,HB$2)=1,0,1)))))))</f>
        <v>1</v>
      </c>
      <c r="HC12" s="6">
        <f>IF(HC$6="D",0,IF(HC$6="S",0,IF(HC$6="F",0,IF(COUNTIF(congés!$D8:$M8,HC$1)=1,0,IF(COUNTIF(congés!$AG8:$AN8,HC$2)=1,0,IF(COUNTIF(formations!$Y8:$AM8,HC$2)=1,0,IF(COUNTIF(absences!$Y8:$AM8,HC$2)=1,0,1)))))))</f>
        <v>1</v>
      </c>
      <c r="HD12" s="6">
        <f>IF(HD$6="D",0,IF(HD$6="S",0,IF(HD$6="F",0,IF(COUNTIF(congés!$D8:$M8,HD$1)=1,0,IF(COUNTIF(congés!$AG8:$AN8,HD$2)=1,0,IF(COUNTIF(formations!$Y8:$AM8,HD$2)=1,0,IF(COUNTIF(absences!$Y8:$AM8,HD$2)=1,0,1)))))))</f>
        <v>0</v>
      </c>
      <c r="HE12" s="19">
        <f>IF(HE$6="D",0,IF(HE$6="S",0,IF(HE$6="F",0,IF(COUNTIF(congés!$D8:$M8,HE$1)=1,0,IF(COUNTIF(congés!$AG8:$AN8,HE$2)=1,0,IF(COUNTIF(formations!$Y8:$AM8,HE$2)=1,0,IF(COUNTIF(absences!$Y8:$AM8,HE$2)=1,0,1)))))))</f>
        <v>0</v>
      </c>
      <c r="HF12" s="18">
        <f>IF(HF$6="D",0,IF(HF$6="S",0,IF(HF$6="F",0,IF(COUNTIF(congés!$D8:$M8,HF$1)=1,0,IF(COUNTIF(congés!$AG8:$AN8,HF$2)=1,0,IF(COUNTIF(formations!$Y8:$AM8,HF$2)=1,0,IF(COUNTIF(absences!$Y8:$AM8,HF$2)=1,0,1)))))))</f>
        <v>1</v>
      </c>
      <c r="HG12" s="6">
        <f>IF(HG$6="D",0,IF(HG$6="S",0,IF(HG$6="F",0,IF(COUNTIF(congés!$D8:$M8,HG$1)=1,0,IF(COUNTIF(congés!$AG8:$AN8,HG$2)=1,0,IF(COUNTIF(formations!$Y8:$AM8,HG$2)=1,0,IF(COUNTIF(absences!$Y8:$AM8,HG$2)=1,0,1)))))))</f>
        <v>1</v>
      </c>
      <c r="HH12" s="6">
        <f>IF(HH$6="D",0,IF(HH$6="S",0,IF(HH$6="F",0,IF(COUNTIF(congés!$D8:$M8,HH$1)=1,0,IF(COUNTIF(congés!$AG8:$AN8,HH$2)=1,0,IF(COUNTIF(formations!$Y8:$AM8,HH$2)=1,0,IF(COUNTIF(absences!$Y8:$AM8,HH$2)=1,0,1)))))))</f>
        <v>1</v>
      </c>
      <c r="HI12" s="6">
        <f>IF(HI$6="D",0,IF(HI$6="S",0,IF(HI$6="F",0,IF(COUNTIF(congés!$D8:$M8,HI$1)=1,0,IF(COUNTIF(congés!$AG8:$AN8,HI$2)=1,0,IF(COUNTIF(formations!$Y8:$AM8,HI$2)=1,0,IF(COUNTIF(absences!$Y8:$AM8,HI$2)=1,0,1)))))))</f>
        <v>1</v>
      </c>
      <c r="HJ12" s="6">
        <f>IF(HJ$6="D",0,IF(HJ$6="S",0,IF(HJ$6="F",0,IF(COUNTIF(congés!$D8:$M8,HJ$1)=1,0,IF(COUNTIF(congés!$AG8:$AN8,HJ$2)=1,0,IF(COUNTIF(formations!$Y8:$AM8,HJ$2)=1,0,IF(COUNTIF(absences!$Y8:$AM8,HJ$2)=1,0,1)))))))</f>
        <v>1</v>
      </c>
      <c r="HK12" s="6">
        <f>IF(HK$6="D",0,IF(HK$6="S",0,IF(HK$6="F",0,IF(COUNTIF(congés!$D8:$M8,HK$1)=1,0,IF(COUNTIF(congés!$AG8:$AN8,HK$2)=1,0,IF(COUNTIF(formations!$Y8:$AM8,HK$2)=1,0,IF(COUNTIF(absences!$Y8:$AM8,HK$2)=1,0,1)))))))</f>
        <v>0</v>
      </c>
      <c r="HL12" s="19">
        <f>IF(HL$6="D",0,IF(HL$6="S",0,IF(HL$6="F",0,IF(COUNTIF(congés!$D8:$M8,HL$1)=1,0,IF(COUNTIF(congés!$AG8:$AN8,HL$2)=1,0,IF(COUNTIF(formations!$Y8:$AM8,HL$2)=1,0,IF(COUNTIF(absences!$Y8:$AM8,HL$2)=1,0,1)))))))</f>
        <v>0</v>
      </c>
      <c r="HM12" s="18">
        <f>IF(HM$6="D",0,IF(HM$6="S",0,IF(HM$6="F",0,IF(COUNTIF(congés!$D8:$M8,HM$1)=1,0,IF(COUNTIF(congés!$AG8:$AN8,HM$2)=1,0,IF(COUNTIF(formations!$Y8:$AM8,HM$2)=1,0,IF(COUNTIF(absences!$Y8:$AM8,HM$2)=1,0,1)))))))</f>
        <v>1</v>
      </c>
      <c r="HN12" s="6">
        <f>IF(HN$6="D",0,IF(HN$6="S",0,IF(HN$6="F",0,IF(COUNTIF(congés!$D8:$M8,HN$1)=1,0,IF(COUNTIF(congés!$AG8:$AN8,HN$2)=1,0,IF(COUNTIF(formations!$Y8:$AM8,HN$2)=1,0,IF(COUNTIF(absences!$Y8:$AM8,HN$2)=1,0,1)))))))</f>
        <v>1</v>
      </c>
      <c r="HO12" s="6">
        <f>IF(HO$6="D",0,IF(HO$6="S",0,IF(HO$6="F",0,IF(COUNTIF(congés!$D8:$M8,HO$1)=1,0,IF(COUNTIF(congés!$AG8:$AN8,HO$2)=1,0,IF(COUNTIF(formations!$Y8:$AM8,HO$2)=1,0,IF(COUNTIF(absences!$Y8:$AM8,HO$2)=1,0,1)))))))</f>
        <v>1</v>
      </c>
      <c r="HP12" s="6">
        <f>IF(HP$6="D",0,IF(HP$6="S",0,IF(HP$6="F",0,IF(COUNTIF(congés!$D8:$M8,HP$1)=1,0,IF(COUNTIF(congés!$AG8:$AN8,HP$2)=1,0,IF(COUNTIF(formations!$Y8:$AM8,HP$2)=1,0,IF(COUNTIF(absences!$Y8:$AM8,HP$2)=1,0,1)))))))</f>
        <v>1</v>
      </c>
      <c r="HQ12" s="6">
        <f>IF(HQ$6="D",0,IF(HQ$6="S",0,IF(HQ$6="F",0,IF(COUNTIF(congés!$D8:$M8,HQ$1)=1,0,IF(COUNTIF(congés!$AG8:$AN8,HQ$2)=1,0,IF(COUNTIF(formations!$Y8:$AM8,HQ$2)=1,0,IF(COUNTIF(absences!$Y8:$AM8,HQ$2)=1,0,1)))))))</f>
        <v>1</v>
      </c>
      <c r="HR12" s="6">
        <f>IF(HR$6="D",0,IF(HR$6="S",0,IF(HR$6="F",0,IF(COUNTIF(congés!$D8:$M8,HR$1)=1,0,IF(COUNTIF(congés!$AG8:$AN8,HR$2)=1,0,IF(COUNTIF(formations!$Y8:$AM8,HR$2)=1,0,IF(COUNTIF(absences!$Y8:$AM8,HR$2)=1,0,1)))))))</f>
        <v>0</v>
      </c>
      <c r="HS12" s="19">
        <f>IF(HS$6="D",0,IF(HS$6="S",0,IF(HS$6="F",0,IF(COUNTIF(congés!$D8:$M8,HS$1)=1,0,IF(COUNTIF(congés!$AG8:$AN8,HS$2)=1,0,IF(COUNTIF(formations!$Y8:$AM8,HS$2)=1,0,IF(COUNTIF(absences!$Y8:$AM8,HS$2)=1,0,1)))))))</f>
        <v>0</v>
      </c>
      <c r="HT12" s="18">
        <f>IF(HT$6="D",0,IF(HT$6="S",0,IF(HT$6="F",0,IF(COUNTIF(congés!$D8:$M8,HT$1)=1,0,IF(COUNTIF(congés!$AG8:$AN8,HT$2)=1,0,IF(COUNTIF(formations!$Y8:$AM8,HT$2)=1,0,IF(COUNTIF(absences!$Y8:$AM8,HT$2)=1,0,1)))))))</f>
        <v>0</v>
      </c>
      <c r="HU12" s="6">
        <f>IF(HU$6="D",0,IF(HU$6="S",0,IF(HU$6="F",0,IF(COUNTIF(congés!$D8:$M8,HU$1)=1,0,IF(COUNTIF(congés!$AG8:$AN8,HU$2)=1,0,IF(COUNTIF(formations!$Y8:$AM8,HU$2)=1,0,IF(COUNTIF(absences!$Y8:$AM8,HU$2)=1,0,1)))))))</f>
        <v>0</v>
      </c>
      <c r="HV12" s="6">
        <f>IF(HV$6="D",0,IF(HV$6="S",0,IF(HV$6="F",0,IF(COUNTIF(congés!$D8:$M8,HV$1)=1,0,IF(COUNTIF(congés!$AG8:$AN8,HV$2)=1,0,IF(COUNTIF(formations!$Y8:$AM8,HV$2)=1,0,IF(COUNTIF(absences!$Y8:$AM8,HV$2)=1,0,1)))))))</f>
        <v>0</v>
      </c>
      <c r="HW12" s="6">
        <f>IF(HW$6="D",0,IF(HW$6="S",0,IF(HW$6="F",0,IF(COUNTIF(congés!$D8:$M8,HW$1)=1,0,IF(COUNTIF(congés!$AG8:$AN8,HW$2)=1,0,IF(COUNTIF(formations!$Y8:$AM8,HW$2)=1,0,IF(COUNTIF(absences!$Y8:$AM8,HW$2)=1,0,1)))))))</f>
        <v>0</v>
      </c>
      <c r="HX12" s="6">
        <f>IF(HX$6="D",0,IF(HX$6="S",0,IF(HX$6="F",0,IF(COUNTIF(congés!$D8:$M8,HX$1)=1,0,IF(COUNTIF(congés!$AG8:$AN8,HX$2)=1,0,IF(COUNTIF(formations!$Y8:$AM8,HX$2)=1,0,IF(COUNTIF(absences!$Y8:$AM8,HX$2)=1,0,1)))))))</f>
        <v>0</v>
      </c>
      <c r="HY12" s="6">
        <f>IF(HY$6="D",0,IF(HY$6="S",0,IF(HY$6="F",0,IF(COUNTIF(congés!$D8:$M8,HY$1)=1,0,IF(COUNTIF(congés!$AG8:$AN8,HY$2)=1,0,IF(COUNTIF(formations!$Y8:$AM8,HY$2)=1,0,IF(COUNTIF(absences!$Y8:$AM8,HY$2)=1,0,1)))))))</f>
        <v>0</v>
      </c>
      <c r="HZ12" s="19">
        <f>IF(HZ$6="D",0,IF(HZ$6="S",0,IF(HZ$6="F",0,IF(COUNTIF(congés!$D8:$M8,HZ$1)=1,0,IF(COUNTIF(congés!$AG8:$AN8,HZ$2)=1,0,IF(COUNTIF(formations!$Y8:$AM8,HZ$2)=1,0,IF(COUNTIF(absences!$Y8:$AM8,HZ$2)=1,0,1)))))))</f>
        <v>0</v>
      </c>
      <c r="IA12" s="18">
        <f>IF(IA$6="D",0,IF(IA$6="S",0,IF(IA$6="F",0,IF(COUNTIF(congés!$D8:$M8,IA$1)=1,0,IF(COUNTIF(congés!$AG8:$AN8,IA$2)=1,0,IF(COUNTIF(formations!$Y8:$AM8,IA$2)=1,0,IF(COUNTIF(absences!$Y8:$AM8,IA$2)=1,0,1)))))))</f>
        <v>1</v>
      </c>
      <c r="IB12" s="6">
        <f>IF(IB$6="D",0,IF(IB$6="S",0,IF(IB$6="F",0,IF(COUNTIF(congés!$D8:$M8,IB$1)=1,0,IF(COUNTIF(congés!$AG8:$AN8,IB$2)=1,0,IF(COUNTIF(formations!$Y8:$AM8,IB$2)=1,0,IF(COUNTIF(absences!$Y8:$AM8,IB$2)=1,0,1)))))))</f>
        <v>1</v>
      </c>
      <c r="IC12" s="6">
        <f>IF(IC$6="D",0,IF(IC$6="S",0,IF(IC$6="F",0,IF(COUNTIF(congés!$D8:$M8,IC$1)=1,0,IF(COUNTIF(congés!$AG8:$AN8,IC$2)=1,0,IF(COUNTIF(formations!$Y8:$AM8,IC$2)=1,0,IF(COUNTIF(absences!$Y8:$AM8,IC$2)=1,0,1)))))))</f>
        <v>1</v>
      </c>
      <c r="ID12" s="6">
        <f>IF(ID$6="D",0,IF(ID$6="S",0,IF(ID$6="F",0,IF(COUNTIF(congés!$D8:$M8,ID$1)=1,0,IF(COUNTIF(congés!$AG8:$AN8,ID$2)=1,0,IF(COUNTIF(formations!$Y8:$AM8,ID$2)=1,0,IF(COUNTIF(absences!$Y8:$AM8,ID$2)=1,0,1)))))))</f>
        <v>1</v>
      </c>
      <c r="IE12" s="6">
        <f>IF(IE$6="D",0,IF(IE$6="S",0,IF(IE$6="F",0,IF(COUNTIF(congés!$D8:$M8,IE$1)=1,0,IF(COUNTIF(congés!$AG8:$AN8,IE$2)=1,0,IF(COUNTIF(formations!$Y8:$AM8,IE$2)=1,0,IF(COUNTIF(absences!$Y8:$AM8,IE$2)=1,0,1)))))))</f>
        <v>1</v>
      </c>
      <c r="IF12" s="6">
        <f>IF(IF$6="D",0,IF(IF$6="S",0,IF(IF$6="F",0,IF(COUNTIF(congés!$D8:$M8,IF$1)=1,0,IF(COUNTIF(congés!$AG8:$AN8,IF$2)=1,0,IF(COUNTIF(formations!$Y8:$AM8,IF$2)=1,0,IF(COUNTIF(absences!$Y8:$AM8,IF$2)=1,0,1)))))))</f>
        <v>0</v>
      </c>
      <c r="IG12" s="19">
        <f>IF(IG$6="D",0,IF(IG$6="S",0,IF(IG$6="F",0,IF(COUNTIF(congés!$D8:$M8,IG$1)=1,0,IF(COUNTIF(congés!$AG8:$AN8,IG$2)=1,0,IF(COUNTIF(formations!$Y8:$AM8,IG$2)=1,0,IF(COUNTIF(absences!$Y8:$AM8,IG$2)=1,0,1)))))))</f>
        <v>0</v>
      </c>
      <c r="IH12" s="18">
        <f>IF(IH$6="D",0,IF(IH$6="S",0,IF(IH$6="F",0,IF(COUNTIF(congés!$D8:$M8,IH$1)=1,0,IF(COUNTIF(congés!$AG8:$AN8,IH$2)=1,0,IF(COUNTIF(formations!$Y8:$AM8,IH$2)=1,0,IF(COUNTIF(absences!$Y8:$AM8,IH$2)=1,0,1)))))))</f>
        <v>1</v>
      </c>
      <c r="II12" s="6">
        <f>IF(II$6="D",0,IF(II$6="S",0,IF(II$6="F",0,IF(COUNTIF(congés!$D8:$M8,II$1)=1,0,IF(COUNTIF(congés!$AG8:$AN8,II$2)=1,0,IF(COUNTIF(formations!$Y8:$AM8,II$2)=1,0,IF(COUNTIF(absences!$Y8:$AM8,II$2)=1,0,1)))))))</f>
        <v>1</v>
      </c>
      <c r="IJ12" s="6">
        <f>IF(IJ$6="D",0,IF(IJ$6="S",0,IF(IJ$6="F",0,IF(COUNTIF(congés!$D8:$M8,IJ$1)=1,0,IF(COUNTIF(congés!$AG8:$AN8,IJ$2)=1,0,IF(COUNTIF(formations!$Y8:$AM8,IJ$2)=1,0,IF(COUNTIF(absences!$Y8:$AM8,IJ$2)=1,0,1)))))))</f>
        <v>1</v>
      </c>
      <c r="IK12" s="6">
        <f>IF(IK$6="D",0,IF(IK$6="S",0,IF(IK$6="F",0,IF(COUNTIF(congés!$D8:$M8,IK$1)=1,0,IF(COUNTIF(congés!$AG8:$AN8,IK$2)=1,0,IF(COUNTIF(formations!$Y8:$AM8,IK$2)=1,0,IF(COUNTIF(absences!$Y8:$AM8,IK$2)=1,0,1)))))))</f>
        <v>1</v>
      </c>
      <c r="IL12" s="6">
        <f>IF(IL$6="D",0,IF(IL$6="S",0,IF(IL$6="F",0,IF(COUNTIF(congés!$D8:$M8,IL$1)=1,0,IF(COUNTIF(congés!$AG8:$AN8,IL$2)=1,0,IF(COUNTIF(formations!$Y8:$AM8,IL$2)=1,0,IF(COUNTIF(absences!$Y8:$AM8,IL$2)=1,0,1)))))))</f>
        <v>1</v>
      </c>
      <c r="IM12" s="6">
        <f>IF(IM$6="D",0,IF(IM$6="S",0,IF(IM$6="F",0,IF(COUNTIF(congés!$D8:$M8,IM$1)=1,0,IF(COUNTIF(congés!$AG8:$AN8,IM$2)=1,0,IF(COUNTIF(formations!$Y8:$AM8,IM$2)=1,0,IF(COUNTIF(absences!$Y8:$AM8,IM$2)=1,0,1)))))))</f>
        <v>0</v>
      </c>
      <c r="IN12" s="19">
        <f>IF(IN$6="D",0,IF(IN$6="S",0,IF(IN$6="F",0,IF(COUNTIF(congés!$D8:$M8,IN$1)=1,0,IF(COUNTIF(congés!$AG8:$AN8,IN$2)=1,0,IF(COUNTIF(formations!$Y8:$AM8,IN$2)=1,0,IF(COUNTIF(absences!$Y8:$AM8,IN$2)=1,0,1)))))))</f>
        <v>0</v>
      </c>
      <c r="IO12" s="18">
        <f>IF(IO$6="D",0,IF(IO$6="S",0,IF(IO$6="F",0,IF(COUNTIF(congés!$D8:$M8,IO$1)=1,0,IF(COUNTIF(congés!$AG8:$AN8,IO$2)=1,0,IF(COUNTIF(formations!$Y8:$AM8,IO$2)=1,0,IF(COUNTIF(absences!$Y8:$AM8,IO$2)=1,0,1)))))))</f>
        <v>0</v>
      </c>
      <c r="IP12" s="6">
        <f>IF(IP$6="D",0,IF(IP$6="S",0,IF(IP$6="F",0,IF(COUNTIF(congés!$D8:$M8,IP$1)=1,0,IF(COUNTIF(congés!$AG8:$AN8,IP$2)=1,0,IF(COUNTIF(formations!$Y8:$AM8,IP$2)=1,0,IF(COUNTIF(absences!$Y8:$AM8,IP$2)=1,0,1)))))))</f>
        <v>0</v>
      </c>
      <c r="IQ12" s="6">
        <f>IF(IQ$6="D",0,IF(IQ$6="S",0,IF(IQ$6="F",0,IF(COUNTIF(congés!$D8:$M8,IQ$1)=1,0,IF(COUNTIF(congés!$AG8:$AN8,IQ$2)=1,0,IF(COUNTIF(formations!$Y8:$AM8,IQ$2)=1,0,IF(COUNTIF(absences!$Y8:$AM8,IQ$2)=1,0,1)))))))</f>
        <v>0</v>
      </c>
      <c r="IR12" s="6">
        <f>IF(IR$6="D",0,IF(IR$6="S",0,IF(IR$6="F",0,IF(COUNTIF(congés!$D8:$M8,IR$1)=1,0,IF(COUNTIF(congés!$AG8:$AN8,IR$2)=1,0,IF(COUNTIF(formations!$Y8:$AM8,IR$2)=1,0,IF(COUNTIF(absences!$Y8:$AM8,IR$2)=1,0,1)))))))</f>
        <v>0</v>
      </c>
      <c r="IS12" s="6">
        <f>IF(IS$6="D",0,IF(IS$6="S",0,IF(IS$6="F",0,IF(COUNTIF(congés!$D8:$M8,IS$1)=1,0,IF(COUNTIF(congés!$AG8:$AN8,IS$2)=1,0,IF(COUNTIF(formations!$Y8:$AM8,IS$2)=1,0,IF(COUNTIF(absences!$Y8:$AM8,IS$2)=1,0,1)))))))</f>
        <v>0</v>
      </c>
      <c r="IT12" s="6">
        <f>IF(IT$6="D",0,IF(IT$6="S",0,IF(IT$6="F",0,IF(COUNTIF(congés!$D8:$M8,IT$1)=1,0,IF(COUNTIF(congés!$AG8:$AN8,IT$2)=1,0,IF(COUNTIF(formations!$Y8:$AM8,IT$2)=1,0,IF(COUNTIF(absences!$Y8:$AM8,IT$2)=1,0,1)))))))</f>
        <v>0</v>
      </c>
      <c r="IU12" s="19">
        <f>IF(IU$6="D",0,IF(IU$6="S",0,IF(IU$6="F",0,IF(COUNTIF(congés!$D8:$M8,IU$1)=1,0,IF(COUNTIF(congés!$AG8:$AN8,IU$2)=1,0,IF(COUNTIF(formations!$Y8:$AM8,IU$2)=1,0,IF(COUNTIF(absences!$Y8:$AM8,IU$2)=1,0,1)))))))</f>
        <v>0</v>
      </c>
      <c r="IV12" s="18">
        <f>IF(IV$6="D",0,IF(IV$6="S",0,IF(IV$6="F",0,IF(COUNTIF(congés!$D8:$M8,IV$1)=1,0,IF(COUNTIF(congés!$AG8:$AN8,IV$2)=1,0,IF(COUNTIF(formations!$Y8:$AM8,IV$2)=1,0,IF(COUNTIF(absences!$Y8:$AM8,IV$2)=1,0,1)))))))</f>
        <v>1</v>
      </c>
      <c r="IW12" s="6">
        <f>IF(IW$6="D",0,IF(IW$6="S",0,IF(IW$6="F",0,IF(COUNTIF(congés!$D8:$M8,IW$1)=1,0,IF(COUNTIF(congés!$AG8:$AN8,IW$2)=1,0,IF(COUNTIF(formations!$Y8:$AM8,IW$2)=1,0,IF(COUNTIF(absences!$Y8:$AM8,IW$2)=1,0,1)))))))</f>
        <v>1</v>
      </c>
      <c r="IX12" s="6">
        <f>IF(IX$6="D",0,IF(IX$6="S",0,IF(IX$6="F",0,IF(COUNTIF(congés!$D8:$M8,IX$1)=1,0,IF(COUNTIF(congés!$AG8:$AN8,IX$2)=1,0,IF(COUNTIF(formations!$Y8:$AM8,IX$2)=1,0,IF(COUNTIF(absences!$Y8:$AM8,IX$2)=1,0,1)))))))</f>
        <v>1</v>
      </c>
      <c r="IY12" s="6">
        <f>IF(IY$6="D",0,IF(IY$6="S",0,IF(IY$6="F",0,IF(COUNTIF(congés!$D8:$M8,IY$1)=1,0,IF(COUNTIF(congés!$AG8:$AN8,IY$2)=1,0,IF(COUNTIF(formations!$Y8:$AM8,IY$2)=1,0,IF(COUNTIF(absences!$Y8:$AM8,IY$2)=1,0,1)))))))</f>
        <v>1</v>
      </c>
      <c r="IZ12" s="6">
        <f>IF(IZ$6="D",0,IF(IZ$6="S",0,IF(IZ$6="F",0,IF(COUNTIF(congés!$D8:$M8,IZ$1)=1,0,IF(COUNTIF(congés!$AG8:$AN8,IZ$2)=1,0,IF(COUNTIF(formations!$Y8:$AM8,IZ$2)=1,0,IF(COUNTIF(absences!$Y8:$AM8,IZ$2)=1,0,1)))))))</f>
        <v>1</v>
      </c>
      <c r="JA12" s="6">
        <f>IF(JA$6="D",0,IF(JA$6="S",0,IF(JA$6="F",0,IF(COUNTIF(congés!$D8:$M8,JA$1)=1,0,IF(COUNTIF(congés!$AG8:$AN8,JA$2)=1,0,IF(COUNTIF(formations!$Y8:$AM8,JA$2)=1,0,IF(COUNTIF(absences!$Y8:$AM8,JA$2)=1,0,1)))))))</f>
        <v>0</v>
      </c>
      <c r="JB12" s="19">
        <f>IF(JB$6="D",0,IF(JB$6="S",0,IF(JB$6="F",0,IF(COUNTIF(congés!$D8:$M8,JB$1)=1,0,IF(COUNTIF(congés!$AG8:$AN8,JB$2)=1,0,IF(COUNTIF(formations!$Y8:$AM8,JB$2)=1,0,IF(COUNTIF(absences!$Y8:$AM8,JB$2)=1,0,1)))))))</f>
        <v>0</v>
      </c>
      <c r="JC12" s="18">
        <f>IF(JC$6="D",0,IF(JC$6="S",0,IF(JC$6="F",0,IF(COUNTIF(congés!$D8:$M8,JC$1)=1,0,IF(COUNTIF(congés!$AG8:$AN8,JC$2)=1,0,IF(COUNTIF(formations!$Y8:$AM8,JC$2)=1,0,IF(COUNTIF(absences!$Y8:$AM8,JC$2)=1,0,1)))))))</f>
        <v>1</v>
      </c>
      <c r="JD12" s="6">
        <f>IF(JD$6="D",0,IF(JD$6="S",0,IF(JD$6="F",0,IF(COUNTIF(congés!$D8:$M8,JD$1)=1,0,IF(COUNTIF(congés!$AG8:$AN8,JD$2)=1,0,IF(COUNTIF(formations!$Y8:$AM8,JD$2)=1,0,IF(COUNTIF(absences!$Y8:$AM8,JD$2)=1,0,1)))))))</f>
        <v>1</v>
      </c>
      <c r="JE12" s="6">
        <f>IF(JE$6="D",0,IF(JE$6="S",0,IF(JE$6="F",0,IF(COUNTIF(congés!$D8:$M8,JE$1)=1,0,IF(COUNTIF(congés!$AG8:$AN8,JE$2)=1,0,IF(COUNTIF(formations!$Y8:$AM8,JE$2)=1,0,IF(COUNTIF(absences!$Y8:$AM8,JE$2)=1,0,1)))))))</f>
        <v>1</v>
      </c>
      <c r="JF12" s="6">
        <f>IF(JF$6="D",0,IF(JF$6="S",0,IF(JF$6="F",0,IF(COUNTIF(congés!$D8:$M8,JF$1)=1,0,IF(COUNTIF(congés!$AG8:$AN8,JF$2)=1,0,IF(COUNTIF(formations!$Y8:$AM8,JF$2)=1,0,IF(COUNTIF(absences!$Y8:$AM8,JF$2)=1,0,1)))))))</f>
        <v>1</v>
      </c>
      <c r="JG12" s="6">
        <f>IF(JG$6="D",0,IF(JG$6="S",0,IF(JG$6="F",0,IF(COUNTIF(congés!$D8:$M8,JG$1)=1,0,IF(COUNTIF(congés!$AG8:$AN8,JG$2)=1,0,IF(COUNTIF(formations!$Y8:$AM8,JG$2)=1,0,IF(COUNTIF(absences!$Y8:$AM8,JG$2)=1,0,1)))))))</f>
        <v>1</v>
      </c>
      <c r="JH12" s="6">
        <f>IF(JH$6="D",0,IF(JH$6="S",0,IF(JH$6="F",0,IF(COUNTIF(congés!$D8:$M8,JH$1)=1,0,IF(COUNTIF(congés!$AG8:$AN8,JH$2)=1,0,IF(COUNTIF(formations!$Y8:$AM8,JH$2)=1,0,IF(COUNTIF(absences!$Y8:$AM8,JH$2)=1,0,1)))))))</f>
        <v>0</v>
      </c>
      <c r="JI12" s="19">
        <f>IF(JI$6="D",0,IF(JI$6="S",0,IF(JI$6="F",0,IF(COUNTIF(congés!$D8:$M8,JI$1)=1,0,IF(COUNTIF(congés!$AG8:$AN8,JI$2)=1,0,IF(COUNTIF(formations!$Y8:$AM8,JI$2)=1,0,IF(COUNTIF(absences!$Y8:$AM8,JI$2)=1,0,1)))))))</f>
        <v>0</v>
      </c>
      <c r="JJ12" s="18">
        <f>IF(JJ$6="D",0,IF(JJ$6="S",0,IF(JJ$6="F",0,IF(COUNTIF(congés!$D8:$M8,JJ$1)=1,0,IF(COUNTIF(congés!$AG8:$AN8,JJ$2)=1,0,IF(COUNTIF(formations!$Y8:$AM8,JJ$2)=1,0,IF(COUNTIF(absences!$Y8:$AM8,JJ$2)=1,0,1)))))))</f>
        <v>1</v>
      </c>
      <c r="JK12" s="6">
        <f>IF(JK$6="D",0,IF(JK$6="S",0,IF(JK$6="F",0,IF(COUNTIF(congés!$D8:$M8,JK$1)=1,0,IF(COUNTIF(congés!$AG8:$AN8,JK$2)=1,0,IF(COUNTIF(formations!$Y8:$AM8,JK$2)=1,0,IF(COUNTIF(absences!$Y8:$AM8,JK$2)=1,0,1)))))))</f>
        <v>1</v>
      </c>
      <c r="JL12" s="6">
        <f>IF(JL$6="D",0,IF(JL$6="S",0,IF(JL$6="F",0,IF(COUNTIF(congés!$D8:$M8,JL$1)=1,0,IF(COUNTIF(congés!$AG8:$AN8,JL$2)=1,0,IF(COUNTIF(formations!$Y8:$AM8,JL$2)=1,0,IF(COUNTIF(absences!$Y8:$AM8,JL$2)=1,0,1)))))))</f>
        <v>1</v>
      </c>
      <c r="JM12" s="6">
        <f>IF(JM$6="D",0,IF(JM$6="S",0,IF(JM$6="F",0,IF(COUNTIF(congés!$D8:$M8,JM$1)=1,0,IF(COUNTIF(congés!$AG8:$AN8,JM$2)=1,0,IF(COUNTIF(formations!$Y8:$AM8,JM$2)=1,0,IF(COUNTIF(absences!$Y8:$AM8,JM$2)=1,0,1)))))))</f>
        <v>1</v>
      </c>
      <c r="JN12" s="6">
        <f>IF(JN$6="D",0,IF(JN$6="S",0,IF(JN$6="F",0,IF(COUNTIF(congés!$D8:$M8,JN$1)=1,0,IF(COUNTIF(congés!$AG8:$AN8,JN$2)=1,0,IF(COUNTIF(formations!$Y8:$AM8,JN$2)=1,0,IF(COUNTIF(absences!$Y8:$AM8,JN$2)=1,0,1)))))))</f>
        <v>1</v>
      </c>
      <c r="JO12" s="6">
        <f>IF(JO$6="D",0,IF(JO$6="S",0,IF(JO$6="F",0,IF(COUNTIF(congés!$D8:$M8,JO$1)=1,0,IF(COUNTIF(congés!$AG8:$AN8,JO$2)=1,0,IF(COUNTIF(formations!$Y8:$AM8,JO$2)=1,0,IF(COUNTIF(absences!$Y8:$AM8,JO$2)=1,0,1)))))))</f>
        <v>0</v>
      </c>
      <c r="JP12" s="19">
        <f>IF(JP$6="D",0,IF(JP$6="S",0,IF(JP$6="F",0,IF(COUNTIF(congés!$D8:$M8,JP$1)=1,0,IF(COUNTIF(congés!$AG8:$AN8,JP$2)=1,0,IF(COUNTIF(formations!$Y8:$AM8,JP$2)=1,0,IF(COUNTIF(absences!$Y8:$AM8,JP$2)=1,0,1)))))))</f>
        <v>0</v>
      </c>
      <c r="JQ12" s="18">
        <f>IF(JQ$6="D",0,IF(JQ$6="S",0,IF(JQ$6="F",0,IF(COUNTIF(congés!$D8:$M8,JQ$1)=1,0,IF(COUNTIF(congés!$AG8:$AN8,JQ$2)=1,0,IF(COUNTIF(formations!$Y8:$AM8,JQ$2)=1,0,IF(COUNTIF(absences!$Y8:$AM8,JQ$2)=1,0,1)))))))</f>
        <v>1</v>
      </c>
      <c r="JR12" s="6">
        <f>IF(JR$6="D",0,IF(JR$6="S",0,IF(JR$6="F",0,IF(COUNTIF(congés!$D8:$M8,JR$1)=1,0,IF(COUNTIF(congés!$AG8:$AN8,JR$2)=1,0,IF(COUNTIF(formations!$Y8:$AM8,JR$2)=1,0,IF(COUNTIF(absences!$Y8:$AM8,JR$2)=1,0,1)))))))</f>
        <v>1</v>
      </c>
      <c r="JS12" s="6">
        <f>IF(JS$6="D",0,IF(JS$6="S",0,IF(JS$6="F",0,IF(COUNTIF(congés!$D8:$M8,JS$1)=1,0,IF(COUNTIF(congés!$AG8:$AN8,JS$2)=1,0,IF(COUNTIF(formations!$Y8:$AM8,JS$2)=1,0,IF(COUNTIF(absences!$Y8:$AM8,JS$2)=1,0,1)))))))</f>
        <v>1</v>
      </c>
      <c r="JT12" s="6">
        <f>IF(JT$6="D",0,IF(JT$6="S",0,IF(JT$6="F",0,IF(COUNTIF(congés!$D8:$M8,JT$1)=1,0,IF(COUNTIF(congés!$AG8:$AN8,JT$2)=1,0,IF(COUNTIF(formations!$Y8:$AM8,JT$2)=1,0,IF(COUNTIF(absences!$Y8:$AM8,JT$2)=1,0,1)))))))</f>
        <v>1</v>
      </c>
      <c r="JU12" s="6">
        <f>IF(JU$6="D",0,IF(JU$6="S",0,IF(JU$6="F",0,IF(COUNTIF(congés!$D8:$M8,JU$1)=1,0,IF(COUNTIF(congés!$AG8:$AN8,JU$2)=1,0,IF(COUNTIF(formations!$Y8:$AM8,JU$2)=1,0,IF(COUNTIF(absences!$Y8:$AM8,JU$2)=1,0,1)))))))</f>
        <v>1</v>
      </c>
      <c r="JV12" s="6">
        <f>IF(JV$6="D",0,IF(JV$6="S",0,IF(JV$6="F",0,IF(COUNTIF(congés!$D8:$M8,JV$1)=1,0,IF(COUNTIF(congés!$AG8:$AN8,JV$2)=1,0,IF(COUNTIF(formations!$Y8:$AM8,JV$2)=1,0,IF(COUNTIF(absences!$Y8:$AM8,JV$2)=1,0,1)))))))</f>
        <v>0</v>
      </c>
      <c r="JW12" s="19">
        <f>IF(JW$6="D",0,IF(JW$6="S",0,IF(JW$6="F",0,IF(COUNTIF(congés!$D8:$M8,JW$1)=1,0,IF(COUNTIF(congés!$AG8:$AN8,JW$2)=1,0,IF(COUNTIF(formations!$Y8:$AM8,JW$2)=1,0,IF(COUNTIF(absences!$Y8:$AM8,JW$2)=1,0,1)))))))</f>
        <v>0</v>
      </c>
      <c r="JX12" s="18">
        <f>IF(JX$6="D",0,IF(JX$6="S",0,IF(JX$6="F",0,IF(COUNTIF(congés!$D8:$M8,JX$1)=1,0,IF(COUNTIF(congés!$AG8:$AN8,JX$2)=1,0,IF(COUNTIF(formations!$Y8:$AM8,JX$2)=1,0,IF(COUNTIF(absences!$Y8:$AM8,JX$2)=1,0,1)))))))</f>
        <v>1</v>
      </c>
      <c r="JY12" s="6">
        <f>IF(JY$6="D",0,IF(JY$6="S",0,IF(JY$6="F",0,IF(COUNTIF(congés!$D8:$M8,JY$1)=1,0,IF(COUNTIF(congés!$AG8:$AN8,JY$2)=1,0,IF(COUNTIF(formations!$Y8:$AM8,JY$2)=1,0,IF(COUNTIF(absences!$Y8:$AM8,JY$2)=1,0,1)))))))</f>
        <v>1</v>
      </c>
      <c r="JZ12" s="6">
        <f>IF(JZ$6="D",0,IF(JZ$6="S",0,IF(JZ$6="F",0,IF(COUNTIF(congés!$D8:$M8,JZ$1)=1,0,IF(COUNTIF(congés!$AG8:$AN8,JZ$2)=1,0,IF(COUNTIF(formations!$Y8:$AM8,JZ$2)=1,0,IF(COUNTIF(absences!$Y8:$AM8,JZ$2)=1,0,1)))))))</f>
        <v>1</v>
      </c>
      <c r="KA12" s="6">
        <f>IF(KA$6="D",0,IF(KA$6="S",0,IF(KA$6="F",0,IF(COUNTIF(congés!$D8:$M8,KA$1)=1,0,IF(COUNTIF(congés!$AG8:$AN8,KA$2)=1,0,IF(COUNTIF(formations!$Y8:$AM8,KA$2)=1,0,IF(COUNTIF(absences!$Y8:$AM8,KA$2)=1,0,1)))))))</f>
        <v>1</v>
      </c>
      <c r="KB12" s="6">
        <f>IF(KB$6="D",0,IF(KB$6="S",0,IF(KB$6="F",0,IF(COUNTIF(congés!$D8:$M8,KB$1)=1,0,IF(COUNTIF(congés!$AG8:$AN8,KB$2)=1,0,IF(COUNTIF(formations!$Y8:$AM8,KB$2)=1,0,IF(COUNTIF(absences!$Y8:$AM8,KB$2)=1,0,1)))))))</f>
        <v>1</v>
      </c>
      <c r="KC12" s="6">
        <f>IF(KC$6="D",0,IF(KC$6="S",0,IF(KC$6="F",0,IF(COUNTIF(congés!$D8:$M8,KC$1)=1,0,IF(COUNTIF(congés!$AG8:$AN8,KC$2)=1,0,IF(COUNTIF(formations!$Y8:$AM8,KC$2)=1,0,IF(COUNTIF(absences!$Y8:$AM8,KC$2)=1,0,1)))))))</f>
        <v>0</v>
      </c>
      <c r="KD12" s="19">
        <f>IF(KD$6="D",0,IF(KD$6="S",0,IF(KD$6="F",0,IF(COUNTIF(congés!$D8:$M8,KD$1)=1,0,IF(COUNTIF(congés!$AG8:$AN8,KD$2)=1,0,IF(COUNTIF(formations!$Y8:$AM8,KD$2)=1,0,IF(COUNTIF(absences!$Y8:$AM8,KD$2)=1,0,1)))))))</f>
        <v>0</v>
      </c>
      <c r="KE12" s="18">
        <f>IF(KE$6="D",0,IF(KE$6="S",0,IF(KE$6="F",0,IF(COUNTIF(congés!$D8:$M8,KE$1)=1,0,IF(COUNTIF(congés!$AG8:$AN8,KE$2)=1,0,IF(COUNTIF(formations!$Y8:$AM8,KE$2)=1,0,IF(COUNTIF(absences!$Y8:$AM8,KE$2)=1,0,1)))))))</f>
        <v>1</v>
      </c>
      <c r="KF12" s="6">
        <f>IF(KF$6="D",0,IF(KF$6="S",0,IF(KF$6="F",0,IF(COUNTIF(congés!$D8:$M8,KF$1)=1,0,IF(COUNTIF(congés!$AG8:$AN8,KF$2)=1,0,IF(COUNTIF(formations!$Y8:$AM8,KF$2)=1,0,IF(COUNTIF(absences!$Y8:$AM8,KF$2)=1,0,1)))))))</f>
        <v>1</v>
      </c>
      <c r="KG12" s="6">
        <f>IF(KG$6="D",0,IF(KG$6="S",0,IF(KG$6="F",0,IF(COUNTIF(congés!$D8:$M8,KG$1)=1,0,IF(COUNTIF(congés!$AG8:$AN8,KG$2)=1,0,IF(COUNTIF(formations!$Y8:$AM8,KG$2)=1,0,IF(COUNTIF(absences!$Y8:$AM8,KG$2)=1,0,1)))))))</f>
        <v>1</v>
      </c>
      <c r="KH12" s="6">
        <f>IF(KH$6="D",0,IF(KH$6="S",0,IF(KH$6="F",0,IF(COUNTIF(congés!$D8:$M8,KH$1)=1,0,IF(COUNTIF(congés!$AG8:$AN8,KH$2)=1,0,IF(COUNTIF(formations!$Y8:$AM8,KH$2)=1,0,IF(COUNTIF(absences!$Y8:$AM8,KH$2)=1,0,1)))))))</f>
        <v>1</v>
      </c>
      <c r="KI12" s="6">
        <f>IF(KI$6="D",0,IF(KI$6="S",0,IF(KI$6="F",0,IF(COUNTIF(congés!$D8:$M8,KI$1)=1,0,IF(COUNTIF(congés!$AG8:$AN8,KI$2)=1,0,IF(COUNTIF(formations!$Y8:$AM8,KI$2)=1,0,IF(COUNTIF(absences!$Y8:$AM8,KI$2)=1,0,1)))))))</f>
        <v>1</v>
      </c>
      <c r="KJ12" s="6">
        <f>IF(KJ$6="D",0,IF(KJ$6="S",0,IF(KJ$6="F",0,IF(COUNTIF(congés!$D8:$M8,KJ$1)=1,0,IF(COUNTIF(congés!$AG8:$AN8,KJ$2)=1,0,IF(COUNTIF(formations!$Y8:$AM8,KJ$2)=1,0,IF(COUNTIF(absences!$Y8:$AM8,KJ$2)=1,0,1)))))))</f>
        <v>0</v>
      </c>
      <c r="KK12" s="19">
        <f>IF(KK$6="D",0,IF(KK$6="S",0,IF(KK$6="F",0,IF(COUNTIF(congés!$D8:$M8,KK$1)=1,0,IF(COUNTIF(congés!$AG8:$AN8,KK$2)=1,0,IF(COUNTIF(formations!$Y8:$AM8,KK$2)=1,0,IF(COUNTIF(absences!$Y8:$AM8,KK$2)=1,0,1)))))))</f>
        <v>0</v>
      </c>
      <c r="KL12" s="18">
        <f>IF(KL$6="D",0,IF(KL$6="S",0,IF(KL$6="F",0,IF(COUNTIF(congés!$D8:$M8,KL$1)=1,0,IF(COUNTIF(congés!$AG8:$AN8,KL$2)=1,0,IF(COUNTIF(formations!$Y8:$AM8,KL$2)=1,0,IF(COUNTIF(absences!$Y8:$AM8,KL$2)=1,0,1)))))))</f>
        <v>1</v>
      </c>
      <c r="KM12" s="6">
        <f>IF(KM$6="D",0,IF(KM$6="S",0,IF(KM$6="F",0,IF(COUNTIF(congés!$D8:$M8,KM$1)=1,0,IF(COUNTIF(congés!$AG8:$AN8,KM$2)=1,0,IF(COUNTIF(formations!$Y8:$AM8,KM$2)=1,0,IF(COUNTIF(absences!$Y8:$AM8,KM$2)=1,0,1)))))))</f>
        <v>1</v>
      </c>
      <c r="KN12" s="6">
        <f>IF(KN$6="D",0,IF(KN$6="S",0,IF(KN$6="F",0,IF(COUNTIF(congés!$D8:$M8,KN$1)=1,0,IF(COUNTIF(congés!$AG8:$AN8,KN$2)=1,0,IF(COUNTIF(formations!$Y8:$AM8,KN$2)=1,0,IF(COUNTIF(absences!$Y8:$AM8,KN$2)=1,0,1)))))))</f>
        <v>1</v>
      </c>
      <c r="KO12" s="6">
        <f>IF(KO$6="D",0,IF(KO$6="S",0,IF(KO$6="F",0,IF(COUNTIF(congés!$D8:$M8,KO$1)=1,0,IF(COUNTIF(congés!$AG8:$AN8,KO$2)=1,0,IF(COUNTIF(formations!$Y8:$AM8,KO$2)=1,0,IF(COUNTIF(absences!$Y8:$AM8,KO$2)=1,0,1)))))))</f>
        <v>1</v>
      </c>
      <c r="KP12" s="6">
        <f>IF(KP$6="D",0,IF(KP$6="S",0,IF(KP$6="F",0,IF(COUNTIF(congés!$D8:$M8,KP$1)=1,0,IF(COUNTIF(congés!$AG8:$AN8,KP$2)=1,0,IF(COUNTIF(formations!$Y8:$AM8,KP$2)=1,0,IF(COUNTIF(absences!$Y8:$AM8,KP$2)=1,0,1)))))))</f>
        <v>1</v>
      </c>
      <c r="KQ12" s="6">
        <f>IF(KQ$6="D",0,IF(KQ$6="S",0,IF(KQ$6="F",0,IF(COUNTIF(congés!$D8:$M8,KQ$1)=1,0,IF(COUNTIF(congés!$AG8:$AN8,KQ$2)=1,0,IF(COUNTIF(formations!$Y8:$AM8,KQ$2)=1,0,IF(COUNTIF(absences!$Y8:$AM8,KQ$2)=1,0,1)))))))</f>
        <v>0</v>
      </c>
      <c r="KR12" s="19">
        <f>IF(KR$6="D",0,IF(KR$6="S",0,IF(KR$6="F",0,IF(COUNTIF(congés!$D8:$M8,KR$1)=1,0,IF(COUNTIF(congés!$AG8:$AN8,KR$2)=1,0,IF(COUNTIF(formations!$Y8:$AM8,KR$2)=1,0,IF(COUNTIF(absences!$Y8:$AM8,KR$2)=1,0,1)))))))</f>
        <v>0</v>
      </c>
      <c r="KS12" s="18">
        <f>IF(KS$6="D",0,IF(KS$6="S",0,IF(KS$6="F",0,IF(COUNTIF(congés!$D8:$M8,KS$1)=1,0,IF(COUNTIF(congés!$AG8:$AN8,KS$2)=1,0,IF(COUNTIF(formations!$Y8:$AM8,KS$2)=1,0,IF(COUNTIF(absences!$Y8:$AM8,KS$2)=1,0,1)))))))</f>
        <v>1</v>
      </c>
      <c r="KT12" s="6">
        <f>IF(KT$6="D",0,IF(KT$6="S",0,IF(KT$6="F",0,IF(COUNTIF(congés!$D8:$M8,KT$1)=1,0,IF(COUNTIF(congés!$AG8:$AN8,KT$2)=1,0,IF(COUNTIF(formations!$Y8:$AM8,KT$2)=1,0,IF(COUNTIF(absences!$Y8:$AM8,KT$2)=1,0,1)))))))</f>
        <v>1</v>
      </c>
      <c r="KU12" s="6">
        <f>IF(KU$6="D",0,IF(KU$6="S",0,IF(KU$6="F",0,IF(COUNTIF(congés!$D8:$M8,KU$1)=1,0,IF(COUNTIF(congés!$AG8:$AN8,KU$2)=1,0,IF(COUNTIF(formations!$Y8:$AM8,KU$2)=1,0,IF(COUNTIF(absences!$Y8:$AM8,KU$2)=1,0,1)))))))</f>
        <v>1</v>
      </c>
      <c r="KV12" s="6">
        <f>IF(KV$6="D",0,IF(KV$6="S",0,IF(KV$6="F",0,IF(COUNTIF(congés!$D8:$M8,KV$1)=1,0,IF(COUNTIF(congés!$AG8:$AN8,KV$2)=1,0,IF(COUNTIF(formations!$Y8:$AM8,KV$2)=1,0,IF(COUNTIF(absences!$Y8:$AM8,KV$2)=1,0,1)))))))</f>
        <v>0</v>
      </c>
      <c r="KW12" s="6">
        <f>IF(KW$6="D",0,IF(KW$6="S",0,IF(KW$6="F",0,IF(COUNTIF(congés!$D8:$M8,KW$1)=1,0,IF(COUNTIF(congés!$AG8:$AN8,KW$2)=1,0,IF(COUNTIF(formations!$Y8:$AM8,KW$2)=1,0,IF(COUNTIF(absences!$Y8:$AM8,KW$2)=1,0,1)))))))</f>
        <v>1</v>
      </c>
      <c r="KX12" s="6">
        <f>IF(KX$6="D",0,IF(KX$6="S",0,IF(KX$6="F",0,IF(COUNTIF(congés!$D8:$M8,KX$1)=1,0,IF(COUNTIF(congés!$AG8:$AN8,KX$2)=1,0,IF(COUNTIF(formations!$Y8:$AM8,KX$2)=1,0,IF(COUNTIF(absences!$Y8:$AM8,KX$2)=1,0,1)))))))</f>
        <v>0</v>
      </c>
      <c r="KY12" s="19">
        <f>IF(KY$6="D",0,IF(KY$6="S",0,IF(KY$6="F",0,IF(COUNTIF(congés!$D8:$M8,KY$1)=1,0,IF(COUNTIF(congés!$AG8:$AN8,KY$2)=1,0,IF(COUNTIF(formations!$Y8:$AM8,KY$2)=1,0,IF(COUNTIF(absences!$Y8:$AM8,KY$2)=1,0,1)))))))</f>
        <v>0</v>
      </c>
      <c r="KZ12" s="18">
        <f>IF(KZ$6="D",0,IF(KZ$6="S",0,IF(KZ$6="F",0,IF(COUNTIF(congés!$D8:$M8,KZ$1)=1,0,IF(COUNTIF(congés!$AG8:$AN8,KZ$2)=1,0,IF(COUNTIF(formations!$Y8:$AM8,KZ$2)=1,0,IF(COUNTIF(absences!$Y8:$AM8,KZ$2)=1,0,1)))))))</f>
        <v>1</v>
      </c>
      <c r="LA12" s="6">
        <f>IF(LA$6="D",0,IF(LA$6="S",0,IF(LA$6="F",0,IF(COUNTIF(congés!$D8:$M8,LA$1)=1,0,IF(COUNTIF(congés!$AG8:$AN8,LA$2)=1,0,IF(COUNTIF(formations!$Y8:$AM8,LA$2)=1,0,IF(COUNTIF(absences!$Y8:$AM8,LA$2)=1,0,1)))))))</f>
        <v>1</v>
      </c>
      <c r="LB12" s="6">
        <f>IF(LB$6="D",0,IF(LB$6="S",0,IF(LB$6="F",0,IF(COUNTIF(congés!$D8:$M8,LB$1)=1,0,IF(COUNTIF(congés!$AG8:$AN8,LB$2)=1,0,IF(COUNTIF(formations!$Y8:$AM8,LB$2)=1,0,IF(COUNTIF(absences!$Y8:$AM8,LB$2)=1,0,1)))))))</f>
        <v>1</v>
      </c>
      <c r="LC12" s="6">
        <f>IF(LC$6="D",0,IF(LC$6="S",0,IF(LC$6="F",0,IF(COUNTIF(congés!$D8:$M8,LC$1)=1,0,IF(COUNTIF(congés!$AG8:$AN8,LC$2)=1,0,IF(COUNTIF(formations!$Y8:$AM8,LC$2)=1,0,IF(COUNTIF(absences!$Y8:$AM8,LC$2)=1,0,1)))))))</f>
        <v>1</v>
      </c>
      <c r="LD12" s="6">
        <f>IF(LD$6="D",0,IF(LD$6="S",0,IF(LD$6="F",0,IF(COUNTIF(congés!$D8:$M8,LD$1)=1,0,IF(COUNTIF(congés!$AG8:$AN8,LD$2)=1,0,IF(COUNTIF(formations!$Y8:$AM8,LD$2)=1,0,IF(COUNTIF(absences!$Y8:$AM8,LD$2)=1,0,1)))))))</f>
        <v>1</v>
      </c>
      <c r="LE12" s="6">
        <f>IF(LE$6="D",0,IF(LE$6="S",0,IF(LE$6="F",0,IF(COUNTIF(congés!$D8:$M8,LE$1)=1,0,IF(COUNTIF(congés!$AG8:$AN8,LE$2)=1,0,IF(COUNTIF(formations!$Y8:$AM8,LE$2)=1,0,IF(COUNTIF(absences!$Y8:$AM8,LE$2)=1,0,1)))))))</f>
        <v>0</v>
      </c>
      <c r="LF12" s="19">
        <f>IF(LF$6="D",0,IF(LF$6="S",0,IF(LF$6="F",0,IF(COUNTIF(congés!$D8:$M8,LF$1)=1,0,IF(COUNTIF(congés!$AG8:$AN8,LF$2)=1,0,IF(COUNTIF(formations!$Y8:$AM8,LF$2)=1,0,IF(COUNTIF(absences!$Y8:$AM8,LF$2)=1,0,1)))))))</f>
        <v>0</v>
      </c>
      <c r="LG12" s="18">
        <f>IF(LG$6="D",0,IF(LG$6="S",0,IF(LG$6="F",0,IF(COUNTIF(congés!$D8:$M8,LG$1)=1,0,IF(COUNTIF(congés!$AG8:$AN8,LG$2)=1,0,IF(COUNTIF(formations!$Y8:$AM8,LG$2)=1,0,IF(COUNTIF(absences!$Y8:$AM8,LG$2)=1,0,1)))))))</f>
        <v>1</v>
      </c>
      <c r="LH12" s="6">
        <f>IF(LH$6="D",0,IF(LH$6="S",0,IF(LH$6="F",0,IF(COUNTIF(congés!$D8:$M8,LH$1)=1,0,IF(COUNTIF(congés!$AG8:$AN8,LH$2)=1,0,IF(COUNTIF(formations!$Y8:$AM8,LH$2)=1,0,IF(COUNTIF(absences!$Y8:$AM8,LH$2)=1,0,1)))))))</f>
        <v>1</v>
      </c>
      <c r="LI12" s="6">
        <f>IF(LI$6="D",0,IF(LI$6="S",0,IF(LI$6="F",0,IF(COUNTIF(congés!$D8:$M8,LI$1)=1,0,IF(COUNTIF(congés!$AG8:$AN8,LI$2)=1,0,IF(COUNTIF(formations!$Y8:$AM8,LI$2)=1,0,IF(COUNTIF(absences!$Y8:$AM8,LI$2)=1,0,1)))))))</f>
        <v>1</v>
      </c>
      <c r="LJ12" s="6">
        <f>IF(LJ$6="D",0,IF(LJ$6="S",0,IF(LJ$6="F",0,IF(COUNTIF(congés!$D8:$M8,LJ$1)=1,0,IF(COUNTIF(congés!$AG8:$AN8,LJ$2)=1,0,IF(COUNTIF(formations!$Y8:$AM8,LJ$2)=1,0,IF(COUNTIF(absences!$Y8:$AM8,LJ$2)=1,0,1)))))))</f>
        <v>1</v>
      </c>
      <c r="LK12" s="6">
        <f>IF(LK$6="D",0,IF(LK$6="S",0,IF(LK$6="F",0,IF(COUNTIF(congés!$D8:$M8,LK$1)=1,0,IF(COUNTIF(congés!$AG8:$AN8,LK$2)=1,0,IF(COUNTIF(formations!$Y8:$AM8,LK$2)=1,0,IF(COUNTIF(absences!$Y8:$AM8,LK$2)=1,0,1)))))))</f>
        <v>1</v>
      </c>
      <c r="LL12" s="6">
        <f>IF(LL$6="D",0,IF(LL$6="S",0,IF(LL$6="F",0,IF(COUNTIF(congés!$D8:$M8,LL$1)=1,0,IF(COUNTIF(congés!$AG8:$AN8,LL$2)=1,0,IF(COUNTIF(formations!$Y8:$AM8,LL$2)=1,0,IF(COUNTIF(absences!$Y8:$AM8,LL$2)=1,0,1)))))))</f>
        <v>0</v>
      </c>
      <c r="LM12" s="19">
        <f>IF(LM$6="D",0,IF(LM$6="S",0,IF(LM$6="F",0,IF(COUNTIF(congés!$D8:$M8,LM$1)=1,0,IF(COUNTIF(congés!$AG8:$AN8,LM$2)=1,0,IF(COUNTIF(formations!$Y8:$AM8,LM$2)=1,0,IF(COUNTIF(absences!$Y8:$AM8,LM$2)=1,0,1)))))))</f>
        <v>0</v>
      </c>
      <c r="LN12" s="18">
        <f>IF(LN$6="D",0,IF(LN$6="S",0,IF(LN$6="F",0,IF(COUNTIF(congés!$D8:$M8,LN$1)=1,0,IF(COUNTIF(congés!$AG8:$AN8,LN$2)=1,0,IF(COUNTIF(formations!$Y8:$AM8,LN$2)=1,0,IF(COUNTIF(absences!$Y8:$AM8,LN$2)=1,0,1)))))))</f>
        <v>1</v>
      </c>
      <c r="LO12" s="6">
        <f>IF(LO$6="D",0,IF(LO$6="S",0,IF(LO$6="F",0,IF(COUNTIF(congés!$D8:$M8,LO$1)=1,0,IF(COUNTIF(congés!$AG8:$AN8,LO$2)=1,0,IF(COUNTIF(formations!$Y8:$AM8,LO$2)=1,0,IF(COUNTIF(absences!$Y8:$AM8,LO$2)=1,0,1)))))))</f>
        <v>1</v>
      </c>
      <c r="LP12" s="6">
        <f>IF(LP$6="D",0,IF(LP$6="S",0,IF(LP$6="F",0,IF(COUNTIF(congés!$D8:$M8,LP$1)=1,0,IF(COUNTIF(congés!$AG8:$AN8,LP$2)=1,0,IF(COUNTIF(formations!$Y8:$AM8,LP$2)=1,0,IF(COUNTIF(absences!$Y8:$AM8,LP$2)=1,0,1)))))))</f>
        <v>1</v>
      </c>
      <c r="LQ12" s="6">
        <f>IF(LQ$6="D",0,IF(LQ$6="S",0,IF(LQ$6="F",0,IF(COUNTIF(congés!$D8:$M8,LQ$1)=1,0,IF(COUNTIF(congés!$AG8:$AN8,LQ$2)=1,0,IF(COUNTIF(formations!$Y8:$AM8,LQ$2)=1,0,IF(COUNTIF(absences!$Y8:$AM8,LQ$2)=1,0,1)))))))</f>
        <v>1</v>
      </c>
      <c r="LR12" s="6">
        <f>IF(LR$6="D",0,IF(LR$6="S",0,IF(LR$6="F",0,IF(COUNTIF(congés!$D8:$M8,LR$1)=1,0,IF(COUNTIF(congés!$AG8:$AN8,LR$2)=1,0,IF(COUNTIF(formations!$Y8:$AM8,LR$2)=1,0,IF(COUNTIF(absences!$Y8:$AM8,LR$2)=1,0,1)))))))</f>
        <v>1</v>
      </c>
      <c r="LS12" s="6">
        <f>IF(LS$6="D",0,IF(LS$6="S",0,IF(LS$6="F",0,IF(COUNTIF(congés!$D8:$M8,LS$1)=1,0,IF(COUNTIF(congés!$AG8:$AN8,LS$2)=1,0,IF(COUNTIF(formations!$Y8:$AM8,LS$2)=1,0,IF(COUNTIF(absences!$Y8:$AM8,LS$2)=1,0,1)))))))</f>
        <v>0</v>
      </c>
      <c r="LT12" s="19">
        <f>IF(LT$6="D",0,IF(LT$6="S",0,IF(LT$6="F",0,IF(COUNTIF(congés!$D8:$M8,LT$1)=1,0,IF(COUNTIF(congés!$AG8:$AN8,LT$2)=1,0,IF(COUNTIF(formations!$Y8:$AM8,LT$2)=1,0,IF(COUNTIF(absences!$Y8:$AM8,LT$2)=1,0,1)))))))</f>
        <v>0</v>
      </c>
      <c r="LU12" s="18">
        <f>IF(LU$6="D",0,IF(LU$6="S",0,IF(LU$6="F",0,IF(COUNTIF(congés!$D8:$M8,LU$1)=1,0,IF(COUNTIF(congés!$AG8:$AN8,LU$2)=1,0,IF(COUNTIF(formations!$Y8:$AM8,LU$2)=1,0,IF(COUNTIF(absences!$Y8:$AM8,LU$2)=1,0,1)))))))</f>
        <v>1</v>
      </c>
      <c r="LV12" s="6">
        <f>IF(LV$6="D",0,IF(LV$6="S",0,IF(LV$6="F",0,IF(COUNTIF(congés!$D8:$M8,LV$1)=1,0,IF(COUNTIF(congés!$AG8:$AN8,LV$2)=1,0,IF(COUNTIF(formations!$Y8:$AM8,LV$2)=1,0,IF(COUNTIF(absences!$Y8:$AM8,LV$2)=1,0,1)))))))</f>
        <v>1</v>
      </c>
      <c r="LW12" s="6">
        <f>IF(LW$6="D",0,IF(LW$6="S",0,IF(LW$6="F",0,IF(COUNTIF(congés!$D8:$M8,LW$1)=1,0,IF(COUNTIF(congés!$AG8:$AN8,LW$2)=1,0,IF(COUNTIF(formations!$Y8:$AM8,LW$2)=1,0,IF(COUNTIF(absences!$Y8:$AM8,LW$2)=1,0,1)))))))</f>
        <v>1</v>
      </c>
      <c r="LX12" s="6">
        <f>IF(LX$6="D",0,IF(LX$6="S",0,IF(LX$6="F",0,IF(COUNTIF(congés!$D8:$M8,LX$1)=1,0,IF(COUNTIF(congés!$AG8:$AN8,LX$2)=1,0,IF(COUNTIF(formations!$Y8:$AM8,LX$2)=1,0,IF(COUNTIF(absences!$Y8:$AM8,LX$2)=1,0,1)))))))</f>
        <v>1</v>
      </c>
      <c r="LY12" s="6">
        <f>IF(LY$6="D",0,IF(LY$6="S",0,IF(LY$6="F",0,IF(COUNTIF(congés!$D8:$M8,LY$1)=1,0,IF(COUNTIF(congés!$AG8:$AN8,LY$2)=1,0,IF(COUNTIF(formations!$Y8:$AM8,LY$2)=1,0,IF(COUNTIF(absences!$Y8:$AM8,LY$2)=1,0,1)))))))</f>
        <v>1</v>
      </c>
      <c r="LZ12" s="6">
        <f>IF(LZ$6="D",0,IF(LZ$6="S",0,IF(LZ$6="F",0,IF(COUNTIF(congés!$D8:$M8,LZ$1)=1,0,IF(COUNTIF(congés!$AG8:$AN8,LZ$2)=1,0,IF(COUNTIF(formations!$Y8:$AM8,LZ$2)=1,0,IF(COUNTIF(absences!$Y8:$AM8,LZ$2)=1,0,1)))))))</f>
        <v>0</v>
      </c>
      <c r="MA12" s="19">
        <f>IF(MA$6="D",0,IF(MA$6="S",0,IF(MA$6="F",0,IF(COUNTIF(congés!$D8:$M8,MA$1)=1,0,IF(COUNTIF(congés!$AG8:$AN8,MA$2)=1,0,IF(COUNTIF(formations!$Y8:$AM8,MA$2)=1,0,IF(COUNTIF(absences!$Y8:$AM8,MA$2)=1,0,1)))))))</f>
        <v>0</v>
      </c>
      <c r="MB12" s="18">
        <f>IF(MB$6="D",0,IF(MB$6="S",0,IF(MB$6="F",0,IF(COUNTIF(congés!$D8:$M8,MB$1)=1,0,IF(COUNTIF(congés!$AG8:$AN8,MB$2)=1,0,IF(COUNTIF(formations!$Y8:$AM8,MB$2)=1,0,IF(COUNTIF(absences!$Y8:$AM8,MB$2)=1,0,1)))))))</f>
        <v>1</v>
      </c>
      <c r="MC12" s="6">
        <f>IF(MC$6="D",0,IF(MC$6="S",0,IF(MC$6="F",0,IF(COUNTIF(congés!$D8:$M8,MC$1)=1,0,IF(COUNTIF(congés!$AG8:$AN8,MC$2)=1,0,IF(COUNTIF(formations!$Y8:$AM8,MC$2)=1,0,IF(COUNTIF(absences!$Y8:$AM8,MC$2)=1,0,1)))))))</f>
        <v>1</v>
      </c>
      <c r="MD12" s="6">
        <f>IF(MD$6="D",0,IF(MD$6="S",0,IF(MD$6="F",0,IF(COUNTIF(congés!$D8:$M8,MD$1)=1,0,IF(COUNTIF(congés!$AG8:$AN8,MD$2)=1,0,IF(COUNTIF(formations!$Y8:$AM8,MD$2)=1,0,IF(COUNTIF(absences!$Y8:$AM8,MD$2)=1,0,1)))))))</f>
        <v>1</v>
      </c>
      <c r="ME12" s="6">
        <f>IF(ME$6="D",0,IF(ME$6="S",0,IF(ME$6="F",0,IF(COUNTIF(congés!$D8:$M8,ME$1)=1,0,IF(COUNTIF(congés!$AG8:$AN8,ME$2)=1,0,IF(COUNTIF(formations!$Y8:$AM8,ME$2)=1,0,IF(COUNTIF(absences!$Y8:$AM8,ME$2)=1,0,1)))))))</f>
        <v>1</v>
      </c>
      <c r="MF12" s="6">
        <f>IF(MF$6="D",0,IF(MF$6="S",0,IF(MF$6="F",0,IF(COUNTIF(congés!$D8:$M8,MF$1)=1,0,IF(COUNTIF(congés!$AG8:$AN8,MF$2)=1,0,IF(COUNTIF(formations!$Y8:$AM8,MF$2)=1,0,IF(COUNTIF(absences!$Y8:$AM8,MF$2)=1,0,1)))))))</f>
        <v>1</v>
      </c>
      <c r="MG12" s="6">
        <f>IF(MG$6="D",0,IF(MG$6="S",0,IF(MG$6="F",0,IF(COUNTIF(congés!$D8:$M8,MG$1)=1,0,IF(COUNTIF(congés!$AG8:$AN8,MG$2)=1,0,IF(COUNTIF(formations!$Y8:$AM8,MG$2)=1,0,IF(COUNTIF(absences!$Y8:$AM8,MG$2)=1,0,1)))))))</f>
        <v>0</v>
      </c>
      <c r="MH12" s="19">
        <f>IF(MH$6="D",0,IF(MH$6="S",0,IF(MH$6="F",0,IF(COUNTIF(congés!$D8:$M8,MH$1)=1,0,IF(COUNTIF(congés!$AG8:$AN8,MH$2)=1,0,IF(COUNTIF(formations!$Y8:$AM8,MH$2)=1,0,IF(COUNTIF(absences!$Y8:$AM8,MH$2)=1,0,1)))))))</f>
        <v>0</v>
      </c>
      <c r="MI12" s="18">
        <f>IF(MI$6="D",0,IF(MI$6="S",0,IF(MI$6="F",0,IF(COUNTIF(congés!$D8:$M8,MI$1)=1,0,IF(COUNTIF(congés!$AG8:$AN8,MI$2)=1,0,IF(COUNTIF(formations!$Y8:$AM8,MI$2)=1,0,IF(COUNTIF(absences!$Y8:$AM8,MI$2)=1,0,1)))))))</f>
        <v>1</v>
      </c>
      <c r="MJ12" s="6">
        <f>IF(MJ$6="D",0,IF(MJ$6="S",0,IF(MJ$6="F",0,IF(COUNTIF(congés!$D8:$M8,MJ$1)=1,0,IF(COUNTIF(congés!$AG8:$AN8,MJ$2)=1,0,IF(COUNTIF(formations!$Y8:$AM8,MJ$2)=1,0,IF(COUNTIF(absences!$Y8:$AM8,MJ$2)=1,0,1)))))))</f>
        <v>1</v>
      </c>
      <c r="MK12" s="6">
        <f>IF(MK$6="D",0,IF(MK$6="S",0,IF(MK$6="F",0,IF(COUNTIF(congés!$D8:$M8,MK$1)=1,0,IF(COUNTIF(congés!$AG8:$AN8,MK$2)=1,0,IF(COUNTIF(formations!$Y8:$AM8,MK$2)=1,0,IF(COUNTIF(absences!$Y8:$AM8,MK$2)=1,0,1)))))))</f>
        <v>1</v>
      </c>
      <c r="ML12" s="6">
        <f>IF(ML$6="D",0,IF(ML$6="S",0,IF(ML$6="F",0,IF(COUNTIF(congés!$D8:$M8,ML$1)=1,0,IF(COUNTIF(congés!$AG8:$AN8,ML$2)=1,0,IF(COUNTIF(formations!$Y8:$AM8,ML$2)=1,0,IF(COUNTIF(absences!$Y8:$AM8,ML$2)=1,0,1)))))))</f>
        <v>1</v>
      </c>
      <c r="MM12" s="6">
        <f>IF(MM$6="D",0,IF(MM$6="S",0,IF(MM$6="F",0,IF(COUNTIF(congés!$D8:$M8,MM$1)=1,0,IF(COUNTIF(congés!$AG8:$AN8,MM$2)=1,0,IF(COUNTIF(formations!$Y8:$AM8,MM$2)=1,0,IF(COUNTIF(absences!$Y8:$AM8,MM$2)=1,0,1)))))))</f>
        <v>1</v>
      </c>
      <c r="MN12" s="6">
        <f>IF(MN$6="D",0,IF(MN$6="S",0,IF(MN$6="F",0,IF(COUNTIF(congés!$D8:$M8,MN$1)=1,0,IF(COUNTIF(congés!$AG8:$AN8,MN$2)=1,0,IF(COUNTIF(formations!$Y8:$AM8,MN$2)=1,0,IF(COUNTIF(absences!$Y8:$AM8,MN$2)=1,0,1)))))))</f>
        <v>0</v>
      </c>
      <c r="MO12" s="19">
        <f>IF(MO$6="D",0,IF(MO$6="S",0,IF(MO$6="F",0,IF(COUNTIF(congés!$D8:$M8,MO$1)=1,0,IF(COUNTIF(congés!$AG8:$AN8,MO$2)=1,0,IF(COUNTIF(formations!$Y8:$AM8,MO$2)=1,0,IF(COUNTIF(absences!$Y8:$AM8,MO$2)=1,0,1)))))))</f>
        <v>0</v>
      </c>
      <c r="MP12" s="18">
        <f>IF(MP$6="D",0,IF(MP$6="S",0,IF(MP$6="F",0,IF(COUNTIF(congés!$D8:$M8,MP$1)=1,0,IF(COUNTIF(congés!$AG8:$AN8,MP$2)=1,0,IF(COUNTIF(formations!$Y8:$AM8,MP$2)=1,0,IF(COUNTIF(absences!$Y8:$AM8,MP$2)=1,0,1)))))))</f>
        <v>0</v>
      </c>
      <c r="MQ12" s="6">
        <f>IF(MQ$6="D",0,IF(MQ$6="S",0,IF(MQ$6="F",0,IF(COUNTIF(congés!$D8:$M8,MQ$1)=1,0,IF(COUNTIF(congés!$AG8:$AN8,MQ$2)=1,0,IF(COUNTIF(formations!$Y8:$AM8,MQ$2)=1,0,IF(COUNTIF(absences!$Y8:$AM8,MQ$2)=1,0,1)))))))</f>
        <v>0</v>
      </c>
      <c r="MR12" s="6">
        <f>IF(MR$6="D",0,IF(MR$6="S",0,IF(MR$6="F",0,IF(COUNTIF(congés!$D8:$M8,MR$1)=1,0,IF(COUNTIF(congés!$AG8:$AN8,MR$2)=1,0,IF(COUNTIF(formations!$Y8:$AM8,MR$2)=1,0,IF(COUNTIF(absences!$Y8:$AM8,MR$2)=1,0,1)))))))</f>
        <v>0</v>
      </c>
      <c r="MS12" s="6">
        <f>IF(MS$6="D",0,IF(MS$6="S",0,IF(MS$6="F",0,IF(COUNTIF(congés!$D8:$M8,MS$1)=1,0,IF(COUNTIF(congés!$AG8:$AN8,MS$2)=1,0,IF(COUNTIF(formations!$Y8:$AM8,MS$2)=1,0,IF(COUNTIF(absences!$Y8:$AM8,MS$2)=1,0,1)))))))</f>
        <v>0</v>
      </c>
      <c r="MT12" s="6">
        <f>IF(MT$6="D",0,IF(MT$6="S",0,IF(MT$6="F",0,IF(COUNTIF(congés!$D8:$M8,MT$1)=1,0,IF(COUNTIF(congés!$AG8:$AN8,MT$2)=1,0,IF(COUNTIF(formations!$Y8:$AM8,MT$2)=1,0,IF(COUNTIF(absences!$Y8:$AM8,MT$2)=1,0,1)))))))</f>
        <v>0</v>
      </c>
      <c r="MU12" s="6">
        <f>IF(MU$6="D",0,IF(MU$6="S",0,IF(MU$6="F",0,IF(COUNTIF(congés!$D8:$M8,MU$1)=1,0,IF(COUNTIF(congés!$AG8:$AN8,MU$2)=1,0,IF(COUNTIF(formations!$Y8:$AM8,MU$2)=1,0,IF(COUNTIF(absences!$Y8:$AM8,MU$2)=1,0,1)))))))</f>
        <v>0</v>
      </c>
      <c r="MV12" s="19">
        <f>IF(MV$6="D",0,IF(MV$6="S",0,IF(MV$6="F",0,IF(COUNTIF(congés!$D8:$M8,MV$1)=1,0,IF(COUNTIF(congés!$AG8:$AN8,MV$2)=1,0,IF(COUNTIF(formations!$Y8:$AM8,MV$2)=1,0,IF(COUNTIF(absences!$Y8:$AM8,MV$2)=1,0,1)))))))</f>
        <v>0</v>
      </c>
      <c r="MW12" s="18">
        <f>IF(MW$6="D",0,IF(MW$6="S",0,IF(MW$6="F",0,IF(COUNTIF(congés!$D8:$M8,MW$1)=1,0,IF(COUNTIF(congés!$AG8:$AN8,MW$2)=1,0,IF(COUNTIF(formations!$Y8:$AM8,MW$2)=1,0,IF(COUNTIF(absences!$Y8:$AM8,MW$2)=1,0,1)))))))</f>
        <v>0</v>
      </c>
      <c r="MX12" s="6">
        <f>IF(MX$6="D",0,IF(MX$6="S",0,IF(MX$6="F",0,IF(COUNTIF(congés!$D8:$M8,MX$1)=1,0,IF(COUNTIF(congés!$AG8:$AN8,MX$2)=1,0,IF(COUNTIF(formations!$Y8:$AM8,MX$2)=1,0,IF(COUNTIF(absences!$Y8:$AM8,MX$2)=1,0,1)))))))</f>
        <v>0</v>
      </c>
      <c r="MY12" s="6">
        <f>IF(MY$6="D",0,IF(MY$6="S",0,IF(MY$6="F",0,IF(COUNTIF(congés!$D8:$M8,MY$1)=1,0,IF(COUNTIF(congés!$AG8:$AN8,MY$2)=1,0,IF(COUNTIF(formations!$Y8:$AM8,MY$2)=1,0,IF(COUNTIF(absences!$Y8:$AM8,MY$2)=1,0,1)))))))</f>
        <v>0</v>
      </c>
      <c r="MZ12" s="6">
        <f>IF(MZ$6="D",0,IF(MZ$6="S",0,IF(MZ$6="F",0,IF(COUNTIF(congés!$D8:$M8,MZ$1)=1,0,IF(COUNTIF(congés!$AG8:$AN8,MZ$2)=1,0,IF(COUNTIF(formations!$Y8:$AM8,MZ$2)=1,0,IF(COUNTIF(absences!$Y8:$AM8,MZ$2)=1,0,1)))))))</f>
        <v>0</v>
      </c>
      <c r="NA12" s="6">
        <f>IF(NA$6="D",0,IF(NA$6="S",0,IF(NA$6="F",0,IF(COUNTIF(congés!$D8:$M8,NA$1)=1,0,IF(COUNTIF(congés!$AG8:$AN8,NA$2)=1,0,IF(COUNTIF(formations!$Y8:$AM8,NA$2)=1,0,IF(COUNTIF(absences!$Y8:$AM8,NA$2)=1,0,1)))))))</f>
        <v>0</v>
      </c>
      <c r="NB12" s="6">
        <f>IF(NB$6="D",0,IF(NB$6="S",0,IF(NB$6="F",0,IF(COUNTIF(congés!$D8:$M8,NB$1)=1,0,IF(COUNTIF(congés!$AG8:$AN8,NB$2)=1,0,IF(COUNTIF(formations!$Y8:$AM8,NB$2)=1,0,IF(COUNTIF(absences!$Y8:$AM8,NB$2)=1,0,1)))))))</f>
        <v>0</v>
      </c>
      <c r="NC12" s="19">
        <f>IF(NC$6="D",0,IF(NC$6="S",0,IF(NC$6="F",0,IF(COUNTIF(congés!$D8:$M8,NC$1)=1,0,IF(COUNTIF(congés!$AG8:$AN8,NC$2)=1,0,IF(COUNTIF(formations!$Y8:$AM8,NC$2)=1,0,IF(COUNTIF(absences!$Y8:$AM8,NC$2)=1,0,1)))))))</f>
        <v>0</v>
      </c>
      <c r="ND12" s="41"/>
    </row>
    <row r="13" spans="1:371" x14ac:dyDescent="0.25">
      <c r="A13" s="79" t="str">
        <f>congés!A9</f>
        <v>CANTIN S</v>
      </c>
      <c r="B13" s="7" t="str">
        <f>congés!B9</f>
        <v>CT</v>
      </c>
      <c r="C13" s="80">
        <f>congés!C9</f>
        <v>1</v>
      </c>
      <c r="D13" s="18">
        <f>IF(D$6="D",0,IF(D$6="S",0,IF(D$6="F",0,IF(COUNTIF(congés!$D9:$M9,D$1)=1,0,IF(COUNTIF(congés!$AG9:$AN9,D$2)=1,0,IF(COUNTIF(formations!$Y9:$AM9,D$2)=1,0,IF(COUNTIF(absences!$Y9:$AM9,D$2)=1,0,1)))))))</f>
        <v>0</v>
      </c>
      <c r="E13" s="6">
        <f>IF(E$6="D",0,IF(E$6="S",0,IF(E$6="F",0,IF(COUNTIF(congés!$D9:$M9,E$1)=1,0,IF(COUNTIF(congés!$AG9:$AN9,E$2)=1,0,IF(COUNTIF(formations!$Y9:$AM9,E$2)=1,0,IF(COUNTIF(absences!$Y9:$AM9,E$2)=1,0,1)))))))</f>
        <v>0</v>
      </c>
      <c r="F13" s="6">
        <f>IF(F$6="D",0,IF(F$6="S",0,IF(F$6="F",0,IF(COUNTIF(congés!$D9:$M9,F$1)=1,0,IF(COUNTIF(congés!$AG9:$AN9,F$2)=1,0,IF(COUNTIF(formations!$Y9:$AM9,F$2)=1,0,IF(COUNTIF(absences!$Y9:$AM9,F$2)=1,0,1)))))))</f>
        <v>0</v>
      </c>
      <c r="G13" s="6">
        <f>IF(G$6="D",0,IF(G$6="S",0,IF(G$6="F",0,IF(COUNTIF(congés!$D9:$M9,G$1)=1,0,IF(COUNTIF(congés!$AG9:$AN9,G$2)=1,0,IF(COUNTIF(formations!$Y9:$AM9,G$2)=1,0,IF(COUNTIF(absences!$Y9:$AM9,G$2)=1,0,1)))))))</f>
        <v>0</v>
      </c>
      <c r="H13" s="6">
        <f>IF(H$6="D",0,IF(H$6="S",0,IF(H$6="F",0,IF(COUNTIF(congés!$D9:$M9,H$1)=1,0,IF(COUNTIF(congés!$AG9:$AN9,H$2)=1,0,IF(COUNTIF(formations!$Y9:$AM9,H$2)=1,0,IF(COUNTIF(absences!$Y9:$AM9,H$2)=1,0,1)))))))</f>
        <v>0</v>
      </c>
      <c r="I13" s="6">
        <f>IF(I$6="D",0,IF(I$6="S",0,IF(I$6="F",0,IF(COUNTIF(congés!$D9:$M9,I$1)=1,0,IF(COUNTIF(congés!$AG9:$AN9,I$2)=1,0,IF(COUNTIF(formations!$Y9:$AM9,I$2)=1,0,IF(COUNTIF(absences!$Y9:$AM9,I$2)=1,0,1)))))))</f>
        <v>0</v>
      </c>
      <c r="J13" s="19">
        <f>IF(J$6="D",0,IF(J$6="S",0,IF(J$6="F",0,IF(COUNTIF(congés!$D9:$M9,J$1)=1,0,IF(COUNTIF(congés!$AG9:$AN9,J$2)=1,0,IF(COUNTIF(formations!$Y9:$AM9,J$2)=1,0,IF(COUNTIF(absences!$Y9:$AM9,J$2)=1,0,1)))))))</f>
        <v>0</v>
      </c>
      <c r="K13" s="18">
        <f>IF(K$6="D",0,IF(K$6="S",0,IF(K$6="F",0,IF(COUNTIF(congés!$D9:$M9,K$1)=1,0,IF(COUNTIF(congés!$AG9:$AN9,K$2)=1,0,IF(COUNTIF(formations!$Y9:$AM9,K$2)=1,0,IF(COUNTIF(absences!$Y9:$AM9,K$2)=1,0,1)))))))</f>
        <v>1</v>
      </c>
      <c r="L13" s="6">
        <f>IF(L$6="D",0,IF(L$6="S",0,IF(L$6="F",0,IF(COUNTIF(congés!$D9:$M9,L$1)=1,0,IF(COUNTIF(congés!$AG9:$AN9,L$2)=1,0,IF(COUNTIF(formations!$Y9:$AM9,L$2)=1,0,IF(COUNTIF(absences!$Y9:$AM9,L$2)=1,0,1)))))))</f>
        <v>1</v>
      </c>
      <c r="M13" s="6">
        <f>IF(M$6="D",0,IF(M$6="S",0,IF(M$6="F",0,IF(COUNTIF(congés!$D9:$M9,M$1)=1,0,IF(COUNTIF(congés!$AG9:$AN9,M$2)=1,0,IF(COUNTIF(formations!$Y9:$AM9,M$2)=1,0,IF(COUNTIF(absences!$Y9:$AM9,M$2)=1,0,1)))))))</f>
        <v>1</v>
      </c>
      <c r="N13" s="6">
        <f>IF(N$6="D",0,IF(N$6="S",0,IF(N$6="F",0,IF(COUNTIF(congés!$D9:$M9,N$1)=1,0,IF(COUNTIF(congés!$AG9:$AN9,N$2)=1,0,IF(COUNTIF(formations!$Y9:$AM9,N$2)=1,0,IF(COUNTIF(absences!$Y9:$AM9,N$2)=1,0,1)))))))</f>
        <v>1</v>
      </c>
      <c r="O13" s="6">
        <f>IF(O$6="D",0,IF(O$6="S",0,IF(O$6="F",0,IF(COUNTIF(congés!$D9:$M9,O$1)=1,0,IF(COUNTIF(congés!$AG9:$AN9,O$2)=1,0,IF(COUNTIF(formations!$Y9:$AM9,O$2)=1,0,IF(COUNTIF(absences!$Y9:$AM9,O$2)=1,0,1)))))))</f>
        <v>1</v>
      </c>
      <c r="P13" s="6">
        <f>IF(P$6="D",0,IF(P$6="S",0,IF(P$6="F",0,IF(COUNTIF(congés!$D9:$M9,P$1)=1,0,IF(COUNTIF(congés!$AG9:$AN9,P$2)=1,0,IF(COUNTIF(formations!$Y9:$AM9,P$2)=1,0,IF(COUNTIF(absences!$Y9:$AM9,P$2)=1,0,1)))))))</f>
        <v>0</v>
      </c>
      <c r="Q13" s="19">
        <f>IF(Q$6="D",0,IF(Q$6="S",0,IF(Q$6="F",0,IF(COUNTIF(congés!$D9:$M9,Q$1)=1,0,IF(COUNTIF(congés!$AG9:$AN9,Q$2)=1,0,IF(COUNTIF(formations!$Y9:$AM9,Q$2)=1,0,IF(COUNTIF(absences!$Y9:$AM9,Q$2)=1,0,1)))))))</f>
        <v>0</v>
      </c>
      <c r="R13" s="18">
        <f>IF(R$6="D",0,IF(R$6="S",0,IF(R$6="F",0,IF(COUNTIF(congés!$D9:$M9,R$1)=1,0,IF(COUNTIF(congés!$AG9:$AN9,R$2)=1,0,IF(COUNTIF(formations!$Y9:$AM9,R$2)=1,0,IF(COUNTIF(absences!$Y9:$AM9,R$2)=1,0,1)))))))</f>
        <v>1</v>
      </c>
      <c r="S13" s="6">
        <f>IF(S$6="D",0,IF(S$6="S",0,IF(S$6="F",0,IF(COUNTIF(congés!$D9:$M9,S$1)=1,0,IF(COUNTIF(congés!$AG9:$AN9,S$2)=1,0,IF(COUNTIF(formations!$Y9:$AM9,S$2)=1,0,IF(COUNTIF(absences!$Y9:$AM9,S$2)=1,0,1)))))))</f>
        <v>1</v>
      </c>
      <c r="T13" s="6">
        <f>IF(T$6="D",0,IF(T$6="S",0,IF(T$6="F",0,IF(COUNTIF(congés!$D9:$M9,T$1)=1,0,IF(COUNTIF(congés!$AG9:$AN9,T$2)=1,0,IF(COUNTIF(formations!$Y9:$AM9,T$2)=1,0,IF(COUNTIF(absences!$Y9:$AM9,T$2)=1,0,1)))))))</f>
        <v>1</v>
      </c>
      <c r="U13" s="6">
        <f>IF(U$6="D",0,IF(U$6="S",0,IF(U$6="F",0,IF(COUNTIF(congés!$D9:$M9,U$1)=1,0,IF(COUNTIF(congés!$AG9:$AN9,U$2)=1,0,IF(COUNTIF(formations!$Y9:$AM9,U$2)=1,0,IF(COUNTIF(absences!$Y9:$AM9,U$2)=1,0,1)))))))</f>
        <v>1</v>
      </c>
      <c r="V13" s="6">
        <f>IF(V$6="D",0,IF(V$6="S",0,IF(V$6="F",0,IF(COUNTIF(congés!$D9:$M9,V$1)=1,0,IF(COUNTIF(congés!$AG9:$AN9,V$2)=1,0,IF(COUNTIF(formations!$Y9:$AM9,V$2)=1,0,IF(COUNTIF(absences!$Y9:$AM9,V$2)=1,0,1)))))))</f>
        <v>1</v>
      </c>
      <c r="W13" s="6">
        <f>IF(W$6="D",0,IF(W$6="S",0,IF(W$6="F",0,IF(COUNTIF(congés!$D9:$M9,W$1)=1,0,IF(COUNTIF(congés!$AG9:$AN9,W$2)=1,0,IF(COUNTIF(formations!$Y9:$AM9,W$2)=1,0,IF(COUNTIF(absences!$Y9:$AM9,W$2)=1,0,1)))))))</f>
        <v>0</v>
      </c>
      <c r="X13" s="19">
        <f>IF(X$6="D",0,IF(X$6="S",0,IF(X$6="F",0,IF(COUNTIF(congés!$D9:$M9,X$1)=1,0,IF(COUNTIF(congés!$AG9:$AN9,X$2)=1,0,IF(COUNTIF(formations!$Y9:$AM9,X$2)=1,0,IF(COUNTIF(absences!$Y9:$AM9,X$2)=1,0,1)))))))</f>
        <v>0</v>
      </c>
      <c r="Y13" s="18">
        <f>IF(Y$6="D",0,IF(Y$6="S",0,IF(Y$6="F",0,IF(COUNTIF(congés!$D9:$M9,Y$1)=1,0,IF(COUNTIF(congés!$AG9:$AN9,Y$2)=1,0,IF(COUNTIF(formations!$Y9:$AM9,Y$2)=1,0,IF(COUNTIF(absences!$Y9:$AM9,Y$2)=1,0,1)))))))</f>
        <v>1</v>
      </c>
      <c r="Z13" s="6">
        <f>IF(Z$6="D",0,IF(Z$6="S",0,IF(Z$6="F",0,IF(COUNTIF(congés!$D9:$M9,Z$1)=1,0,IF(COUNTIF(congés!$AG9:$AN9,Z$2)=1,0,IF(COUNTIF(formations!$Y9:$AM9,Z$2)=1,0,IF(COUNTIF(absences!$Y9:$AM9,Z$2)=1,0,1)))))))</f>
        <v>1</v>
      </c>
      <c r="AA13" s="6">
        <f>IF(AA$6="D",0,IF(AA$6="S",0,IF(AA$6="F",0,IF(COUNTIF(congés!$D9:$M9,AA$1)=1,0,IF(COUNTIF(congés!$AG9:$AN9,AA$2)=1,0,IF(COUNTIF(formations!$Y9:$AM9,AA$2)=1,0,IF(COUNTIF(absences!$Y9:$AM9,AA$2)=1,0,1)))))))</f>
        <v>1</v>
      </c>
      <c r="AB13" s="6">
        <f>IF(AB$6="D",0,IF(AB$6="S",0,IF(AB$6="F",0,IF(COUNTIF(congés!$D9:$M9,AB$1)=1,0,IF(COUNTIF(congés!$AG9:$AN9,AB$2)=1,0,IF(COUNTIF(formations!$Y9:$AM9,AB$2)=1,0,IF(COUNTIF(absences!$Y9:$AM9,AB$2)=1,0,1)))))))</f>
        <v>1</v>
      </c>
      <c r="AC13" s="6">
        <f>IF(AC$6="D",0,IF(AC$6="S",0,IF(AC$6="F",0,IF(COUNTIF(congés!$D9:$M9,AC$1)=1,0,IF(COUNTIF(congés!$AG9:$AN9,AC$2)=1,0,IF(COUNTIF(formations!$Y9:$AM9,AC$2)=1,0,IF(COUNTIF(absences!$Y9:$AM9,AC$2)=1,0,1)))))))</f>
        <v>1</v>
      </c>
      <c r="AD13" s="6">
        <f>IF(AD$6="D",0,IF(AD$6="S",0,IF(AD$6="F",0,IF(COUNTIF(congés!$D9:$M9,AD$1)=1,0,IF(COUNTIF(congés!$AG9:$AN9,AD$2)=1,0,IF(COUNTIF(formations!$Y9:$AM9,AD$2)=1,0,IF(COUNTIF(absences!$Y9:$AM9,AD$2)=1,0,1)))))))</f>
        <v>0</v>
      </c>
      <c r="AE13" s="19">
        <f>IF(AE$6="D",0,IF(AE$6="S",0,IF(AE$6="F",0,IF(COUNTIF(congés!$D9:$M9,AE$1)=1,0,IF(COUNTIF(congés!$AG9:$AN9,AE$2)=1,0,IF(COUNTIF(formations!$Y9:$AM9,AE$2)=1,0,IF(COUNTIF(absences!$Y9:$AM9,AE$2)=1,0,1)))))))</f>
        <v>0</v>
      </c>
      <c r="AF13" s="18">
        <f>IF(AF$6="D",0,IF(AF$6="S",0,IF(AF$6="F",0,IF(COUNTIF(congés!$D9:$M9,AF$1)=1,0,IF(COUNTIF(congés!$AG9:$AN9,AF$2)=1,0,IF(COUNTIF(formations!$Y9:$AM9,AF$2)=1,0,IF(COUNTIF(absences!$Y9:$AM9,AF$2)=1,0,1)))))))</f>
        <v>1</v>
      </c>
      <c r="AG13" s="6">
        <f>IF(AG$6="D",0,IF(AG$6="S",0,IF(AG$6="F",0,IF(COUNTIF(congés!$D9:$M9,AG$1)=1,0,IF(COUNTIF(congés!$AG9:$AN9,AG$2)=1,0,IF(COUNTIF(formations!$Y9:$AM9,AG$2)=1,0,IF(COUNTIF(absences!$Y9:$AM9,AG$2)=1,0,1)))))))</f>
        <v>1</v>
      </c>
      <c r="AH13" s="19">
        <f>IF(AH$6="D",0,IF(AH$6="S",0,IF(AH$6="F",0,IF(COUNTIF(congés!$D9:$M9,AH$1)=1,0,IF(COUNTIF(congés!$AG9:$AN9,AH$2)=1,0,IF(COUNTIF(formations!$Y9:$AM9,AH$2)=1,0,IF(COUNTIF(absences!$Y9:$AM9,AH$2)=1,0,1)))))))</f>
        <v>1</v>
      </c>
      <c r="AI13" s="2">
        <f>IF(AI$6="D",0,IF(AI$6="S",0,IF(AI$6="F",0,IF(COUNTIF(congés!$D9:$M9,AI$1)=1,0,IF(COUNTIF(congés!$AG9:$AN9,AI$2)=1,0,IF(COUNTIF(formations!$Y9:$AM9,AI$2)=1,0,IF(COUNTIF(absences!$Y9:$AM9,AI$2)=1,0,1)))))))</f>
        <v>1</v>
      </c>
      <c r="AJ13" s="6">
        <f>IF(AJ$6="D",0,IF(AJ$6="S",0,IF(AJ$6="F",0,IF(COUNTIF(congés!$D9:$M9,AJ$1)=1,0,IF(COUNTIF(congés!$AG9:$AN9,AJ$2)=1,0,IF(COUNTIF(formations!$Y9:$AM9,AJ$2)=1,0,IF(COUNTIF(absences!$Y9:$AM9,AJ$2)=1,0,1)))))))</f>
        <v>1</v>
      </c>
      <c r="AK13" s="6">
        <f>IF(AK$6="D",0,IF(AK$6="S",0,IF(AK$6="F",0,IF(COUNTIF(congés!$D9:$M9,AK$1)=1,0,IF(COUNTIF(congés!$AG9:$AN9,AK$2)=1,0,IF(COUNTIF(formations!$Y9:$AM9,AK$2)=1,0,IF(COUNTIF(absences!$Y9:$AM9,AK$2)=1,0,1)))))))</f>
        <v>0</v>
      </c>
      <c r="AL13" s="19">
        <f>IF(AL$6="D",0,IF(AL$6="S",0,IF(AL$6="F",0,IF(COUNTIF(congés!$D9:$M9,AL$1)=1,0,IF(COUNTIF(congés!$AG9:$AN9,AL$2)=1,0,IF(COUNTIF(formations!$Y9:$AM9,AL$2)=1,0,IF(COUNTIF(absences!$Y9:$AM9,AL$2)=1,0,1)))))))</f>
        <v>0</v>
      </c>
      <c r="AM13" s="18">
        <f>IF(AM$6="D",0,IF(AM$6="S",0,IF(AM$6="F",0,IF(COUNTIF(congés!$D9:$M9,AM$1)=1,0,IF(COUNTIF(congés!$AG9:$AN9,AM$2)=1,0,IF(COUNTIF(formations!$Y9:$AM9,AM$2)=1,0,IF(COUNTIF(absences!$Y9:$AM9,AM$2)=1,0,1)))))))</f>
        <v>1</v>
      </c>
      <c r="AN13" s="6">
        <f>IF(AN$6="D",0,IF(AN$6="S",0,IF(AN$6="F",0,IF(COUNTIF(congés!$D9:$M9,AN$1)=1,0,IF(COUNTIF(congés!$AG9:$AN9,AN$2)=1,0,IF(COUNTIF(formations!$Y9:$AM9,AN$2)=1,0,IF(COUNTIF(absences!$Y9:$AM9,AN$2)=1,0,1)))))))</f>
        <v>1</v>
      </c>
      <c r="AO13" s="6">
        <f>IF(AO$6="D",0,IF(AO$6="S",0,IF(AO$6="F",0,IF(COUNTIF(congés!$D9:$M9,AO$1)=1,0,IF(COUNTIF(congés!$AG9:$AN9,AO$2)=1,0,IF(COUNTIF(formations!$Y9:$AM9,AO$2)=1,0,IF(COUNTIF(absences!$Y9:$AM9,AO$2)=1,0,1)))))))</f>
        <v>1</v>
      </c>
      <c r="AP13" s="6">
        <f>IF(AP$6="D",0,IF(AP$6="S",0,IF(AP$6="F",0,IF(COUNTIF(congés!$D9:$M9,AP$1)=1,0,IF(COUNTIF(congés!$AG9:$AN9,AP$2)=1,0,IF(COUNTIF(formations!$Y9:$AM9,AP$2)=1,0,IF(COUNTIF(absences!$Y9:$AM9,AP$2)=1,0,1)))))))</f>
        <v>1</v>
      </c>
      <c r="AQ13" s="6">
        <f>IF(AQ$6="D",0,IF(AQ$6="S",0,IF(AQ$6="F",0,IF(COUNTIF(congés!$D9:$M9,AQ$1)=1,0,IF(COUNTIF(congés!$AG9:$AN9,AQ$2)=1,0,IF(COUNTIF(formations!$Y9:$AM9,AQ$2)=1,0,IF(COUNTIF(absences!$Y9:$AM9,AQ$2)=1,0,1)))))))</f>
        <v>1</v>
      </c>
      <c r="AR13" s="6">
        <f>IF(AR$6="D",0,IF(AR$6="S",0,IF(AR$6="F",0,IF(COUNTIF(congés!$D9:$M9,AR$1)=1,0,IF(COUNTIF(congés!$AG9:$AN9,AR$2)=1,0,IF(COUNTIF(formations!$Y9:$AM9,AR$2)=1,0,IF(COUNTIF(absences!$Y9:$AM9,AR$2)=1,0,1)))))))</f>
        <v>0</v>
      </c>
      <c r="AS13" s="19">
        <f>IF(AS$6="D",0,IF(AS$6="S",0,IF(AS$6="F",0,IF(COUNTIF(congés!$D9:$M9,AS$1)=1,0,IF(COUNTIF(congés!$AG9:$AN9,AS$2)=1,0,IF(COUNTIF(formations!$Y9:$AM9,AS$2)=1,0,IF(COUNTIF(absences!$Y9:$AM9,AS$2)=1,0,1)))))))</f>
        <v>0</v>
      </c>
      <c r="AT13" s="18">
        <f>IF(AT$6="D",0,IF(AT$6="S",0,IF(AT$6="F",0,IF(COUNTIF(congés!$D9:$M9,AT$1)=1,0,IF(COUNTIF(congés!$AG9:$AN9,AT$2)=1,0,IF(COUNTIF(formations!$Y9:$AM9,AT$2)=1,0,IF(COUNTIF(absences!$Y9:$AM9,AT$2)=1,0,1)))))))</f>
        <v>1</v>
      </c>
      <c r="AU13" s="6">
        <f>IF(AU$6="D",0,IF(AU$6="S",0,IF(AU$6="F",0,IF(COUNTIF(congés!$D9:$M9,AU$1)=1,0,IF(COUNTIF(congés!$AG9:$AN9,AU$2)=1,0,IF(COUNTIF(formations!$Y9:$AM9,AU$2)=1,0,IF(COUNTIF(absences!$Y9:$AM9,AU$2)=1,0,1)))))))</f>
        <v>1</v>
      </c>
      <c r="AV13" s="6">
        <f>IF(AV$6="D",0,IF(AV$6="S",0,IF(AV$6="F",0,IF(COUNTIF(congés!$D9:$M9,AV$1)=1,0,IF(COUNTIF(congés!$AG9:$AN9,AV$2)=1,0,IF(COUNTIF(formations!$Y9:$AM9,AV$2)=1,0,IF(COUNTIF(absences!$Y9:$AM9,AV$2)=1,0,1)))))))</f>
        <v>1</v>
      </c>
      <c r="AW13" s="6">
        <f>IF(AW$6="D",0,IF(AW$6="S",0,IF(AW$6="F",0,IF(COUNTIF(congés!$D9:$M9,AW$1)=1,0,IF(COUNTIF(congés!$AG9:$AN9,AW$2)=1,0,IF(COUNTIF(formations!$Y9:$AM9,AW$2)=1,0,IF(COUNTIF(absences!$Y9:$AM9,AW$2)=1,0,1)))))))</f>
        <v>1</v>
      </c>
      <c r="AX13" s="6">
        <f>IF(AX$6="D",0,IF(AX$6="S",0,IF(AX$6="F",0,IF(COUNTIF(congés!$D9:$M9,AX$1)=1,0,IF(COUNTIF(congés!$AG9:$AN9,AX$2)=1,0,IF(COUNTIF(formations!$Y9:$AM9,AX$2)=1,0,IF(COUNTIF(absences!$Y9:$AM9,AX$2)=1,0,1)))))))</f>
        <v>1</v>
      </c>
      <c r="AY13" s="6">
        <f>IF(AY$6="D",0,IF(AY$6="S",0,IF(AY$6="F",0,IF(COUNTIF(congés!$D9:$M9,AY$1)=1,0,IF(COUNTIF(congés!$AG9:$AN9,AY$2)=1,0,IF(COUNTIF(formations!$Y9:$AM9,AY$2)=1,0,IF(COUNTIF(absences!$Y9:$AM9,AY$2)=1,0,1)))))))</f>
        <v>0</v>
      </c>
      <c r="AZ13" s="6">
        <f>IF(AZ$6="D",0,IF(AZ$6="S",0,IF(AZ$6="F",0,IF(COUNTIF(congés!$D9:$M9,AZ$1)=1,0,IF(COUNTIF(congés!$AG9:$AN9,AZ$2)=1,0,IF(COUNTIF(formations!$Y9:$AM9,AZ$2)=1,0,IF(COUNTIF(absences!$Y9:$AM9,AZ$2)=1,0,1)))))))</f>
        <v>0</v>
      </c>
      <c r="BA13" s="18">
        <f>IF(BA$6="D",0,IF(BA$6="S",0,IF(BA$6="F",0,IF(COUNTIF(congés!$D9:$M9,BA$1)=1,0,IF(COUNTIF(congés!$AG9:$AN9,BA$2)=1,0,IF(COUNTIF(formations!$Y9:$AM9,BA$2)=1,0,IF(COUNTIF(absences!$Y9:$AM9,BA$2)=1,0,1)))))))</f>
        <v>1</v>
      </c>
      <c r="BB13" s="6">
        <f>IF(BB$6="D",0,IF(BB$6="S",0,IF(BB$6="F",0,IF(COUNTIF(congés!$D9:$M9,BB$1)=1,0,IF(COUNTIF(congés!$AG9:$AN9,BB$2)=1,0,IF(COUNTIF(formations!$Y9:$AM9,BB$2)=1,0,IF(COUNTIF(absences!$Y9:$AM9,BB$2)=1,0,1)))))))</f>
        <v>1</v>
      </c>
      <c r="BC13" s="6">
        <f>IF(BC$6="D",0,IF(BC$6="S",0,IF(BC$6="F",0,IF(COUNTIF(congés!$D9:$M9,BC$1)=1,0,IF(COUNTIF(congés!$AG9:$AN9,BC$2)=1,0,IF(COUNTIF(formations!$Y9:$AM9,BC$2)=1,0,IF(COUNTIF(absences!$Y9:$AM9,BC$2)=1,0,1)))))))</f>
        <v>1</v>
      </c>
      <c r="BD13" s="6">
        <f>IF(BD$6="D",0,IF(BD$6="S",0,IF(BD$6="F",0,IF(COUNTIF(congés!$D9:$M9,BD$1)=1,0,IF(COUNTIF(congés!$AG9:$AN9,BD$2)=1,0,IF(COUNTIF(formations!$Y9:$AM9,BD$2)=1,0,IF(COUNTIF(absences!$Y9:$AM9,BD$2)=1,0,1)))))))</f>
        <v>1</v>
      </c>
      <c r="BE13" s="6">
        <f>IF(BE$6="D",0,IF(BE$6="S",0,IF(BE$6="F",0,IF(COUNTIF(congés!$D9:$M9,BE$1)=1,0,IF(COUNTIF(congés!$AG9:$AN9,BE$2)=1,0,IF(COUNTIF(formations!$Y9:$AM9,BE$2)=1,0,IF(COUNTIF(absences!$Y9:$AM9,BE$2)=1,0,1)))))))</f>
        <v>1</v>
      </c>
      <c r="BF13" s="6">
        <f>IF(BF$6="D",0,IF(BF$6="S",0,IF(BF$6="F",0,IF(COUNTIF(congés!$D9:$M9,BF$1)=1,0,IF(COUNTIF(congés!$AG9:$AN9,BF$2)=1,0,IF(COUNTIF(formations!$Y9:$AM9,BF$2)=1,0,IF(COUNTIF(absences!$Y9:$AM9,BF$2)=1,0,1)))))))</f>
        <v>0</v>
      </c>
      <c r="BG13" s="19">
        <f>IF(BG$6="D",0,IF(BG$6="S",0,IF(BG$6="F",0,IF(COUNTIF(congés!$D9:$M9,BG$1)=1,0,IF(COUNTIF(congés!$AG9:$AN9,BG$2)=1,0,IF(COUNTIF(formations!$Y9:$AM9,BG$2)=1,0,IF(COUNTIF(absences!$Y9:$AM9,BG$2)=1,0,1)))))))</f>
        <v>0</v>
      </c>
      <c r="BH13" s="18">
        <f>IF(BH$6="D",0,IF(BH$6="S",0,IF(BH$6="F",0,IF(COUNTIF(congés!$D9:$M9,BH$1)=1,0,IF(COUNTIF(congés!$AG9:$AN9,BH$2)=1,0,IF(COUNTIF(formations!$Y9:$AM9,BH$2)=1,0,IF(COUNTIF(absences!$Y9:$AM9,BH$2)=1,0,1)))))))</f>
        <v>1</v>
      </c>
      <c r="BI13" s="6">
        <f>IF(BI$6="D",0,IF(BI$6="S",0,IF(BI$6="F",0,IF(COUNTIF(congés!$D9:$M9,BI$1)=1,0,IF(COUNTIF(congés!$AG9:$AN9,BI$2)=1,0,IF(COUNTIF(formations!$Y9:$AM9,BI$2)=1,0,IF(COUNTIF(absences!$Y9:$AM9,BI$2)=1,0,1)))))))</f>
        <v>1</v>
      </c>
      <c r="BJ13" s="6">
        <f>IF(BJ$6="D",0,IF(BJ$6="S",0,IF(BJ$6="F",0,IF(COUNTIF(congés!$D9:$M9,BJ$1)=1,0,IF(COUNTIF(congés!$AG9:$AN9,BJ$2)=1,0,IF(COUNTIF(formations!$Y9:$AM9,BJ$2)=1,0,IF(COUNTIF(absences!$Y9:$AM9,BJ$2)=1,0,1)))))))</f>
        <v>1</v>
      </c>
      <c r="BK13" s="6">
        <f>IF(BK$6="D",0,IF(BK$6="S",0,IF(BK$6="F",0,IF(COUNTIF(congés!$D9:$M9,BK$1)=1,0,IF(COUNTIF(congés!$AG9:$AN9,BK$2)=1,0,IF(COUNTIF(formations!$Y9:$AM9,BK$2)=1,0,IF(COUNTIF(absences!$Y9:$AM9,BK$2)=1,0,1)))))))</f>
        <v>1</v>
      </c>
      <c r="BL13" s="6">
        <f>IF(BL$6="D",0,IF(BL$6="S",0,IF(BL$6="F",0,IF(COUNTIF(congés!$D9:$M9,BL$1)=1,0,IF(COUNTIF(congés!$AG9:$AN9,BL$2)=1,0,IF(COUNTIF(formations!$Y9:$AM9,BL$2)=1,0,IF(COUNTIF(absences!$Y9:$AM9,BL$2)=1,0,1)))))))</f>
        <v>1</v>
      </c>
      <c r="BM13" s="6">
        <f>IF(BM$6="D",0,IF(BM$6="S",0,IF(BM$6="F",0,IF(COUNTIF(congés!$D9:$M9,BM$1)=1,0,IF(COUNTIF(congés!$AG9:$AN9,BM$2)=1,0,IF(COUNTIF(formations!$Y9:$AM9,BM$2)=1,0,IF(COUNTIF(absences!$Y9:$AM9,BM$2)=1,0,1)))))))</f>
        <v>0</v>
      </c>
      <c r="BN13" s="19">
        <f>IF(BN$6="D",0,IF(BN$6="S",0,IF(BN$6="F",0,IF(COUNTIF(congés!$D9:$M9,BN$1)=1,0,IF(COUNTIF(congés!$AG9:$AN9,BN$2)=1,0,IF(COUNTIF(formations!$Y9:$AM9,BN$2)=1,0,IF(COUNTIF(absences!$Y9:$AM9,BN$2)=1,0,1)))))))</f>
        <v>0</v>
      </c>
      <c r="BO13" s="18">
        <f>IF(BO$6="D",0,IF(BO$6="S",0,IF(BO$6="F",0,IF(COUNTIF(congés!$D9:$M9,BO$1)=1,0,IF(COUNTIF(congés!$AG9:$AN9,BO$2)=1,0,IF(COUNTIF(formations!$Y9:$AM9,BO$2)=1,0,IF(COUNTIF(absences!$Y9:$AM9,BO$2)=1,0,1)))))))</f>
        <v>1</v>
      </c>
      <c r="BP13" s="6">
        <f>IF(BP$6="D",0,IF(BP$6="S",0,IF(BP$6="F",0,IF(COUNTIF(congés!$D9:$M9,BP$1)=1,0,IF(COUNTIF(congés!$AG9:$AN9,BP$2)=1,0,IF(COUNTIF(formations!$Y9:$AM9,BP$2)=1,0,IF(COUNTIF(absences!$Y9:$AM9,BP$2)=1,0,1)))))))</f>
        <v>1</v>
      </c>
      <c r="BQ13" s="6">
        <f>IF(BQ$6="D",0,IF(BQ$6="S",0,IF(BQ$6="F",0,IF(COUNTIF(congés!$D9:$M9,BQ$1)=1,0,IF(COUNTIF(congés!$AG9:$AN9,BQ$2)=1,0,IF(COUNTIF(formations!$Y9:$AM9,BQ$2)=1,0,IF(COUNTIF(absences!$Y9:$AM9,BQ$2)=1,0,1)))))))</f>
        <v>1</v>
      </c>
      <c r="BR13" s="6">
        <f>IF(BR$6="D",0,IF(BR$6="S",0,IF(BR$6="F",0,IF(COUNTIF(congés!$D9:$M9,BR$1)=1,0,IF(COUNTIF(congés!$AG9:$AN9,BR$2)=1,0,IF(COUNTIF(formations!$Y9:$AM9,BR$2)=1,0,IF(COUNTIF(absences!$Y9:$AM9,BR$2)=1,0,1)))))))</f>
        <v>1</v>
      </c>
      <c r="BS13" s="6">
        <f>IF(BS$6="D",0,IF(BS$6="S",0,IF(BS$6="F",0,IF(COUNTIF(congés!$D9:$M9,BS$1)=1,0,IF(COUNTIF(congés!$AG9:$AN9,BS$2)=1,0,IF(COUNTIF(formations!$Y9:$AM9,BS$2)=1,0,IF(COUNTIF(absences!$Y9:$AM9,BS$2)=1,0,1)))))))</f>
        <v>1</v>
      </c>
      <c r="BT13" s="6">
        <f>IF(BT$6="D",0,IF(BT$6="S",0,IF(BT$6="F",0,IF(COUNTIF(congés!$D9:$M9,BT$1)=1,0,IF(COUNTIF(congés!$AG9:$AN9,BT$2)=1,0,IF(COUNTIF(formations!$Y9:$AM9,BT$2)=1,0,IF(COUNTIF(absences!$Y9:$AM9,BT$2)=1,0,1)))))))</f>
        <v>0</v>
      </c>
      <c r="BU13" s="19">
        <f>IF(BU$6="D",0,IF(BU$6="S",0,IF(BU$6="F",0,IF(COUNTIF(congés!$D9:$M9,BU$1)=1,0,IF(COUNTIF(congés!$AG9:$AN9,BU$2)=1,0,IF(COUNTIF(formations!$Y9:$AM9,BU$2)=1,0,IF(COUNTIF(absences!$Y9:$AM9,BU$2)=1,0,1)))))))</f>
        <v>0</v>
      </c>
      <c r="BV13" s="18">
        <f>IF(BV$6="D",0,IF(BV$6="S",0,IF(BV$6="F",0,IF(COUNTIF(congés!$D9:$M9,BV$1)=1,0,IF(COUNTIF(congés!$AG9:$AN9,BV$2)=1,0,IF(COUNTIF(formations!$Y9:$AM9,BV$2)=1,0,IF(COUNTIF(absences!$Y9:$AM9,BV$2)=1,0,1)))))))</f>
        <v>1</v>
      </c>
      <c r="BW13" s="6">
        <f>IF(BW$6="D",0,IF(BW$6="S",0,IF(BW$6="F",0,IF(COUNTIF(congés!$D9:$M9,BW$1)=1,0,IF(COUNTIF(congés!$AG9:$AN9,BW$2)=1,0,IF(COUNTIF(formations!$Y9:$AM9,BW$2)=1,0,IF(COUNTIF(absences!$Y9:$AM9,BW$2)=1,0,1)))))))</f>
        <v>1</v>
      </c>
      <c r="BX13" s="6">
        <f>IF(BX$6="D",0,IF(BX$6="S",0,IF(BX$6="F",0,IF(COUNTIF(congés!$D9:$M9,BX$1)=1,0,IF(COUNTIF(congés!$AG9:$AN9,BX$2)=1,0,IF(COUNTIF(formations!$Y9:$AM9,BX$2)=1,0,IF(COUNTIF(absences!$Y9:$AM9,BX$2)=1,0,1)))))))</f>
        <v>1</v>
      </c>
      <c r="BY13" s="6">
        <f>IF(BY$6="D",0,IF(BY$6="S",0,IF(BY$6="F",0,IF(COUNTIF(congés!$D9:$M9,BY$1)=1,0,IF(COUNTIF(congés!$AG9:$AN9,BY$2)=1,0,IF(COUNTIF(formations!$Y9:$AM9,BY$2)=1,0,IF(COUNTIF(absences!$Y9:$AM9,BY$2)=1,0,1)))))))</f>
        <v>1</v>
      </c>
      <c r="BZ13" s="6">
        <f>IF(BZ$6="D",0,IF(BZ$6="S",0,IF(BZ$6="F",0,IF(COUNTIF(congés!$D9:$M9,BZ$1)=1,0,IF(COUNTIF(congés!$AG9:$AN9,BZ$2)=1,0,IF(COUNTIF(formations!$Y9:$AM9,BZ$2)=1,0,IF(COUNTIF(absences!$Y9:$AM9,BZ$2)=1,0,1)))))))</f>
        <v>1</v>
      </c>
      <c r="CA13" s="6">
        <f>IF(CA$6="D",0,IF(CA$6="S",0,IF(CA$6="F",0,IF(COUNTIF(congés!$D9:$M9,CA$1)=1,0,IF(COUNTIF(congés!$AG9:$AN9,CA$2)=1,0,IF(COUNTIF(formations!$Y9:$AM9,CA$2)=1,0,IF(COUNTIF(absences!$Y9:$AM9,CA$2)=1,0,1)))))))</f>
        <v>0</v>
      </c>
      <c r="CB13" s="19">
        <f>IF(CB$6="D",0,IF(CB$6="S",0,IF(CB$6="F",0,IF(COUNTIF(congés!$D9:$M9,CB$1)=1,0,IF(COUNTIF(congés!$AG9:$AN9,CB$2)=1,0,IF(COUNTIF(formations!$Y9:$AM9,CB$2)=1,0,IF(COUNTIF(absences!$Y9:$AM9,CB$2)=1,0,1)))))))</f>
        <v>0</v>
      </c>
      <c r="CC13" s="18">
        <f>IF(CC$6="D",0,IF(CC$6="S",0,IF(CC$6="F",0,IF(COUNTIF(congés!$D9:$M9,CC$1)=1,0,IF(COUNTIF(congés!$AG9:$AN9,CC$2)=1,0,IF(COUNTIF(formations!$Y9:$AM9,CC$2)=1,0,IF(COUNTIF(absences!$Y9:$AM9,CC$2)=1,0,1)))))))</f>
        <v>1</v>
      </c>
      <c r="CD13" s="6">
        <f>IF(CD$6="D",0,IF(CD$6="S",0,IF(CD$6="F",0,IF(COUNTIF(congés!$D9:$M9,CD$1)=1,0,IF(COUNTIF(congés!$AG9:$AN9,CD$2)=1,0,IF(COUNTIF(formations!$Y9:$AM9,CD$2)=1,0,IF(COUNTIF(absences!$Y9:$AM9,CD$2)=1,0,1)))))))</f>
        <v>1</v>
      </c>
      <c r="CE13" s="6">
        <f>IF(CE$6="D",0,IF(CE$6="S",0,IF(CE$6="F",0,IF(COUNTIF(congés!$D9:$M9,CE$1)=1,0,IF(COUNTIF(congés!$AG9:$AN9,CE$2)=1,0,IF(COUNTIF(formations!$Y9:$AM9,CE$2)=1,0,IF(COUNTIF(absences!$Y9:$AM9,CE$2)=1,0,1)))))))</f>
        <v>1</v>
      </c>
      <c r="CF13" s="6">
        <f>IF(CF$6="D",0,IF(CF$6="S",0,IF(CF$6="F",0,IF(COUNTIF(congés!$D9:$M9,CF$1)=1,0,IF(COUNTIF(congés!$AG9:$AN9,CF$2)=1,0,IF(COUNTIF(formations!$Y9:$AM9,CF$2)=1,0,IF(COUNTIF(absences!$Y9:$AM9,CF$2)=1,0,1)))))))</f>
        <v>1</v>
      </c>
      <c r="CG13" s="6">
        <f>IF(CG$6="D",0,IF(CG$6="S",0,IF(CG$6="F",0,IF(COUNTIF(congés!$D9:$M9,CG$1)=1,0,IF(COUNTIF(congés!$AG9:$AN9,CG$2)=1,0,IF(COUNTIF(formations!$Y9:$AM9,CG$2)=1,0,IF(COUNTIF(absences!$Y9:$AM9,CG$2)=1,0,1)))))))</f>
        <v>1</v>
      </c>
      <c r="CH13" s="6">
        <f>IF(CH$6="D",0,IF(CH$6="S",0,IF(CH$6="F",0,IF(COUNTIF(congés!$D9:$M9,CH$1)=1,0,IF(COUNTIF(congés!$AG9:$AN9,CH$2)=1,0,IF(COUNTIF(formations!$Y9:$AM9,CH$2)=1,0,IF(COUNTIF(absences!$Y9:$AM9,CH$2)=1,0,1)))))))</f>
        <v>0</v>
      </c>
      <c r="CI13" s="19">
        <f>IF(CI$6="D",0,IF(CI$6="S",0,IF(CI$6="F",0,IF(COUNTIF(congés!$D9:$M9,CI$1)=1,0,IF(COUNTIF(congés!$AG9:$AN9,CI$2)=1,0,IF(COUNTIF(formations!$Y9:$AM9,CI$2)=1,0,IF(COUNTIF(absences!$Y9:$AM9,CI$2)=1,0,1)))))))</f>
        <v>0</v>
      </c>
      <c r="CJ13" s="18">
        <f>IF(CJ$6="D",0,IF(CJ$6="S",0,IF(CJ$6="F",0,IF(COUNTIF(congés!$D9:$M9,CJ$1)=1,0,IF(COUNTIF(congés!$AG9:$AN9,CJ$2)=1,0,IF(COUNTIF(formations!$Y9:$AM9,CJ$2)=1,0,IF(COUNTIF(absences!$Y9:$AM9,CJ$2)=1,0,1)))))))</f>
        <v>1</v>
      </c>
      <c r="CK13" s="6">
        <f>IF(CK$6="D",0,IF(CK$6="S",0,IF(CK$6="F",0,IF(COUNTIF(congés!$D9:$M9,CK$1)=1,0,IF(COUNTIF(congés!$AG9:$AN9,CK$2)=1,0,IF(COUNTIF(formations!$Y9:$AM9,CK$2)=1,0,IF(COUNTIF(absences!$Y9:$AM9,CK$2)=1,0,1)))))))</f>
        <v>1</v>
      </c>
      <c r="CL13" s="6">
        <f>IF(CL$6="D",0,IF(CL$6="S",0,IF(CL$6="F",0,IF(COUNTIF(congés!$D9:$M9,CL$1)=1,0,IF(COUNTIF(congés!$AG9:$AN9,CL$2)=1,0,IF(COUNTIF(formations!$Y9:$AM9,CL$2)=1,0,IF(COUNTIF(absences!$Y9:$AM9,CL$2)=1,0,1)))))))</f>
        <v>1</v>
      </c>
      <c r="CM13" s="6">
        <f>IF(CM$6="D",0,IF(CM$6="S",0,IF(CM$6="F",0,IF(COUNTIF(congés!$D9:$M9,CM$1)=1,0,IF(COUNTIF(congés!$AG9:$AN9,CM$2)=1,0,IF(COUNTIF(formations!$Y9:$AM9,CM$2)=1,0,IF(COUNTIF(absences!$Y9:$AM9,CM$2)=1,0,1)))))))</f>
        <v>1</v>
      </c>
      <c r="CN13" s="6">
        <f>IF(CN$6="D",0,IF(CN$6="S",0,IF(CN$6="F",0,IF(COUNTIF(congés!$D9:$M9,CN$1)=1,0,IF(COUNTIF(congés!$AG9:$AN9,CN$2)=1,0,IF(COUNTIF(formations!$Y9:$AM9,CN$2)=1,0,IF(COUNTIF(absences!$Y9:$AM9,CN$2)=1,0,1)))))))</f>
        <v>1</v>
      </c>
      <c r="CO13" s="6">
        <f>IF(CO$6="D",0,IF(CO$6="S",0,IF(CO$6="F",0,IF(COUNTIF(congés!$D9:$M9,CO$1)=1,0,IF(COUNTIF(congés!$AG9:$AN9,CO$2)=1,0,IF(COUNTIF(formations!$Y9:$AM9,CO$2)=1,0,IF(COUNTIF(absences!$Y9:$AM9,CO$2)=1,0,1)))))))</f>
        <v>0</v>
      </c>
      <c r="CP13" s="19">
        <f>IF(CP$6="D",0,IF(CP$6="S",0,IF(CP$6="F",0,IF(COUNTIF(congés!$D9:$M9,CP$1)=1,0,IF(COUNTIF(congés!$AG9:$AN9,CP$2)=1,0,IF(COUNTIF(formations!$Y9:$AM9,CP$2)=1,0,IF(COUNTIF(absences!$Y9:$AM9,CP$2)=1,0,1)))))))</f>
        <v>0</v>
      </c>
      <c r="CQ13" s="18">
        <f>IF(CQ$6="D",0,IF(CQ$6="S",0,IF(CQ$6="F",0,IF(COUNTIF(congés!$D9:$M9,CQ$1)=1,0,IF(COUNTIF(congés!$AG9:$AN9,CQ$2)=1,0,IF(COUNTIF(formations!$Y9:$AM9,CQ$2)=1,0,IF(COUNTIF(absences!$Y9:$AM9,CQ$2)=1,0,1)))))))</f>
        <v>0</v>
      </c>
      <c r="CR13" s="6">
        <f>IF(CR$6="D",0,IF(CR$6="S",0,IF(CR$6="F",0,IF(COUNTIF(congés!$D9:$M9,CR$1)=1,0,IF(COUNTIF(congés!$AG9:$AN9,CR$2)=1,0,IF(COUNTIF(formations!$Y9:$AM9,CR$2)=1,0,IF(COUNTIF(absences!$Y9:$AM9,CR$2)=1,0,1)))))))</f>
        <v>1</v>
      </c>
      <c r="CS13" s="6">
        <f>IF(CS$6="D",0,IF(CS$6="S",0,IF(CS$6="F",0,IF(COUNTIF(congés!$D9:$M9,CS$1)=1,0,IF(COUNTIF(congés!$AG9:$AN9,CS$2)=1,0,IF(COUNTIF(formations!$Y9:$AM9,CS$2)=1,0,IF(COUNTIF(absences!$Y9:$AM9,CS$2)=1,0,1)))))))</f>
        <v>1</v>
      </c>
      <c r="CT13" s="6">
        <f>IF(CT$6="D",0,IF(CT$6="S",0,IF(CT$6="F",0,IF(COUNTIF(congés!$D9:$M9,CT$1)=1,0,IF(COUNTIF(congés!$AG9:$AN9,CT$2)=1,0,IF(COUNTIF(formations!$Y9:$AM9,CT$2)=1,0,IF(COUNTIF(absences!$Y9:$AM9,CT$2)=1,0,1)))))))</f>
        <v>1</v>
      </c>
      <c r="CU13" s="6">
        <f>IF(CU$6="D",0,IF(CU$6="S",0,IF(CU$6="F",0,IF(COUNTIF(congés!$D9:$M9,CU$1)=1,0,IF(COUNTIF(congés!$AG9:$AN9,CU$2)=1,0,IF(COUNTIF(formations!$Y9:$AM9,CU$2)=1,0,IF(COUNTIF(absences!$Y9:$AM9,CU$2)=1,0,1)))))))</f>
        <v>1</v>
      </c>
      <c r="CV13" s="6">
        <f>IF(CV$6="D",0,IF(CV$6="S",0,IF(CV$6="F",0,IF(COUNTIF(congés!$D9:$M9,CV$1)=1,0,IF(COUNTIF(congés!$AG9:$AN9,CV$2)=1,0,IF(COUNTIF(formations!$Y9:$AM9,CV$2)=1,0,IF(COUNTIF(absences!$Y9:$AM9,CV$2)=1,0,1)))))))</f>
        <v>0</v>
      </c>
      <c r="CW13" s="19">
        <f>IF(CW$6="D",0,IF(CW$6="S",0,IF(CW$6="F",0,IF(COUNTIF(congés!$D9:$M9,CW$1)=1,0,IF(COUNTIF(congés!$AG9:$AN9,CW$2)=1,0,IF(COUNTIF(formations!$Y9:$AM9,CW$2)=1,0,IF(COUNTIF(absences!$Y9:$AM9,CW$2)=1,0,1)))))))</f>
        <v>0</v>
      </c>
      <c r="CX13" s="18">
        <f>IF(CX$6="D",0,IF(CX$6="S",0,IF(CX$6="F",0,IF(COUNTIF(congés!$D9:$M9,CX$1)=1,0,IF(COUNTIF(congés!$AG9:$AN9,CX$2)=1,0,IF(COUNTIF(formations!$Y9:$AM9,CX$2)=1,0,IF(COUNTIF(absences!$Y9:$AM9,CX$2)=1,0,1)))))))</f>
        <v>1</v>
      </c>
      <c r="CY13" s="6">
        <f>IF(CY$6="D",0,IF(CY$6="S",0,IF(CY$6="F",0,IF(COUNTIF(congés!$D9:$M9,CY$1)=1,0,IF(COUNTIF(congés!$AG9:$AN9,CY$2)=1,0,IF(COUNTIF(formations!$Y9:$AM9,CY$2)=1,0,IF(COUNTIF(absences!$Y9:$AM9,CY$2)=1,0,1)))))))</f>
        <v>1</v>
      </c>
      <c r="CZ13" s="6">
        <f>IF(CZ$6="D",0,IF(CZ$6="S",0,IF(CZ$6="F",0,IF(COUNTIF(congés!$D9:$M9,CZ$1)=1,0,IF(COUNTIF(congés!$AG9:$AN9,CZ$2)=1,0,IF(COUNTIF(formations!$Y9:$AM9,CZ$2)=1,0,IF(COUNTIF(absences!$Y9:$AM9,CZ$2)=1,0,1)))))))</f>
        <v>1</v>
      </c>
      <c r="DA13" s="6">
        <f>IF(DA$6="D",0,IF(DA$6="S",0,IF(DA$6="F",0,IF(COUNTIF(congés!$D9:$M9,DA$1)=1,0,IF(COUNTIF(congés!$AG9:$AN9,DA$2)=1,0,IF(COUNTIF(formations!$Y9:$AM9,DA$2)=1,0,IF(COUNTIF(absences!$Y9:$AM9,DA$2)=1,0,1)))))))</f>
        <v>1</v>
      </c>
      <c r="DB13" s="6">
        <f>IF(DB$6="D",0,IF(DB$6="S",0,IF(DB$6="F",0,IF(COUNTIF(congés!$D9:$M9,DB$1)=1,0,IF(COUNTIF(congés!$AG9:$AN9,DB$2)=1,0,IF(COUNTIF(formations!$Y9:$AM9,DB$2)=1,0,IF(COUNTIF(absences!$Y9:$AM9,DB$2)=1,0,1)))))))</f>
        <v>1</v>
      </c>
      <c r="DC13" s="6">
        <f>IF(DC$6="D",0,IF(DC$6="S",0,IF(DC$6="F",0,IF(COUNTIF(congés!$D9:$M9,DC$1)=1,0,IF(COUNTIF(congés!$AG9:$AN9,DC$2)=1,0,IF(COUNTIF(formations!$Y9:$AM9,DC$2)=1,0,IF(COUNTIF(absences!$Y9:$AM9,DC$2)=1,0,1)))))))</f>
        <v>0</v>
      </c>
      <c r="DD13" s="19">
        <f>IF(DD$6="D",0,IF(DD$6="S",0,IF(DD$6="F",0,IF(COUNTIF(congés!$D9:$M9,DD$1)=1,0,IF(COUNTIF(congés!$AG9:$AN9,DD$2)=1,0,IF(COUNTIF(formations!$Y9:$AM9,DD$2)=1,0,IF(COUNTIF(absences!$Y9:$AM9,DD$2)=1,0,1)))))))</f>
        <v>0</v>
      </c>
      <c r="DE13" s="18">
        <f>IF(DE$6="D",0,IF(DE$6="S",0,IF(DE$6="F",0,IF(COUNTIF(congés!$D9:$M9,DE$1)=1,0,IF(COUNTIF(congés!$AG9:$AN9,DE$2)=1,0,IF(COUNTIF(formations!$Y9:$AM9,DE$2)=1,0,IF(COUNTIF(absences!$Y9:$AM9,DE$2)=1,0,1)))))))</f>
        <v>0</v>
      </c>
      <c r="DF13" s="6">
        <f>IF(DF$6="D",0,IF(DF$6="S",0,IF(DF$6="F",0,IF(COUNTIF(congés!$D9:$M9,DF$1)=1,0,IF(COUNTIF(congés!$AG9:$AN9,DF$2)=1,0,IF(COUNTIF(formations!$Y9:$AM9,DF$2)=1,0,IF(COUNTIF(absences!$Y9:$AM9,DF$2)=1,0,1)))))))</f>
        <v>0</v>
      </c>
      <c r="DG13" s="6">
        <f>IF(DG$6="D",0,IF(DG$6="S",0,IF(DG$6="F",0,IF(COUNTIF(congés!$D9:$M9,DG$1)=1,0,IF(COUNTIF(congés!$AG9:$AN9,DG$2)=1,0,IF(COUNTIF(formations!$Y9:$AM9,DG$2)=1,0,IF(COUNTIF(absences!$Y9:$AM9,DG$2)=1,0,1)))))))</f>
        <v>0</v>
      </c>
      <c r="DH13" s="6">
        <f>IF(DH$6="D",0,IF(DH$6="S",0,IF(DH$6="F",0,IF(COUNTIF(congés!$D9:$M9,DH$1)=1,0,IF(COUNTIF(congés!$AG9:$AN9,DH$2)=1,0,IF(COUNTIF(formations!$Y9:$AM9,DH$2)=1,0,IF(COUNTIF(absences!$Y9:$AM9,DH$2)=1,0,1)))))))</f>
        <v>0</v>
      </c>
      <c r="DI13" s="6">
        <f>IF(DI$6="D",0,IF(DI$6="S",0,IF(DI$6="F",0,IF(COUNTIF(congés!$D9:$M9,DI$1)=1,0,IF(COUNTIF(congés!$AG9:$AN9,DI$2)=1,0,IF(COUNTIF(formations!$Y9:$AM9,DI$2)=1,0,IF(COUNTIF(absences!$Y9:$AM9,DI$2)=1,0,1)))))))</f>
        <v>0</v>
      </c>
      <c r="DJ13" s="6">
        <f>IF(DJ$6="D",0,IF(DJ$6="S",0,IF(DJ$6="F",0,IF(COUNTIF(congés!$D9:$M9,DJ$1)=1,0,IF(COUNTIF(congés!$AG9:$AN9,DJ$2)=1,0,IF(COUNTIF(formations!$Y9:$AM9,DJ$2)=1,0,IF(COUNTIF(absences!$Y9:$AM9,DJ$2)=1,0,1)))))))</f>
        <v>0</v>
      </c>
      <c r="DK13" s="19">
        <f>IF(DK$6="D",0,IF(DK$6="S",0,IF(DK$6="F",0,IF(COUNTIF(congés!$D9:$M9,DK$1)=1,0,IF(COUNTIF(congés!$AG9:$AN9,DK$2)=1,0,IF(COUNTIF(formations!$Y9:$AM9,DK$2)=1,0,IF(COUNTIF(absences!$Y9:$AM9,DK$2)=1,0,1)))))))</f>
        <v>0</v>
      </c>
      <c r="DL13" s="18">
        <f>IF(DL$6="D",0,IF(DL$6="S",0,IF(DL$6="F",0,IF(COUNTIF(congés!$D9:$M9,DL$1)=1,0,IF(COUNTIF(congés!$AG9:$AN9,DL$2)=1,0,IF(COUNTIF(formations!$Y9:$AM9,DL$2)=1,0,IF(COUNTIF(absences!$Y9:$AM9,DL$2)=1,0,1)))))))</f>
        <v>1</v>
      </c>
      <c r="DM13" s="6">
        <f>IF(DM$6="D",0,IF(DM$6="S",0,IF(DM$6="F",0,IF(COUNTIF(congés!$D9:$M9,DM$1)=1,0,IF(COUNTIF(congés!$AG9:$AN9,DM$2)=1,0,IF(COUNTIF(formations!$Y9:$AM9,DM$2)=1,0,IF(COUNTIF(absences!$Y9:$AM9,DM$2)=1,0,1)))))))</f>
        <v>1</v>
      </c>
      <c r="DN13" s="6">
        <f>IF(DN$6="D",0,IF(DN$6="S",0,IF(DN$6="F",0,IF(COUNTIF(congés!$D9:$M9,DN$1)=1,0,IF(COUNTIF(congés!$AG9:$AN9,DN$2)=1,0,IF(COUNTIF(formations!$Y9:$AM9,DN$2)=1,0,IF(COUNTIF(absences!$Y9:$AM9,DN$2)=1,0,1)))))))</f>
        <v>1</v>
      </c>
      <c r="DO13" s="6">
        <f>IF(DO$6="D",0,IF(DO$6="S",0,IF(DO$6="F",0,IF(COUNTIF(congés!$D9:$M9,DO$1)=1,0,IF(COUNTIF(congés!$AG9:$AN9,DO$2)=1,0,IF(COUNTIF(formations!$Y9:$AM9,DO$2)=1,0,IF(COUNTIF(absences!$Y9:$AM9,DO$2)=1,0,1)))))))</f>
        <v>1</v>
      </c>
      <c r="DP13" s="6">
        <f>IF(DP$6="D",0,IF(DP$6="S",0,IF(DP$6="F",0,IF(COUNTIF(congés!$D9:$M9,DP$1)=1,0,IF(COUNTIF(congés!$AG9:$AN9,DP$2)=1,0,IF(COUNTIF(formations!$Y9:$AM9,DP$2)=1,0,IF(COUNTIF(absences!$Y9:$AM9,DP$2)=1,0,1)))))))</f>
        <v>1</v>
      </c>
      <c r="DQ13" s="6">
        <f>IF(DQ$6="D",0,IF(DQ$6="S",0,IF(DQ$6="F",0,IF(COUNTIF(congés!$D9:$M9,DQ$1)=1,0,IF(COUNTIF(congés!$AG9:$AN9,DQ$2)=1,0,IF(COUNTIF(formations!$Y9:$AM9,DQ$2)=1,0,IF(COUNTIF(absences!$Y9:$AM9,DQ$2)=1,0,1)))))))</f>
        <v>0</v>
      </c>
      <c r="DR13" s="19">
        <f>IF(DR$6="D",0,IF(DR$6="S",0,IF(DR$6="F",0,IF(COUNTIF(congés!$D9:$M9,DR$1)=1,0,IF(COUNTIF(congés!$AG9:$AN9,DR$2)=1,0,IF(COUNTIF(formations!$Y9:$AM9,DR$2)=1,0,IF(COUNTIF(absences!$Y9:$AM9,DR$2)=1,0,1)))))))</f>
        <v>0</v>
      </c>
      <c r="DS13" s="18">
        <f>IF(DS$6="D",0,IF(DS$6="S",0,IF(DS$6="F",0,IF(COUNTIF(congés!$D9:$M9,DS$1)=1,0,IF(COUNTIF(congés!$AG9:$AN9,DS$2)=1,0,IF(COUNTIF(formations!$Y9:$AM9,DS$2)=1,0,IF(COUNTIF(absences!$Y9:$AM9,DS$2)=1,0,1)))))))</f>
        <v>1</v>
      </c>
      <c r="DT13" s="6">
        <f>IF(DT$6="D",0,IF(DT$6="S",0,IF(DT$6="F",0,IF(COUNTIF(congés!$D9:$M9,DT$1)=1,0,IF(COUNTIF(congés!$AG9:$AN9,DT$2)=1,0,IF(COUNTIF(formations!$Y9:$AM9,DT$2)=1,0,IF(COUNTIF(absences!$Y9:$AM9,DT$2)=1,0,1)))))))</f>
        <v>0</v>
      </c>
      <c r="DU13" s="6">
        <f>IF(DU$6="D",0,IF(DU$6="S",0,IF(DU$6="F",0,IF(COUNTIF(congés!$D9:$M9,DU$1)=1,0,IF(COUNTIF(congés!$AG9:$AN9,DU$2)=1,0,IF(COUNTIF(formations!$Y9:$AM9,DU$2)=1,0,IF(COUNTIF(absences!$Y9:$AM9,DU$2)=1,0,1)))))))</f>
        <v>1</v>
      </c>
      <c r="DV13" s="6">
        <f>IF(DV$6="D",0,IF(DV$6="S",0,IF(DV$6="F",0,IF(COUNTIF(congés!$D9:$M9,DV$1)=1,0,IF(COUNTIF(congés!$AG9:$AN9,DV$2)=1,0,IF(COUNTIF(formations!$Y9:$AM9,DV$2)=1,0,IF(COUNTIF(absences!$Y9:$AM9,DV$2)=1,0,1)))))))</f>
        <v>1</v>
      </c>
      <c r="DW13" s="6">
        <f>IF(DW$6="D",0,IF(DW$6="S",0,IF(DW$6="F",0,IF(COUNTIF(congés!$D9:$M9,DW$1)=1,0,IF(COUNTIF(congés!$AG9:$AN9,DW$2)=1,0,IF(COUNTIF(formations!$Y9:$AM9,DW$2)=1,0,IF(COUNTIF(absences!$Y9:$AM9,DW$2)=1,0,1)))))))</f>
        <v>1</v>
      </c>
      <c r="DX13" s="6">
        <f>IF(DX$6="D",0,IF(DX$6="S",0,IF(DX$6="F",0,IF(COUNTIF(congés!$D9:$M9,DX$1)=1,0,IF(COUNTIF(congés!$AG9:$AN9,DX$2)=1,0,IF(COUNTIF(formations!$Y9:$AM9,DX$2)=1,0,IF(COUNTIF(absences!$Y9:$AM9,DX$2)=1,0,1)))))))</f>
        <v>0</v>
      </c>
      <c r="DY13" s="19">
        <f>IF(DY$6="D",0,IF(DY$6="S",0,IF(DY$6="F",0,IF(COUNTIF(congés!$D9:$M9,DY$1)=1,0,IF(COUNTIF(congés!$AG9:$AN9,DY$2)=1,0,IF(COUNTIF(formations!$Y9:$AM9,DY$2)=1,0,IF(COUNTIF(absences!$Y9:$AM9,DY$2)=1,0,1)))))))</f>
        <v>0</v>
      </c>
      <c r="DZ13" s="18">
        <f>IF(DZ$6="D",0,IF(DZ$6="S",0,IF(DZ$6="F",0,IF(COUNTIF(congés!$D9:$M9,DZ$1)=1,0,IF(COUNTIF(congés!$AG9:$AN9,DZ$2)=1,0,IF(COUNTIF(formations!$Y9:$AM9,DZ$2)=1,0,IF(COUNTIF(absences!$Y9:$AM9,DZ$2)=1,0,1)))))))</f>
        <v>1</v>
      </c>
      <c r="EA13" s="6">
        <f>IF(EA$6="D",0,IF(EA$6="S",0,IF(EA$6="F",0,IF(COUNTIF(congés!$D9:$M9,EA$1)=1,0,IF(COUNTIF(congés!$AG9:$AN9,EA$2)=1,0,IF(COUNTIF(formations!$Y9:$AM9,EA$2)=1,0,IF(COUNTIF(absences!$Y9:$AM9,EA$2)=1,0,1)))))))</f>
        <v>0</v>
      </c>
      <c r="EB13" s="6">
        <f>IF(EB$6="D",0,IF(EB$6="S",0,IF(EB$6="F",0,IF(COUNTIF(congés!$D9:$M9,EB$1)=1,0,IF(COUNTIF(congés!$AG9:$AN9,EB$2)=1,0,IF(COUNTIF(formations!$Y9:$AM9,EB$2)=1,0,IF(COUNTIF(absences!$Y9:$AM9,EB$2)=1,0,1)))))))</f>
        <v>1</v>
      </c>
      <c r="EC13" s="6">
        <f>IF(EC$6="D",0,IF(EC$6="S",0,IF(EC$6="F",0,IF(COUNTIF(congés!$D9:$M9,EC$1)=1,0,IF(COUNTIF(congés!$AG9:$AN9,EC$2)=1,0,IF(COUNTIF(formations!$Y9:$AM9,EC$2)=1,0,IF(COUNTIF(absences!$Y9:$AM9,EC$2)=1,0,1)))))))</f>
        <v>0</v>
      </c>
      <c r="ED13" s="6">
        <f>IF(ED$6="D",0,IF(ED$6="S",0,IF(ED$6="F",0,IF(COUNTIF(congés!$D9:$M9,ED$1)=1,0,IF(COUNTIF(congés!$AG9:$AN9,ED$2)=1,0,IF(COUNTIF(formations!$Y9:$AM9,ED$2)=1,0,IF(COUNTIF(absences!$Y9:$AM9,ED$2)=1,0,1)))))))</f>
        <v>1</v>
      </c>
      <c r="EE13" s="6">
        <f>IF(EE$6="D",0,IF(EE$6="S",0,IF(EE$6="F",0,IF(COUNTIF(congés!$D9:$M9,EE$1)=1,0,IF(COUNTIF(congés!$AG9:$AN9,EE$2)=1,0,IF(COUNTIF(formations!$Y9:$AM9,EE$2)=1,0,IF(COUNTIF(absences!$Y9:$AM9,EE$2)=1,0,1)))))))</f>
        <v>0</v>
      </c>
      <c r="EF13" s="19">
        <f>IF(EF$6="D",0,IF(EF$6="S",0,IF(EF$6="F",0,IF(COUNTIF(congés!$D9:$M9,EF$1)=1,0,IF(COUNTIF(congés!$AG9:$AN9,EF$2)=1,0,IF(COUNTIF(formations!$Y9:$AM9,EF$2)=1,0,IF(COUNTIF(absences!$Y9:$AM9,EF$2)=1,0,1)))))))</f>
        <v>0</v>
      </c>
      <c r="EG13" s="18">
        <f>IF(EG$6="D",0,IF(EG$6="S",0,IF(EG$6="F",0,IF(COUNTIF(congés!$D9:$M9,EG$1)=1,0,IF(COUNTIF(congés!$AG9:$AN9,EG$2)=1,0,IF(COUNTIF(formations!$Y9:$AM9,EG$2)=1,0,IF(COUNTIF(absences!$Y9:$AM9,EG$2)=1,0,1)))))))</f>
        <v>1</v>
      </c>
      <c r="EH13" s="6">
        <f>IF(EH$6="D",0,IF(EH$6="S",0,IF(EH$6="F",0,IF(COUNTIF(congés!$D9:$M9,EH$1)=1,0,IF(COUNTIF(congés!$AG9:$AN9,EH$2)=1,0,IF(COUNTIF(formations!$Y9:$AM9,EH$2)=1,0,IF(COUNTIF(absences!$Y9:$AM9,EH$2)=1,0,1)))))))</f>
        <v>1</v>
      </c>
      <c r="EI13" s="6">
        <f>IF(EI$6="D",0,IF(EI$6="S",0,IF(EI$6="F",0,IF(COUNTIF(congés!$D9:$M9,EI$1)=1,0,IF(COUNTIF(congés!$AG9:$AN9,EI$2)=1,0,IF(COUNTIF(formations!$Y9:$AM9,EI$2)=1,0,IF(COUNTIF(absences!$Y9:$AM9,EI$2)=1,0,1)))))))</f>
        <v>1</v>
      </c>
      <c r="EJ13" s="6">
        <f>IF(EJ$6="D",0,IF(EJ$6="S",0,IF(EJ$6="F",0,IF(COUNTIF(congés!$D9:$M9,EJ$1)=1,0,IF(COUNTIF(congés!$AG9:$AN9,EJ$2)=1,0,IF(COUNTIF(formations!$Y9:$AM9,EJ$2)=1,0,IF(COUNTIF(absences!$Y9:$AM9,EJ$2)=1,0,1)))))))</f>
        <v>1</v>
      </c>
      <c r="EK13" s="6">
        <f>IF(EK$6="D",0,IF(EK$6="S",0,IF(EK$6="F",0,IF(COUNTIF(congés!$D9:$M9,EK$1)=1,0,IF(COUNTIF(congés!$AG9:$AN9,EK$2)=1,0,IF(COUNTIF(formations!$Y9:$AM9,EK$2)=1,0,IF(COUNTIF(absences!$Y9:$AM9,EK$2)=1,0,1)))))))</f>
        <v>1</v>
      </c>
      <c r="EL13" s="6">
        <f>IF(EL$6="D",0,IF(EL$6="S",0,IF(EL$6="F",0,IF(COUNTIF(congés!$D9:$M9,EL$1)=1,0,IF(COUNTIF(congés!$AG9:$AN9,EL$2)=1,0,IF(COUNTIF(formations!$Y9:$AM9,EL$2)=1,0,IF(COUNTIF(absences!$Y9:$AM9,EL$2)=1,0,1)))))))</f>
        <v>0</v>
      </c>
      <c r="EM13" s="19">
        <f>IF(EM$6="D",0,IF(EM$6="S",0,IF(EM$6="F",0,IF(COUNTIF(congés!$D9:$M9,EM$1)=1,0,IF(COUNTIF(congés!$AG9:$AN9,EM$2)=1,0,IF(COUNTIF(formations!$Y9:$AM9,EM$2)=1,0,IF(COUNTIF(absences!$Y9:$AM9,EM$2)=1,0,1)))))))</f>
        <v>0</v>
      </c>
      <c r="EN13" s="18">
        <f>IF(EN$6="D",0,IF(EN$6="S",0,IF(EN$6="F",0,IF(COUNTIF(congés!$D9:$M9,EN$1)=1,0,IF(COUNTIF(congés!$AG9:$AN9,EN$2)=1,0,IF(COUNTIF(formations!$Y9:$AM9,EN$2)=1,0,IF(COUNTIF(absences!$Y9:$AM9,EN$2)=1,0,1)))))))</f>
        <v>0</v>
      </c>
      <c r="EO13" s="6">
        <f>IF(EO$6="D",0,IF(EO$6="S",0,IF(EO$6="F",0,IF(COUNTIF(congés!$D9:$M9,EO$1)=1,0,IF(COUNTIF(congés!$AG9:$AN9,EO$2)=1,0,IF(COUNTIF(formations!$Y9:$AM9,EO$2)=1,0,IF(COUNTIF(absences!$Y9:$AM9,EO$2)=1,0,1)))))))</f>
        <v>1</v>
      </c>
      <c r="EP13" s="6">
        <f>IF(EP$6="D",0,IF(EP$6="S",0,IF(EP$6="F",0,IF(COUNTIF(congés!$D9:$M9,EP$1)=1,0,IF(COUNTIF(congés!$AG9:$AN9,EP$2)=1,0,IF(COUNTIF(formations!$Y9:$AM9,EP$2)=1,0,IF(COUNTIF(absences!$Y9:$AM9,EP$2)=1,0,1)))))))</f>
        <v>1</v>
      </c>
      <c r="EQ13" s="6">
        <f>IF(EQ$6="D",0,IF(EQ$6="S",0,IF(EQ$6="F",0,IF(COUNTIF(congés!$D9:$M9,EQ$1)=1,0,IF(COUNTIF(congés!$AG9:$AN9,EQ$2)=1,0,IF(COUNTIF(formations!$Y9:$AM9,EQ$2)=1,0,IF(COUNTIF(absences!$Y9:$AM9,EQ$2)=1,0,1)))))))</f>
        <v>1</v>
      </c>
      <c r="ER13" s="6">
        <f>IF(ER$6="D",0,IF(ER$6="S",0,IF(ER$6="F",0,IF(COUNTIF(congés!$D9:$M9,ER$1)=1,0,IF(COUNTIF(congés!$AG9:$AN9,ER$2)=1,0,IF(COUNTIF(formations!$Y9:$AM9,ER$2)=1,0,IF(COUNTIF(absences!$Y9:$AM9,ER$2)=1,0,1)))))))</f>
        <v>1</v>
      </c>
      <c r="ES13" s="6">
        <f>IF(ES$6="D",0,IF(ES$6="S",0,IF(ES$6="F",0,IF(COUNTIF(congés!$D9:$M9,ES$1)=1,0,IF(COUNTIF(congés!$AG9:$AN9,ES$2)=1,0,IF(COUNTIF(formations!$Y9:$AM9,ES$2)=1,0,IF(COUNTIF(absences!$Y9:$AM9,ES$2)=1,0,1)))))))</f>
        <v>0</v>
      </c>
      <c r="ET13" s="19">
        <f>IF(ET$6="D",0,IF(ET$6="S",0,IF(ET$6="F",0,IF(COUNTIF(congés!$D9:$M9,ET$1)=1,0,IF(COUNTIF(congés!$AG9:$AN9,ET$2)=1,0,IF(COUNTIF(formations!$Y9:$AM9,ET$2)=1,0,IF(COUNTIF(absences!$Y9:$AM9,ET$2)=1,0,1)))))))</f>
        <v>0</v>
      </c>
      <c r="EU13" s="18">
        <f>IF(EU$6="D",0,IF(EU$6="S",0,IF(EU$6="F",0,IF(COUNTIF(congés!$D9:$M9,EU$1)=1,0,IF(COUNTIF(congés!$AG9:$AN9,EU$2)=1,0,IF(COUNTIF(formations!$Y9:$AM9,EU$2)=1,0,IF(COUNTIF(absences!$Y9:$AM9,EU$2)=1,0,1)))))))</f>
        <v>1</v>
      </c>
      <c r="EV13" s="6">
        <f>IF(EV$6="D",0,IF(EV$6="S",0,IF(EV$6="F",0,IF(COUNTIF(congés!$D9:$M9,EV$1)=1,0,IF(COUNTIF(congés!$AG9:$AN9,EV$2)=1,0,IF(COUNTIF(formations!$Y9:$AM9,EV$2)=1,0,IF(COUNTIF(absences!$Y9:$AM9,EV$2)=1,0,1)))))))</f>
        <v>1</v>
      </c>
      <c r="EW13" s="6">
        <f>IF(EW$6="D",0,IF(EW$6="S",0,IF(EW$6="F",0,IF(COUNTIF(congés!$D9:$M9,EW$1)=1,0,IF(COUNTIF(congés!$AG9:$AN9,EW$2)=1,0,IF(COUNTIF(formations!$Y9:$AM9,EW$2)=1,0,IF(COUNTIF(absences!$Y9:$AM9,EW$2)=1,0,1)))))))</f>
        <v>1</v>
      </c>
      <c r="EX13" s="6">
        <f>IF(EX$6="D",0,IF(EX$6="S",0,IF(EX$6="F",0,IF(COUNTIF(congés!$D9:$M9,EX$1)=1,0,IF(COUNTIF(congés!$AG9:$AN9,EX$2)=1,0,IF(COUNTIF(formations!$Y9:$AM9,EX$2)=1,0,IF(COUNTIF(absences!$Y9:$AM9,EX$2)=1,0,1)))))))</f>
        <v>1</v>
      </c>
      <c r="EY13" s="6">
        <f>IF(EY$6="D",0,IF(EY$6="S",0,IF(EY$6="F",0,IF(COUNTIF(congés!$D9:$M9,EY$1)=1,0,IF(COUNTIF(congés!$AG9:$AN9,EY$2)=1,0,IF(COUNTIF(formations!$Y9:$AM9,EY$2)=1,0,IF(COUNTIF(absences!$Y9:$AM9,EY$2)=1,0,1)))))))</f>
        <v>1</v>
      </c>
      <c r="EZ13" s="6">
        <f>IF(EZ$6="D",0,IF(EZ$6="S",0,IF(EZ$6="F",0,IF(COUNTIF(congés!$D9:$M9,EZ$1)=1,0,IF(COUNTIF(congés!$AG9:$AN9,EZ$2)=1,0,IF(COUNTIF(formations!$Y9:$AM9,EZ$2)=1,0,IF(COUNTIF(absences!$Y9:$AM9,EZ$2)=1,0,1)))))))</f>
        <v>0</v>
      </c>
      <c r="FA13" s="19">
        <f>IF(FA$6="D",0,IF(FA$6="S",0,IF(FA$6="F",0,IF(COUNTIF(congés!$D9:$M9,FA$1)=1,0,IF(COUNTIF(congés!$AG9:$AN9,FA$2)=1,0,IF(COUNTIF(formations!$Y9:$AM9,FA$2)=1,0,IF(COUNTIF(absences!$Y9:$AM9,FA$2)=1,0,1)))))))</f>
        <v>0</v>
      </c>
      <c r="FB13" s="18">
        <f>IF(FB$6="D",0,IF(FB$6="S",0,IF(FB$6="F",0,IF(COUNTIF(congés!$D9:$M9,FB$1)=1,0,IF(COUNTIF(congés!$AG9:$AN9,FB$2)=1,0,IF(COUNTIF(formations!$Y9:$AM9,FB$2)=1,0,IF(COUNTIF(absences!$Y9:$AM9,FB$2)=1,0,1)))))))</f>
        <v>0</v>
      </c>
      <c r="FC13" s="6">
        <f>IF(FC$6="D",0,IF(FC$6="S",0,IF(FC$6="F",0,IF(COUNTIF(congés!$D9:$M9,FC$1)=1,0,IF(COUNTIF(congés!$AG9:$AN9,FC$2)=1,0,IF(COUNTIF(formations!$Y9:$AM9,FC$2)=1,0,IF(COUNTIF(absences!$Y9:$AM9,FC$2)=1,0,1)))))))</f>
        <v>0</v>
      </c>
      <c r="FD13" s="6">
        <f>IF(FD$6="D",0,IF(FD$6="S",0,IF(FD$6="F",0,IF(COUNTIF(congés!$D9:$M9,FD$1)=1,0,IF(COUNTIF(congés!$AG9:$AN9,FD$2)=1,0,IF(COUNTIF(formations!$Y9:$AM9,FD$2)=1,0,IF(COUNTIF(absences!$Y9:$AM9,FD$2)=1,0,1)))))))</f>
        <v>0</v>
      </c>
      <c r="FE13" s="6">
        <f>IF(FE$6="D",0,IF(FE$6="S",0,IF(FE$6="F",0,IF(COUNTIF(congés!$D9:$M9,FE$1)=1,0,IF(COUNTIF(congés!$AG9:$AN9,FE$2)=1,0,IF(COUNTIF(formations!$Y9:$AM9,FE$2)=1,0,IF(COUNTIF(absences!$Y9:$AM9,FE$2)=1,0,1)))))))</f>
        <v>0</v>
      </c>
      <c r="FF13" s="6">
        <f>IF(FF$6="D",0,IF(FF$6="S",0,IF(FF$6="F",0,IF(COUNTIF(congés!$D9:$M9,FF$1)=1,0,IF(COUNTIF(congés!$AG9:$AN9,FF$2)=1,0,IF(COUNTIF(formations!$Y9:$AM9,FF$2)=1,0,IF(COUNTIF(absences!$Y9:$AM9,FF$2)=1,0,1)))))))</f>
        <v>1</v>
      </c>
      <c r="FG13" s="6">
        <f>IF(FG$6="D",0,IF(FG$6="S",0,IF(FG$6="F",0,IF(COUNTIF(congés!$D9:$M9,FG$1)=1,0,IF(COUNTIF(congés!$AG9:$AN9,FG$2)=1,0,IF(COUNTIF(formations!$Y9:$AM9,FG$2)=1,0,IF(COUNTIF(absences!$Y9:$AM9,FG$2)=1,0,1)))))))</f>
        <v>0</v>
      </c>
      <c r="FH13" s="19">
        <f>IF(FH$6="D",0,IF(FH$6="S",0,IF(FH$6="F",0,IF(COUNTIF(congés!$D9:$M9,FH$1)=1,0,IF(COUNTIF(congés!$AG9:$AN9,FH$2)=1,0,IF(COUNTIF(formations!$Y9:$AM9,FH$2)=1,0,IF(COUNTIF(absences!$Y9:$AM9,FH$2)=1,0,1)))))))</f>
        <v>0</v>
      </c>
      <c r="FI13" s="18">
        <f>IF(FI$6="D",0,IF(FI$6="S",0,IF(FI$6="F",0,IF(COUNTIF(congés!$D9:$M9,FI$1)=1,0,IF(COUNTIF(congés!$AG9:$AN9,FI$2)=1,0,IF(COUNTIF(formations!$Y9:$AM9,FI$2)=1,0,IF(COUNTIF(absences!$Y9:$AM9,FI$2)=1,0,1)))))))</f>
        <v>0</v>
      </c>
      <c r="FJ13" s="6">
        <f>IF(FJ$6="D",0,IF(FJ$6="S",0,IF(FJ$6="F",0,IF(COUNTIF(congés!$D9:$M9,FJ$1)=1,0,IF(COUNTIF(congés!$AG9:$AN9,FJ$2)=1,0,IF(COUNTIF(formations!$Y9:$AM9,FJ$2)=1,0,IF(COUNTIF(absences!$Y9:$AM9,FJ$2)=1,0,1)))))))</f>
        <v>0</v>
      </c>
      <c r="FK13" s="6">
        <f>IF(FK$6="D",0,IF(FK$6="S",0,IF(FK$6="F",0,IF(COUNTIF(congés!$D9:$M9,FK$1)=1,0,IF(COUNTIF(congés!$AG9:$AN9,FK$2)=1,0,IF(COUNTIF(formations!$Y9:$AM9,FK$2)=1,0,IF(COUNTIF(absences!$Y9:$AM9,FK$2)=1,0,1)))))))</f>
        <v>0</v>
      </c>
      <c r="FL13" s="6">
        <f>IF(FL$6="D",0,IF(FL$6="S",0,IF(FL$6="F",0,IF(COUNTIF(congés!$D9:$M9,FL$1)=1,0,IF(COUNTIF(congés!$AG9:$AN9,FL$2)=1,0,IF(COUNTIF(formations!$Y9:$AM9,FL$2)=1,0,IF(COUNTIF(absences!$Y9:$AM9,FL$2)=1,0,1)))))))</f>
        <v>0</v>
      </c>
      <c r="FM13" s="6">
        <f>IF(FM$6="D",0,IF(FM$6="S",0,IF(FM$6="F",0,IF(COUNTIF(congés!$D9:$M9,FM$1)=1,0,IF(COUNTIF(congés!$AG9:$AN9,FM$2)=1,0,IF(COUNTIF(formations!$Y9:$AM9,FM$2)=1,0,IF(COUNTIF(absences!$Y9:$AM9,FM$2)=1,0,1)))))))</f>
        <v>0</v>
      </c>
      <c r="FN13" s="6">
        <f>IF(FN$6="D",0,IF(FN$6="S",0,IF(FN$6="F",0,IF(COUNTIF(congés!$D9:$M9,FN$1)=1,0,IF(COUNTIF(congés!$AG9:$AN9,FN$2)=1,0,IF(COUNTIF(formations!$Y9:$AM9,FN$2)=1,0,IF(COUNTIF(absences!$Y9:$AM9,FN$2)=1,0,1)))))))</f>
        <v>0</v>
      </c>
      <c r="FO13" s="19">
        <f>IF(FO$6="D",0,IF(FO$6="S",0,IF(FO$6="F",0,IF(COUNTIF(congés!$D9:$M9,FO$1)=1,0,IF(COUNTIF(congés!$AG9:$AN9,FO$2)=1,0,IF(COUNTIF(formations!$Y9:$AM9,FO$2)=1,0,IF(COUNTIF(absences!$Y9:$AM9,FO$2)=1,0,1)))))))</f>
        <v>0</v>
      </c>
      <c r="FP13" s="18">
        <f>IF(FP$6="D",0,IF(FP$6="S",0,IF(FP$6="F",0,IF(COUNTIF(congés!$D9:$M9,FP$1)=1,0,IF(COUNTIF(congés!$AG9:$AN9,FP$2)=1,0,IF(COUNTIF(formations!$Y9:$AM9,FP$2)=1,0,IF(COUNTIF(absences!$Y9:$AM9,FP$2)=1,0,1)))))))</f>
        <v>1</v>
      </c>
      <c r="FQ13" s="6">
        <f>IF(FQ$6="D",0,IF(FQ$6="S",0,IF(FQ$6="F",0,IF(COUNTIF(congés!$D9:$M9,FQ$1)=1,0,IF(COUNTIF(congés!$AG9:$AN9,FQ$2)=1,0,IF(COUNTIF(formations!$Y9:$AM9,FQ$2)=1,0,IF(COUNTIF(absences!$Y9:$AM9,FQ$2)=1,0,1)))))))</f>
        <v>1</v>
      </c>
      <c r="FR13" s="6">
        <f>IF(FR$6="D",0,IF(FR$6="S",0,IF(FR$6="F",0,IF(COUNTIF(congés!$D9:$M9,FR$1)=1,0,IF(COUNTIF(congés!$AG9:$AN9,FR$2)=1,0,IF(COUNTIF(formations!$Y9:$AM9,FR$2)=1,0,IF(COUNTIF(absences!$Y9:$AM9,FR$2)=1,0,1)))))))</f>
        <v>1</v>
      </c>
      <c r="FS13" s="6">
        <f>IF(FS$6="D",0,IF(FS$6="S",0,IF(FS$6="F",0,IF(COUNTIF(congés!$D9:$M9,FS$1)=1,0,IF(COUNTIF(congés!$AG9:$AN9,FS$2)=1,0,IF(COUNTIF(formations!$Y9:$AM9,FS$2)=1,0,IF(COUNTIF(absences!$Y9:$AM9,FS$2)=1,0,1)))))))</f>
        <v>1</v>
      </c>
      <c r="FT13" s="6">
        <f>IF(FT$6="D",0,IF(FT$6="S",0,IF(FT$6="F",0,IF(COUNTIF(congés!$D9:$M9,FT$1)=1,0,IF(COUNTIF(congés!$AG9:$AN9,FT$2)=1,0,IF(COUNTIF(formations!$Y9:$AM9,FT$2)=1,0,IF(COUNTIF(absences!$Y9:$AM9,FT$2)=1,0,1)))))))</f>
        <v>1</v>
      </c>
      <c r="FU13" s="6">
        <f>IF(FU$6="D",0,IF(FU$6="S",0,IF(FU$6="F",0,IF(COUNTIF(congés!$D9:$M9,FU$1)=1,0,IF(COUNTIF(congés!$AG9:$AN9,FU$2)=1,0,IF(COUNTIF(formations!$Y9:$AM9,FU$2)=1,0,IF(COUNTIF(absences!$Y9:$AM9,FU$2)=1,0,1)))))))</f>
        <v>0</v>
      </c>
      <c r="FV13" s="19">
        <f>IF(FV$6="D",0,IF(FV$6="S",0,IF(FV$6="F",0,IF(COUNTIF(congés!$D9:$M9,FV$1)=1,0,IF(COUNTIF(congés!$AG9:$AN9,FV$2)=1,0,IF(COUNTIF(formations!$Y9:$AM9,FV$2)=1,0,IF(COUNTIF(absences!$Y9:$AM9,FV$2)=1,0,1)))))))</f>
        <v>0</v>
      </c>
      <c r="FW13" s="18">
        <f>IF(FW$6="D",0,IF(FW$6="S",0,IF(FW$6="F",0,IF(COUNTIF(congés!$D9:$M9,FW$1)=1,0,IF(COUNTIF(congés!$AG9:$AN9,FW$2)=1,0,IF(COUNTIF(formations!$Y9:$AM9,FW$2)=1,0,IF(COUNTIF(absences!$Y9:$AM9,FW$2)=1,0,1)))))))</f>
        <v>1</v>
      </c>
      <c r="FX13" s="6">
        <f>IF(FX$6="D",0,IF(FX$6="S",0,IF(FX$6="F",0,IF(COUNTIF(congés!$D9:$M9,FX$1)=1,0,IF(COUNTIF(congés!$AG9:$AN9,FX$2)=1,0,IF(COUNTIF(formations!$Y9:$AM9,FX$2)=1,0,IF(COUNTIF(absences!$Y9:$AM9,FX$2)=1,0,1)))))))</f>
        <v>1</v>
      </c>
      <c r="FY13" s="6">
        <f>IF(FY$6="D",0,IF(FY$6="S",0,IF(FY$6="F",0,IF(COUNTIF(congés!$D9:$M9,FY$1)=1,0,IF(COUNTIF(congés!$AG9:$AN9,FY$2)=1,0,IF(COUNTIF(formations!$Y9:$AM9,FY$2)=1,0,IF(COUNTIF(absences!$Y9:$AM9,FY$2)=1,0,1)))))))</f>
        <v>1</v>
      </c>
      <c r="FZ13" s="6">
        <f>IF(FZ$6="D",0,IF(FZ$6="S",0,IF(FZ$6="F",0,IF(COUNTIF(congés!$D9:$M9,FZ$1)=1,0,IF(COUNTIF(congés!$AG9:$AN9,FZ$2)=1,0,IF(COUNTIF(formations!$Y9:$AM9,FZ$2)=1,0,IF(COUNTIF(absences!$Y9:$AM9,FZ$2)=1,0,1)))))))</f>
        <v>1</v>
      </c>
      <c r="GA13" s="6">
        <f>IF(GA$6="D",0,IF(GA$6="S",0,IF(GA$6="F",0,IF(COUNTIF(congés!$D9:$M9,GA$1)=1,0,IF(COUNTIF(congés!$AG9:$AN9,GA$2)=1,0,IF(COUNTIF(formations!$Y9:$AM9,GA$2)=1,0,IF(COUNTIF(absences!$Y9:$AM9,GA$2)=1,0,1)))))))</f>
        <v>1</v>
      </c>
      <c r="GB13" s="6">
        <f>IF(GB$6="D",0,IF(GB$6="S",0,IF(GB$6="F",0,IF(COUNTIF(congés!$D9:$M9,GB$1)=1,0,IF(COUNTIF(congés!$AG9:$AN9,GB$2)=1,0,IF(COUNTIF(formations!$Y9:$AM9,GB$2)=1,0,IF(COUNTIF(absences!$Y9:$AM9,GB$2)=1,0,1)))))))</f>
        <v>0</v>
      </c>
      <c r="GC13" s="19">
        <f>IF(GC$6="D",0,IF(GC$6="S",0,IF(GC$6="F",0,IF(COUNTIF(congés!$D9:$M9,GC$1)=1,0,IF(COUNTIF(congés!$AG9:$AN9,GC$2)=1,0,IF(COUNTIF(formations!$Y9:$AM9,GC$2)=1,0,IF(COUNTIF(absences!$Y9:$AM9,GC$2)=1,0,1)))))))</f>
        <v>0</v>
      </c>
      <c r="GD13" s="18">
        <f>IF(GD$6="D",0,IF(GD$6="S",0,IF(GD$6="F",0,IF(COUNTIF(congés!$D9:$M9,GD$1)=1,0,IF(COUNTIF(congés!$AG9:$AN9,GD$2)=1,0,IF(COUNTIF(formations!$Y9:$AM9,GD$2)=1,0,IF(COUNTIF(absences!$Y9:$AM9,GD$2)=1,0,1)))))))</f>
        <v>1</v>
      </c>
      <c r="GE13" s="6">
        <f>IF(GE$6="D",0,IF(GE$6="S",0,IF(GE$6="F",0,IF(COUNTIF(congés!$D9:$M9,GE$1)=1,0,IF(COUNTIF(congés!$AG9:$AN9,GE$2)=1,0,IF(COUNTIF(formations!$Y9:$AM9,GE$2)=1,0,IF(COUNTIF(absences!$Y9:$AM9,GE$2)=1,0,1)))))))</f>
        <v>1</v>
      </c>
      <c r="GF13" s="6">
        <f>IF(GF$6="D",0,IF(GF$6="S",0,IF(GF$6="F",0,IF(COUNTIF(congés!$D9:$M9,GF$1)=1,0,IF(COUNTIF(congés!$AG9:$AN9,GF$2)=1,0,IF(COUNTIF(formations!$Y9:$AM9,GF$2)=1,0,IF(COUNTIF(absences!$Y9:$AM9,GF$2)=1,0,1)))))))</f>
        <v>1</v>
      </c>
      <c r="GG13" s="6">
        <f>IF(GG$6="D",0,IF(GG$6="S",0,IF(GG$6="F",0,IF(COUNTIF(congés!$D9:$M9,GG$1)=1,0,IF(COUNTIF(congés!$AG9:$AN9,GG$2)=1,0,IF(COUNTIF(formations!$Y9:$AM9,GG$2)=1,0,IF(COUNTIF(absences!$Y9:$AM9,GG$2)=1,0,1)))))))</f>
        <v>1</v>
      </c>
      <c r="GH13" s="6">
        <f>IF(GH$6="D",0,IF(GH$6="S",0,IF(GH$6="F",0,IF(COUNTIF(congés!$D9:$M9,GH$1)=1,0,IF(COUNTIF(congés!$AG9:$AN9,GH$2)=1,0,IF(COUNTIF(formations!$Y9:$AM9,GH$2)=1,0,IF(COUNTIF(absences!$Y9:$AM9,GH$2)=1,0,1)))))))</f>
        <v>1</v>
      </c>
      <c r="GI13" s="6">
        <f>IF(GI$6="D",0,IF(GI$6="S",0,IF(GI$6="F",0,IF(COUNTIF(congés!$D9:$M9,GI$1)=1,0,IF(COUNTIF(congés!$AG9:$AN9,GI$2)=1,0,IF(COUNTIF(formations!$Y9:$AM9,GI$2)=1,0,IF(COUNTIF(absences!$Y9:$AM9,GI$2)=1,0,1)))))))</f>
        <v>0</v>
      </c>
      <c r="GJ13" s="19">
        <f>IF(GJ$6="D",0,IF(GJ$6="S",0,IF(GJ$6="F",0,IF(COUNTIF(congés!$D9:$M9,GJ$1)=1,0,IF(COUNTIF(congés!$AG9:$AN9,GJ$2)=1,0,IF(COUNTIF(formations!$Y9:$AM9,GJ$2)=1,0,IF(COUNTIF(absences!$Y9:$AM9,GJ$2)=1,0,1)))))))</f>
        <v>0</v>
      </c>
      <c r="GK13" s="18">
        <f>IF(GK$6="D",0,IF(GK$6="S",0,IF(GK$6="F",0,IF(COUNTIF(congés!$D9:$M9,GK$1)=1,0,IF(COUNTIF(congés!$AG9:$AN9,GK$2)=1,0,IF(COUNTIF(formations!$Y9:$AM9,GK$2)=1,0,IF(COUNTIF(absences!$Y9:$AM9,GK$2)=1,0,1)))))))</f>
        <v>1</v>
      </c>
      <c r="GL13" s="6">
        <f>IF(GL$6="D",0,IF(GL$6="S",0,IF(GL$6="F",0,IF(COUNTIF(congés!$D9:$M9,GL$1)=1,0,IF(COUNTIF(congés!$AG9:$AN9,GL$2)=1,0,IF(COUNTIF(formations!$Y9:$AM9,GL$2)=1,0,IF(COUNTIF(absences!$Y9:$AM9,GL$2)=1,0,1)))))))</f>
        <v>1</v>
      </c>
      <c r="GM13" s="6">
        <f>IF(GM$6="D",0,IF(GM$6="S",0,IF(GM$6="F",0,IF(COUNTIF(congés!$D9:$M9,GM$1)=1,0,IF(COUNTIF(congés!$AG9:$AN9,GM$2)=1,0,IF(COUNTIF(formations!$Y9:$AM9,GM$2)=1,0,IF(COUNTIF(absences!$Y9:$AM9,GM$2)=1,0,1)))))))</f>
        <v>1</v>
      </c>
      <c r="GN13" s="6">
        <f>IF(GN$6="D",0,IF(GN$6="S",0,IF(GN$6="F",0,IF(COUNTIF(congés!$D9:$M9,GN$1)=1,0,IF(COUNTIF(congés!$AG9:$AN9,GN$2)=1,0,IF(COUNTIF(formations!$Y9:$AM9,GN$2)=1,0,IF(COUNTIF(absences!$Y9:$AM9,GN$2)=1,0,1)))))))</f>
        <v>1</v>
      </c>
      <c r="GO13" s="6">
        <f>IF(GO$6="D",0,IF(GO$6="S",0,IF(GO$6="F",0,IF(COUNTIF(congés!$D9:$M9,GO$1)=1,0,IF(COUNTIF(congés!$AG9:$AN9,GO$2)=1,0,IF(COUNTIF(formations!$Y9:$AM9,GO$2)=1,0,IF(COUNTIF(absences!$Y9:$AM9,GO$2)=1,0,1)))))))</f>
        <v>1</v>
      </c>
      <c r="GP13" s="6">
        <f>IF(GP$6="D",0,IF(GP$6="S",0,IF(GP$6="F",0,IF(COUNTIF(congés!$D9:$M9,GP$1)=1,0,IF(COUNTIF(congés!$AG9:$AN9,GP$2)=1,0,IF(COUNTIF(formations!$Y9:$AM9,GP$2)=1,0,IF(COUNTIF(absences!$Y9:$AM9,GP$2)=1,0,1)))))))</f>
        <v>0</v>
      </c>
      <c r="GQ13" s="19">
        <f>IF(GQ$6="D",0,IF(GQ$6="S",0,IF(GQ$6="F",0,IF(COUNTIF(congés!$D9:$M9,GQ$1)=1,0,IF(COUNTIF(congés!$AG9:$AN9,GQ$2)=1,0,IF(COUNTIF(formations!$Y9:$AM9,GQ$2)=1,0,IF(COUNTIF(absences!$Y9:$AM9,GQ$2)=1,0,1)))))))</f>
        <v>0</v>
      </c>
      <c r="GR13" s="18">
        <f>IF(GR$6="D",0,IF(GR$6="S",0,IF(GR$6="F",0,IF(COUNTIF(congés!$D9:$M9,GR$1)=1,0,IF(COUNTIF(congés!$AG9:$AN9,GR$2)=1,0,IF(COUNTIF(formations!$Y9:$AM9,GR$2)=1,0,IF(COUNTIF(absences!$Y9:$AM9,GR$2)=1,0,1)))))))</f>
        <v>1</v>
      </c>
      <c r="GS13" s="6">
        <f>IF(GS$6="D",0,IF(GS$6="S",0,IF(GS$6="F",0,IF(COUNTIF(congés!$D9:$M9,GS$1)=1,0,IF(COUNTIF(congés!$AG9:$AN9,GS$2)=1,0,IF(COUNTIF(formations!$Y9:$AM9,GS$2)=1,0,IF(COUNTIF(absences!$Y9:$AM9,GS$2)=1,0,1)))))))</f>
        <v>1</v>
      </c>
      <c r="GT13" s="6">
        <f>IF(GT$6="D",0,IF(GT$6="S",0,IF(GT$6="F",0,IF(COUNTIF(congés!$D9:$M9,GT$1)=1,0,IF(COUNTIF(congés!$AG9:$AN9,GT$2)=1,0,IF(COUNTIF(formations!$Y9:$AM9,GT$2)=1,0,IF(COUNTIF(absences!$Y9:$AM9,GT$2)=1,0,1)))))))</f>
        <v>1</v>
      </c>
      <c r="GU13" s="6">
        <f>IF(GU$6="D",0,IF(GU$6="S",0,IF(GU$6="F",0,IF(COUNTIF(congés!$D9:$M9,GU$1)=1,0,IF(COUNTIF(congés!$AG9:$AN9,GU$2)=1,0,IF(COUNTIF(formations!$Y9:$AM9,GU$2)=1,0,IF(COUNTIF(absences!$Y9:$AM9,GU$2)=1,0,1)))))))</f>
        <v>1</v>
      </c>
      <c r="GV13" s="6">
        <f>IF(GV$6="D",0,IF(GV$6="S",0,IF(GV$6="F",0,IF(COUNTIF(congés!$D9:$M9,GV$1)=1,0,IF(COUNTIF(congés!$AG9:$AN9,GV$2)=1,0,IF(COUNTIF(formations!$Y9:$AM9,GV$2)=1,0,IF(COUNTIF(absences!$Y9:$AM9,GV$2)=1,0,1)))))))</f>
        <v>1</v>
      </c>
      <c r="GW13" s="6">
        <f>IF(GW$6="D",0,IF(GW$6="S",0,IF(GW$6="F",0,IF(COUNTIF(congés!$D9:$M9,GW$1)=1,0,IF(COUNTIF(congés!$AG9:$AN9,GW$2)=1,0,IF(COUNTIF(formations!$Y9:$AM9,GW$2)=1,0,IF(COUNTIF(absences!$Y9:$AM9,GW$2)=1,0,1)))))))</f>
        <v>0</v>
      </c>
      <c r="GX13" s="19">
        <f>IF(GX$6="D",0,IF(GX$6="S",0,IF(GX$6="F",0,IF(COUNTIF(congés!$D9:$M9,GX$1)=1,0,IF(COUNTIF(congés!$AG9:$AN9,GX$2)=1,0,IF(COUNTIF(formations!$Y9:$AM9,GX$2)=1,0,IF(COUNTIF(absences!$Y9:$AM9,GX$2)=1,0,1)))))))</f>
        <v>0</v>
      </c>
      <c r="GY13" s="18">
        <f>IF(GY$6="D",0,IF(GY$6="S",0,IF(GY$6="F",0,IF(COUNTIF(congés!$D9:$M9,GY$1)=1,0,IF(COUNTIF(congés!$AG9:$AN9,GY$2)=1,0,IF(COUNTIF(formations!$Y9:$AM9,GY$2)=1,0,IF(COUNTIF(absences!$Y9:$AM9,GY$2)=1,0,1)))))))</f>
        <v>1</v>
      </c>
      <c r="GZ13" s="6">
        <f>IF(GZ$6="D",0,IF(GZ$6="S",0,IF(GZ$6="F",0,IF(COUNTIF(congés!$D9:$M9,GZ$1)=1,0,IF(COUNTIF(congés!$AG9:$AN9,GZ$2)=1,0,IF(COUNTIF(formations!$Y9:$AM9,GZ$2)=1,0,IF(COUNTIF(absences!$Y9:$AM9,GZ$2)=1,0,1)))))))</f>
        <v>1</v>
      </c>
      <c r="HA13" s="6">
        <f>IF(HA$6="D",0,IF(HA$6="S",0,IF(HA$6="F",0,IF(COUNTIF(congés!$D9:$M9,HA$1)=1,0,IF(COUNTIF(congés!$AG9:$AN9,HA$2)=1,0,IF(COUNTIF(formations!$Y9:$AM9,HA$2)=1,0,IF(COUNTIF(absences!$Y9:$AM9,HA$2)=1,0,1)))))))</f>
        <v>1</v>
      </c>
      <c r="HB13" s="6">
        <f>IF(HB$6="D",0,IF(HB$6="S",0,IF(HB$6="F",0,IF(COUNTIF(congés!$D9:$M9,HB$1)=1,0,IF(COUNTIF(congés!$AG9:$AN9,HB$2)=1,0,IF(COUNTIF(formations!$Y9:$AM9,HB$2)=1,0,IF(COUNTIF(absences!$Y9:$AM9,HB$2)=1,0,1)))))))</f>
        <v>1</v>
      </c>
      <c r="HC13" s="6">
        <f>IF(HC$6="D",0,IF(HC$6="S",0,IF(HC$6="F",0,IF(COUNTIF(congés!$D9:$M9,HC$1)=1,0,IF(COUNTIF(congés!$AG9:$AN9,HC$2)=1,0,IF(COUNTIF(formations!$Y9:$AM9,HC$2)=1,0,IF(COUNTIF(absences!$Y9:$AM9,HC$2)=1,0,1)))))))</f>
        <v>1</v>
      </c>
      <c r="HD13" s="6">
        <f>IF(HD$6="D",0,IF(HD$6="S",0,IF(HD$6="F",0,IF(COUNTIF(congés!$D9:$M9,HD$1)=1,0,IF(COUNTIF(congés!$AG9:$AN9,HD$2)=1,0,IF(COUNTIF(formations!$Y9:$AM9,HD$2)=1,0,IF(COUNTIF(absences!$Y9:$AM9,HD$2)=1,0,1)))))))</f>
        <v>0</v>
      </c>
      <c r="HE13" s="19">
        <f>IF(HE$6="D",0,IF(HE$6="S",0,IF(HE$6="F",0,IF(COUNTIF(congés!$D9:$M9,HE$1)=1,0,IF(COUNTIF(congés!$AG9:$AN9,HE$2)=1,0,IF(COUNTIF(formations!$Y9:$AM9,HE$2)=1,0,IF(COUNTIF(absences!$Y9:$AM9,HE$2)=1,0,1)))))))</f>
        <v>0</v>
      </c>
      <c r="HF13" s="18">
        <f>IF(HF$6="D",0,IF(HF$6="S",0,IF(HF$6="F",0,IF(COUNTIF(congés!$D9:$M9,HF$1)=1,0,IF(COUNTIF(congés!$AG9:$AN9,HF$2)=1,0,IF(COUNTIF(formations!$Y9:$AM9,HF$2)=1,0,IF(COUNTIF(absences!$Y9:$AM9,HF$2)=1,0,1)))))))</f>
        <v>1</v>
      </c>
      <c r="HG13" s="6">
        <f>IF(HG$6="D",0,IF(HG$6="S",0,IF(HG$6="F",0,IF(COUNTIF(congés!$D9:$M9,HG$1)=1,0,IF(COUNTIF(congés!$AG9:$AN9,HG$2)=1,0,IF(COUNTIF(formations!$Y9:$AM9,HG$2)=1,0,IF(COUNTIF(absences!$Y9:$AM9,HG$2)=1,0,1)))))))</f>
        <v>1</v>
      </c>
      <c r="HH13" s="6">
        <f>IF(HH$6="D",0,IF(HH$6="S",0,IF(HH$6="F",0,IF(COUNTIF(congés!$D9:$M9,HH$1)=1,0,IF(COUNTIF(congés!$AG9:$AN9,HH$2)=1,0,IF(COUNTIF(formations!$Y9:$AM9,HH$2)=1,0,IF(COUNTIF(absences!$Y9:$AM9,HH$2)=1,0,1)))))))</f>
        <v>1</v>
      </c>
      <c r="HI13" s="6">
        <f>IF(HI$6="D",0,IF(HI$6="S",0,IF(HI$6="F",0,IF(COUNTIF(congés!$D9:$M9,HI$1)=1,0,IF(COUNTIF(congés!$AG9:$AN9,HI$2)=1,0,IF(COUNTIF(formations!$Y9:$AM9,HI$2)=1,0,IF(COUNTIF(absences!$Y9:$AM9,HI$2)=1,0,1)))))))</f>
        <v>1</v>
      </c>
      <c r="HJ13" s="6">
        <f>IF(HJ$6="D",0,IF(HJ$6="S",0,IF(HJ$6="F",0,IF(COUNTIF(congés!$D9:$M9,HJ$1)=1,0,IF(COUNTIF(congés!$AG9:$AN9,HJ$2)=1,0,IF(COUNTIF(formations!$Y9:$AM9,HJ$2)=1,0,IF(COUNTIF(absences!$Y9:$AM9,HJ$2)=1,0,1)))))))</f>
        <v>1</v>
      </c>
      <c r="HK13" s="6">
        <f>IF(HK$6="D",0,IF(HK$6="S",0,IF(HK$6="F",0,IF(COUNTIF(congés!$D9:$M9,HK$1)=1,0,IF(COUNTIF(congés!$AG9:$AN9,HK$2)=1,0,IF(COUNTIF(formations!$Y9:$AM9,HK$2)=1,0,IF(COUNTIF(absences!$Y9:$AM9,HK$2)=1,0,1)))))))</f>
        <v>0</v>
      </c>
      <c r="HL13" s="19">
        <f>IF(HL$6="D",0,IF(HL$6="S",0,IF(HL$6="F",0,IF(COUNTIF(congés!$D9:$M9,HL$1)=1,0,IF(COUNTIF(congés!$AG9:$AN9,HL$2)=1,0,IF(COUNTIF(formations!$Y9:$AM9,HL$2)=1,0,IF(COUNTIF(absences!$Y9:$AM9,HL$2)=1,0,1)))))))</f>
        <v>0</v>
      </c>
      <c r="HM13" s="18">
        <f>IF(HM$6="D",0,IF(HM$6="S",0,IF(HM$6="F",0,IF(COUNTIF(congés!$D9:$M9,HM$1)=1,0,IF(COUNTIF(congés!$AG9:$AN9,HM$2)=1,0,IF(COUNTIF(formations!$Y9:$AM9,HM$2)=1,0,IF(COUNTIF(absences!$Y9:$AM9,HM$2)=1,0,1)))))))</f>
        <v>0</v>
      </c>
      <c r="HN13" s="6">
        <f>IF(HN$6="D",0,IF(HN$6="S",0,IF(HN$6="F",0,IF(COUNTIF(congés!$D9:$M9,HN$1)=1,0,IF(COUNTIF(congés!$AG9:$AN9,HN$2)=1,0,IF(COUNTIF(formations!$Y9:$AM9,HN$2)=1,0,IF(COUNTIF(absences!$Y9:$AM9,HN$2)=1,0,1)))))))</f>
        <v>0</v>
      </c>
      <c r="HO13" s="6">
        <f>IF(HO$6="D",0,IF(HO$6="S",0,IF(HO$6="F",0,IF(COUNTIF(congés!$D9:$M9,HO$1)=1,0,IF(COUNTIF(congés!$AG9:$AN9,HO$2)=1,0,IF(COUNTIF(formations!$Y9:$AM9,HO$2)=1,0,IF(COUNTIF(absences!$Y9:$AM9,HO$2)=1,0,1)))))))</f>
        <v>0</v>
      </c>
      <c r="HP13" s="6">
        <f>IF(HP$6="D",0,IF(HP$6="S",0,IF(HP$6="F",0,IF(COUNTIF(congés!$D9:$M9,HP$1)=1,0,IF(COUNTIF(congés!$AG9:$AN9,HP$2)=1,0,IF(COUNTIF(formations!$Y9:$AM9,HP$2)=1,0,IF(COUNTIF(absences!$Y9:$AM9,HP$2)=1,0,1)))))))</f>
        <v>0</v>
      </c>
      <c r="HQ13" s="6">
        <f>IF(HQ$6="D",0,IF(HQ$6="S",0,IF(HQ$6="F",0,IF(COUNTIF(congés!$D9:$M9,HQ$1)=1,0,IF(COUNTIF(congés!$AG9:$AN9,HQ$2)=1,0,IF(COUNTIF(formations!$Y9:$AM9,HQ$2)=1,0,IF(COUNTIF(absences!$Y9:$AM9,HQ$2)=1,0,1)))))))</f>
        <v>0</v>
      </c>
      <c r="HR13" s="6">
        <f>IF(HR$6="D",0,IF(HR$6="S",0,IF(HR$6="F",0,IF(COUNTIF(congés!$D9:$M9,HR$1)=1,0,IF(COUNTIF(congés!$AG9:$AN9,HR$2)=1,0,IF(COUNTIF(formations!$Y9:$AM9,HR$2)=1,0,IF(COUNTIF(absences!$Y9:$AM9,HR$2)=1,0,1)))))))</f>
        <v>0</v>
      </c>
      <c r="HS13" s="19">
        <f>IF(HS$6="D",0,IF(HS$6="S",0,IF(HS$6="F",0,IF(COUNTIF(congés!$D9:$M9,HS$1)=1,0,IF(COUNTIF(congés!$AG9:$AN9,HS$2)=1,0,IF(COUNTIF(formations!$Y9:$AM9,HS$2)=1,0,IF(COUNTIF(absences!$Y9:$AM9,HS$2)=1,0,1)))))))</f>
        <v>0</v>
      </c>
      <c r="HT13" s="18">
        <f>IF(HT$6="D",0,IF(HT$6="S",0,IF(HT$6="F",0,IF(COUNTIF(congés!$D9:$M9,HT$1)=1,0,IF(COUNTIF(congés!$AG9:$AN9,HT$2)=1,0,IF(COUNTIF(formations!$Y9:$AM9,HT$2)=1,0,IF(COUNTIF(absences!$Y9:$AM9,HT$2)=1,0,1)))))))</f>
        <v>0</v>
      </c>
      <c r="HU13" s="6">
        <f>IF(HU$6="D",0,IF(HU$6="S",0,IF(HU$6="F",0,IF(COUNTIF(congés!$D9:$M9,HU$1)=1,0,IF(COUNTIF(congés!$AG9:$AN9,HU$2)=1,0,IF(COUNTIF(formations!$Y9:$AM9,HU$2)=1,0,IF(COUNTIF(absences!$Y9:$AM9,HU$2)=1,0,1)))))))</f>
        <v>0</v>
      </c>
      <c r="HV13" s="6">
        <f>IF(HV$6="D",0,IF(HV$6="S",0,IF(HV$6="F",0,IF(COUNTIF(congés!$D9:$M9,HV$1)=1,0,IF(COUNTIF(congés!$AG9:$AN9,HV$2)=1,0,IF(COUNTIF(formations!$Y9:$AM9,HV$2)=1,0,IF(COUNTIF(absences!$Y9:$AM9,HV$2)=1,0,1)))))))</f>
        <v>0</v>
      </c>
      <c r="HW13" s="6">
        <f>IF(HW$6="D",0,IF(HW$6="S",0,IF(HW$6="F",0,IF(COUNTIF(congés!$D9:$M9,HW$1)=1,0,IF(COUNTIF(congés!$AG9:$AN9,HW$2)=1,0,IF(COUNTIF(formations!$Y9:$AM9,HW$2)=1,0,IF(COUNTIF(absences!$Y9:$AM9,HW$2)=1,0,1)))))))</f>
        <v>0</v>
      </c>
      <c r="HX13" s="6">
        <f>IF(HX$6="D",0,IF(HX$6="S",0,IF(HX$6="F",0,IF(COUNTIF(congés!$D9:$M9,HX$1)=1,0,IF(COUNTIF(congés!$AG9:$AN9,HX$2)=1,0,IF(COUNTIF(formations!$Y9:$AM9,HX$2)=1,0,IF(COUNTIF(absences!$Y9:$AM9,HX$2)=1,0,1)))))))</f>
        <v>0</v>
      </c>
      <c r="HY13" s="6">
        <f>IF(HY$6="D",0,IF(HY$6="S",0,IF(HY$6="F",0,IF(COUNTIF(congés!$D9:$M9,HY$1)=1,0,IF(COUNTIF(congés!$AG9:$AN9,HY$2)=1,0,IF(COUNTIF(formations!$Y9:$AM9,HY$2)=1,0,IF(COUNTIF(absences!$Y9:$AM9,HY$2)=1,0,1)))))))</f>
        <v>0</v>
      </c>
      <c r="HZ13" s="19">
        <f>IF(HZ$6="D",0,IF(HZ$6="S",0,IF(HZ$6="F",0,IF(COUNTIF(congés!$D9:$M9,HZ$1)=1,0,IF(COUNTIF(congés!$AG9:$AN9,HZ$2)=1,0,IF(COUNTIF(formations!$Y9:$AM9,HZ$2)=1,0,IF(COUNTIF(absences!$Y9:$AM9,HZ$2)=1,0,1)))))))</f>
        <v>0</v>
      </c>
      <c r="IA13" s="18">
        <f>IF(IA$6="D",0,IF(IA$6="S",0,IF(IA$6="F",0,IF(COUNTIF(congés!$D9:$M9,IA$1)=1,0,IF(COUNTIF(congés!$AG9:$AN9,IA$2)=1,0,IF(COUNTIF(formations!$Y9:$AM9,IA$2)=1,0,IF(COUNTIF(absences!$Y9:$AM9,IA$2)=1,0,1)))))))</f>
        <v>0</v>
      </c>
      <c r="IB13" s="6">
        <f>IF(IB$6="D",0,IF(IB$6="S",0,IF(IB$6="F",0,IF(COUNTIF(congés!$D9:$M9,IB$1)=1,0,IF(COUNTIF(congés!$AG9:$AN9,IB$2)=1,0,IF(COUNTIF(formations!$Y9:$AM9,IB$2)=1,0,IF(COUNTIF(absences!$Y9:$AM9,IB$2)=1,0,1)))))))</f>
        <v>0</v>
      </c>
      <c r="IC13" s="6">
        <f>IF(IC$6="D",0,IF(IC$6="S",0,IF(IC$6="F",0,IF(COUNTIF(congés!$D9:$M9,IC$1)=1,0,IF(COUNTIF(congés!$AG9:$AN9,IC$2)=1,0,IF(COUNTIF(formations!$Y9:$AM9,IC$2)=1,0,IF(COUNTIF(absences!$Y9:$AM9,IC$2)=1,0,1)))))))</f>
        <v>0</v>
      </c>
      <c r="ID13" s="6">
        <f>IF(ID$6="D",0,IF(ID$6="S",0,IF(ID$6="F",0,IF(COUNTIF(congés!$D9:$M9,ID$1)=1,0,IF(COUNTIF(congés!$AG9:$AN9,ID$2)=1,0,IF(COUNTIF(formations!$Y9:$AM9,ID$2)=1,0,IF(COUNTIF(absences!$Y9:$AM9,ID$2)=1,0,1)))))))</f>
        <v>0</v>
      </c>
      <c r="IE13" s="6">
        <f>IF(IE$6="D",0,IF(IE$6="S",0,IF(IE$6="F",0,IF(COUNTIF(congés!$D9:$M9,IE$1)=1,0,IF(COUNTIF(congés!$AG9:$AN9,IE$2)=1,0,IF(COUNTIF(formations!$Y9:$AM9,IE$2)=1,0,IF(COUNTIF(absences!$Y9:$AM9,IE$2)=1,0,1)))))))</f>
        <v>0</v>
      </c>
      <c r="IF13" s="6">
        <f>IF(IF$6="D",0,IF(IF$6="S",0,IF(IF$6="F",0,IF(COUNTIF(congés!$D9:$M9,IF$1)=1,0,IF(COUNTIF(congés!$AG9:$AN9,IF$2)=1,0,IF(COUNTIF(formations!$Y9:$AM9,IF$2)=1,0,IF(COUNTIF(absences!$Y9:$AM9,IF$2)=1,0,1)))))))</f>
        <v>0</v>
      </c>
      <c r="IG13" s="19">
        <f>IF(IG$6="D",0,IF(IG$6="S",0,IF(IG$6="F",0,IF(COUNTIF(congés!$D9:$M9,IG$1)=1,0,IF(COUNTIF(congés!$AG9:$AN9,IG$2)=1,0,IF(COUNTIF(formations!$Y9:$AM9,IG$2)=1,0,IF(COUNTIF(absences!$Y9:$AM9,IG$2)=1,0,1)))))))</f>
        <v>0</v>
      </c>
      <c r="IH13" s="18">
        <f>IF(IH$6="D",0,IF(IH$6="S",0,IF(IH$6="F",0,IF(COUNTIF(congés!$D9:$M9,IH$1)=1,0,IF(COUNTIF(congés!$AG9:$AN9,IH$2)=1,0,IF(COUNTIF(formations!$Y9:$AM9,IH$2)=1,0,IF(COUNTIF(absences!$Y9:$AM9,IH$2)=1,0,1)))))))</f>
        <v>1</v>
      </c>
      <c r="II13" s="6">
        <f>IF(II$6="D",0,IF(II$6="S",0,IF(II$6="F",0,IF(COUNTIF(congés!$D9:$M9,II$1)=1,0,IF(COUNTIF(congés!$AG9:$AN9,II$2)=1,0,IF(COUNTIF(formations!$Y9:$AM9,II$2)=1,0,IF(COUNTIF(absences!$Y9:$AM9,II$2)=1,0,1)))))))</f>
        <v>1</v>
      </c>
      <c r="IJ13" s="6">
        <f>IF(IJ$6="D",0,IF(IJ$6="S",0,IF(IJ$6="F",0,IF(COUNTIF(congés!$D9:$M9,IJ$1)=1,0,IF(COUNTIF(congés!$AG9:$AN9,IJ$2)=1,0,IF(COUNTIF(formations!$Y9:$AM9,IJ$2)=1,0,IF(COUNTIF(absences!$Y9:$AM9,IJ$2)=1,0,1)))))))</f>
        <v>1</v>
      </c>
      <c r="IK13" s="6">
        <f>IF(IK$6="D",0,IF(IK$6="S",0,IF(IK$6="F",0,IF(COUNTIF(congés!$D9:$M9,IK$1)=1,0,IF(COUNTIF(congés!$AG9:$AN9,IK$2)=1,0,IF(COUNTIF(formations!$Y9:$AM9,IK$2)=1,0,IF(COUNTIF(absences!$Y9:$AM9,IK$2)=1,0,1)))))))</f>
        <v>1</v>
      </c>
      <c r="IL13" s="6">
        <f>IF(IL$6="D",0,IF(IL$6="S",0,IF(IL$6="F",0,IF(COUNTIF(congés!$D9:$M9,IL$1)=1,0,IF(COUNTIF(congés!$AG9:$AN9,IL$2)=1,0,IF(COUNTIF(formations!$Y9:$AM9,IL$2)=1,0,IF(COUNTIF(absences!$Y9:$AM9,IL$2)=1,0,1)))))))</f>
        <v>1</v>
      </c>
      <c r="IM13" s="6">
        <f>IF(IM$6="D",0,IF(IM$6="S",0,IF(IM$6="F",0,IF(COUNTIF(congés!$D9:$M9,IM$1)=1,0,IF(COUNTIF(congés!$AG9:$AN9,IM$2)=1,0,IF(COUNTIF(formations!$Y9:$AM9,IM$2)=1,0,IF(COUNTIF(absences!$Y9:$AM9,IM$2)=1,0,1)))))))</f>
        <v>0</v>
      </c>
      <c r="IN13" s="19">
        <f>IF(IN$6="D",0,IF(IN$6="S",0,IF(IN$6="F",0,IF(COUNTIF(congés!$D9:$M9,IN$1)=1,0,IF(COUNTIF(congés!$AG9:$AN9,IN$2)=1,0,IF(COUNTIF(formations!$Y9:$AM9,IN$2)=1,0,IF(COUNTIF(absences!$Y9:$AM9,IN$2)=1,0,1)))))))</f>
        <v>0</v>
      </c>
      <c r="IO13" s="18">
        <f>IF(IO$6="D",0,IF(IO$6="S",0,IF(IO$6="F",0,IF(COUNTIF(congés!$D9:$M9,IO$1)=1,0,IF(COUNTIF(congés!$AG9:$AN9,IO$2)=1,0,IF(COUNTIF(formations!$Y9:$AM9,IO$2)=1,0,IF(COUNTIF(absences!$Y9:$AM9,IO$2)=1,0,1)))))))</f>
        <v>1</v>
      </c>
      <c r="IP13" s="6">
        <f>IF(IP$6="D",0,IF(IP$6="S",0,IF(IP$6="F",0,IF(COUNTIF(congés!$D9:$M9,IP$1)=1,0,IF(COUNTIF(congés!$AG9:$AN9,IP$2)=1,0,IF(COUNTIF(formations!$Y9:$AM9,IP$2)=1,0,IF(COUNTIF(absences!$Y9:$AM9,IP$2)=1,0,1)))))))</f>
        <v>1</v>
      </c>
      <c r="IQ13" s="6">
        <f>IF(IQ$6="D",0,IF(IQ$6="S",0,IF(IQ$6="F",0,IF(COUNTIF(congés!$D9:$M9,IQ$1)=1,0,IF(COUNTIF(congés!$AG9:$AN9,IQ$2)=1,0,IF(COUNTIF(formations!$Y9:$AM9,IQ$2)=1,0,IF(COUNTIF(absences!$Y9:$AM9,IQ$2)=1,0,1)))))))</f>
        <v>1</v>
      </c>
      <c r="IR13" s="6">
        <f>IF(IR$6="D",0,IF(IR$6="S",0,IF(IR$6="F",0,IF(COUNTIF(congés!$D9:$M9,IR$1)=1,0,IF(COUNTIF(congés!$AG9:$AN9,IR$2)=1,0,IF(COUNTIF(formations!$Y9:$AM9,IR$2)=1,0,IF(COUNTIF(absences!$Y9:$AM9,IR$2)=1,0,1)))))))</f>
        <v>1</v>
      </c>
      <c r="IS13" s="6">
        <f>IF(IS$6="D",0,IF(IS$6="S",0,IF(IS$6="F",0,IF(COUNTIF(congés!$D9:$M9,IS$1)=1,0,IF(COUNTIF(congés!$AG9:$AN9,IS$2)=1,0,IF(COUNTIF(formations!$Y9:$AM9,IS$2)=1,0,IF(COUNTIF(absences!$Y9:$AM9,IS$2)=1,0,1)))))))</f>
        <v>1</v>
      </c>
      <c r="IT13" s="6">
        <f>IF(IT$6="D",0,IF(IT$6="S",0,IF(IT$6="F",0,IF(COUNTIF(congés!$D9:$M9,IT$1)=1,0,IF(COUNTIF(congés!$AG9:$AN9,IT$2)=1,0,IF(COUNTIF(formations!$Y9:$AM9,IT$2)=1,0,IF(COUNTIF(absences!$Y9:$AM9,IT$2)=1,0,1)))))))</f>
        <v>0</v>
      </c>
      <c r="IU13" s="19">
        <f>IF(IU$6="D",0,IF(IU$6="S",0,IF(IU$6="F",0,IF(COUNTIF(congés!$D9:$M9,IU$1)=1,0,IF(COUNTIF(congés!$AG9:$AN9,IU$2)=1,0,IF(COUNTIF(formations!$Y9:$AM9,IU$2)=1,0,IF(COUNTIF(absences!$Y9:$AM9,IU$2)=1,0,1)))))))</f>
        <v>0</v>
      </c>
      <c r="IV13" s="18">
        <f>IF(IV$6="D",0,IF(IV$6="S",0,IF(IV$6="F",0,IF(COUNTIF(congés!$D9:$M9,IV$1)=1,0,IF(COUNTIF(congés!$AG9:$AN9,IV$2)=1,0,IF(COUNTIF(formations!$Y9:$AM9,IV$2)=1,0,IF(COUNTIF(absences!$Y9:$AM9,IV$2)=1,0,1)))))))</f>
        <v>1</v>
      </c>
      <c r="IW13" s="6">
        <f>IF(IW$6="D",0,IF(IW$6="S",0,IF(IW$6="F",0,IF(COUNTIF(congés!$D9:$M9,IW$1)=1,0,IF(COUNTIF(congés!$AG9:$AN9,IW$2)=1,0,IF(COUNTIF(formations!$Y9:$AM9,IW$2)=1,0,IF(COUNTIF(absences!$Y9:$AM9,IW$2)=1,0,1)))))))</f>
        <v>1</v>
      </c>
      <c r="IX13" s="6">
        <f>IF(IX$6="D",0,IF(IX$6="S",0,IF(IX$6="F",0,IF(COUNTIF(congés!$D9:$M9,IX$1)=1,0,IF(COUNTIF(congés!$AG9:$AN9,IX$2)=1,0,IF(COUNTIF(formations!$Y9:$AM9,IX$2)=1,0,IF(COUNTIF(absences!$Y9:$AM9,IX$2)=1,0,1)))))))</f>
        <v>1</v>
      </c>
      <c r="IY13" s="6">
        <f>IF(IY$6="D",0,IF(IY$6="S",0,IF(IY$6="F",0,IF(COUNTIF(congés!$D9:$M9,IY$1)=1,0,IF(COUNTIF(congés!$AG9:$AN9,IY$2)=1,0,IF(COUNTIF(formations!$Y9:$AM9,IY$2)=1,0,IF(COUNTIF(absences!$Y9:$AM9,IY$2)=1,0,1)))))))</f>
        <v>1</v>
      </c>
      <c r="IZ13" s="6">
        <f>IF(IZ$6="D",0,IF(IZ$6="S",0,IF(IZ$6="F",0,IF(COUNTIF(congés!$D9:$M9,IZ$1)=1,0,IF(COUNTIF(congés!$AG9:$AN9,IZ$2)=1,0,IF(COUNTIF(formations!$Y9:$AM9,IZ$2)=1,0,IF(COUNTIF(absences!$Y9:$AM9,IZ$2)=1,0,1)))))))</f>
        <v>1</v>
      </c>
      <c r="JA13" s="6">
        <f>IF(JA$6="D",0,IF(JA$6="S",0,IF(JA$6="F",0,IF(COUNTIF(congés!$D9:$M9,JA$1)=1,0,IF(COUNTIF(congés!$AG9:$AN9,JA$2)=1,0,IF(COUNTIF(formations!$Y9:$AM9,JA$2)=1,0,IF(COUNTIF(absences!$Y9:$AM9,JA$2)=1,0,1)))))))</f>
        <v>0</v>
      </c>
      <c r="JB13" s="19">
        <f>IF(JB$6="D",0,IF(JB$6="S",0,IF(JB$6="F",0,IF(COUNTIF(congés!$D9:$M9,JB$1)=1,0,IF(COUNTIF(congés!$AG9:$AN9,JB$2)=1,0,IF(COUNTIF(formations!$Y9:$AM9,JB$2)=1,0,IF(COUNTIF(absences!$Y9:$AM9,JB$2)=1,0,1)))))))</f>
        <v>0</v>
      </c>
      <c r="JC13" s="18">
        <f>IF(JC$6="D",0,IF(JC$6="S",0,IF(JC$6="F",0,IF(COUNTIF(congés!$D9:$M9,JC$1)=1,0,IF(COUNTIF(congés!$AG9:$AN9,JC$2)=1,0,IF(COUNTIF(formations!$Y9:$AM9,JC$2)=1,0,IF(COUNTIF(absences!$Y9:$AM9,JC$2)=1,0,1)))))))</f>
        <v>1</v>
      </c>
      <c r="JD13" s="6">
        <f>IF(JD$6="D",0,IF(JD$6="S",0,IF(JD$6="F",0,IF(COUNTIF(congés!$D9:$M9,JD$1)=1,0,IF(COUNTIF(congés!$AG9:$AN9,JD$2)=1,0,IF(COUNTIF(formations!$Y9:$AM9,JD$2)=1,0,IF(COUNTIF(absences!$Y9:$AM9,JD$2)=1,0,1)))))))</f>
        <v>1</v>
      </c>
      <c r="JE13" s="6">
        <f>IF(JE$6="D",0,IF(JE$6="S",0,IF(JE$6="F",0,IF(COUNTIF(congés!$D9:$M9,JE$1)=1,0,IF(COUNTIF(congés!$AG9:$AN9,JE$2)=1,0,IF(COUNTIF(formations!$Y9:$AM9,JE$2)=1,0,IF(COUNTIF(absences!$Y9:$AM9,JE$2)=1,0,1)))))))</f>
        <v>1</v>
      </c>
      <c r="JF13" s="6">
        <f>IF(JF$6="D",0,IF(JF$6="S",0,IF(JF$6="F",0,IF(COUNTIF(congés!$D9:$M9,JF$1)=1,0,IF(COUNTIF(congés!$AG9:$AN9,JF$2)=1,0,IF(COUNTIF(formations!$Y9:$AM9,JF$2)=1,0,IF(COUNTIF(absences!$Y9:$AM9,JF$2)=1,0,1)))))))</f>
        <v>1</v>
      </c>
      <c r="JG13" s="6">
        <f>IF(JG$6="D",0,IF(JG$6="S",0,IF(JG$6="F",0,IF(COUNTIF(congés!$D9:$M9,JG$1)=1,0,IF(COUNTIF(congés!$AG9:$AN9,JG$2)=1,0,IF(COUNTIF(formations!$Y9:$AM9,JG$2)=1,0,IF(COUNTIF(absences!$Y9:$AM9,JG$2)=1,0,1)))))))</f>
        <v>1</v>
      </c>
      <c r="JH13" s="6">
        <f>IF(JH$6="D",0,IF(JH$6="S",0,IF(JH$6="F",0,IF(COUNTIF(congés!$D9:$M9,JH$1)=1,0,IF(COUNTIF(congés!$AG9:$AN9,JH$2)=1,0,IF(COUNTIF(formations!$Y9:$AM9,JH$2)=1,0,IF(COUNTIF(absences!$Y9:$AM9,JH$2)=1,0,1)))))))</f>
        <v>0</v>
      </c>
      <c r="JI13" s="19">
        <f>IF(JI$6="D",0,IF(JI$6="S",0,IF(JI$6="F",0,IF(COUNTIF(congés!$D9:$M9,JI$1)=1,0,IF(COUNTIF(congés!$AG9:$AN9,JI$2)=1,0,IF(COUNTIF(formations!$Y9:$AM9,JI$2)=1,0,IF(COUNTIF(absences!$Y9:$AM9,JI$2)=1,0,1)))))))</f>
        <v>0</v>
      </c>
      <c r="JJ13" s="18">
        <f>IF(JJ$6="D",0,IF(JJ$6="S",0,IF(JJ$6="F",0,IF(COUNTIF(congés!$D9:$M9,JJ$1)=1,0,IF(COUNTIF(congés!$AG9:$AN9,JJ$2)=1,0,IF(COUNTIF(formations!$Y9:$AM9,JJ$2)=1,0,IF(COUNTIF(absences!$Y9:$AM9,JJ$2)=1,0,1)))))))</f>
        <v>1</v>
      </c>
      <c r="JK13" s="6">
        <f>IF(JK$6="D",0,IF(JK$6="S",0,IF(JK$6="F",0,IF(COUNTIF(congés!$D9:$M9,JK$1)=1,0,IF(COUNTIF(congés!$AG9:$AN9,JK$2)=1,0,IF(COUNTIF(formations!$Y9:$AM9,JK$2)=1,0,IF(COUNTIF(absences!$Y9:$AM9,JK$2)=1,0,1)))))))</f>
        <v>1</v>
      </c>
      <c r="JL13" s="6">
        <f>IF(JL$6="D",0,IF(JL$6="S",0,IF(JL$6="F",0,IF(COUNTIF(congés!$D9:$M9,JL$1)=1,0,IF(COUNTIF(congés!$AG9:$AN9,JL$2)=1,0,IF(COUNTIF(formations!$Y9:$AM9,JL$2)=1,0,IF(COUNTIF(absences!$Y9:$AM9,JL$2)=1,0,1)))))))</f>
        <v>1</v>
      </c>
      <c r="JM13" s="6">
        <f>IF(JM$6="D",0,IF(JM$6="S",0,IF(JM$6="F",0,IF(COUNTIF(congés!$D9:$M9,JM$1)=1,0,IF(COUNTIF(congés!$AG9:$AN9,JM$2)=1,0,IF(COUNTIF(formations!$Y9:$AM9,JM$2)=1,0,IF(COUNTIF(absences!$Y9:$AM9,JM$2)=1,0,1)))))))</f>
        <v>1</v>
      </c>
      <c r="JN13" s="6">
        <f>IF(JN$6="D",0,IF(JN$6="S",0,IF(JN$6="F",0,IF(COUNTIF(congés!$D9:$M9,JN$1)=1,0,IF(COUNTIF(congés!$AG9:$AN9,JN$2)=1,0,IF(COUNTIF(formations!$Y9:$AM9,JN$2)=1,0,IF(COUNTIF(absences!$Y9:$AM9,JN$2)=1,0,1)))))))</f>
        <v>1</v>
      </c>
      <c r="JO13" s="6">
        <f>IF(JO$6="D",0,IF(JO$6="S",0,IF(JO$6="F",0,IF(COUNTIF(congés!$D9:$M9,JO$1)=1,0,IF(COUNTIF(congés!$AG9:$AN9,JO$2)=1,0,IF(COUNTIF(formations!$Y9:$AM9,JO$2)=1,0,IF(COUNTIF(absences!$Y9:$AM9,JO$2)=1,0,1)))))))</f>
        <v>0</v>
      </c>
      <c r="JP13" s="19">
        <f>IF(JP$6="D",0,IF(JP$6="S",0,IF(JP$6="F",0,IF(COUNTIF(congés!$D9:$M9,JP$1)=1,0,IF(COUNTIF(congés!$AG9:$AN9,JP$2)=1,0,IF(COUNTIF(formations!$Y9:$AM9,JP$2)=1,0,IF(COUNTIF(absences!$Y9:$AM9,JP$2)=1,0,1)))))))</f>
        <v>0</v>
      </c>
      <c r="JQ13" s="18">
        <f>IF(JQ$6="D",0,IF(JQ$6="S",0,IF(JQ$6="F",0,IF(COUNTIF(congés!$D9:$M9,JQ$1)=1,0,IF(COUNTIF(congés!$AG9:$AN9,JQ$2)=1,0,IF(COUNTIF(formations!$Y9:$AM9,JQ$2)=1,0,IF(COUNTIF(absences!$Y9:$AM9,JQ$2)=1,0,1)))))))</f>
        <v>1</v>
      </c>
      <c r="JR13" s="6">
        <f>IF(JR$6="D",0,IF(JR$6="S",0,IF(JR$6="F",0,IF(COUNTIF(congés!$D9:$M9,JR$1)=1,0,IF(COUNTIF(congés!$AG9:$AN9,JR$2)=1,0,IF(COUNTIF(formations!$Y9:$AM9,JR$2)=1,0,IF(COUNTIF(absences!$Y9:$AM9,JR$2)=1,0,1)))))))</f>
        <v>1</v>
      </c>
      <c r="JS13" s="6">
        <f>IF(JS$6="D",0,IF(JS$6="S",0,IF(JS$6="F",0,IF(COUNTIF(congés!$D9:$M9,JS$1)=1,0,IF(COUNTIF(congés!$AG9:$AN9,JS$2)=1,0,IF(COUNTIF(formations!$Y9:$AM9,JS$2)=1,0,IF(COUNTIF(absences!$Y9:$AM9,JS$2)=1,0,1)))))))</f>
        <v>1</v>
      </c>
      <c r="JT13" s="6">
        <f>IF(JT$6="D",0,IF(JT$6="S",0,IF(JT$6="F",0,IF(COUNTIF(congés!$D9:$M9,JT$1)=1,0,IF(COUNTIF(congés!$AG9:$AN9,JT$2)=1,0,IF(COUNTIF(formations!$Y9:$AM9,JT$2)=1,0,IF(COUNTIF(absences!$Y9:$AM9,JT$2)=1,0,1)))))))</f>
        <v>1</v>
      </c>
      <c r="JU13" s="6">
        <f>IF(JU$6="D",0,IF(JU$6="S",0,IF(JU$6="F",0,IF(COUNTIF(congés!$D9:$M9,JU$1)=1,0,IF(COUNTIF(congés!$AG9:$AN9,JU$2)=1,0,IF(COUNTIF(formations!$Y9:$AM9,JU$2)=1,0,IF(COUNTIF(absences!$Y9:$AM9,JU$2)=1,0,1)))))))</f>
        <v>1</v>
      </c>
      <c r="JV13" s="6">
        <f>IF(JV$6="D",0,IF(JV$6="S",0,IF(JV$6="F",0,IF(COUNTIF(congés!$D9:$M9,JV$1)=1,0,IF(COUNTIF(congés!$AG9:$AN9,JV$2)=1,0,IF(COUNTIF(formations!$Y9:$AM9,JV$2)=1,0,IF(COUNTIF(absences!$Y9:$AM9,JV$2)=1,0,1)))))))</f>
        <v>0</v>
      </c>
      <c r="JW13" s="19">
        <f>IF(JW$6="D",0,IF(JW$6="S",0,IF(JW$6="F",0,IF(COUNTIF(congés!$D9:$M9,JW$1)=1,0,IF(COUNTIF(congés!$AG9:$AN9,JW$2)=1,0,IF(COUNTIF(formations!$Y9:$AM9,JW$2)=1,0,IF(COUNTIF(absences!$Y9:$AM9,JW$2)=1,0,1)))))))</f>
        <v>0</v>
      </c>
      <c r="JX13" s="18">
        <f>IF(JX$6="D",0,IF(JX$6="S",0,IF(JX$6="F",0,IF(COUNTIF(congés!$D9:$M9,JX$1)=1,0,IF(COUNTIF(congés!$AG9:$AN9,JX$2)=1,0,IF(COUNTIF(formations!$Y9:$AM9,JX$2)=1,0,IF(COUNTIF(absences!$Y9:$AM9,JX$2)=1,0,1)))))))</f>
        <v>1</v>
      </c>
      <c r="JY13" s="6">
        <f>IF(JY$6="D",0,IF(JY$6="S",0,IF(JY$6="F",0,IF(COUNTIF(congés!$D9:$M9,JY$1)=1,0,IF(COUNTIF(congés!$AG9:$AN9,JY$2)=1,0,IF(COUNTIF(formations!$Y9:$AM9,JY$2)=1,0,IF(COUNTIF(absences!$Y9:$AM9,JY$2)=1,0,1)))))))</f>
        <v>1</v>
      </c>
      <c r="JZ13" s="6">
        <f>IF(JZ$6="D",0,IF(JZ$6="S",0,IF(JZ$6="F",0,IF(COUNTIF(congés!$D9:$M9,JZ$1)=1,0,IF(COUNTIF(congés!$AG9:$AN9,JZ$2)=1,0,IF(COUNTIF(formations!$Y9:$AM9,JZ$2)=1,0,IF(COUNTIF(absences!$Y9:$AM9,JZ$2)=1,0,1)))))))</f>
        <v>1</v>
      </c>
      <c r="KA13" s="6">
        <f>IF(KA$6="D",0,IF(KA$6="S",0,IF(KA$6="F",0,IF(COUNTIF(congés!$D9:$M9,KA$1)=1,0,IF(COUNTIF(congés!$AG9:$AN9,KA$2)=1,0,IF(COUNTIF(formations!$Y9:$AM9,KA$2)=1,0,IF(COUNTIF(absences!$Y9:$AM9,KA$2)=1,0,1)))))))</f>
        <v>1</v>
      </c>
      <c r="KB13" s="6">
        <f>IF(KB$6="D",0,IF(KB$6="S",0,IF(KB$6="F",0,IF(COUNTIF(congés!$D9:$M9,KB$1)=1,0,IF(COUNTIF(congés!$AG9:$AN9,KB$2)=1,0,IF(COUNTIF(formations!$Y9:$AM9,KB$2)=1,0,IF(COUNTIF(absences!$Y9:$AM9,KB$2)=1,0,1)))))))</f>
        <v>1</v>
      </c>
      <c r="KC13" s="6">
        <f>IF(KC$6="D",0,IF(KC$6="S",0,IF(KC$6="F",0,IF(COUNTIF(congés!$D9:$M9,KC$1)=1,0,IF(COUNTIF(congés!$AG9:$AN9,KC$2)=1,0,IF(COUNTIF(formations!$Y9:$AM9,KC$2)=1,0,IF(COUNTIF(absences!$Y9:$AM9,KC$2)=1,0,1)))))))</f>
        <v>0</v>
      </c>
      <c r="KD13" s="19">
        <f>IF(KD$6="D",0,IF(KD$6="S",0,IF(KD$6="F",0,IF(COUNTIF(congés!$D9:$M9,KD$1)=1,0,IF(COUNTIF(congés!$AG9:$AN9,KD$2)=1,0,IF(COUNTIF(formations!$Y9:$AM9,KD$2)=1,0,IF(COUNTIF(absences!$Y9:$AM9,KD$2)=1,0,1)))))))</f>
        <v>0</v>
      </c>
      <c r="KE13" s="18">
        <f>IF(KE$6="D",0,IF(KE$6="S",0,IF(KE$6="F",0,IF(COUNTIF(congés!$D9:$M9,KE$1)=1,0,IF(COUNTIF(congés!$AG9:$AN9,KE$2)=1,0,IF(COUNTIF(formations!$Y9:$AM9,KE$2)=1,0,IF(COUNTIF(absences!$Y9:$AM9,KE$2)=1,0,1)))))))</f>
        <v>1</v>
      </c>
      <c r="KF13" s="6">
        <f>IF(KF$6="D",0,IF(KF$6="S",0,IF(KF$6="F",0,IF(COUNTIF(congés!$D9:$M9,KF$1)=1,0,IF(COUNTIF(congés!$AG9:$AN9,KF$2)=1,0,IF(COUNTIF(formations!$Y9:$AM9,KF$2)=1,0,IF(COUNTIF(absences!$Y9:$AM9,KF$2)=1,0,1)))))))</f>
        <v>1</v>
      </c>
      <c r="KG13" s="6">
        <f>IF(KG$6="D",0,IF(KG$6="S",0,IF(KG$6="F",0,IF(COUNTIF(congés!$D9:$M9,KG$1)=1,0,IF(COUNTIF(congés!$AG9:$AN9,KG$2)=1,0,IF(COUNTIF(formations!$Y9:$AM9,KG$2)=1,0,IF(COUNTIF(absences!$Y9:$AM9,KG$2)=1,0,1)))))))</f>
        <v>1</v>
      </c>
      <c r="KH13" s="6">
        <f>IF(KH$6="D",0,IF(KH$6="S",0,IF(KH$6="F",0,IF(COUNTIF(congés!$D9:$M9,KH$1)=1,0,IF(COUNTIF(congés!$AG9:$AN9,KH$2)=1,0,IF(COUNTIF(formations!$Y9:$AM9,KH$2)=1,0,IF(COUNTIF(absences!$Y9:$AM9,KH$2)=1,0,1)))))))</f>
        <v>1</v>
      </c>
      <c r="KI13" s="6">
        <f>IF(KI$6="D",0,IF(KI$6="S",0,IF(KI$6="F",0,IF(COUNTIF(congés!$D9:$M9,KI$1)=1,0,IF(COUNTIF(congés!$AG9:$AN9,KI$2)=1,0,IF(COUNTIF(formations!$Y9:$AM9,KI$2)=1,0,IF(COUNTIF(absences!$Y9:$AM9,KI$2)=1,0,1)))))))</f>
        <v>1</v>
      </c>
      <c r="KJ13" s="6">
        <f>IF(KJ$6="D",0,IF(KJ$6="S",0,IF(KJ$6="F",0,IF(COUNTIF(congés!$D9:$M9,KJ$1)=1,0,IF(COUNTIF(congés!$AG9:$AN9,KJ$2)=1,0,IF(COUNTIF(formations!$Y9:$AM9,KJ$2)=1,0,IF(COUNTIF(absences!$Y9:$AM9,KJ$2)=1,0,1)))))))</f>
        <v>0</v>
      </c>
      <c r="KK13" s="19">
        <f>IF(KK$6="D",0,IF(KK$6="S",0,IF(KK$6="F",0,IF(COUNTIF(congés!$D9:$M9,KK$1)=1,0,IF(COUNTIF(congés!$AG9:$AN9,KK$2)=1,0,IF(COUNTIF(formations!$Y9:$AM9,KK$2)=1,0,IF(COUNTIF(absences!$Y9:$AM9,KK$2)=1,0,1)))))))</f>
        <v>0</v>
      </c>
      <c r="KL13" s="18">
        <f>IF(KL$6="D",0,IF(KL$6="S",0,IF(KL$6="F",0,IF(COUNTIF(congés!$D9:$M9,KL$1)=1,0,IF(COUNTIF(congés!$AG9:$AN9,KL$2)=1,0,IF(COUNTIF(formations!$Y9:$AM9,KL$2)=1,0,IF(COUNTIF(absences!$Y9:$AM9,KL$2)=1,0,1)))))))</f>
        <v>1</v>
      </c>
      <c r="KM13" s="6">
        <f>IF(KM$6="D",0,IF(KM$6="S",0,IF(KM$6="F",0,IF(COUNTIF(congés!$D9:$M9,KM$1)=1,0,IF(COUNTIF(congés!$AG9:$AN9,KM$2)=1,0,IF(COUNTIF(formations!$Y9:$AM9,KM$2)=1,0,IF(COUNTIF(absences!$Y9:$AM9,KM$2)=1,0,1)))))))</f>
        <v>1</v>
      </c>
      <c r="KN13" s="6">
        <f>IF(KN$6="D",0,IF(KN$6="S",0,IF(KN$6="F",0,IF(COUNTIF(congés!$D9:$M9,KN$1)=1,0,IF(COUNTIF(congés!$AG9:$AN9,KN$2)=1,0,IF(COUNTIF(formations!$Y9:$AM9,KN$2)=1,0,IF(COUNTIF(absences!$Y9:$AM9,KN$2)=1,0,1)))))))</f>
        <v>1</v>
      </c>
      <c r="KO13" s="6">
        <f>IF(KO$6="D",0,IF(KO$6="S",0,IF(KO$6="F",0,IF(COUNTIF(congés!$D9:$M9,KO$1)=1,0,IF(COUNTIF(congés!$AG9:$AN9,KO$2)=1,0,IF(COUNTIF(formations!$Y9:$AM9,KO$2)=1,0,IF(COUNTIF(absences!$Y9:$AM9,KO$2)=1,0,1)))))))</f>
        <v>1</v>
      </c>
      <c r="KP13" s="6">
        <f>IF(KP$6="D",0,IF(KP$6="S",0,IF(KP$6="F",0,IF(COUNTIF(congés!$D9:$M9,KP$1)=1,0,IF(COUNTIF(congés!$AG9:$AN9,KP$2)=1,0,IF(COUNTIF(formations!$Y9:$AM9,KP$2)=1,0,IF(COUNTIF(absences!$Y9:$AM9,KP$2)=1,0,1)))))))</f>
        <v>1</v>
      </c>
      <c r="KQ13" s="6">
        <f>IF(KQ$6="D",0,IF(KQ$6="S",0,IF(KQ$6="F",0,IF(COUNTIF(congés!$D9:$M9,KQ$1)=1,0,IF(COUNTIF(congés!$AG9:$AN9,KQ$2)=1,0,IF(COUNTIF(formations!$Y9:$AM9,KQ$2)=1,0,IF(COUNTIF(absences!$Y9:$AM9,KQ$2)=1,0,1)))))))</f>
        <v>0</v>
      </c>
      <c r="KR13" s="19">
        <f>IF(KR$6="D",0,IF(KR$6="S",0,IF(KR$6="F",0,IF(COUNTIF(congés!$D9:$M9,KR$1)=1,0,IF(COUNTIF(congés!$AG9:$AN9,KR$2)=1,0,IF(COUNTIF(formations!$Y9:$AM9,KR$2)=1,0,IF(COUNTIF(absences!$Y9:$AM9,KR$2)=1,0,1)))))))</f>
        <v>0</v>
      </c>
      <c r="KS13" s="18">
        <f>IF(KS$6="D",0,IF(KS$6="S",0,IF(KS$6="F",0,IF(COUNTIF(congés!$D9:$M9,KS$1)=1,0,IF(COUNTIF(congés!$AG9:$AN9,KS$2)=1,0,IF(COUNTIF(formations!$Y9:$AM9,KS$2)=1,0,IF(COUNTIF(absences!$Y9:$AM9,KS$2)=1,0,1)))))))</f>
        <v>0</v>
      </c>
      <c r="KT13" s="6">
        <f>IF(KT$6="D",0,IF(KT$6="S",0,IF(KT$6="F",0,IF(COUNTIF(congés!$D9:$M9,KT$1)=1,0,IF(COUNTIF(congés!$AG9:$AN9,KT$2)=1,0,IF(COUNTIF(formations!$Y9:$AM9,KT$2)=1,0,IF(COUNTIF(absences!$Y9:$AM9,KT$2)=1,0,1)))))))</f>
        <v>0</v>
      </c>
      <c r="KU13" s="6">
        <f>IF(KU$6="D",0,IF(KU$6="S",0,IF(KU$6="F",0,IF(COUNTIF(congés!$D9:$M9,KU$1)=1,0,IF(COUNTIF(congés!$AG9:$AN9,KU$2)=1,0,IF(COUNTIF(formations!$Y9:$AM9,KU$2)=1,0,IF(COUNTIF(absences!$Y9:$AM9,KU$2)=1,0,1)))))))</f>
        <v>0</v>
      </c>
      <c r="KV13" s="6">
        <f>IF(KV$6="D",0,IF(KV$6="S",0,IF(KV$6="F",0,IF(COUNTIF(congés!$D9:$M9,KV$1)=1,0,IF(COUNTIF(congés!$AG9:$AN9,KV$2)=1,0,IF(COUNTIF(formations!$Y9:$AM9,KV$2)=1,0,IF(COUNTIF(absences!$Y9:$AM9,KV$2)=1,0,1)))))))</f>
        <v>0</v>
      </c>
      <c r="KW13" s="6">
        <f>IF(KW$6="D",0,IF(KW$6="S",0,IF(KW$6="F",0,IF(COUNTIF(congés!$D9:$M9,KW$1)=1,0,IF(COUNTIF(congés!$AG9:$AN9,KW$2)=1,0,IF(COUNTIF(formations!$Y9:$AM9,KW$2)=1,0,IF(COUNTIF(absences!$Y9:$AM9,KW$2)=1,0,1)))))))</f>
        <v>0</v>
      </c>
      <c r="KX13" s="6">
        <f>IF(KX$6="D",0,IF(KX$6="S",0,IF(KX$6="F",0,IF(COUNTIF(congés!$D9:$M9,KX$1)=1,0,IF(COUNTIF(congés!$AG9:$AN9,KX$2)=1,0,IF(COUNTIF(formations!$Y9:$AM9,KX$2)=1,0,IF(COUNTIF(absences!$Y9:$AM9,KX$2)=1,0,1)))))))</f>
        <v>0</v>
      </c>
      <c r="KY13" s="19">
        <f>IF(KY$6="D",0,IF(KY$6="S",0,IF(KY$6="F",0,IF(COUNTIF(congés!$D9:$M9,KY$1)=1,0,IF(COUNTIF(congés!$AG9:$AN9,KY$2)=1,0,IF(COUNTIF(formations!$Y9:$AM9,KY$2)=1,0,IF(COUNTIF(absences!$Y9:$AM9,KY$2)=1,0,1)))))))</f>
        <v>0</v>
      </c>
      <c r="KZ13" s="18">
        <f>IF(KZ$6="D",0,IF(KZ$6="S",0,IF(KZ$6="F",0,IF(COUNTIF(congés!$D9:$M9,KZ$1)=1,0,IF(COUNTIF(congés!$AG9:$AN9,KZ$2)=1,0,IF(COUNTIF(formations!$Y9:$AM9,KZ$2)=1,0,IF(COUNTIF(absences!$Y9:$AM9,KZ$2)=1,0,1)))))))</f>
        <v>1</v>
      </c>
      <c r="LA13" s="6">
        <f>IF(LA$6="D",0,IF(LA$6="S",0,IF(LA$6="F",0,IF(COUNTIF(congés!$D9:$M9,LA$1)=1,0,IF(COUNTIF(congés!$AG9:$AN9,LA$2)=1,0,IF(COUNTIF(formations!$Y9:$AM9,LA$2)=1,0,IF(COUNTIF(absences!$Y9:$AM9,LA$2)=1,0,1)))))))</f>
        <v>1</v>
      </c>
      <c r="LB13" s="6">
        <f>IF(LB$6="D",0,IF(LB$6="S",0,IF(LB$6="F",0,IF(COUNTIF(congés!$D9:$M9,LB$1)=1,0,IF(COUNTIF(congés!$AG9:$AN9,LB$2)=1,0,IF(COUNTIF(formations!$Y9:$AM9,LB$2)=1,0,IF(COUNTIF(absences!$Y9:$AM9,LB$2)=1,0,1)))))))</f>
        <v>1</v>
      </c>
      <c r="LC13" s="6">
        <f>IF(LC$6="D",0,IF(LC$6="S",0,IF(LC$6="F",0,IF(COUNTIF(congés!$D9:$M9,LC$1)=1,0,IF(COUNTIF(congés!$AG9:$AN9,LC$2)=1,0,IF(COUNTIF(formations!$Y9:$AM9,LC$2)=1,0,IF(COUNTIF(absences!$Y9:$AM9,LC$2)=1,0,1)))))))</f>
        <v>1</v>
      </c>
      <c r="LD13" s="6">
        <f>IF(LD$6="D",0,IF(LD$6="S",0,IF(LD$6="F",0,IF(COUNTIF(congés!$D9:$M9,LD$1)=1,0,IF(COUNTIF(congés!$AG9:$AN9,LD$2)=1,0,IF(COUNTIF(formations!$Y9:$AM9,LD$2)=1,0,IF(COUNTIF(absences!$Y9:$AM9,LD$2)=1,0,1)))))))</f>
        <v>1</v>
      </c>
      <c r="LE13" s="6">
        <f>IF(LE$6="D",0,IF(LE$6="S",0,IF(LE$6="F",0,IF(COUNTIF(congés!$D9:$M9,LE$1)=1,0,IF(COUNTIF(congés!$AG9:$AN9,LE$2)=1,0,IF(COUNTIF(formations!$Y9:$AM9,LE$2)=1,0,IF(COUNTIF(absences!$Y9:$AM9,LE$2)=1,0,1)))))))</f>
        <v>0</v>
      </c>
      <c r="LF13" s="19">
        <f>IF(LF$6="D",0,IF(LF$6="S",0,IF(LF$6="F",0,IF(COUNTIF(congés!$D9:$M9,LF$1)=1,0,IF(COUNTIF(congés!$AG9:$AN9,LF$2)=1,0,IF(COUNTIF(formations!$Y9:$AM9,LF$2)=1,0,IF(COUNTIF(absences!$Y9:$AM9,LF$2)=1,0,1)))))))</f>
        <v>0</v>
      </c>
      <c r="LG13" s="18">
        <f>IF(LG$6="D",0,IF(LG$6="S",0,IF(LG$6="F",0,IF(COUNTIF(congés!$D9:$M9,LG$1)=1,0,IF(COUNTIF(congés!$AG9:$AN9,LG$2)=1,0,IF(COUNTIF(formations!$Y9:$AM9,LG$2)=1,0,IF(COUNTIF(absences!$Y9:$AM9,LG$2)=1,0,1)))))))</f>
        <v>1</v>
      </c>
      <c r="LH13" s="6">
        <f>IF(LH$6="D",0,IF(LH$6="S",0,IF(LH$6="F",0,IF(COUNTIF(congés!$D9:$M9,LH$1)=1,0,IF(COUNTIF(congés!$AG9:$AN9,LH$2)=1,0,IF(COUNTIF(formations!$Y9:$AM9,LH$2)=1,0,IF(COUNTIF(absences!$Y9:$AM9,LH$2)=1,0,1)))))))</f>
        <v>1</v>
      </c>
      <c r="LI13" s="6">
        <f>IF(LI$6="D",0,IF(LI$6="S",0,IF(LI$6="F",0,IF(COUNTIF(congés!$D9:$M9,LI$1)=1,0,IF(COUNTIF(congés!$AG9:$AN9,LI$2)=1,0,IF(COUNTIF(formations!$Y9:$AM9,LI$2)=1,0,IF(COUNTIF(absences!$Y9:$AM9,LI$2)=1,0,1)))))))</f>
        <v>1</v>
      </c>
      <c r="LJ13" s="6">
        <f>IF(LJ$6="D",0,IF(LJ$6="S",0,IF(LJ$6="F",0,IF(COUNTIF(congés!$D9:$M9,LJ$1)=1,0,IF(COUNTIF(congés!$AG9:$AN9,LJ$2)=1,0,IF(COUNTIF(formations!$Y9:$AM9,LJ$2)=1,0,IF(COUNTIF(absences!$Y9:$AM9,LJ$2)=1,0,1)))))))</f>
        <v>1</v>
      </c>
      <c r="LK13" s="6">
        <f>IF(LK$6="D",0,IF(LK$6="S",0,IF(LK$6="F",0,IF(COUNTIF(congés!$D9:$M9,LK$1)=1,0,IF(COUNTIF(congés!$AG9:$AN9,LK$2)=1,0,IF(COUNTIF(formations!$Y9:$AM9,LK$2)=1,0,IF(COUNTIF(absences!$Y9:$AM9,LK$2)=1,0,1)))))))</f>
        <v>1</v>
      </c>
      <c r="LL13" s="6">
        <f>IF(LL$6="D",0,IF(LL$6="S",0,IF(LL$6="F",0,IF(COUNTIF(congés!$D9:$M9,LL$1)=1,0,IF(COUNTIF(congés!$AG9:$AN9,LL$2)=1,0,IF(COUNTIF(formations!$Y9:$AM9,LL$2)=1,0,IF(COUNTIF(absences!$Y9:$AM9,LL$2)=1,0,1)))))))</f>
        <v>0</v>
      </c>
      <c r="LM13" s="19">
        <f>IF(LM$6="D",0,IF(LM$6="S",0,IF(LM$6="F",0,IF(COUNTIF(congés!$D9:$M9,LM$1)=1,0,IF(COUNTIF(congés!$AG9:$AN9,LM$2)=1,0,IF(COUNTIF(formations!$Y9:$AM9,LM$2)=1,0,IF(COUNTIF(absences!$Y9:$AM9,LM$2)=1,0,1)))))))</f>
        <v>0</v>
      </c>
      <c r="LN13" s="18">
        <f>IF(LN$6="D",0,IF(LN$6="S",0,IF(LN$6="F",0,IF(COUNTIF(congés!$D9:$M9,LN$1)=1,0,IF(COUNTIF(congés!$AG9:$AN9,LN$2)=1,0,IF(COUNTIF(formations!$Y9:$AM9,LN$2)=1,0,IF(COUNTIF(absences!$Y9:$AM9,LN$2)=1,0,1)))))))</f>
        <v>1</v>
      </c>
      <c r="LO13" s="6">
        <f>IF(LO$6="D",0,IF(LO$6="S",0,IF(LO$6="F",0,IF(COUNTIF(congés!$D9:$M9,LO$1)=1,0,IF(COUNTIF(congés!$AG9:$AN9,LO$2)=1,0,IF(COUNTIF(formations!$Y9:$AM9,LO$2)=1,0,IF(COUNTIF(absences!$Y9:$AM9,LO$2)=1,0,1)))))))</f>
        <v>1</v>
      </c>
      <c r="LP13" s="6">
        <f>IF(LP$6="D",0,IF(LP$6="S",0,IF(LP$6="F",0,IF(COUNTIF(congés!$D9:$M9,LP$1)=1,0,IF(COUNTIF(congés!$AG9:$AN9,LP$2)=1,0,IF(COUNTIF(formations!$Y9:$AM9,LP$2)=1,0,IF(COUNTIF(absences!$Y9:$AM9,LP$2)=1,0,1)))))))</f>
        <v>1</v>
      </c>
      <c r="LQ13" s="6">
        <f>IF(LQ$6="D",0,IF(LQ$6="S",0,IF(LQ$6="F",0,IF(COUNTIF(congés!$D9:$M9,LQ$1)=1,0,IF(COUNTIF(congés!$AG9:$AN9,LQ$2)=1,0,IF(COUNTIF(formations!$Y9:$AM9,LQ$2)=1,0,IF(COUNTIF(absences!$Y9:$AM9,LQ$2)=1,0,1)))))))</f>
        <v>1</v>
      </c>
      <c r="LR13" s="6">
        <f>IF(LR$6="D",0,IF(LR$6="S",0,IF(LR$6="F",0,IF(COUNTIF(congés!$D9:$M9,LR$1)=1,0,IF(COUNTIF(congés!$AG9:$AN9,LR$2)=1,0,IF(COUNTIF(formations!$Y9:$AM9,LR$2)=1,0,IF(COUNTIF(absences!$Y9:$AM9,LR$2)=1,0,1)))))))</f>
        <v>1</v>
      </c>
      <c r="LS13" s="6">
        <f>IF(LS$6="D",0,IF(LS$6="S",0,IF(LS$6="F",0,IF(COUNTIF(congés!$D9:$M9,LS$1)=1,0,IF(COUNTIF(congés!$AG9:$AN9,LS$2)=1,0,IF(COUNTIF(formations!$Y9:$AM9,LS$2)=1,0,IF(COUNTIF(absences!$Y9:$AM9,LS$2)=1,0,1)))))))</f>
        <v>0</v>
      </c>
      <c r="LT13" s="19">
        <f>IF(LT$6="D",0,IF(LT$6="S",0,IF(LT$6="F",0,IF(COUNTIF(congés!$D9:$M9,LT$1)=1,0,IF(COUNTIF(congés!$AG9:$AN9,LT$2)=1,0,IF(COUNTIF(formations!$Y9:$AM9,LT$2)=1,0,IF(COUNTIF(absences!$Y9:$AM9,LT$2)=1,0,1)))))))</f>
        <v>0</v>
      </c>
      <c r="LU13" s="18">
        <f>IF(LU$6="D",0,IF(LU$6="S",0,IF(LU$6="F",0,IF(COUNTIF(congés!$D9:$M9,LU$1)=1,0,IF(COUNTIF(congés!$AG9:$AN9,LU$2)=1,0,IF(COUNTIF(formations!$Y9:$AM9,LU$2)=1,0,IF(COUNTIF(absences!$Y9:$AM9,LU$2)=1,0,1)))))))</f>
        <v>1</v>
      </c>
      <c r="LV13" s="6">
        <f>IF(LV$6="D",0,IF(LV$6="S",0,IF(LV$6="F",0,IF(COUNTIF(congés!$D9:$M9,LV$1)=1,0,IF(COUNTIF(congés!$AG9:$AN9,LV$2)=1,0,IF(COUNTIF(formations!$Y9:$AM9,LV$2)=1,0,IF(COUNTIF(absences!$Y9:$AM9,LV$2)=1,0,1)))))))</f>
        <v>1</v>
      </c>
      <c r="LW13" s="6">
        <f>IF(LW$6="D",0,IF(LW$6="S",0,IF(LW$6="F",0,IF(COUNTIF(congés!$D9:$M9,LW$1)=1,0,IF(COUNTIF(congés!$AG9:$AN9,LW$2)=1,0,IF(COUNTIF(formations!$Y9:$AM9,LW$2)=1,0,IF(COUNTIF(absences!$Y9:$AM9,LW$2)=1,0,1)))))))</f>
        <v>1</v>
      </c>
      <c r="LX13" s="6">
        <f>IF(LX$6="D",0,IF(LX$6="S",0,IF(LX$6="F",0,IF(COUNTIF(congés!$D9:$M9,LX$1)=1,0,IF(COUNTIF(congés!$AG9:$AN9,LX$2)=1,0,IF(COUNTIF(formations!$Y9:$AM9,LX$2)=1,0,IF(COUNTIF(absences!$Y9:$AM9,LX$2)=1,0,1)))))))</f>
        <v>1</v>
      </c>
      <c r="LY13" s="6">
        <f>IF(LY$6="D",0,IF(LY$6="S",0,IF(LY$6="F",0,IF(COUNTIF(congés!$D9:$M9,LY$1)=1,0,IF(COUNTIF(congés!$AG9:$AN9,LY$2)=1,0,IF(COUNTIF(formations!$Y9:$AM9,LY$2)=1,0,IF(COUNTIF(absences!$Y9:$AM9,LY$2)=1,0,1)))))))</f>
        <v>1</v>
      </c>
      <c r="LZ13" s="6">
        <f>IF(LZ$6="D",0,IF(LZ$6="S",0,IF(LZ$6="F",0,IF(COUNTIF(congés!$D9:$M9,LZ$1)=1,0,IF(COUNTIF(congés!$AG9:$AN9,LZ$2)=1,0,IF(COUNTIF(formations!$Y9:$AM9,LZ$2)=1,0,IF(COUNTIF(absences!$Y9:$AM9,LZ$2)=1,0,1)))))))</f>
        <v>0</v>
      </c>
      <c r="MA13" s="19">
        <f>IF(MA$6="D",0,IF(MA$6="S",0,IF(MA$6="F",0,IF(COUNTIF(congés!$D9:$M9,MA$1)=1,0,IF(COUNTIF(congés!$AG9:$AN9,MA$2)=1,0,IF(COUNTIF(formations!$Y9:$AM9,MA$2)=1,0,IF(COUNTIF(absences!$Y9:$AM9,MA$2)=1,0,1)))))))</f>
        <v>0</v>
      </c>
      <c r="MB13" s="18">
        <f>IF(MB$6="D",0,IF(MB$6="S",0,IF(MB$6="F",0,IF(COUNTIF(congés!$D9:$M9,MB$1)=1,0,IF(COUNTIF(congés!$AG9:$AN9,MB$2)=1,0,IF(COUNTIF(formations!$Y9:$AM9,MB$2)=1,0,IF(COUNTIF(absences!$Y9:$AM9,MB$2)=1,0,1)))))))</f>
        <v>1</v>
      </c>
      <c r="MC13" s="6">
        <f>IF(MC$6="D",0,IF(MC$6="S",0,IF(MC$6="F",0,IF(COUNTIF(congés!$D9:$M9,MC$1)=1,0,IF(COUNTIF(congés!$AG9:$AN9,MC$2)=1,0,IF(COUNTIF(formations!$Y9:$AM9,MC$2)=1,0,IF(COUNTIF(absences!$Y9:$AM9,MC$2)=1,0,1)))))))</f>
        <v>1</v>
      </c>
      <c r="MD13" s="6">
        <f>IF(MD$6="D",0,IF(MD$6="S",0,IF(MD$6="F",0,IF(COUNTIF(congés!$D9:$M9,MD$1)=1,0,IF(COUNTIF(congés!$AG9:$AN9,MD$2)=1,0,IF(COUNTIF(formations!$Y9:$AM9,MD$2)=1,0,IF(COUNTIF(absences!$Y9:$AM9,MD$2)=1,0,1)))))))</f>
        <v>1</v>
      </c>
      <c r="ME13" s="6">
        <f>IF(ME$6="D",0,IF(ME$6="S",0,IF(ME$6="F",0,IF(COUNTIF(congés!$D9:$M9,ME$1)=1,0,IF(COUNTIF(congés!$AG9:$AN9,ME$2)=1,0,IF(COUNTIF(formations!$Y9:$AM9,ME$2)=1,0,IF(COUNTIF(absences!$Y9:$AM9,ME$2)=1,0,1)))))))</f>
        <v>1</v>
      </c>
      <c r="MF13" s="6">
        <f>IF(MF$6="D",0,IF(MF$6="S",0,IF(MF$6="F",0,IF(COUNTIF(congés!$D9:$M9,MF$1)=1,0,IF(COUNTIF(congés!$AG9:$AN9,MF$2)=1,0,IF(COUNTIF(formations!$Y9:$AM9,MF$2)=1,0,IF(COUNTIF(absences!$Y9:$AM9,MF$2)=1,0,1)))))))</f>
        <v>1</v>
      </c>
      <c r="MG13" s="6">
        <f>IF(MG$6="D",0,IF(MG$6="S",0,IF(MG$6="F",0,IF(COUNTIF(congés!$D9:$M9,MG$1)=1,0,IF(COUNTIF(congés!$AG9:$AN9,MG$2)=1,0,IF(COUNTIF(formations!$Y9:$AM9,MG$2)=1,0,IF(COUNTIF(absences!$Y9:$AM9,MG$2)=1,0,1)))))))</f>
        <v>0</v>
      </c>
      <c r="MH13" s="19">
        <f>IF(MH$6="D",0,IF(MH$6="S",0,IF(MH$6="F",0,IF(COUNTIF(congés!$D9:$M9,MH$1)=1,0,IF(COUNTIF(congés!$AG9:$AN9,MH$2)=1,0,IF(COUNTIF(formations!$Y9:$AM9,MH$2)=1,0,IF(COUNTIF(absences!$Y9:$AM9,MH$2)=1,0,1)))))))</f>
        <v>0</v>
      </c>
      <c r="MI13" s="18">
        <f>IF(MI$6="D",0,IF(MI$6="S",0,IF(MI$6="F",0,IF(COUNTIF(congés!$D9:$M9,MI$1)=1,0,IF(COUNTIF(congés!$AG9:$AN9,MI$2)=1,0,IF(COUNTIF(formations!$Y9:$AM9,MI$2)=1,0,IF(COUNTIF(absences!$Y9:$AM9,MI$2)=1,0,1)))))))</f>
        <v>1</v>
      </c>
      <c r="MJ13" s="6">
        <f>IF(MJ$6="D",0,IF(MJ$6="S",0,IF(MJ$6="F",0,IF(COUNTIF(congés!$D9:$M9,MJ$1)=1,0,IF(COUNTIF(congés!$AG9:$AN9,MJ$2)=1,0,IF(COUNTIF(formations!$Y9:$AM9,MJ$2)=1,0,IF(COUNTIF(absences!$Y9:$AM9,MJ$2)=1,0,1)))))))</f>
        <v>1</v>
      </c>
      <c r="MK13" s="6">
        <f>IF(MK$6="D",0,IF(MK$6="S",0,IF(MK$6="F",0,IF(COUNTIF(congés!$D9:$M9,MK$1)=1,0,IF(COUNTIF(congés!$AG9:$AN9,MK$2)=1,0,IF(COUNTIF(formations!$Y9:$AM9,MK$2)=1,0,IF(COUNTIF(absences!$Y9:$AM9,MK$2)=1,0,1)))))))</f>
        <v>1</v>
      </c>
      <c r="ML13" s="6">
        <f>IF(ML$6="D",0,IF(ML$6="S",0,IF(ML$6="F",0,IF(COUNTIF(congés!$D9:$M9,ML$1)=1,0,IF(COUNTIF(congés!$AG9:$AN9,ML$2)=1,0,IF(COUNTIF(formations!$Y9:$AM9,ML$2)=1,0,IF(COUNTIF(absences!$Y9:$AM9,ML$2)=1,0,1)))))))</f>
        <v>1</v>
      </c>
      <c r="MM13" s="6">
        <f>IF(MM$6="D",0,IF(MM$6="S",0,IF(MM$6="F",0,IF(COUNTIF(congés!$D9:$M9,MM$1)=1,0,IF(COUNTIF(congés!$AG9:$AN9,MM$2)=1,0,IF(COUNTIF(formations!$Y9:$AM9,MM$2)=1,0,IF(COUNTIF(absences!$Y9:$AM9,MM$2)=1,0,1)))))))</f>
        <v>1</v>
      </c>
      <c r="MN13" s="6">
        <f>IF(MN$6="D",0,IF(MN$6="S",0,IF(MN$6="F",0,IF(COUNTIF(congés!$D9:$M9,MN$1)=1,0,IF(COUNTIF(congés!$AG9:$AN9,MN$2)=1,0,IF(COUNTIF(formations!$Y9:$AM9,MN$2)=1,0,IF(COUNTIF(absences!$Y9:$AM9,MN$2)=1,0,1)))))))</f>
        <v>0</v>
      </c>
      <c r="MO13" s="19">
        <f>IF(MO$6="D",0,IF(MO$6="S",0,IF(MO$6="F",0,IF(COUNTIF(congés!$D9:$M9,MO$1)=1,0,IF(COUNTIF(congés!$AG9:$AN9,MO$2)=1,0,IF(COUNTIF(formations!$Y9:$AM9,MO$2)=1,0,IF(COUNTIF(absences!$Y9:$AM9,MO$2)=1,0,1)))))))</f>
        <v>0</v>
      </c>
      <c r="MP13" s="18">
        <f>IF(MP$6="D",0,IF(MP$6="S",0,IF(MP$6="F",0,IF(COUNTIF(congés!$D9:$M9,MP$1)=1,0,IF(COUNTIF(congés!$AG9:$AN9,MP$2)=1,0,IF(COUNTIF(formations!$Y9:$AM9,MP$2)=1,0,IF(COUNTIF(absences!$Y9:$AM9,MP$2)=1,0,1)))))))</f>
        <v>1</v>
      </c>
      <c r="MQ13" s="6">
        <f>IF(MQ$6="D",0,IF(MQ$6="S",0,IF(MQ$6="F",0,IF(COUNTIF(congés!$D9:$M9,MQ$1)=1,0,IF(COUNTIF(congés!$AG9:$AN9,MQ$2)=1,0,IF(COUNTIF(formations!$Y9:$AM9,MQ$2)=1,0,IF(COUNTIF(absences!$Y9:$AM9,MQ$2)=1,0,1)))))))</f>
        <v>1</v>
      </c>
      <c r="MR13" s="6">
        <f>IF(MR$6="D",0,IF(MR$6="S",0,IF(MR$6="F",0,IF(COUNTIF(congés!$D9:$M9,MR$1)=1,0,IF(COUNTIF(congés!$AG9:$AN9,MR$2)=1,0,IF(COUNTIF(formations!$Y9:$AM9,MR$2)=1,0,IF(COUNTIF(absences!$Y9:$AM9,MR$2)=1,0,1)))))))</f>
        <v>1</v>
      </c>
      <c r="MS13" s="6">
        <f>IF(MS$6="D",0,IF(MS$6="S",0,IF(MS$6="F",0,IF(COUNTIF(congés!$D9:$M9,MS$1)=1,0,IF(COUNTIF(congés!$AG9:$AN9,MS$2)=1,0,IF(COUNTIF(formations!$Y9:$AM9,MS$2)=1,0,IF(COUNTIF(absences!$Y9:$AM9,MS$2)=1,0,1)))))))</f>
        <v>1</v>
      </c>
      <c r="MT13" s="6">
        <f>IF(MT$6="D",0,IF(MT$6="S",0,IF(MT$6="F",0,IF(COUNTIF(congés!$D9:$M9,MT$1)=1,0,IF(COUNTIF(congés!$AG9:$AN9,MT$2)=1,0,IF(COUNTIF(formations!$Y9:$AM9,MT$2)=1,0,IF(COUNTIF(absences!$Y9:$AM9,MT$2)=1,0,1)))))))</f>
        <v>1</v>
      </c>
      <c r="MU13" s="6">
        <f>IF(MU$6="D",0,IF(MU$6="S",0,IF(MU$6="F",0,IF(COUNTIF(congés!$D9:$M9,MU$1)=1,0,IF(COUNTIF(congés!$AG9:$AN9,MU$2)=1,0,IF(COUNTIF(formations!$Y9:$AM9,MU$2)=1,0,IF(COUNTIF(absences!$Y9:$AM9,MU$2)=1,0,1)))))))</f>
        <v>0</v>
      </c>
      <c r="MV13" s="19">
        <f>IF(MV$6="D",0,IF(MV$6="S",0,IF(MV$6="F",0,IF(COUNTIF(congés!$D9:$M9,MV$1)=1,0,IF(COUNTIF(congés!$AG9:$AN9,MV$2)=1,0,IF(COUNTIF(formations!$Y9:$AM9,MV$2)=1,0,IF(COUNTIF(absences!$Y9:$AM9,MV$2)=1,0,1)))))))</f>
        <v>0</v>
      </c>
      <c r="MW13" s="18">
        <f>IF(MW$6="D",0,IF(MW$6="S",0,IF(MW$6="F",0,IF(COUNTIF(congés!$D9:$M9,MW$1)=1,0,IF(COUNTIF(congés!$AG9:$AN9,MW$2)=1,0,IF(COUNTIF(formations!$Y9:$AM9,MW$2)=1,0,IF(COUNTIF(absences!$Y9:$AM9,MW$2)=1,0,1)))))))</f>
        <v>0</v>
      </c>
      <c r="MX13" s="6">
        <f>IF(MX$6="D",0,IF(MX$6="S",0,IF(MX$6="F",0,IF(COUNTIF(congés!$D9:$M9,MX$1)=1,0,IF(COUNTIF(congés!$AG9:$AN9,MX$2)=1,0,IF(COUNTIF(formations!$Y9:$AM9,MX$2)=1,0,IF(COUNTIF(absences!$Y9:$AM9,MX$2)=1,0,1)))))))</f>
        <v>0</v>
      </c>
      <c r="MY13" s="6">
        <f>IF(MY$6="D",0,IF(MY$6="S",0,IF(MY$6="F",0,IF(COUNTIF(congés!$D9:$M9,MY$1)=1,0,IF(COUNTIF(congés!$AG9:$AN9,MY$2)=1,0,IF(COUNTIF(formations!$Y9:$AM9,MY$2)=1,0,IF(COUNTIF(absences!$Y9:$AM9,MY$2)=1,0,1)))))))</f>
        <v>0</v>
      </c>
      <c r="MZ13" s="6">
        <f>IF(MZ$6="D",0,IF(MZ$6="S",0,IF(MZ$6="F",0,IF(COUNTIF(congés!$D9:$M9,MZ$1)=1,0,IF(COUNTIF(congés!$AG9:$AN9,MZ$2)=1,0,IF(COUNTIF(formations!$Y9:$AM9,MZ$2)=1,0,IF(COUNTIF(absences!$Y9:$AM9,MZ$2)=1,0,1)))))))</f>
        <v>0</v>
      </c>
      <c r="NA13" s="6">
        <f>IF(NA$6="D",0,IF(NA$6="S",0,IF(NA$6="F",0,IF(COUNTIF(congés!$D9:$M9,NA$1)=1,0,IF(COUNTIF(congés!$AG9:$AN9,NA$2)=1,0,IF(COUNTIF(formations!$Y9:$AM9,NA$2)=1,0,IF(COUNTIF(absences!$Y9:$AM9,NA$2)=1,0,1)))))))</f>
        <v>0</v>
      </c>
      <c r="NB13" s="6">
        <f>IF(NB$6="D",0,IF(NB$6="S",0,IF(NB$6="F",0,IF(COUNTIF(congés!$D9:$M9,NB$1)=1,0,IF(COUNTIF(congés!$AG9:$AN9,NB$2)=1,0,IF(COUNTIF(formations!$Y9:$AM9,NB$2)=1,0,IF(COUNTIF(absences!$Y9:$AM9,NB$2)=1,0,1)))))))</f>
        <v>0</v>
      </c>
      <c r="NC13" s="19">
        <f>IF(NC$6="D",0,IF(NC$6="S",0,IF(NC$6="F",0,IF(COUNTIF(congés!$D9:$M9,NC$1)=1,0,IF(COUNTIF(congés!$AG9:$AN9,NC$2)=1,0,IF(COUNTIF(formations!$Y9:$AM9,NC$2)=1,0,IF(COUNTIF(absences!$Y9:$AM9,NC$2)=1,0,1)))))))</f>
        <v>0</v>
      </c>
      <c r="ND13" s="41"/>
    </row>
    <row r="14" spans="1:371" x14ac:dyDescent="0.25">
      <c r="A14" s="79" t="str">
        <f>congés!A10</f>
        <v>COEVOET ALBIN</v>
      </c>
      <c r="B14" s="7" t="str">
        <f>congés!B10</f>
        <v>CV</v>
      </c>
      <c r="C14" s="80">
        <f>congés!C10</f>
        <v>1</v>
      </c>
      <c r="D14" s="18">
        <f>IF(D$6="D",0,IF(D$6="S",0,IF(D$6="F",0,IF(COUNTIF(congés!$D10:$M10,D$1)=1,0,IF(COUNTIF(congés!$AG10:$AN10,D$2)=1,0,IF(COUNTIF(formations!$Y10:$AM10,D$2)=1,0,IF(COUNTIF(absences!$Y10:$AM10,D$2)=1,0,1)))))))</f>
        <v>0</v>
      </c>
      <c r="E14" s="6">
        <f>IF(E$6="D",0,IF(E$6="S",0,IF(E$6="F",0,IF(COUNTIF(congés!$D10:$M10,E$1)=1,0,IF(COUNTIF(congés!$AG10:$AN10,E$2)=1,0,IF(COUNTIF(formations!$Y10:$AM10,E$2)=1,0,IF(COUNTIF(absences!$Y10:$AM10,E$2)=1,0,1)))))))</f>
        <v>0</v>
      </c>
      <c r="F14" s="6">
        <f>IF(F$6="D",0,IF(F$6="S",0,IF(F$6="F",0,IF(COUNTIF(congés!$D10:$M10,F$1)=1,0,IF(COUNTIF(congés!$AG10:$AN10,F$2)=1,0,IF(COUNTIF(formations!$Y10:$AM10,F$2)=1,0,IF(COUNTIF(absences!$Y10:$AM10,F$2)=1,0,1)))))))</f>
        <v>0</v>
      </c>
      <c r="G14" s="6">
        <f>IF(G$6="D",0,IF(G$6="S",0,IF(G$6="F",0,IF(COUNTIF(congés!$D10:$M10,G$1)=1,0,IF(COUNTIF(congés!$AG10:$AN10,G$2)=1,0,IF(COUNTIF(formations!$Y10:$AM10,G$2)=1,0,IF(COUNTIF(absences!$Y10:$AM10,G$2)=1,0,1)))))))</f>
        <v>1</v>
      </c>
      <c r="H14" s="6">
        <f>IF(H$6="D",0,IF(H$6="S",0,IF(H$6="F",0,IF(COUNTIF(congés!$D10:$M10,H$1)=1,0,IF(COUNTIF(congés!$AG10:$AN10,H$2)=1,0,IF(COUNTIF(formations!$Y10:$AM10,H$2)=1,0,IF(COUNTIF(absences!$Y10:$AM10,H$2)=1,0,1)))))))</f>
        <v>1</v>
      </c>
      <c r="I14" s="6">
        <f>IF(I$6="D",0,IF(I$6="S",0,IF(I$6="F",0,IF(COUNTIF(congés!$D10:$M10,I$1)=1,0,IF(COUNTIF(congés!$AG10:$AN10,I$2)=1,0,IF(COUNTIF(formations!$Y10:$AM10,I$2)=1,0,IF(COUNTIF(absences!$Y10:$AM10,I$2)=1,0,1)))))))</f>
        <v>0</v>
      </c>
      <c r="J14" s="19">
        <f>IF(J$6="D",0,IF(J$6="S",0,IF(J$6="F",0,IF(COUNTIF(congés!$D10:$M10,J$1)=1,0,IF(COUNTIF(congés!$AG10:$AN10,J$2)=1,0,IF(COUNTIF(formations!$Y10:$AM10,J$2)=1,0,IF(COUNTIF(absences!$Y10:$AM10,J$2)=1,0,1)))))))</f>
        <v>0</v>
      </c>
      <c r="K14" s="18">
        <f>IF(K$6="D",0,IF(K$6="S",0,IF(K$6="F",0,IF(COUNTIF(congés!$D10:$M10,K$1)=1,0,IF(COUNTIF(congés!$AG10:$AN10,K$2)=1,0,IF(COUNTIF(formations!$Y10:$AM10,K$2)=1,0,IF(COUNTIF(absences!$Y10:$AM10,K$2)=1,0,1)))))))</f>
        <v>1</v>
      </c>
      <c r="L14" s="6">
        <f>IF(L$6="D",0,IF(L$6="S",0,IF(L$6="F",0,IF(COUNTIF(congés!$D10:$M10,L$1)=1,0,IF(COUNTIF(congés!$AG10:$AN10,L$2)=1,0,IF(COUNTIF(formations!$Y10:$AM10,L$2)=1,0,IF(COUNTIF(absences!$Y10:$AM10,L$2)=1,0,1)))))))</f>
        <v>1</v>
      </c>
      <c r="M14" s="6">
        <f>IF(M$6="D",0,IF(M$6="S",0,IF(M$6="F",0,IF(COUNTIF(congés!$D10:$M10,M$1)=1,0,IF(COUNTIF(congés!$AG10:$AN10,M$2)=1,0,IF(COUNTIF(formations!$Y10:$AM10,M$2)=1,0,IF(COUNTIF(absences!$Y10:$AM10,M$2)=1,0,1)))))))</f>
        <v>1</v>
      </c>
      <c r="N14" s="6">
        <f>IF(N$6="D",0,IF(N$6="S",0,IF(N$6="F",0,IF(COUNTIF(congés!$D10:$M10,N$1)=1,0,IF(COUNTIF(congés!$AG10:$AN10,N$2)=1,0,IF(COUNTIF(formations!$Y10:$AM10,N$2)=1,0,IF(COUNTIF(absences!$Y10:$AM10,N$2)=1,0,1)))))))</f>
        <v>1</v>
      </c>
      <c r="O14" s="6">
        <f>IF(O$6="D",0,IF(O$6="S",0,IF(O$6="F",0,IF(COUNTIF(congés!$D10:$M10,O$1)=1,0,IF(COUNTIF(congés!$AG10:$AN10,O$2)=1,0,IF(COUNTIF(formations!$Y10:$AM10,O$2)=1,0,IF(COUNTIF(absences!$Y10:$AM10,O$2)=1,0,1)))))))</f>
        <v>1</v>
      </c>
      <c r="P14" s="6">
        <f>IF(P$6="D",0,IF(P$6="S",0,IF(P$6="F",0,IF(COUNTIF(congés!$D10:$M10,P$1)=1,0,IF(COUNTIF(congés!$AG10:$AN10,P$2)=1,0,IF(COUNTIF(formations!$Y10:$AM10,P$2)=1,0,IF(COUNTIF(absences!$Y10:$AM10,P$2)=1,0,1)))))))</f>
        <v>0</v>
      </c>
      <c r="Q14" s="19">
        <f>IF(Q$6="D",0,IF(Q$6="S",0,IF(Q$6="F",0,IF(COUNTIF(congés!$D10:$M10,Q$1)=1,0,IF(COUNTIF(congés!$AG10:$AN10,Q$2)=1,0,IF(COUNTIF(formations!$Y10:$AM10,Q$2)=1,0,IF(COUNTIF(absences!$Y10:$AM10,Q$2)=1,0,1)))))))</f>
        <v>0</v>
      </c>
      <c r="R14" s="18">
        <f>IF(R$6="D",0,IF(R$6="S",0,IF(R$6="F",0,IF(COUNTIF(congés!$D10:$M10,R$1)=1,0,IF(COUNTIF(congés!$AG10:$AN10,R$2)=1,0,IF(COUNTIF(formations!$Y10:$AM10,R$2)=1,0,IF(COUNTIF(absences!$Y10:$AM10,R$2)=1,0,1)))))))</f>
        <v>1</v>
      </c>
      <c r="S14" s="6">
        <f>IF(S$6="D",0,IF(S$6="S",0,IF(S$6="F",0,IF(COUNTIF(congés!$D10:$M10,S$1)=1,0,IF(COUNTIF(congés!$AG10:$AN10,S$2)=1,0,IF(COUNTIF(formations!$Y10:$AM10,S$2)=1,0,IF(COUNTIF(absences!$Y10:$AM10,S$2)=1,0,1)))))))</f>
        <v>1</v>
      </c>
      <c r="T14" s="6">
        <f>IF(T$6="D",0,IF(T$6="S",0,IF(T$6="F",0,IF(COUNTIF(congés!$D10:$M10,T$1)=1,0,IF(COUNTIF(congés!$AG10:$AN10,T$2)=1,0,IF(COUNTIF(formations!$Y10:$AM10,T$2)=1,0,IF(COUNTIF(absences!$Y10:$AM10,T$2)=1,0,1)))))))</f>
        <v>1</v>
      </c>
      <c r="U14" s="6">
        <f>IF(U$6="D",0,IF(U$6="S",0,IF(U$6="F",0,IF(COUNTIF(congés!$D10:$M10,U$1)=1,0,IF(COUNTIF(congés!$AG10:$AN10,U$2)=1,0,IF(COUNTIF(formations!$Y10:$AM10,U$2)=1,0,IF(COUNTIF(absences!$Y10:$AM10,U$2)=1,0,1)))))))</f>
        <v>1</v>
      </c>
      <c r="V14" s="6">
        <f>IF(V$6="D",0,IF(V$6="S",0,IF(V$6="F",0,IF(COUNTIF(congés!$D10:$M10,V$1)=1,0,IF(COUNTIF(congés!$AG10:$AN10,V$2)=1,0,IF(COUNTIF(formations!$Y10:$AM10,V$2)=1,0,IF(COUNTIF(absences!$Y10:$AM10,V$2)=1,0,1)))))))</f>
        <v>1</v>
      </c>
      <c r="W14" s="6">
        <f>IF(W$6="D",0,IF(W$6="S",0,IF(W$6="F",0,IF(COUNTIF(congés!$D10:$M10,W$1)=1,0,IF(COUNTIF(congés!$AG10:$AN10,W$2)=1,0,IF(COUNTIF(formations!$Y10:$AM10,W$2)=1,0,IF(COUNTIF(absences!$Y10:$AM10,W$2)=1,0,1)))))))</f>
        <v>0</v>
      </c>
      <c r="X14" s="19">
        <f>IF(X$6="D",0,IF(X$6="S",0,IF(X$6="F",0,IF(COUNTIF(congés!$D10:$M10,X$1)=1,0,IF(COUNTIF(congés!$AG10:$AN10,X$2)=1,0,IF(COUNTIF(formations!$Y10:$AM10,X$2)=1,0,IF(COUNTIF(absences!$Y10:$AM10,X$2)=1,0,1)))))))</f>
        <v>0</v>
      </c>
      <c r="Y14" s="18">
        <f>IF(Y$6="D",0,IF(Y$6="S",0,IF(Y$6="F",0,IF(COUNTIF(congés!$D10:$M10,Y$1)=1,0,IF(COUNTIF(congés!$AG10:$AN10,Y$2)=1,0,IF(COUNTIF(formations!$Y10:$AM10,Y$2)=1,0,IF(COUNTIF(absences!$Y10:$AM10,Y$2)=1,0,1)))))))</f>
        <v>1</v>
      </c>
      <c r="Z14" s="6">
        <f>IF(Z$6="D",0,IF(Z$6="S",0,IF(Z$6="F",0,IF(COUNTIF(congés!$D10:$M10,Z$1)=1,0,IF(COUNTIF(congés!$AG10:$AN10,Z$2)=1,0,IF(COUNTIF(formations!$Y10:$AM10,Z$2)=1,0,IF(COUNTIF(absences!$Y10:$AM10,Z$2)=1,0,1)))))))</f>
        <v>1</v>
      </c>
      <c r="AA14" s="6">
        <f>IF(AA$6="D",0,IF(AA$6="S",0,IF(AA$6="F",0,IF(COUNTIF(congés!$D10:$M10,AA$1)=1,0,IF(COUNTIF(congés!$AG10:$AN10,AA$2)=1,0,IF(COUNTIF(formations!$Y10:$AM10,AA$2)=1,0,IF(COUNTIF(absences!$Y10:$AM10,AA$2)=1,0,1)))))))</f>
        <v>1</v>
      </c>
      <c r="AB14" s="6">
        <f>IF(AB$6="D",0,IF(AB$6="S",0,IF(AB$6="F",0,IF(COUNTIF(congés!$D10:$M10,AB$1)=1,0,IF(COUNTIF(congés!$AG10:$AN10,AB$2)=1,0,IF(COUNTIF(formations!$Y10:$AM10,AB$2)=1,0,IF(COUNTIF(absences!$Y10:$AM10,AB$2)=1,0,1)))))))</f>
        <v>1</v>
      </c>
      <c r="AC14" s="6">
        <f>IF(AC$6="D",0,IF(AC$6="S",0,IF(AC$6="F",0,IF(COUNTIF(congés!$D10:$M10,AC$1)=1,0,IF(COUNTIF(congés!$AG10:$AN10,AC$2)=1,0,IF(COUNTIF(formations!$Y10:$AM10,AC$2)=1,0,IF(COUNTIF(absences!$Y10:$AM10,AC$2)=1,0,1)))))))</f>
        <v>1</v>
      </c>
      <c r="AD14" s="6">
        <f>IF(AD$6="D",0,IF(AD$6="S",0,IF(AD$6="F",0,IF(COUNTIF(congés!$D10:$M10,AD$1)=1,0,IF(COUNTIF(congés!$AG10:$AN10,AD$2)=1,0,IF(COUNTIF(formations!$Y10:$AM10,AD$2)=1,0,IF(COUNTIF(absences!$Y10:$AM10,AD$2)=1,0,1)))))))</f>
        <v>0</v>
      </c>
      <c r="AE14" s="19">
        <f>IF(AE$6="D",0,IF(AE$6="S",0,IF(AE$6="F",0,IF(COUNTIF(congés!$D10:$M10,AE$1)=1,0,IF(COUNTIF(congés!$AG10:$AN10,AE$2)=1,0,IF(COUNTIF(formations!$Y10:$AM10,AE$2)=1,0,IF(COUNTIF(absences!$Y10:$AM10,AE$2)=1,0,1)))))))</f>
        <v>0</v>
      </c>
      <c r="AF14" s="18">
        <f>IF(AF$6="D",0,IF(AF$6="S",0,IF(AF$6="F",0,IF(COUNTIF(congés!$D10:$M10,AF$1)=1,0,IF(COUNTIF(congés!$AG10:$AN10,AF$2)=1,0,IF(COUNTIF(formations!$Y10:$AM10,AF$2)=1,0,IF(COUNTIF(absences!$Y10:$AM10,AF$2)=1,0,1)))))))</f>
        <v>1</v>
      </c>
      <c r="AG14" s="6">
        <f>IF(AG$6="D",0,IF(AG$6="S",0,IF(AG$6="F",0,IF(COUNTIF(congés!$D10:$M10,AG$1)=1,0,IF(COUNTIF(congés!$AG10:$AN10,AG$2)=1,0,IF(COUNTIF(formations!$Y10:$AM10,AG$2)=1,0,IF(COUNTIF(absences!$Y10:$AM10,AG$2)=1,0,1)))))))</f>
        <v>1</v>
      </c>
      <c r="AH14" s="19">
        <f>IF(AH$6="D",0,IF(AH$6="S",0,IF(AH$6="F",0,IF(COUNTIF(congés!$D10:$M10,AH$1)=1,0,IF(COUNTIF(congés!$AG10:$AN10,AH$2)=1,0,IF(COUNTIF(formations!$Y10:$AM10,AH$2)=1,0,IF(COUNTIF(absences!$Y10:$AM10,AH$2)=1,0,1)))))))</f>
        <v>1</v>
      </c>
      <c r="AI14" s="2">
        <f>IF(AI$6="D",0,IF(AI$6="S",0,IF(AI$6="F",0,IF(COUNTIF(congés!$D10:$M10,AI$1)=1,0,IF(COUNTIF(congés!$AG10:$AN10,AI$2)=1,0,IF(COUNTIF(formations!$Y10:$AM10,AI$2)=1,0,IF(COUNTIF(absences!$Y10:$AM10,AI$2)=1,0,1)))))))</f>
        <v>1</v>
      </c>
      <c r="AJ14" s="6">
        <f>IF(AJ$6="D",0,IF(AJ$6="S",0,IF(AJ$6="F",0,IF(COUNTIF(congés!$D10:$M10,AJ$1)=1,0,IF(COUNTIF(congés!$AG10:$AN10,AJ$2)=1,0,IF(COUNTIF(formations!$Y10:$AM10,AJ$2)=1,0,IF(COUNTIF(absences!$Y10:$AM10,AJ$2)=1,0,1)))))))</f>
        <v>1</v>
      </c>
      <c r="AK14" s="6">
        <f>IF(AK$6="D",0,IF(AK$6="S",0,IF(AK$6="F",0,IF(COUNTIF(congés!$D10:$M10,AK$1)=1,0,IF(COUNTIF(congés!$AG10:$AN10,AK$2)=1,0,IF(COUNTIF(formations!$Y10:$AM10,AK$2)=1,0,IF(COUNTIF(absences!$Y10:$AM10,AK$2)=1,0,1)))))))</f>
        <v>0</v>
      </c>
      <c r="AL14" s="19">
        <f>IF(AL$6="D",0,IF(AL$6="S",0,IF(AL$6="F",0,IF(COUNTIF(congés!$D10:$M10,AL$1)=1,0,IF(COUNTIF(congés!$AG10:$AN10,AL$2)=1,0,IF(COUNTIF(formations!$Y10:$AM10,AL$2)=1,0,IF(COUNTIF(absences!$Y10:$AM10,AL$2)=1,0,1)))))))</f>
        <v>0</v>
      </c>
      <c r="AM14" s="18">
        <f>IF(AM$6="D",0,IF(AM$6="S",0,IF(AM$6="F",0,IF(COUNTIF(congés!$D10:$M10,AM$1)=1,0,IF(COUNTIF(congés!$AG10:$AN10,AM$2)=1,0,IF(COUNTIF(formations!$Y10:$AM10,AM$2)=1,0,IF(COUNTIF(absences!$Y10:$AM10,AM$2)=1,0,1)))))))</f>
        <v>1</v>
      </c>
      <c r="AN14" s="6">
        <f>IF(AN$6="D",0,IF(AN$6="S",0,IF(AN$6="F",0,IF(COUNTIF(congés!$D10:$M10,AN$1)=1,0,IF(COUNTIF(congés!$AG10:$AN10,AN$2)=1,0,IF(COUNTIF(formations!$Y10:$AM10,AN$2)=1,0,IF(COUNTIF(absences!$Y10:$AM10,AN$2)=1,0,1)))))))</f>
        <v>1</v>
      </c>
      <c r="AO14" s="6">
        <f>IF(AO$6="D",0,IF(AO$6="S",0,IF(AO$6="F",0,IF(COUNTIF(congés!$D10:$M10,AO$1)=1,0,IF(COUNTIF(congés!$AG10:$AN10,AO$2)=1,0,IF(COUNTIF(formations!$Y10:$AM10,AO$2)=1,0,IF(COUNTIF(absences!$Y10:$AM10,AO$2)=1,0,1)))))))</f>
        <v>1</v>
      </c>
      <c r="AP14" s="6">
        <f>IF(AP$6="D",0,IF(AP$6="S",0,IF(AP$6="F",0,IF(COUNTIF(congés!$D10:$M10,AP$1)=1,0,IF(COUNTIF(congés!$AG10:$AN10,AP$2)=1,0,IF(COUNTIF(formations!$Y10:$AM10,AP$2)=1,0,IF(COUNTIF(absences!$Y10:$AM10,AP$2)=1,0,1)))))))</f>
        <v>1</v>
      </c>
      <c r="AQ14" s="6">
        <f>IF(AQ$6="D",0,IF(AQ$6="S",0,IF(AQ$6="F",0,IF(COUNTIF(congés!$D10:$M10,AQ$1)=1,0,IF(COUNTIF(congés!$AG10:$AN10,AQ$2)=1,0,IF(COUNTIF(formations!$Y10:$AM10,AQ$2)=1,0,IF(COUNTIF(absences!$Y10:$AM10,AQ$2)=1,0,1)))))))</f>
        <v>1</v>
      </c>
      <c r="AR14" s="6">
        <f>IF(AR$6="D",0,IF(AR$6="S",0,IF(AR$6="F",0,IF(COUNTIF(congés!$D10:$M10,AR$1)=1,0,IF(COUNTIF(congés!$AG10:$AN10,AR$2)=1,0,IF(COUNTIF(formations!$Y10:$AM10,AR$2)=1,0,IF(COUNTIF(absences!$Y10:$AM10,AR$2)=1,0,1)))))))</f>
        <v>0</v>
      </c>
      <c r="AS14" s="19">
        <f>IF(AS$6="D",0,IF(AS$6="S",0,IF(AS$6="F",0,IF(COUNTIF(congés!$D10:$M10,AS$1)=1,0,IF(COUNTIF(congés!$AG10:$AN10,AS$2)=1,0,IF(COUNTIF(formations!$Y10:$AM10,AS$2)=1,0,IF(COUNTIF(absences!$Y10:$AM10,AS$2)=1,0,1)))))))</f>
        <v>0</v>
      </c>
      <c r="AT14" s="18">
        <f>IF(AT$6="D",0,IF(AT$6="S",0,IF(AT$6="F",0,IF(COUNTIF(congés!$D10:$M10,AT$1)=1,0,IF(COUNTIF(congés!$AG10:$AN10,AT$2)=1,0,IF(COUNTIF(formations!$Y10:$AM10,AT$2)=1,0,IF(COUNTIF(absences!$Y10:$AM10,AT$2)=1,0,1)))))))</f>
        <v>1</v>
      </c>
      <c r="AU14" s="6">
        <f>IF(AU$6="D",0,IF(AU$6="S",0,IF(AU$6="F",0,IF(COUNTIF(congés!$D10:$M10,AU$1)=1,0,IF(COUNTIF(congés!$AG10:$AN10,AU$2)=1,0,IF(COUNTIF(formations!$Y10:$AM10,AU$2)=1,0,IF(COUNTIF(absences!$Y10:$AM10,AU$2)=1,0,1)))))))</f>
        <v>1</v>
      </c>
      <c r="AV14" s="6">
        <f>IF(AV$6="D",0,IF(AV$6="S",0,IF(AV$6="F",0,IF(COUNTIF(congés!$D10:$M10,AV$1)=1,0,IF(COUNTIF(congés!$AG10:$AN10,AV$2)=1,0,IF(COUNTIF(formations!$Y10:$AM10,AV$2)=1,0,IF(COUNTIF(absences!$Y10:$AM10,AV$2)=1,0,1)))))))</f>
        <v>1</v>
      </c>
      <c r="AW14" s="6">
        <f>IF(AW$6="D",0,IF(AW$6="S",0,IF(AW$6="F",0,IF(COUNTIF(congés!$D10:$M10,AW$1)=1,0,IF(COUNTIF(congés!$AG10:$AN10,AW$2)=1,0,IF(COUNTIF(formations!$Y10:$AM10,AW$2)=1,0,IF(COUNTIF(absences!$Y10:$AM10,AW$2)=1,0,1)))))))</f>
        <v>1</v>
      </c>
      <c r="AX14" s="6">
        <f>IF(AX$6="D",0,IF(AX$6="S",0,IF(AX$6="F",0,IF(COUNTIF(congés!$D10:$M10,AX$1)=1,0,IF(COUNTIF(congés!$AG10:$AN10,AX$2)=1,0,IF(COUNTIF(formations!$Y10:$AM10,AX$2)=1,0,IF(COUNTIF(absences!$Y10:$AM10,AX$2)=1,0,1)))))))</f>
        <v>1</v>
      </c>
      <c r="AY14" s="6">
        <f>IF(AY$6="D",0,IF(AY$6="S",0,IF(AY$6="F",0,IF(COUNTIF(congés!$D10:$M10,AY$1)=1,0,IF(COUNTIF(congés!$AG10:$AN10,AY$2)=1,0,IF(COUNTIF(formations!$Y10:$AM10,AY$2)=1,0,IF(COUNTIF(absences!$Y10:$AM10,AY$2)=1,0,1)))))))</f>
        <v>0</v>
      </c>
      <c r="AZ14" s="6">
        <f>IF(AZ$6="D",0,IF(AZ$6="S",0,IF(AZ$6="F",0,IF(COUNTIF(congés!$D10:$M10,AZ$1)=1,0,IF(COUNTIF(congés!$AG10:$AN10,AZ$2)=1,0,IF(COUNTIF(formations!$Y10:$AM10,AZ$2)=1,0,IF(COUNTIF(absences!$Y10:$AM10,AZ$2)=1,0,1)))))))</f>
        <v>0</v>
      </c>
      <c r="BA14" s="18">
        <f>IF(BA$6="D",0,IF(BA$6="S",0,IF(BA$6="F",0,IF(COUNTIF(congés!$D10:$M10,BA$1)=1,0,IF(COUNTIF(congés!$AG10:$AN10,BA$2)=1,0,IF(COUNTIF(formations!$Y10:$AM10,BA$2)=1,0,IF(COUNTIF(absences!$Y10:$AM10,BA$2)=1,0,1)))))))</f>
        <v>1</v>
      </c>
      <c r="BB14" s="6">
        <f>IF(BB$6="D",0,IF(BB$6="S",0,IF(BB$6="F",0,IF(COUNTIF(congés!$D10:$M10,BB$1)=1,0,IF(COUNTIF(congés!$AG10:$AN10,BB$2)=1,0,IF(COUNTIF(formations!$Y10:$AM10,BB$2)=1,0,IF(COUNTIF(absences!$Y10:$AM10,BB$2)=1,0,1)))))))</f>
        <v>1</v>
      </c>
      <c r="BC14" s="6">
        <f>IF(BC$6="D",0,IF(BC$6="S",0,IF(BC$6="F",0,IF(COUNTIF(congés!$D10:$M10,BC$1)=1,0,IF(COUNTIF(congés!$AG10:$AN10,BC$2)=1,0,IF(COUNTIF(formations!$Y10:$AM10,BC$2)=1,0,IF(COUNTIF(absences!$Y10:$AM10,BC$2)=1,0,1)))))))</f>
        <v>1</v>
      </c>
      <c r="BD14" s="6">
        <f>IF(BD$6="D",0,IF(BD$6="S",0,IF(BD$6="F",0,IF(COUNTIF(congés!$D10:$M10,BD$1)=1,0,IF(COUNTIF(congés!$AG10:$AN10,BD$2)=1,0,IF(COUNTIF(formations!$Y10:$AM10,BD$2)=1,0,IF(COUNTIF(absences!$Y10:$AM10,BD$2)=1,0,1)))))))</f>
        <v>1</v>
      </c>
      <c r="BE14" s="6">
        <f>IF(BE$6="D",0,IF(BE$6="S",0,IF(BE$6="F",0,IF(COUNTIF(congés!$D10:$M10,BE$1)=1,0,IF(COUNTIF(congés!$AG10:$AN10,BE$2)=1,0,IF(COUNTIF(formations!$Y10:$AM10,BE$2)=1,0,IF(COUNTIF(absences!$Y10:$AM10,BE$2)=1,0,1)))))))</f>
        <v>1</v>
      </c>
      <c r="BF14" s="6">
        <f>IF(BF$6="D",0,IF(BF$6="S",0,IF(BF$6="F",0,IF(COUNTIF(congés!$D10:$M10,BF$1)=1,0,IF(COUNTIF(congés!$AG10:$AN10,BF$2)=1,0,IF(COUNTIF(formations!$Y10:$AM10,BF$2)=1,0,IF(COUNTIF(absences!$Y10:$AM10,BF$2)=1,0,1)))))))</f>
        <v>0</v>
      </c>
      <c r="BG14" s="19">
        <f>IF(BG$6="D",0,IF(BG$6="S",0,IF(BG$6="F",0,IF(COUNTIF(congés!$D10:$M10,BG$1)=1,0,IF(COUNTIF(congés!$AG10:$AN10,BG$2)=1,0,IF(COUNTIF(formations!$Y10:$AM10,BG$2)=1,0,IF(COUNTIF(absences!$Y10:$AM10,BG$2)=1,0,1)))))))</f>
        <v>0</v>
      </c>
      <c r="BH14" s="18">
        <f>IF(BH$6="D",0,IF(BH$6="S",0,IF(BH$6="F",0,IF(COUNTIF(congés!$D10:$M10,BH$1)=1,0,IF(COUNTIF(congés!$AG10:$AN10,BH$2)=1,0,IF(COUNTIF(formations!$Y10:$AM10,BH$2)=1,0,IF(COUNTIF(absences!$Y10:$AM10,BH$2)=1,0,1)))))))</f>
        <v>1</v>
      </c>
      <c r="BI14" s="6">
        <f>IF(BI$6="D",0,IF(BI$6="S",0,IF(BI$6="F",0,IF(COUNTIF(congés!$D10:$M10,BI$1)=1,0,IF(COUNTIF(congés!$AG10:$AN10,BI$2)=1,0,IF(COUNTIF(formations!$Y10:$AM10,BI$2)=1,0,IF(COUNTIF(absences!$Y10:$AM10,BI$2)=1,0,1)))))))</f>
        <v>1</v>
      </c>
      <c r="BJ14" s="6">
        <f>IF(BJ$6="D",0,IF(BJ$6="S",0,IF(BJ$6="F",0,IF(COUNTIF(congés!$D10:$M10,BJ$1)=1,0,IF(COUNTIF(congés!$AG10:$AN10,BJ$2)=1,0,IF(COUNTIF(formations!$Y10:$AM10,BJ$2)=1,0,IF(COUNTIF(absences!$Y10:$AM10,BJ$2)=1,0,1)))))))</f>
        <v>1</v>
      </c>
      <c r="BK14" s="6">
        <f>IF(BK$6="D",0,IF(BK$6="S",0,IF(BK$6="F",0,IF(COUNTIF(congés!$D10:$M10,BK$1)=1,0,IF(COUNTIF(congés!$AG10:$AN10,BK$2)=1,0,IF(COUNTIF(formations!$Y10:$AM10,BK$2)=1,0,IF(COUNTIF(absences!$Y10:$AM10,BK$2)=1,0,1)))))))</f>
        <v>1</v>
      </c>
      <c r="BL14" s="6">
        <f>IF(BL$6="D",0,IF(BL$6="S",0,IF(BL$6="F",0,IF(COUNTIF(congés!$D10:$M10,BL$1)=1,0,IF(COUNTIF(congés!$AG10:$AN10,BL$2)=1,0,IF(COUNTIF(formations!$Y10:$AM10,BL$2)=1,0,IF(COUNTIF(absences!$Y10:$AM10,BL$2)=1,0,1)))))))</f>
        <v>1</v>
      </c>
      <c r="BM14" s="6">
        <f>IF(BM$6="D",0,IF(BM$6="S",0,IF(BM$6="F",0,IF(COUNTIF(congés!$D10:$M10,BM$1)=1,0,IF(COUNTIF(congés!$AG10:$AN10,BM$2)=1,0,IF(COUNTIF(formations!$Y10:$AM10,BM$2)=1,0,IF(COUNTIF(absences!$Y10:$AM10,BM$2)=1,0,1)))))))</f>
        <v>0</v>
      </c>
      <c r="BN14" s="19">
        <f>IF(BN$6="D",0,IF(BN$6="S",0,IF(BN$6="F",0,IF(COUNTIF(congés!$D10:$M10,BN$1)=1,0,IF(COUNTIF(congés!$AG10:$AN10,BN$2)=1,0,IF(COUNTIF(formations!$Y10:$AM10,BN$2)=1,0,IF(COUNTIF(absences!$Y10:$AM10,BN$2)=1,0,1)))))))</f>
        <v>0</v>
      </c>
      <c r="BO14" s="18">
        <f>IF(BO$6="D",0,IF(BO$6="S",0,IF(BO$6="F",0,IF(COUNTIF(congés!$D10:$M10,BO$1)=1,0,IF(COUNTIF(congés!$AG10:$AN10,BO$2)=1,0,IF(COUNTIF(formations!$Y10:$AM10,BO$2)=1,0,IF(COUNTIF(absences!$Y10:$AM10,BO$2)=1,0,1)))))))</f>
        <v>1</v>
      </c>
      <c r="BP14" s="6">
        <f>IF(BP$6="D",0,IF(BP$6="S",0,IF(BP$6="F",0,IF(COUNTIF(congés!$D10:$M10,BP$1)=1,0,IF(COUNTIF(congés!$AG10:$AN10,BP$2)=1,0,IF(COUNTIF(formations!$Y10:$AM10,BP$2)=1,0,IF(COUNTIF(absences!$Y10:$AM10,BP$2)=1,0,1)))))))</f>
        <v>1</v>
      </c>
      <c r="BQ14" s="6">
        <f>IF(BQ$6="D",0,IF(BQ$6="S",0,IF(BQ$6="F",0,IF(COUNTIF(congés!$D10:$M10,BQ$1)=1,0,IF(COUNTIF(congés!$AG10:$AN10,BQ$2)=1,0,IF(COUNTIF(formations!$Y10:$AM10,BQ$2)=1,0,IF(COUNTIF(absences!$Y10:$AM10,BQ$2)=1,0,1)))))))</f>
        <v>1</v>
      </c>
      <c r="BR14" s="6">
        <f>IF(BR$6="D",0,IF(BR$6="S",0,IF(BR$6="F",0,IF(COUNTIF(congés!$D10:$M10,BR$1)=1,0,IF(COUNTIF(congés!$AG10:$AN10,BR$2)=1,0,IF(COUNTIF(formations!$Y10:$AM10,BR$2)=1,0,IF(COUNTIF(absences!$Y10:$AM10,BR$2)=1,0,1)))))))</f>
        <v>1</v>
      </c>
      <c r="BS14" s="6">
        <f>IF(BS$6="D",0,IF(BS$6="S",0,IF(BS$6="F",0,IF(COUNTIF(congés!$D10:$M10,BS$1)=1,0,IF(COUNTIF(congés!$AG10:$AN10,BS$2)=1,0,IF(COUNTIF(formations!$Y10:$AM10,BS$2)=1,0,IF(COUNTIF(absences!$Y10:$AM10,BS$2)=1,0,1)))))))</f>
        <v>1</v>
      </c>
      <c r="BT14" s="6">
        <f>IF(BT$6="D",0,IF(BT$6="S",0,IF(BT$6="F",0,IF(COUNTIF(congés!$D10:$M10,BT$1)=1,0,IF(COUNTIF(congés!$AG10:$AN10,BT$2)=1,0,IF(COUNTIF(formations!$Y10:$AM10,BT$2)=1,0,IF(COUNTIF(absences!$Y10:$AM10,BT$2)=1,0,1)))))))</f>
        <v>0</v>
      </c>
      <c r="BU14" s="19">
        <f>IF(BU$6="D",0,IF(BU$6="S",0,IF(BU$6="F",0,IF(COUNTIF(congés!$D10:$M10,BU$1)=1,0,IF(COUNTIF(congés!$AG10:$AN10,BU$2)=1,0,IF(COUNTIF(formations!$Y10:$AM10,BU$2)=1,0,IF(COUNTIF(absences!$Y10:$AM10,BU$2)=1,0,1)))))))</f>
        <v>0</v>
      </c>
      <c r="BV14" s="18">
        <f>IF(BV$6="D",0,IF(BV$6="S",0,IF(BV$6="F",0,IF(COUNTIF(congés!$D10:$M10,BV$1)=1,0,IF(COUNTIF(congés!$AG10:$AN10,BV$2)=1,0,IF(COUNTIF(formations!$Y10:$AM10,BV$2)=1,0,IF(COUNTIF(absences!$Y10:$AM10,BV$2)=1,0,1)))))))</f>
        <v>0</v>
      </c>
      <c r="BW14" s="6">
        <f>IF(BW$6="D",0,IF(BW$6="S",0,IF(BW$6="F",0,IF(COUNTIF(congés!$D10:$M10,BW$1)=1,0,IF(COUNTIF(congés!$AG10:$AN10,BW$2)=1,0,IF(COUNTIF(formations!$Y10:$AM10,BW$2)=1,0,IF(COUNTIF(absences!$Y10:$AM10,BW$2)=1,0,1)))))))</f>
        <v>0</v>
      </c>
      <c r="BX14" s="6">
        <f>IF(BX$6="D",0,IF(BX$6="S",0,IF(BX$6="F",0,IF(COUNTIF(congés!$D10:$M10,BX$1)=1,0,IF(COUNTIF(congés!$AG10:$AN10,BX$2)=1,0,IF(COUNTIF(formations!$Y10:$AM10,BX$2)=1,0,IF(COUNTIF(absences!$Y10:$AM10,BX$2)=1,0,1)))))))</f>
        <v>0</v>
      </c>
      <c r="BY14" s="6">
        <f>IF(BY$6="D",0,IF(BY$6="S",0,IF(BY$6="F",0,IF(COUNTIF(congés!$D10:$M10,BY$1)=1,0,IF(COUNTIF(congés!$AG10:$AN10,BY$2)=1,0,IF(COUNTIF(formations!$Y10:$AM10,BY$2)=1,0,IF(COUNTIF(absences!$Y10:$AM10,BY$2)=1,0,1)))))))</f>
        <v>0</v>
      </c>
      <c r="BZ14" s="6">
        <f>IF(BZ$6="D",0,IF(BZ$6="S",0,IF(BZ$6="F",0,IF(COUNTIF(congés!$D10:$M10,BZ$1)=1,0,IF(COUNTIF(congés!$AG10:$AN10,BZ$2)=1,0,IF(COUNTIF(formations!$Y10:$AM10,BZ$2)=1,0,IF(COUNTIF(absences!$Y10:$AM10,BZ$2)=1,0,1)))))))</f>
        <v>0</v>
      </c>
      <c r="CA14" s="6">
        <f>IF(CA$6="D",0,IF(CA$6="S",0,IF(CA$6="F",0,IF(COUNTIF(congés!$D10:$M10,CA$1)=1,0,IF(COUNTIF(congés!$AG10:$AN10,CA$2)=1,0,IF(COUNTIF(formations!$Y10:$AM10,CA$2)=1,0,IF(COUNTIF(absences!$Y10:$AM10,CA$2)=1,0,1)))))))</f>
        <v>0</v>
      </c>
      <c r="CB14" s="19">
        <f>IF(CB$6="D",0,IF(CB$6="S",0,IF(CB$6="F",0,IF(COUNTIF(congés!$D10:$M10,CB$1)=1,0,IF(COUNTIF(congés!$AG10:$AN10,CB$2)=1,0,IF(COUNTIF(formations!$Y10:$AM10,CB$2)=1,0,IF(COUNTIF(absences!$Y10:$AM10,CB$2)=1,0,1)))))))</f>
        <v>0</v>
      </c>
      <c r="CC14" s="18">
        <f>IF(CC$6="D",0,IF(CC$6="S",0,IF(CC$6="F",0,IF(COUNTIF(congés!$D10:$M10,CC$1)=1,0,IF(COUNTIF(congés!$AG10:$AN10,CC$2)=1,0,IF(COUNTIF(formations!$Y10:$AM10,CC$2)=1,0,IF(COUNTIF(absences!$Y10:$AM10,CC$2)=1,0,1)))))))</f>
        <v>0</v>
      </c>
      <c r="CD14" s="6">
        <f>IF(CD$6="D",0,IF(CD$6="S",0,IF(CD$6="F",0,IF(COUNTIF(congés!$D10:$M10,CD$1)=1,0,IF(COUNTIF(congés!$AG10:$AN10,CD$2)=1,0,IF(COUNTIF(formations!$Y10:$AM10,CD$2)=1,0,IF(COUNTIF(absences!$Y10:$AM10,CD$2)=1,0,1)))))))</f>
        <v>0</v>
      </c>
      <c r="CE14" s="6">
        <f>IF(CE$6="D",0,IF(CE$6="S",0,IF(CE$6="F",0,IF(COUNTIF(congés!$D10:$M10,CE$1)=1,0,IF(COUNTIF(congés!$AG10:$AN10,CE$2)=1,0,IF(COUNTIF(formations!$Y10:$AM10,CE$2)=1,0,IF(COUNTIF(absences!$Y10:$AM10,CE$2)=1,0,1)))))))</f>
        <v>0</v>
      </c>
      <c r="CF14" s="6">
        <f>IF(CF$6="D",0,IF(CF$6="S",0,IF(CF$6="F",0,IF(COUNTIF(congés!$D10:$M10,CF$1)=1,0,IF(COUNTIF(congés!$AG10:$AN10,CF$2)=1,0,IF(COUNTIF(formations!$Y10:$AM10,CF$2)=1,0,IF(COUNTIF(absences!$Y10:$AM10,CF$2)=1,0,1)))))))</f>
        <v>0</v>
      </c>
      <c r="CG14" s="6">
        <f>IF(CG$6="D",0,IF(CG$6="S",0,IF(CG$6="F",0,IF(COUNTIF(congés!$D10:$M10,CG$1)=1,0,IF(COUNTIF(congés!$AG10:$AN10,CG$2)=1,0,IF(COUNTIF(formations!$Y10:$AM10,CG$2)=1,0,IF(COUNTIF(absences!$Y10:$AM10,CG$2)=1,0,1)))))))</f>
        <v>0</v>
      </c>
      <c r="CH14" s="6">
        <f>IF(CH$6="D",0,IF(CH$6="S",0,IF(CH$6="F",0,IF(COUNTIF(congés!$D10:$M10,CH$1)=1,0,IF(COUNTIF(congés!$AG10:$AN10,CH$2)=1,0,IF(COUNTIF(formations!$Y10:$AM10,CH$2)=1,0,IF(COUNTIF(absences!$Y10:$AM10,CH$2)=1,0,1)))))))</f>
        <v>0</v>
      </c>
      <c r="CI14" s="19">
        <f>IF(CI$6="D",0,IF(CI$6="S",0,IF(CI$6="F",0,IF(COUNTIF(congés!$D10:$M10,CI$1)=1,0,IF(COUNTIF(congés!$AG10:$AN10,CI$2)=1,0,IF(COUNTIF(formations!$Y10:$AM10,CI$2)=1,0,IF(COUNTIF(absences!$Y10:$AM10,CI$2)=1,0,1)))))))</f>
        <v>0</v>
      </c>
      <c r="CJ14" s="18">
        <f>IF(CJ$6="D",0,IF(CJ$6="S",0,IF(CJ$6="F",0,IF(COUNTIF(congés!$D10:$M10,CJ$1)=1,0,IF(COUNTIF(congés!$AG10:$AN10,CJ$2)=1,0,IF(COUNTIF(formations!$Y10:$AM10,CJ$2)=1,0,IF(COUNTIF(absences!$Y10:$AM10,CJ$2)=1,0,1)))))))</f>
        <v>1</v>
      </c>
      <c r="CK14" s="6">
        <f>IF(CK$6="D",0,IF(CK$6="S",0,IF(CK$6="F",0,IF(COUNTIF(congés!$D10:$M10,CK$1)=1,0,IF(COUNTIF(congés!$AG10:$AN10,CK$2)=1,0,IF(COUNTIF(formations!$Y10:$AM10,CK$2)=1,0,IF(COUNTIF(absences!$Y10:$AM10,CK$2)=1,0,1)))))))</f>
        <v>1</v>
      </c>
      <c r="CL14" s="6">
        <f>IF(CL$6="D",0,IF(CL$6="S",0,IF(CL$6="F",0,IF(COUNTIF(congés!$D10:$M10,CL$1)=1,0,IF(COUNTIF(congés!$AG10:$AN10,CL$2)=1,0,IF(COUNTIF(formations!$Y10:$AM10,CL$2)=1,0,IF(COUNTIF(absences!$Y10:$AM10,CL$2)=1,0,1)))))))</f>
        <v>1</v>
      </c>
      <c r="CM14" s="6">
        <f>IF(CM$6="D",0,IF(CM$6="S",0,IF(CM$6="F",0,IF(COUNTIF(congés!$D10:$M10,CM$1)=1,0,IF(COUNTIF(congés!$AG10:$AN10,CM$2)=1,0,IF(COUNTIF(formations!$Y10:$AM10,CM$2)=1,0,IF(COUNTIF(absences!$Y10:$AM10,CM$2)=1,0,1)))))))</f>
        <v>1</v>
      </c>
      <c r="CN14" s="6">
        <f>IF(CN$6="D",0,IF(CN$6="S",0,IF(CN$6="F",0,IF(COUNTIF(congés!$D10:$M10,CN$1)=1,0,IF(COUNTIF(congés!$AG10:$AN10,CN$2)=1,0,IF(COUNTIF(formations!$Y10:$AM10,CN$2)=1,0,IF(COUNTIF(absences!$Y10:$AM10,CN$2)=1,0,1)))))))</f>
        <v>1</v>
      </c>
      <c r="CO14" s="6">
        <f>IF(CO$6="D",0,IF(CO$6="S",0,IF(CO$6="F",0,IF(COUNTIF(congés!$D10:$M10,CO$1)=1,0,IF(COUNTIF(congés!$AG10:$AN10,CO$2)=1,0,IF(COUNTIF(formations!$Y10:$AM10,CO$2)=1,0,IF(COUNTIF(absences!$Y10:$AM10,CO$2)=1,0,1)))))))</f>
        <v>0</v>
      </c>
      <c r="CP14" s="19">
        <f>IF(CP$6="D",0,IF(CP$6="S",0,IF(CP$6="F",0,IF(COUNTIF(congés!$D10:$M10,CP$1)=1,0,IF(COUNTIF(congés!$AG10:$AN10,CP$2)=1,0,IF(COUNTIF(formations!$Y10:$AM10,CP$2)=1,0,IF(COUNTIF(absences!$Y10:$AM10,CP$2)=1,0,1)))))))</f>
        <v>0</v>
      </c>
      <c r="CQ14" s="18">
        <f>IF(CQ$6="D",0,IF(CQ$6="S",0,IF(CQ$6="F",0,IF(COUNTIF(congés!$D10:$M10,CQ$1)=1,0,IF(COUNTIF(congés!$AG10:$AN10,CQ$2)=1,0,IF(COUNTIF(formations!$Y10:$AM10,CQ$2)=1,0,IF(COUNTIF(absences!$Y10:$AM10,CQ$2)=1,0,1)))))))</f>
        <v>0</v>
      </c>
      <c r="CR14" s="6">
        <f>IF(CR$6="D",0,IF(CR$6="S",0,IF(CR$6="F",0,IF(COUNTIF(congés!$D10:$M10,CR$1)=1,0,IF(COUNTIF(congés!$AG10:$AN10,CR$2)=1,0,IF(COUNTIF(formations!$Y10:$AM10,CR$2)=1,0,IF(COUNTIF(absences!$Y10:$AM10,CR$2)=1,0,1)))))))</f>
        <v>1</v>
      </c>
      <c r="CS14" s="6">
        <f>IF(CS$6="D",0,IF(CS$6="S",0,IF(CS$6="F",0,IF(COUNTIF(congés!$D10:$M10,CS$1)=1,0,IF(COUNTIF(congés!$AG10:$AN10,CS$2)=1,0,IF(COUNTIF(formations!$Y10:$AM10,CS$2)=1,0,IF(COUNTIF(absences!$Y10:$AM10,CS$2)=1,0,1)))))))</f>
        <v>1</v>
      </c>
      <c r="CT14" s="6">
        <f>IF(CT$6="D",0,IF(CT$6="S",0,IF(CT$6="F",0,IF(COUNTIF(congés!$D10:$M10,CT$1)=1,0,IF(COUNTIF(congés!$AG10:$AN10,CT$2)=1,0,IF(COUNTIF(formations!$Y10:$AM10,CT$2)=1,0,IF(COUNTIF(absences!$Y10:$AM10,CT$2)=1,0,1)))))))</f>
        <v>1</v>
      </c>
      <c r="CU14" s="6">
        <f>IF(CU$6="D",0,IF(CU$6="S",0,IF(CU$6="F",0,IF(COUNTIF(congés!$D10:$M10,CU$1)=1,0,IF(COUNTIF(congés!$AG10:$AN10,CU$2)=1,0,IF(COUNTIF(formations!$Y10:$AM10,CU$2)=1,0,IF(COUNTIF(absences!$Y10:$AM10,CU$2)=1,0,1)))))))</f>
        <v>1</v>
      </c>
      <c r="CV14" s="6">
        <f>IF(CV$6="D",0,IF(CV$6="S",0,IF(CV$6="F",0,IF(COUNTIF(congés!$D10:$M10,CV$1)=1,0,IF(COUNTIF(congés!$AG10:$AN10,CV$2)=1,0,IF(COUNTIF(formations!$Y10:$AM10,CV$2)=1,0,IF(COUNTIF(absences!$Y10:$AM10,CV$2)=1,0,1)))))))</f>
        <v>0</v>
      </c>
      <c r="CW14" s="19">
        <f>IF(CW$6="D",0,IF(CW$6="S",0,IF(CW$6="F",0,IF(COUNTIF(congés!$D10:$M10,CW$1)=1,0,IF(COUNTIF(congés!$AG10:$AN10,CW$2)=1,0,IF(COUNTIF(formations!$Y10:$AM10,CW$2)=1,0,IF(COUNTIF(absences!$Y10:$AM10,CW$2)=1,0,1)))))))</f>
        <v>0</v>
      </c>
      <c r="CX14" s="18">
        <f>IF(CX$6="D",0,IF(CX$6="S",0,IF(CX$6="F",0,IF(COUNTIF(congés!$D10:$M10,CX$1)=1,0,IF(COUNTIF(congés!$AG10:$AN10,CX$2)=1,0,IF(COUNTIF(formations!$Y10:$AM10,CX$2)=1,0,IF(COUNTIF(absences!$Y10:$AM10,CX$2)=1,0,1)))))))</f>
        <v>1</v>
      </c>
      <c r="CY14" s="6">
        <f>IF(CY$6="D",0,IF(CY$6="S",0,IF(CY$6="F",0,IF(COUNTIF(congés!$D10:$M10,CY$1)=1,0,IF(COUNTIF(congés!$AG10:$AN10,CY$2)=1,0,IF(COUNTIF(formations!$Y10:$AM10,CY$2)=1,0,IF(COUNTIF(absences!$Y10:$AM10,CY$2)=1,0,1)))))))</f>
        <v>1</v>
      </c>
      <c r="CZ14" s="6">
        <f>IF(CZ$6="D",0,IF(CZ$6="S",0,IF(CZ$6="F",0,IF(COUNTIF(congés!$D10:$M10,CZ$1)=1,0,IF(COUNTIF(congés!$AG10:$AN10,CZ$2)=1,0,IF(COUNTIF(formations!$Y10:$AM10,CZ$2)=1,0,IF(COUNTIF(absences!$Y10:$AM10,CZ$2)=1,0,1)))))))</f>
        <v>1</v>
      </c>
      <c r="DA14" s="6">
        <f>IF(DA$6="D",0,IF(DA$6="S",0,IF(DA$6="F",0,IF(COUNTIF(congés!$D10:$M10,DA$1)=1,0,IF(COUNTIF(congés!$AG10:$AN10,DA$2)=1,0,IF(COUNTIF(formations!$Y10:$AM10,DA$2)=1,0,IF(COUNTIF(absences!$Y10:$AM10,DA$2)=1,0,1)))))))</f>
        <v>1</v>
      </c>
      <c r="DB14" s="6">
        <f>IF(DB$6="D",0,IF(DB$6="S",0,IF(DB$6="F",0,IF(COUNTIF(congés!$D10:$M10,DB$1)=1,0,IF(COUNTIF(congés!$AG10:$AN10,DB$2)=1,0,IF(COUNTIF(formations!$Y10:$AM10,DB$2)=1,0,IF(COUNTIF(absences!$Y10:$AM10,DB$2)=1,0,1)))))))</f>
        <v>1</v>
      </c>
      <c r="DC14" s="6">
        <f>IF(DC$6="D",0,IF(DC$6="S",0,IF(DC$6="F",0,IF(COUNTIF(congés!$D10:$M10,DC$1)=1,0,IF(COUNTIF(congés!$AG10:$AN10,DC$2)=1,0,IF(COUNTIF(formations!$Y10:$AM10,DC$2)=1,0,IF(COUNTIF(absences!$Y10:$AM10,DC$2)=1,0,1)))))))</f>
        <v>0</v>
      </c>
      <c r="DD14" s="19">
        <f>IF(DD$6="D",0,IF(DD$6="S",0,IF(DD$6="F",0,IF(COUNTIF(congés!$D10:$M10,DD$1)=1,0,IF(COUNTIF(congés!$AG10:$AN10,DD$2)=1,0,IF(COUNTIF(formations!$Y10:$AM10,DD$2)=1,0,IF(COUNTIF(absences!$Y10:$AM10,DD$2)=1,0,1)))))))</f>
        <v>0</v>
      </c>
      <c r="DE14" s="18">
        <f>IF(DE$6="D",0,IF(DE$6="S",0,IF(DE$6="F",0,IF(COUNTIF(congés!$D10:$M10,DE$1)=1,0,IF(COUNTIF(congés!$AG10:$AN10,DE$2)=1,0,IF(COUNTIF(formations!$Y10:$AM10,DE$2)=1,0,IF(COUNTIF(absences!$Y10:$AM10,DE$2)=1,0,1)))))))</f>
        <v>1</v>
      </c>
      <c r="DF14" s="6">
        <f>IF(DF$6="D",0,IF(DF$6="S",0,IF(DF$6="F",0,IF(COUNTIF(congés!$D10:$M10,DF$1)=1,0,IF(COUNTIF(congés!$AG10:$AN10,DF$2)=1,0,IF(COUNTIF(formations!$Y10:$AM10,DF$2)=1,0,IF(COUNTIF(absences!$Y10:$AM10,DF$2)=1,0,1)))))))</f>
        <v>1</v>
      </c>
      <c r="DG14" s="6">
        <f>IF(DG$6="D",0,IF(DG$6="S",0,IF(DG$6="F",0,IF(COUNTIF(congés!$D10:$M10,DG$1)=1,0,IF(COUNTIF(congés!$AG10:$AN10,DG$2)=1,0,IF(COUNTIF(formations!$Y10:$AM10,DG$2)=1,0,IF(COUNTIF(absences!$Y10:$AM10,DG$2)=1,0,1)))))))</f>
        <v>1</v>
      </c>
      <c r="DH14" s="6">
        <f>IF(DH$6="D",0,IF(DH$6="S",0,IF(DH$6="F",0,IF(COUNTIF(congés!$D10:$M10,DH$1)=1,0,IF(COUNTIF(congés!$AG10:$AN10,DH$2)=1,0,IF(COUNTIF(formations!$Y10:$AM10,DH$2)=1,0,IF(COUNTIF(absences!$Y10:$AM10,DH$2)=1,0,1)))))))</f>
        <v>1</v>
      </c>
      <c r="DI14" s="6">
        <f>IF(DI$6="D",0,IF(DI$6="S",0,IF(DI$6="F",0,IF(COUNTIF(congés!$D10:$M10,DI$1)=1,0,IF(COUNTIF(congés!$AG10:$AN10,DI$2)=1,0,IF(COUNTIF(formations!$Y10:$AM10,DI$2)=1,0,IF(COUNTIF(absences!$Y10:$AM10,DI$2)=1,0,1)))))))</f>
        <v>1</v>
      </c>
      <c r="DJ14" s="6">
        <f>IF(DJ$6="D",0,IF(DJ$6="S",0,IF(DJ$6="F",0,IF(COUNTIF(congés!$D10:$M10,DJ$1)=1,0,IF(COUNTIF(congés!$AG10:$AN10,DJ$2)=1,0,IF(COUNTIF(formations!$Y10:$AM10,DJ$2)=1,0,IF(COUNTIF(absences!$Y10:$AM10,DJ$2)=1,0,1)))))))</f>
        <v>0</v>
      </c>
      <c r="DK14" s="19">
        <f>IF(DK$6="D",0,IF(DK$6="S",0,IF(DK$6="F",0,IF(COUNTIF(congés!$D10:$M10,DK$1)=1,0,IF(COUNTIF(congés!$AG10:$AN10,DK$2)=1,0,IF(COUNTIF(formations!$Y10:$AM10,DK$2)=1,0,IF(COUNTIF(absences!$Y10:$AM10,DK$2)=1,0,1)))))))</f>
        <v>0</v>
      </c>
      <c r="DL14" s="18">
        <f>IF(DL$6="D",0,IF(DL$6="S",0,IF(DL$6="F",0,IF(COUNTIF(congés!$D10:$M10,DL$1)=1,0,IF(COUNTIF(congés!$AG10:$AN10,DL$2)=1,0,IF(COUNTIF(formations!$Y10:$AM10,DL$2)=1,0,IF(COUNTIF(absences!$Y10:$AM10,DL$2)=1,0,1)))))))</f>
        <v>1</v>
      </c>
      <c r="DM14" s="6">
        <f>IF(DM$6="D",0,IF(DM$6="S",0,IF(DM$6="F",0,IF(COUNTIF(congés!$D10:$M10,DM$1)=1,0,IF(COUNTIF(congés!$AG10:$AN10,DM$2)=1,0,IF(COUNTIF(formations!$Y10:$AM10,DM$2)=1,0,IF(COUNTIF(absences!$Y10:$AM10,DM$2)=1,0,1)))))))</f>
        <v>1</v>
      </c>
      <c r="DN14" s="6">
        <f>IF(DN$6="D",0,IF(DN$6="S",0,IF(DN$6="F",0,IF(COUNTIF(congés!$D10:$M10,DN$1)=1,0,IF(COUNTIF(congés!$AG10:$AN10,DN$2)=1,0,IF(COUNTIF(formations!$Y10:$AM10,DN$2)=1,0,IF(COUNTIF(absences!$Y10:$AM10,DN$2)=1,0,1)))))))</f>
        <v>1</v>
      </c>
      <c r="DO14" s="6">
        <f>IF(DO$6="D",0,IF(DO$6="S",0,IF(DO$6="F",0,IF(COUNTIF(congés!$D10:$M10,DO$1)=1,0,IF(COUNTIF(congés!$AG10:$AN10,DO$2)=1,0,IF(COUNTIF(formations!$Y10:$AM10,DO$2)=1,0,IF(COUNTIF(absences!$Y10:$AM10,DO$2)=1,0,1)))))))</f>
        <v>1</v>
      </c>
      <c r="DP14" s="6">
        <f>IF(DP$6="D",0,IF(DP$6="S",0,IF(DP$6="F",0,IF(COUNTIF(congés!$D10:$M10,DP$1)=1,0,IF(COUNTIF(congés!$AG10:$AN10,DP$2)=1,0,IF(COUNTIF(formations!$Y10:$AM10,DP$2)=1,0,IF(COUNTIF(absences!$Y10:$AM10,DP$2)=1,0,1)))))))</f>
        <v>1</v>
      </c>
      <c r="DQ14" s="6">
        <f>IF(DQ$6="D",0,IF(DQ$6="S",0,IF(DQ$6="F",0,IF(COUNTIF(congés!$D10:$M10,DQ$1)=1,0,IF(COUNTIF(congés!$AG10:$AN10,DQ$2)=1,0,IF(COUNTIF(formations!$Y10:$AM10,DQ$2)=1,0,IF(COUNTIF(absences!$Y10:$AM10,DQ$2)=1,0,1)))))))</f>
        <v>0</v>
      </c>
      <c r="DR14" s="19">
        <f>IF(DR$6="D",0,IF(DR$6="S",0,IF(DR$6="F",0,IF(COUNTIF(congés!$D10:$M10,DR$1)=1,0,IF(COUNTIF(congés!$AG10:$AN10,DR$2)=1,0,IF(COUNTIF(formations!$Y10:$AM10,DR$2)=1,0,IF(COUNTIF(absences!$Y10:$AM10,DR$2)=1,0,1)))))))</f>
        <v>0</v>
      </c>
      <c r="DS14" s="18">
        <f>IF(DS$6="D",0,IF(DS$6="S",0,IF(DS$6="F",0,IF(COUNTIF(congés!$D10:$M10,DS$1)=1,0,IF(COUNTIF(congés!$AG10:$AN10,DS$2)=1,0,IF(COUNTIF(formations!$Y10:$AM10,DS$2)=1,0,IF(COUNTIF(absences!$Y10:$AM10,DS$2)=1,0,1)))))))</f>
        <v>1</v>
      </c>
      <c r="DT14" s="6">
        <f>IF(DT$6="D",0,IF(DT$6="S",0,IF(DT$6="F",0,IF(COUNTIF(congés!$D10:$M10,DT$1)=1,0,IF(COUNTIF(congés!$AG10:$AN10,DT$2)=1,0,IF(COUNTIF(formations!$Y10:$AM10,DT$2)=1,0,IF(COUNTIF(absences!$Y10:$AM10,DT$2)=1,0,1)))))))</f>
        <v>0</v>
      </c>
      <c r="DU14" s="6">
        <f>IF(DU$6="D",0,IF(DU$6="S",0,IF(DU$6="F",0,IF(COUNTIF(congés!$D10:$M10,DU$1)=1,0,IF(COUNTIF(congés!$AG10:$AN10,DU$2)=1,0,IF(COUNTIF(formations!$Y10:$AM10,DU$2)=1,0,IF(COUNTIF(absences!$Y10:$AM10,DU$2)=1,0,1)))))))</f>
        <v>1</v>
      </c>
      <c r="DV14" s="6">
        <f>IF(DV$6="D",0,IF(DV$6="S",0,IF(DV$6="F",0,IF(COUNTIF(congés!$D10:$M10,DV$1)=1,0,IF(COUNTIF(congés!$AG10:$AN10,DV$2)=1,0,IF(COUNTIF(formations!$Y10:$AM10,DV$2)=1,0,IF(COUNTIF(absences!$Y10:$AM10,DV$2)=1,0,1)))))))</f>
        <v>1</v>
      </c>
      <c r="DW14" s="6">
        <f>IF(DW$6="D",0,IF(DW$6="S",0,IF(DW$6="F",0,IF(COUNTIF(congés!$D10:$M10,DW$1)=1,0,IF(COUNTIF(congés!$AG10:$AN10,DW$2)=1,0,IF(COUNTIF(formations!$Y10:$AM10,DW$2)=1,0,IF(COUNTIF(absences!$Y10:$AM10,DW$2)=1,0,1)))))))</f>
        <v>1</v>
      </c>
      <c r="DX14" s="6">
        <f>IF(DX$6="D",0,IF(DX$6="S",0,IF(DX$6="F",0,IF(COUNTIF(congés!$D10:$M10,DX$1)=1,0,IF(COUNTIF(congés!$AG10:$AN10,DX$2)=1,0,IF(COUNTIF(formations!$Y10:$AM10,DX$2)=1,0,IF(COUNTIF(absences!$Y10:$AM10,DX$2)=1,0,1)))))))</f>
        <v>0</v>
      </c>
      <c r="DY14" s="19">
        <f>IF(DY$6="D",0,IF(DY$6="S",0,IF(DY$6="F",0,IF(COUNTIF(congés!$D10:$M10,DY$1)=1,0,IF(COUNTIF(congés!$AG10:$AN10,DY$2)=1,0,IF(COUNTIF(formations!$Y10:$AM10,DY$2)=1,0,IF(COUNTIF(absences!$Y10:$AM10,DY$2)=1,0,1)))))))</f>
        <v>0</v>
      </c>
      <c r="DZ14" s="18">
        <f>IF(DZ$6="D",0,IF(DZ$6="S",0,IF(DZ$6="F",0,IF(COUNTIF(congés!$D10:$M10,DZ$1)=1,0,IF(COUNTIF(congés!$AG10:$AN10,DZ$2)=1,0,IF(COUNTIF(formations!$Y10:$AM10,DZ$2)=1,0,IF(COUNTIF(absences!$Y10:$AM10,DZ$2)=1,0,1)))))))</f>
        <v>1</v>
      </c>
      <c r="EA14" s="6">
        <f>IF(EA$6="D",0,IF(EA$6="S",0,IF(EA$6="F",0,IF(COUNTIF(congés!$D10:$M10,EA$1)=1,0,IF(COUNTIF(congés!$AG10:$AN10,EA$2)=1,0,IF(COUNTIF(formations!$Y10:$AM10,EA$2)=1,0,IF(COUNTIF(absences!$Y10:$AM10,EA$2)=1,0,1)))))))</f>
        <v>0</v>
      </c>
      <c r="EB14" s="6">
        <f>IF(EB$6="D",0,IF(EB$6="S",0,IF(EB$6="F",0,IF(COUNTIF(congés!$D10:$M10,EB$1)=1,0,IF(COUNTIF(congés!$AG10:$AN10,EB$2)=1,0,IF(COUNTIF(formations!$Y10:$AM10,EB$2)=1,0,IF(COUNTIF(absences!$Y10:$AM10,EB$2)=1,0,1)))))))</f>
        <v>1</v>
      </c>
      <c r="EC14" s="6">
        <f>IF(EC$6="D",0,IF(EC$6="S",0,IF(EC$6="F",0,IF(COUNTIF(congés!$D10:$M10,EC$1)=1,0,IF(COUNTIF(congés!$AG10:$AN10,EC$2)=1,0,IF(COUNTIF(formations!$Y10:$AM10,EC$2)=1,0,IF(COUNTIF(absences!$Y10:$AM10,EC$2)=1,0,1)))))))</f>
        <v>0</v>
      </c>
      <c r="ED14" s="6">
        <f>IF(ED$6="D",0,IF(ED$6="S",0,IF(ED$6="F",0,IF(COUNTIF(congés!$D10:$M10,ED$1)=1,0,IF(COUNTIF(congés!$AG10:$AN10,ED$2)=1,0,IF(COUNTIF(formations!$Y10:$AM10,ED$2)=1,0,IF(COUNTIF(absences!$Y10:$AM10,ED$2)=1,0,1)))))))</f>
        <v>1</v>
      </c>
      <c r="EE14" s="6">
        <f>IF(EE$6="D",0,IF(EE$6="S",0,IF(EE$6="F",0,IF(COUNTIF(congés!$D10:$M10,EE$1)=1,0,IF(COUNTIF(congés!$AG10:$AN10,EE$2)=1,0,IF(COUNTIF(formations!$Y10:$AM10,EE$2)=1,0,IF(COUNTIF(absences!$Y10:$AM10,EE$2)=1,0,1)))))))</f>
        <v>0</v>
      </c>
      <c r="EF14" s="19">
        <f>IF(EF$6="D",0,IF(EF$6="S",0,IF(EF$6="F",0,IF(COUNTIF(congés!$D10:$M10,EF$1)=1,0,IF(COUNTIF(congés!$AG10:$AN10,EF$2)=1,0,IF(COUNTIF(formations!$Y10:$AM10,EF$2)=1,0,IF(COUNTIF(absences!$Y10:$AM10,EF$2)=1,0,1)))))))</f>
        <v>0</v>
      </c>
      <c r="EG14" s="18">
        <f>IF(EG$6="D",0,IF(EG$6="S",0,IF(EG$6="F",0,IF(COUNTIF(congés!$D10:$M10,EG$1)=1,0,IF(COUNTIF(congés!$AG10:$AN10,EG$2)=1,0,IF(COUNTIF(formations!$Y10:$AM10,EG$2)=1,0,IF(COUNTIF(absences!$Y10:$AM10,EG$2)=1,0,1)))))))</f>
        <v>0</v>
      </c>
      <c r="EH14" s="6">
        <f>IF(EH$6="D",0,IF(EH$6="S",0,IF(EH$6="F",0,IF(COUNTIF(congés!$D10:$M10,EH$1)=1,0,IF(COUNTIF(congés!$AG10:$AN10,EH$2)=1,0,IF(COUNTIF(formations!$Y10:$AM10,EH$2)=1,0,IF(COUNTIF(absences!$Y10:$AM10,EH$2)=1,0,1)))))))</f>
        <v>0</v>
      </c>
      <c r="EI14" s="6">
        <f>IF(EI$6="D",0,IF(EI$6="S",0,IF(EI$6="F",0,IF(COUNTIF(congés!$D10:$M10,EI$1)=1,0,IF(COUNTIF(congés!$AG10:$AN10,EI$2)=1,0,IF(COUNTIF(formations!$Y10:$AM10,EI$2)=1,0,IF(COUNTIF(absences!$Y10:$AM10,EI$2)=1,0,1)))))))</f>
        <v>0</v>
      </c>
      <c r="EJ14" s="6">
        <f>IF(EJ$6="D",0,IF(EJ$6="S",0,IF(EJ$6="F",0,IF(COUNTIF(congés!$D10:$M10,EJ$1)=1,0,IF(COUNTIF(congés!$AG10:$AN10,EJ$2)=1,0,IF(COUNTIF(formations!$Y10:$AM10,EJ$2)=1,0,IF(COUNTIF(absences!$Y10:$AM10,EJ$2)=1,0,1)))))))</f>
        <v>0</v>
      </c>
      <c r="EK14" s="6">
        <f>IF(EK$6="D",0,IF(EK$6="S",0,IF(EK$6="F",0,IF(COUNTIF(congés!$D10:$M10,EK$1)=1,0,IF(COUNTIF(congés!$AG10:$AN10,EK$2)=1,0,IF(COUNTIF(formations!$Y10:$AM10,EK$2)=1,0,IF(COUNTIF(absences!$Y10:$AM10,EK$2)=1,0,1)))))))</f>
        <v>0</v>
      </c>
      <c r="EL14" s="6">
        <f>IF(EL$6="D",0,IF(EL$6="S",0,IF(EL$6="F",0,IF(COUNTIF(congés!$D10:$M10,EL$1)=1,0,IF(COUNTIF(congés!$AG10:$AN10,EL$2)=1,0,IF(COUNTIF(formations!$Y10:$AM10,EL$2)=1,0,IF(COUNTIF(absences!$Y10:$AM10,EL$2)=1,0,1)))))))</f>
        <v>0</v>
      </c>
      <c r="EM14" s="19">
        <f>IF(EM$6="D",0,IF(EM$6="S",0,IF(EM$6="F",0,IF(COUNTIF(congés!$D10:$M10,EM$1)=1,0,IF(COUNTIF(congés!$AG10:$AN10,EM$2)=1,0,IF(COUNTIF(formations!$Y10:$AM10,EM$2)=1,0,IF(COUNTIF(absences!$Y10:$AM10,EM$2)=1,0,1)))))))</f>
        <v>0</v>
      </c>
      <c r="EN14" s="18">
        <f>IF(EN$6="D",0,IF(EN$6="S",0,IF(EN$6="F",0,IF(COUNTIF(congés!$D10:$M10,EN$1)=1,0,IF(COUNTIF(congés!$AG10:$AN10,EN$2)=1,0,IF(COUNTIF(formations!$Y10:$AM10,EN$2)=1,0,IF(COUNTIF(absences!$Y10:$AM10,EN$2)=1,0,1)))))))</f>
        <v>0</v>
      </c>
      <c r="EO14" s="6">
        <f>IF(EO$6="D",0,IF(EO$6="S",0,IF(EO$6="F",0,IF(COUNTIF(congés!$D10:$M10,EO$1)=1,0,IF(COUNTIF(congés!$AG10:$AN10,EO$2)=1,0,IF(COUNTIF(formations!$Y10:$AM10,EO$2)=1,0,IF(COUNTIF(absences!$Y10:$AM10,EO$2)=1,0,1)))))))</f>
        <v>1</v>
      </c>
      <c r="EP14" s="6">
        <f>IF(EP$6="D",0,IF(EP$6="S",0,IF(EP$6="F",0,IF(COUNTIF(congés!$D10:$M10,EP$1)=1,0,IF(COUNTIF(congés!$AG10:$AN10,EP$2)=1,0,IF(COUNTIF(formations!$Y10:$AM10,EP$2)=1,0,IF(COUNTIF(absences!$Y10:$AM10,EP$2)=1,0,1)))))))</f>
        <v>1</v>
      </c>
      <c r="EQ14" s="6">
        <f>IF(EQ$6="D",0,IF(EQ$6="S",0,IF(EQ$6="F",0,IF(COUNTIF(congés!$D10:$M10,EQ$1)=1,0,IF(COUNTIF(congés!$AG10:$AN10,EQ$2)=1,0,IF(COUNTIF(formations!$Y10:$AM10,EQ$2)=1,0,IF(COUNTIF(absences!$Y10:$AM10,EQ$2)=1,0,1)))))))</f>
        <v>1</v>
      </c>
      <c r="ER14" s="6">
        <f>IF(ER$6="D",0,IF(ER$6="S",0,IF(ER$6="F",0,IF(COUNTIF(congés!$D10:$M10,ER$1)=1,0,IF(COUNTIF(congés!$AG10:$AN10,ER$2)=1,0,IF(COUNTIF(formations!$Y10:$AM10,ER$2)=1,0,IF(COUNTIF(absences!$Y10:$AM10,ER$2)=1,0,1)))))))</f>
        <v>1</v>
      </c>
      <c r="ES14" s="6">
        <f>IF(ES$6="D",0,IF(ES$6="S",0,IF(ES$6="F",0,IF(COUNTIF(congés!$D10:$M10,ES$1)=1,0,IF(COUNTIF(congés!$AG10:$AN10,ES$2)=1,0,IF(COUNTIF(formations!$Y10:$AM10,ES$2)=1,0,IF(COUNTIF(absences!$Y10:$AM10,ES$2)=1,0,1)))))))</f>
        <v>0</v>
      </c>
      <c r="ET14" s="19">
        <f>IF(ET$6="D",0,IF(ET$6="S",0,IF(ET$6="F",0,IF(COUNTIF(congés!$D10:$M10,ET$1)=1,0,IF(COUNTIF(congés!$AG10:$AN10,ET$2)=1,0,IF(COUNTIF(formations!$Y10:$AM10,ET$2)=1,0,IF(COUNTIF(absences!$Y10:$AM10,ET$2)=1,0,1)))))))</f>
        <v>0</v>
      </c>
      <c r="EU14" s="18">
        <f>IF(EU$6="D",0,IF(EU$6="S",0,IF(EU$6="F",0,IF(COUNTIF(congés!$D10:$M10,EU$1)=1,0,IF(COUNTIF(congés!$AG10:$AN10,EU$2)=1,0,IF(COUNTIF(formations!$Y10:$AM10,EU$2)=1,0,IF(COUNTIF(absences!$Y10:$AM10,EU$2)=1,0,1)))))))</f>
        <v>1</v>
      </c>
      <c r="EV14" s="6">
        <f>IF(EV$6="D",0,IF(EV$6="S",0,IF(EV$6="F",0,IF(COUNTIF(congés!$D10:$M10,EV$1)=1,0,IF(COUNTIF(congés!$AG10:$AN10,EV$2)=1,0,IF(COUNTIF(formations!$Y10:$AM10,EV$2)=1,0,IF(COUNTIF(absences!$Y10:$AM10,EV$2)=1,0,1)))))))</f>
        <v>1</v>
      </c>
      <c r="EW14" s="6">
        <f>IF(EW$6="D",0,IF(EW$6="S",0,IF(EW$6="F",0,IF(COUNTIF(congés!$D10:$M10,EW$1)=1,0,IF(COUNTIF(congés!$AG10:$AN10,EW$2)=1,0,IF(COUNTIF(formations!$Y10:$AM10,EW$2)=1,0,IF(COUNTIF(absences!$Y10:$AM10,EW$2)=1,0,1)))))))</f>
        <v>1</v>
      </c>
      <c r="EX14" s="6">
        <f>IF(EX$6="D",0,IF(EX$6="S",0,IF(EX$6="F",0,IF(COUNTIF(congés!$D10:$M10,EX$1)=1,0,IF(COUNTIF(congés!$AG10:$AN10,EX$2)=1,0,IF(COUNTIF(formations!$Y10:$AM10,EX$2)=1,0,IF(COUNTIF(absences!$Y10:$AM10,EX$2)=1,0,1)))))))</f>
        <v>1</v>
      </c>
      <c r="EY14" s="6">
        <f>IF(EY$6="D",0,IF(EY$6="S",0,IF(EY$6="F",0,IF(COUNTIF(congés!$D10:$M10,EY$1)=1,0,IF(COUNTIF(congés!$AG10:$AN10,EY$2)=1,0,IF(COUNTIF(formations!$Y10:$AM10,EY$2)=1,0,IF(COUNTIF(absences!$Y10:$AM10,EY$2)=1,0,1)))))))</f>
        <v>1</v>
      </c>
      <c r="EZ14" s="6">
        <f>IF(EZ$6="D",0,IF(EZ$6="S",0,IF(EZ$6="F",0,IF(COUNTIF(congés!$D10:$M10,EZ$1)=1,0,IF(COUNTIF(congés!$AG10:$AN10,EZ$2)=1,0,IF(COUNTIF(formations!$Y10:$AM10,EZ$2)=1,0,IF(COUNTIF(absences!$Y10:$AM10,EZ$2)=1,0,1)))))))</f>
        <v>0</v>
      </c>
      <c r="FA14" s="19">
        <f>IF(FA$6="D",0,IF(FA$6="S",0,IF(FA$6="F",0,IF(COUNTIF(congés!$D10:$M10,FA$1)=1,0,IF(COUNTIF(congés!$AG10:$AN10,FA$2)=1,0,IF(COUNTIF(formations!$Y10:$AM10,FA$2)=1,0,IF(COUNTIF(absences!$Y10:$AM10,FA$2)=1,0,1)))))))</f>
        <v>0</v>
      </c>
      <c r="FB14" s="18">
        <f>IF(FB$6="D",0,IF(FB$6="S",0,IF(FB$6="F",0,IF(COUNTIF(congés!$D10:$M10,FB$1)=1,0,IF(COUNTIF(congés!$AG10:$AN10,FB$2)=1,0,IF(COUNTIF(formations!$Y10:$AM10,FB$2)=1,0,IF(COUNTIF(absences!$Y10:$AM10,FB$2)=1,0,1)))))))</f>
        <v>1</v>
      </c>
      <c r="FC14" s="6">
        <f>IF(FC$6="D",0,IF(FC$6="S",0,IF(FC$6="F",0,IF(COUNTIF(congés!$D10:$M10,FC$1)=1,0,IF(COUNTIF(congés!$AG10:$AN10,FC$2)=1,0,IF(COUNTIF(formations!$Y10:$AM10,FC$2)=1,0,IF(COUNTIF(absences!$Y10:$AM10,FC$2)=1,0,1)))))))</f>
        <v>1</v>
      </c>
      <c r="FD14" s="6">
        <f>IF(FD$6="D",0,IF(FD$6="S",0,IF(FD$6="F",0,IF(COUNTIF(congés!$D10:$M10,FD$1)=1,0,IF(COUNTIF(congés!$AG10:$AN10,FD$2)=1,0,IF(COUNTIF(formations!$Y10:$AM10,FD$2)=1,0,IF(COUNTIF(absences!$Y10:$AM10,FD$2)=1,0,1)))))))</f>
        <v>1</v>
      </c>
      <c r="FE14" s="6">
        <f>IF(FE$6="D",0,IF(FE$6="S",0,IF(FE$6="F",0,IF(COUNTIF(congés!$D10:$M10,FE$1)=1,0,IF(COUNTIF(congés!$AG10:$AN10,FE$2)=1,0,IF(COUNTIF(formations!$Y10:$AM10,FE$2)=1,0,IF(COUNTIF(absences!$Y10:$AM10,FE$2)=1,0,1)))))))</f>
        <v>1</v>
      </c>
      <c r="FF14" s="6">
        <f>IF(FF$6="D",0,IF(FF$6="S",0,IF(FF$6="F",0,IF(COUNTIF(congés!$D10:$M10,FF$1)=1,0,IF(COUNTIF(congés!$AG10:$AN10,FF$2)=1,0,IF(COUNTIF(formations!$Y10:$AM10,FF$2)=1,0,IF(COUNTIF(absences!$Y10:$AM10,FF$2)=1,0,1)))))))</f>
        <v>1</v>
      </c>
      <c r="FG14" s="6">
        <f>IF(FG$6="D",0,IF(FG$6="S",0,IF(FG$6="F",0,IF(COUNTIF(congés!$D10:$M10,FG$1)=1,0,IF(COUNTIF(congés!$AG10:$AN10,FG$2)=1,0,IF(COUNTIF(formations!$Y10:$AM10,FG$2)=1,0,IF(COUNTIF(absences!$Y10:$AM10,FG$2)=1,0,1)))))))</f>
        <v>0</v>
      </c>
      <c r="FH14" s="19">
        <f>IF(FH$6="D",0,IF(FH$6="S",0,IF(FH$6="F",0,IF(COUNTIF(congés!$D10:$M10,FH$1)=1,0,IF(COUNTIF(congés!$AG10:$AN10,FH$2)=1,0,IF(COUNTIF(formations!$Y10:$AM10,FH$2)=1,0,IF(COUNTIF(absences!$Y10:$AM10,FH$2)=1,0,1)))))))</f>
        <v>0</v>
      </c>
      <c r="FI14" s="18">
        <f>IF(FI$6="D",0,IF(FI$6="S",0,IF(FI$6="F",0,IF(COUNTIF(congés!$D10:$M10,FI$1)=1,0,IF(COUNTIF(congés!$AG10:$AN10,FI$2)=1,0,IF(COUNTIF(formations!$Y10:$AM10,FI$2)=1,0,IF(COUNTIF(absences!$Y10:$AM10,FI$2)=1,0,1)))))))</f>
        <v>1</v>
      </c>
      <c r="FJ14" s="6">
        <f>IF(FJ$6="D",0,IF(FJ$6="S",0,IF(FJ$6="F",0,IF(COUNTIF(congés!$D10:$M10,FJ$1)=1,0,IF(COUNTIF(congés!$AG10:$AN10,FJ$2)=1,0,IF(COUNTIF(formations!$Y10:$AM10,FJ$2)=1,0,IF(COUNTIF(absences!$Y10:$AM10,FJ$2)=1,0,1)))))))</f>
        <v>1</v>
      </c>
      <c r="FK14" s="6">
        <f>IF(FK$6="D",0,IF(FK$6="S",0,IF(FK$6="F",0,IF(COUNTIF(congés!$D10:$M10,FK$1)=1,0,IF(COUNTIF(congés!$AG10:$AN10,FK$2)=1,0,IF(COUNTIF(formations!$Y10:$AM10,FK$2)=1,0,IF(COUNTIF(absences!$Y10:$AM10,FK$2)=1,0,1)))))))</f>
        <v>1</v>
      </c>
      <c r="FL14" s="6">
        <f>IF(FL$6="D",0,IF(FL$6="S",0,IF(FL$6="F",0,IF(COUNTIF(congés!$D10:$M10,FL$1)=1,0,IF(COUNTIF(congés!$AG10:$AN10,FL$2)=1,0,IF(COUNTIF(formations!$Y10:$AM10,FL$2)=1,0,IF(COUNTIF(absences!$Y10:$AM10,FL$2)=1,0,1)))))))</f>
        <v>1</v>
      </c>
      <c r="FM14" s="6">
        <f>IF(FM$6="D",0,IF(FM$6="S",0,IF(FM$6="F",0,IF(COUNTIF(congés!$D10:$M10,FM$1)=1,0,IF(COUNTIF(congés!$AG10:$AN10,FM$2)=1,0,IF(COUNTIF(formations!$Y10:$AM10,FM$2)=1,0,IF(COUNTIF(absences!$Y10:$AM10,FM$2)=1,0,1)))))))</f>
        <v>1</v>
      </c>
      <c r="FN14" s="6">
        <f>IF(FN$6="D",0,IF(FN$6="S",0,IF(FN$6="F",0,IF(COUNTIF(congés!$D10:$M10,FN$1)=1,0,IF(COUNTIF(congés!$AG10:$AN10,FN$2)=1,0,IF(COUNTIF(formations!$Y10:$AM10,FN$2)=1,0,IF(COUNTIF(absences!$Y10:$AM10,FN$2)=1,0,1)))))))</f>
        <v>0</v>
      </c>
      <c r="FO14" s="19">
        <f>IF(FO$6="D",0,IF(FO$6="S",0,IF(FO$6="F",0,IF(COUNTIF(congés!$D10:$M10,FO$1)=1,0,IF(COUNTIF(congés!$AG10:$AN10,FO$2)=1,0,IF(COUNTIF(formations!$Y10:$AM10,FO$2)=1,0,IF(COUNTIF(absences!$Y10:$AM10,FO$2)=1,0,1)))))))</f>
        <v>0</v>
      </c>
      <c r="FP14" s="18">
        <f>IF(FP$6="D",0,IF(FP$6="S",0,IF(FP$6="F",0,IF(COUNTIF(congés!$D10:$M10,FP$1)=1,0,IF(COUNTIF(congés!$AG10:$AN10,FP$2)=1,0,IF(COUNTIF(formations!$Y10:$AM10,FP$2)=1,0,IF(COUNTIF(absences!$Y10:$AM10,FP$2)=1,0,1)))))))</f>
        <v>1</v>
      </c>
      <c r="FQ14" s="6">
        <f>IF(FQ$6="D",0,IF(FQ$6="S",0,IF(FQ$6="F",0,IF(COUNTIF(congés!$D10:$M10,FQ$1)=1,0,IF(COUNTIF(congés!$AG10:$AN10,FQ$2)=1,0,IF(COUNTIF(formations!$Y10:$AM10,FQ$2)=1,0,IF(COUNTIF(absences!$Y10:$AM10,FQ$2)=1,0,1)))))))</f>
        <v>1</v>
      </c>
      <c r="FR14" s="6">
        <f>IF(FR$6="D",0,IF(FR$6="S",0,IF(FR$6="F",0,IF(COUNTIF(congés!$D10:$M10,FR$1)=1,0,IF(COUNTIF(congés!$AG10:$AN10,FR$2)=1,0,IF(COUNTIF(formations!$Y10:$AM10,FR$2)=1,0,IF(COUNTIF(absences!$Y10:$AM10,FR$2)=1,0,1)))))))</f>
        <v>1</v>
      </c>
      <c r="FS14" s="6">
        <f>IF(FS$6="D",0,IF(FS$6="S",0,IF(FS$6="F",0,IF(COUNTIF(congés!$D10:$M10,FS$1)=1,0,IF(COUNTIF(congés!$AG10:$AN10,FS$2)=1,0,IF(COUNTIF(formations!$Y10:$AM10,FS$2)=1,0,IF(COUNTIF(absences!$Y10:$AM10,FS$2)=1,0,1)))))))</f>
        <v>1</v>
      </c>
      <c r="FT14" s="6">
        <f>IF(FT$6="D",0,IF(FT$6="S",0,IF(FT$6="F",0,IF(COUNTIF(congés!$D10:$M10,FT$1)=1,0,IF(COUNTIF(congés!$AG10:$AN10,FT$2)=1,0,IF(COUNTIF(formations!$Y10:$AM10,FT$2)=1,0,IF(COUNTIF(absences!$Y10:$AM10,FT$2)=1,0,1)))))))</f>
        <v>1</v>
      </c>
      <c r="FU14" s="6">
        <f>IF(FU$6="D",0,IF(FU$6="S",0,IF(FU$6="F",0,IF(COUNTIF(congés!$D10:$M10,FU$1)=1,0,IF(COUNTIF(congés!$AG10:$AN10,FU$2)=1,0,IF(COUNTIF(formations!$Y10:$AM10,FU$2)=1,0,IF(COUNTIF(absences!$Y10:$AM10,FU$2)=1,0,1)))))))</f>
        <v>0</v>
      </c>
      <c r="FV14" s="19">
        <f>IF(FV$6="D",0,IF(FV$6="S",0,IF(FV$6="F",0,IF(COUNTIF(congés!$D10:$M10,FV$1)=1,0,IF(COUNTIF(congés!$AG10:$AN10,FV$2)=1,0,IF(COUNTIF(formations!$Y10:$AM10,FV$2)=1,0,IF(COUNTIF(absences!$Y10:$AM10,FV$2)=1,0,1)))))))</f>
        <v>0</v>
      </c>
      <c r="FW14" s="18">
        <f>IF(FW$6="D",0,IF(FW$6="S",0,IF(FW$6="F",0,IF(COUNTIF(congés!$D10:$M10,FW$1)=1,0,IF(COUNTIF(congés!$AG10:$AN10,FW$2)=1,0,IF(COUNTIF(formations!$Y10:$AM10,FW$2)=1,0,IF(COUNTIF(absences!$Y10:$AM10,FW$2)=1,0,1)))))))</f>
        <v>1</v>
      </c>
      <c r="FX14" s="6">
        <f>IF(FX$6="D",0,IF(FX$6="S",0,IF(FX$6="F",0,IF(COUNTIF(congés!$D10:$M10,FX$1)=1,0,IF(COUNTIF(congés!$AG10:$AN10,FX$2)=1,0,IF(COUNTIF(formations!$Y10:$AM10,FX$2)=1,0,IF(COUNTIF(absences!$Y10:$AM10,FX$2)=1,0,1)))))))</f>
        <v>1</v>
      </c>
      <c r="FY14" s="6">
        <f>IF(FY$6="D",0,IF(FY$6="S",0,IF(FY$6="F",0,IF(COUNTIF(congés!$D10:$M10,FY$1)=1,0,IF(COUNTIF(congés!$AG10:$AN10,FY$2)=1,0,IF(COUNTIF(formations!$Y10:$AM10,FY$2)=1,0,IF(COUNTIF(absences!$Y10:$AM10,FY$2)=1,0,1)))))))</f>
        <v>1</v>
      </c>
      <c r="FZ14" s="6">
        <f>IF(FZ$6="D",0,IF(FZ$6="S",0,IF(FZ$6="F",0,IF(COUNTIF(congés!$D10:$M10,FZ$1)=1,0,IF(COUNTIF(congés!$AG10:$AN10,FZ$2)=1,0,IF(COUNTIF(formations!$Y10:$AM10,FZ$2)=1,0,IF(COUNTIF(absences!$Y10:$AM10,FZ$2)=1,0,1)))))))</f>
        <v>1</v>
      </c>
      <c r="GA14" s="6">
        <f>IF(GA$6="D",0,IF(GA$6="S",0,IF(GA$6="F",0,IF(COUNTIF(congés!$D10:$M10,GA$1)=1,0,IF(COUNTIF(congés!$AG10:$AN10,GA$2)=1,0,IF(COUNTIF(formations!$Y10:$AM10,GA$2)=1,0,IF(COUNTIF(absences!$Y10:$AM10,GA$2)=1,0,1)))))))</f>
        <v>1</v>
      </c>
      <c r="GB14" s="6">
        <f>IF(GB$6="D",0,IF(GB$6="S",0,IF(GB$6="F",0,IF(COUNTIF(congés!$D10:$M10,GB$1)=1,0,IF(COUNTIF(congés!$AG10:$AN10,GB$2)=1,0,IF(COUNTIF(formations!$Y10:$AM10,GB$2)=1,0,IF(COUNTIF(absences!$Y10:$AM10,GB$2)=1,0,1)))))))</f>
        <v>0</v>
      </c>
      <c r="GC14" s="19">
        <f>IF(GC$6="D",0,IF(GC$6="S",0,IF(GC$6="F",0,IF(COUNTIF(congés!$D10:$M10,GC$1)=1,0,IF(COUNTIF(congés!$AG10:$AN10,GC$2)=1,0,IF(COUNTIF(formations!$Y10:$AM10,GC$2)=1,0,IF(COUNTIF(absences!$Y10:$AM10,GC$2)=1,0,1)))))))</f>
        <v>0</v>
      </c>
      <c r="GD14" s="18">
        <f>IF(GD$6="D",0,IF(GD$6="S",0,IF(GD$6="F",0,IF(COUNTIF(congés!$D10:$M10,GD$1)=1,0,IF(COUNTIF(congés!$AG10:$AN10,GD$2)=1,0,IF(COUNTIF(formations!$Y10:$AM10,GD$2)=1,0,IF(COUNTIF(absences!$Y10:$AM10,GD$2)=1,0,1)))))))</f>
        <v>0</v>
      </c>
      <c r="GE14" s="6">
        <f>IF(GE$6="D",0,IF(GE$6="S",0,IF(GE$6="F",0,IF(COUNTIF(congés!$D10:$M10,GE$1)=1,0,IF(COUNTIF(congés!$AG10:$AN10,GE$2)=1,0,IF(COUNTIF(formations!$Y10:$AM10,GE$2)=1,0,IF(COUNTIF(absences!$Y10:$AM10,GE$2)=1,0,1)))))))</f>
        <v>0</v>
      </c>
      <c r="GF14" s="6">
        <f>IF(GF$6="D",0,IF(GF$6="S",0,IF(GF$6="F",0,IF(COUNTIF(congés!$D10:$M10,GF$1)=1,0,IF(COUNTIF(congés!$AG10:$AN10,GF$2)=1,0,IF(COUNTIF(formations!$Y10:$AM10,GF$2)=1,0,IF(COUNTIF(absences!$Y10:$AM10,GF$2)=1,0,1)))))))</f>
        <v>0</v>
      </c>
      <c r="GG14" s="6">
        <f>IF(GG$6="D",0,IF(GG$6="S",0,IF(GG$6="F",0,IF(COUNTIF(congés!$D10:$M10,GG$1)=1,0,IF(COUNTIF(congés!$AG10:$AN10,GG$2)=1,0,IF(COUNTIF(formations!$Y10:$AM10,GG$2)=1,0,IF(COUNTIF(absences!$Y10:$AM10,GG$2)=1,0,1)))))))</f>
        <v>0</v>
      </c>
      <c r="GH14" s="6">
        <f>IF(GH$6="D",0,IF(GH$6="S",0,IF(GH$6="F",0,IF(COUNTIF(congés!$D10:$M10,GH$1)=1,0,IF(COUNTIF(congés!$AG10:$AN10,GH$2)=1,0,IF(COUNTIF(formations!$Y10:$AM10,GH$2)=1,0,IF(COUNTIF(absences!$Y10:$AM10,GH$2)=1,0,1)))))))</f>
        <v>0</v>
      </c>
      <c r="GI14" s="6">
        <f>IF(GI$6="D",0,IF(GI$6="S",0,IF(GI$6="F",0,IF(COUNTIF(congés!$D10:$M10,GI$1)=1,0,IF(COUNTIF(congés!$AG10:$AN10,GI$2)=1,0,IF(COUNTIF(formations!$Y10:$AM10,GI$2)=1,0,IF(COUNTIF(absences!$Y10:$AM10,GI$2)=1,0,1)))))))</f>
        <v>0</v>
      </c>
      <c r="GJ14" s="19">
        <f>IF(GJ$6="D",0,IF(GJ$6="S",0,IF(GJ$6="F",0,IF(COUNTIF(congés!$D10:$M10,GJ$1)=1,0,IF(COUNTIF(congés!$AG10:$AN10,GJ$2)=1,0,IF(COUNTIF(formations!$Y10:$AM10,GJ$2)=1,0,IF(COUNTIF(absences!$Y10:$AM10,GJ$2)=1,0,1)))))))</f>
        <v>0</v>
      </c>
      <c r="GK14" s="18">
        <f>IF(GK$6="D",0,IF(GK$6="S",0,IF(GK$6="F",0,IF(COUNTIF(congés!$D10:$M10,GK$1)=1,0,IF(COUNTIF(congés!$AG10:$AN10,GK$2)=1,0,IF(COUNTIF(formations!$Y10:$AM10,GK$2)=1,0,IF(COUNTIF(absences!$Y10:$AM10,GK$2)=1,0,1)))))))</f>
        <v>1</v>
      </c>
      <c r="GL14" s="6">
        <f>IF(GL$6="D",0,IF(GL$6="S",0,IF(GL$6="F",0,IF(COUNTIF(congés!$D10:$M10,GL$1)=1,0,IF(COUNTIF(congés!$AG10:$AN10,GL$2)=1,0,IF(COUNTIF(formations!$Y10:$AM10,GL$2)=1,0,IF(COUNTIF(absences!$Y10:$AM10,GL$2)=1,0,1)))))))</f>
        <v>1</v>
      </c>
      <c r="GM14" s="6">
        <f>IF(GM$6="D",0,IF(GM$6="S",0,IF(GM$6="F",0,IF(COUNTIF(congés!$D10:$M10,GM$1)=1,0,IF(COUNTIF(congés!$AG10:$AN10,GM$2)=1,0,IF(COUNTIF(formations!$Y10:$AM10,GM$2)=1,0,IF(COUNTIF(absences!$Y10:$AM10,GM$2)=1,0,1)))))))</f>
        <v>1</v>
      </c>
      <c r="GN14" s="6">
        <f>IF(GN$6="D",0,IF(GN$6="S",0,IF(GN$6="F",0,IF(COUNTIF(congés!$D10:$M10,GN$1)=1,0,IF(COUNTIF(congés!$AG10:$AN10,GN$2)=1,0,IF(COUNTIF(formations!$Y10:$AM10,GN$2)=1,0,IF(COUNTIF(absences!$Y10:$AM10,GN$2)=1,0,1)))))))</f>
        <v>1</v>
      </c>
      <c r="GO14" s="6">
        <f>IF(GO$6="D",0,IF(GO$6="S",0,IF(GO$6="F",0,IF(COUNTIF(congés!$D10:$M10,GO$1)=1,0,IF(COUNTIF(congés!$AG10:$AN10,GO$2)=1,0,IF(COUNTIF(formations!$Y10:$AM10,GO$2)=1,0,IF(COUNTIF(absences!$Y10:$AM10,GO$2)=1,0,1)))))))</f>
        <v>1</v>
      </c>
      <c r="GP14" s="6">
        <f>IF(GP$6="D",0,IF(GP$6="S",0,IF(GP$6="F",0,IF(COUNTIF(congés!$D10:$M10,GP$1)=1,0,IF(COUNTIF(congés!$AG10:$AN10,GP$2)=1,0,IF(COUNTIF(formations!$Y10:$AM10,GP$2)=1,0,IF(COUNTIF(absences!$Y10:$AM10,GP$2)=1,0,1)))))))</f>
        <v>0</v>
      </c>
      <c r="GQ14" s="19">
        <f>IF(GQ$6="D",0,IF(GQ$6="S",0,IF(GQ$6="F",0,IF(COUNTIF(congés!$D10:$M10,GQ$1)=1,0,IF(COUNTIF(congés!$AG10:$AN10,GQ$2)=1,0,IF(COUNTIF(formations!$Y10:$AM10,GQ$2)=1,0,IF(COUNTIF(absences!$Y10:$AM10,GQ$2)=1,0,1)))))))</f>
        <v>0</v>
      </c>
      <c r="GR14" s="18">
        <f>IF(GR$6="D",0,IF(GR$6="S",0,IF(GR$6="F",0,IF(COUNTIF(congés!$D10:$M10,GR$1)=1,0,IF(COUNTIF(congés!$AG10:$AN10,GR$2)=1,0,IF(COUNTIF(formations!$Y10:$AM10,GR$2)=1,0,IF(COUNTIF(absences!$Y10:$AM10,GR$2)=1,0,1)))))))</f>
        <v>1</v>
      </c>
      <c r="GS14" s="6">
        <f>IF(GS$6="D",0,IF(GS$6="S",0,IF(GS$6="F",0,IF(COUNTIF(congés!$D10:$M10,GS$1)=1,0,IF(COUNTIF(congés!$AG10:$AN10,GS$2)=1,0,IF(COUNTIF(formations!$Y10:$AM10,GS$2)=1,0,IF(COUNTIF(absences!$Y10:$AM10,GS$2)=1,0,1)))))))</f>
        <v>1</v>
      </c>
      <c r="GT14" s="6">
        <f>IF(GT$6="D",0,IF(GT$6="S",0,IF(GT$6="F",0,IF(COUNTIF(congés!$D10:$M10,GT$1)=1,0,IF(COUNTIF(congés!$AG10:$AN10,GT$2)=1,0,IF(COUNTIF(formations!$Y10:$AM10,GT$2)=1,0,IF(COUNTIF(absences!$Y10:$AM10,GT$2)=1,0,1)))))))</f>
        <v>1</v>
      </c>
      <c r="GU14" s="6">
        <f>IF(GU$6="D",0,IF(GU$6="S",0,IF(GU$6="F",0,IF(COUNTIF(congés!$D10:$M10,GU$1)=1,0,IF(COUNTIF(congés!$AG10:$AN10,GU$2)=1,0,IF(COUNTIF(formations!$Y10:$AM10,GU$2)=1,0,IF(COUNTIF(absences!$Y10:$AM10,GU$2)=1,0,1)))))))</f>
        <v>1</v>
      </c>
      <c r="GV14" s="6">
        <f>IF(GV$6="D",0,IF(GV$6="S",0,IF(GV$6="F",0,IF(COUNTIF(congés!$D10:$M10,GV$1)=1,0,IF(COUNTIF(congés!$AG10:$AN10,GV$2)=1,0,IF(COUNTIF(formations!$Y10:$AM10,GV$2)=1,0,IF(COUNTIF(absences!$Y10:$AM10,GV$2)=1,0,1)))))))</f>
        <v>1</v>
      </c>
      <c r="GW14" s="6">
        <f>IF(GW$6="D",0,IF(GW$6="S",0,IF(GW$6="F",0,IF(COUNTIF(congés!$D10:$M10,GW$1)=1,0,IF(COUNTIF(congés!$AG10:$AN10,GW$2)=1,0,IF(COUNTIF(formations!$Y10:$AM10,GW$2)=1,0,IF(COUNTIF(absences!$Y10:$AM10,GW$2)=1,0,1)))))))</f>
        <v>0</v>
      </c>
      <c r="GX14" s="19">
        <f>IF(GX$6="D",0,IF(GX$6="S",0,IF(GX$6="F",0,IF(COUNTIF(congés!$D10:$M10,GX$1)=1,0,IF(COUNTIF(congés!$AG10:$AN10,GX$2)=1,0,IF(COUNTIF(formations!$Y10:$AM10,GX$2)=1,0,IF(COUNTIF(absences!$Y10:$AM10,GX$2)=1,0,1)))))))</f>
        <v>0</v>
      </c>
      <c r="GY14" s="18">
        <f>IF(GY$6="D",0,IF(GY$6="S",0,IF(GY$6="F",0,IF(COUNTIF(congés!$D10:$M10,GY$1)=1,0,IF(COUNTIF(congés!$AG10:$AN10,GY$2)=1,0,IF(COUNTIF(formations!$Y10:$AM10,GY$2)=1,0,IF(COUNTIF(absences!$Y10:$AM10,GY$2)=1,0,1)))))))</f>
        <v>1</v>
      </c>
      <c r="GZ14" s="6">
        <f>IF(GZ$6="D",0,IF(GZ$6="S",0,IF(GZ$6="F",0,IF(COUNTIF(congés!$D10:$M10,GZ$1)=1,0,IF(COUNTIF(congés!$AG10:$AN10,GZ$2)=1,0,IF(COUNTIF(formations!$Y10:$AM10,GZ$2)=1,0,IF(COUNTIF(absences!$Y10:$AM10,GZ$2)=1,0,1)))))))</f>
        <v>1</v>
      </c>
      <c r="HA14" s="6">
        <f>IF(HA$6="D",0,IF(HA$6="S",0,IF(HA$6="F",0,IF(COUNTIF(congés!$D10:$M10,HA$1)=1,0,IF(COUNTIF(congés!$AG10:$AN10,HA$2)=1,0,IF(COUNTIF(formations!$Y10:$AM10,HA$2)=1,0,IF(COUNTIF(absences!$Y10:$AM10,HA$2)=1,0,1)))))))</f>
        <v>1</v>
      </c>
      <c r="HB14" s="6">
        <f>IF(HB$6="D",0,IF(HB$6="S",0,IF(HB$6="F",0,IF(COUNTIF(congés!$D10:$M10,HB$1)=1,0,IF(COUNTIF(congés!$AG10:$AN10,HB$2)=1,0,IF(COUNTIF(formations!$Y10:$AM10,HB$2)=1,0,IF(COUNTIF(absences!$Y10:$AM10,HB$2)=1,0,1)))))))</f>
        <v>1</v>
      </c>
      <c r="HC14" s="6">
        <f>IF(HC$6="D",0,IF(HC$6="S",0,IF(HC$6="F",0,IF(COUNTIF(congés!$D10:$M10,HC$1)=1,0,IF(COUNTIF(congés!$AG10:$AN10,HC$2)=1,0,IF(COUNTIF(formations!$Y10:$AM10,HC$2)=1,0,IF(COUNTIF(absences!$Y10:$AM10,HC$2)=1,0,1)))))))</f>
        <v>1</v>
      </c>
      <c r="HD14" s="6">
        <f>IF(HD$6="D",0,IF(HD$6="S",0,IF(HD$6="F",0,IF(COUNTIF(congés!$D10:$M10,HD$1)=1,0,IF(COUNTIF(congés!$AG10:$AN10,HD$2)=1,0,IF(COUNTIF(formations!$Y10:$AM10,HD$2)=1,0,IF(COUNTIF(absences!$Y10:$AM10,HD$2)=1,0,1)))))))</f>
        <v>0</v>
      </c>
      <c r="HE14" s="19">
        <f>IF(HE$6="D",0,IF(HE$6="S",0,IF(HE$6="F",0,IF(COUNTIF(congés!$D10:$M10,HE$1)=1,0,IF(COUNTIF(congés!$AG10:$AN10,HE$2)=1,0,IF(COUNTIF(formations!$Y10:$AM10,HE$2)=1,0,IF(COUNTIF(absences!$Y10:$AM10,HE$2)=1,0,1)))))))</f>
        <v>0</v>
      </c>
      <c r="HF14" s="18">
        <f>IF(HF$6="D",0,IF(HF$6="S",0,IF(HF$6="F",0,IF(COUNTIF(congés!$D10:$M10,HF$1)=1,0,IF(COUNTIF(congés!$AG10:$AN10,HF$2)=1,0,IF(COUNTIF(formations!$Y10:$AM10,HF$2)=1,0,IF(COUNTIF(absences!$Y10:$AM10,HF$2)=1,0,1)))))))</f>
        <v>1</v>
      </c>
      <c r="HG14" s="6">
        <f>IF(HG$6="D",0,IF(HG$6="S",0,IF(HG$6="F",0,IF(COUNTIF(congés!$D10:$M10,HG$1)=1,0,IF(COUNTIF(congés!$AG10:$AN10,HG$2)=1,0,IF(COUNTIF(formations!$Y10:$AM10,HG$2)=1,0,IF(COUNTIF(absences!$Y10:$AM10,HG$2)=1,0,1)))))))</f>
        <v>1</v>
      </c>
      <c r="HH14" s="6">
        <f>IF(HH$6="D",0,IF(HH$6="S",0,IF(HH$6="F",0,IF(COUNTIF(congés!$D10:$M10,HH$1)=1,0,IF(COUNTIF(congés!$AG10:$AN10,HH$2)=1,0,IF(COUNTIF(formations!$Y10:$AM10,HH$2)=1,0,IF(COUNTIF(absences!$Y10:$AM10,HH$2)=1,0,1)))))))</f>
        <v>1</v>
      </c>
      <c r="HI14" s="6">
        <f>IF(HI$6="D",0,IF(HI$6="S",0,IF(HI$6="F",0,IF(COUNTIF(congés!$D10:$M10,HI$1)=1,0,IF(COUNTIF(congés!$AG10:$AN10,HI$2)=1,0,IF(COUNTIF(formations!$Y10:$AM10,HI$2)=1,0,IF(COUNTIF(absences!$Y10:$AM10,HI$2)=1,0,1)))))))</f>
        <v>1</v>
      </c>
      <c r="HJ14" s="6">
        <f>IF(HJ$6="D",0,IF(HJ$6="S",0,IF(HJ$6="F",0,IF(COUNTIF(congés!$D10:$M10,HJ$1)=1,0,IF(COUNTIF(congés!$AG10:$AN10,HJ$2)=1,0,IF(COUNTIF(formations!$Y10:$AM10,HJ$2)=1,0,IF(COUNTIF(absences!$Y10:$AM10,HJ$2)=1,0,1)))))))</f>
        <v>1</v>
      </c>
      <c r="HK14" s="6">
        <f>IF(HK$6="D",0,IF(HK$6="S",0,IF(HK$6="F",0,IF(COUNTIF(congés!$D10:$M10,HK$1)=1,0,IF(COUNTIF(congés!$AG10:$AN10,HK$2)=1,0,IF(COUNTIF(formations!$Y10:$AM10,HK$2)=1,0,IF(COUNTIF(absences!$Y10:$AM10,HK$2)=1,0,1)))))))</f>
        <v>0</v>
      </c>
      <c r="HL14" s="19">
        <f>IF(HL$6="D",0,IF(HL$6="S",0,IF(HL$6="F",0,IF(COUNTIF(congés!$D10:$M10,HL$1)=1,0,IF(COUNTIF(congés!$AG10:$AN10,HL$2)=1,0,IF(COUNTIF(formations!$Y10:$AM10,HL$2)=1,0,IF(COUNTIF(absences!$Y10:$AM10,HL$2)=1,0,1)))))))</f>
        <v>0</v>
      </c>
      <c r="HM14" s="18">
        <f>IF(HM$6="D",0,IF(HM$6="S",0,IF(HM$6="F",0,IF(COUNTIF(congés!$D10:$M10,HM$1)=1,0,IF(COUNTIF(congés!$AG10:$AN10,HM$2)=1,0,IF(COUNTIF(formations!$Y10:$AM10,HM$2)=1,0,IF(COUNTIF(absences!$Y10:$AM10,HM$2)=1,0,1)))))))</f>
        <v>1</v>
      </c>
      <c r="HN14" s="6">
        <f>IF(HN$6="D",0,IF(HN$6="S",0,IF(HN$6="F",0,IF(COUNTIF(congés!$D10:$M10,HN$1)=1,0,IF(COUNTIF(congés!$AG10:$AN10,HN$2)=1,0,IF(COUNTIF(formations!$Y10:$AM10,HN$2)=1,0,IF(COUNTIF(absences!$Y10:$AM10,HN$2)=1,0,1)))))))</f>
        <v>1</v>
      </c>
      <c r="HO14" s="6">
        <f>IF(HO$6="D",0,IF(HO$6="S",0,IF(HO$6="F",0,IF(COUNTIF(congés!$D10:$M10,HO$1)=1,0,IF(COUNTIF(congés!$AG10:$AN10,HO$2)=1,0,IF(COUNTIF(formations!$Y10:$AM10,HO$2)=1,0,IF(COUNTIF(absences!$Y10:$AM10,HO$2)=1,0,1)))))))</f>
        <v>1</v>
      </c>
      <c r="HP14" s="6">
        <f>IF(HP$6="D",0,IF(HP$6="S",0,IF(HP$6="F",0,IF(COUNTIF(congés!$D10:$M10,HP$1)=1,0,IF(COUNTIF(congés!$AG10:$AN10,HP$2)=1,0,IF(COUNTIF(formations!$Y10:$AM10,HP$2)=1,0,IF(COUNTIF(absences!$Y10:$AM10,HP$2)=1,0,1)))))))</f>
        <v>1</v>
      </c>
      <c r="HQ14" s="6">
        <f>IF(HQ$6="D",0,IF(HQ$6="S",0,IF(HQ$6="F",0,IF(COUNTIF(congés!$D10:$M10,HQ$1)=1,0,IF(COUNTIF(congés!$AG10:$AN10,HQ$2)=1,0,IF(COUNTIF(formations!$Y10:$AM10,HQ$2)=1,0,IF(COUNTIF(absences!$Y10:$AM10,HQ$2)=1,0,1)))))))</f>
        <v>1</v>
      </c>
      <c r="HR14" s="6">
        <f>IF(HR$6="D",0,IF(HR$6="S",0,IF(HR$6="F",0,IF(COUNTIF(congés!$D10:$M10,HR$1)=1,0,IF(COUNTIF(congés!$AG10:$AN10,HR$2)=1,0,IF(COUNTIF(formations!$Y10:$AM10,HR$2)=1,0,IF(COUNTIF(absences!$Y10:$AM10,HR$2)=1,0,1)))))))</f>
        <v>0</v>
      </c>
      <c r="HS14" s="19">
        <f>IF(HS$6="D",0,IF(HS$6="S",0,IF(HS$6="F",0,IF(COUNTIF(congés!$D10:$M10,HS$1)=1,0,IF(COUNTIF(congés!$AG10:$AN10,HS$2)=1,0,IF(COUNTIF(formations!$Y10:$AM10,HS$2)=1,0,IF(COUNTIF(absences!$Y10:$AM10,HS$2)=1,0,1)))))))</f>
        <v>0</v>
      </c>
      <c r="HT14" s="18">
        <f>IF(HT$6="D",0,IF(HT$6="S",0,IF(HT$6="F",0,IF(COUNTIF(congés!$D10:$M10,HT$1)=1,0,IF(COUNTIF(congés!$AG10:$AN10,HT$2)=1,0,IF(COUNTIF(formations!$Y10:$AM10,HT$2)=1,0,IF(COUNTIF(absences!$Y10:$AM10,HT$2)=1,0,1)))))))</f>
        <v>1</v>
      </c>
      <c r="HU14" s="6">
        <f>IF(HU$6="D",0,IF(HU$6="S",0,IF(HU$6="F",0,IF(COUNTIF(congés!$D10:$M10,HU$1)=1,0,IF(COUNTIF(congés!$AG10:$AN10,HU$2)=1,0,IF(COUNTIF(formations!$Y10:$AM10,HU$2)=1,0,IF(COUNTIF(absences!$Y10:$AM10,HU$2)=1,0,1)))))))</f>
        <v>1</v>
      </c>
      <c r="HV14" s="6">
        <f>IF(HV$6="D",0,IF(HV$6="S",0,IF(HV$6="F",0,IF(COUNTIF(congés!$D10:$M10,HV$1)=1,0,IF(COUNTIF(congés!$AG10:$AN10,HV$2)=1,0,IF(COUNTIF(formations!$Y10:$AM10,HV$2)=1,0,IF(COUNTIF(absences!$Y10:$AM10,HV$2)=1,0,1)))))))</f>
        <v>0</v>
      </c>
      <c r="HW14" s="6">
        <f>IF(HW$6="D",0,IF(HW$6="S",0,IF(HW$6="F",0,IF(COUNTIF(congés!$D10:$M10,HW$1)=1,0,IF(COUNTIF(congés!$AG10:$AN10,HW$2)=1,0,IF(COUNTIF(formations!$Y10:$AM10,HW$2)=1,0,IF(COUNTIF(absences!$Y10:$AM10,HW$2)=1,0,1)))))))</f>
        <v>1</v>
      </c>
      <c r="HX14" s="6">
        <f>IF(HX$6="D",0,IF(HX$6="S",0,IF(HX$6="F",0,IF(COUNTIF(congés!$D10:$M10,HX$1)=1,0,IF(COUNTIF(congés!$AG10:$AN10,HX$2)=1,0,IF(COUNTIF(formations!$Y10:$AM10,HX$2)=1,0,IF(COUNTIF(absences!$Y10:$AM10,HX$2)=1,0,1)))))))</f>
        <v>1</v>
      </c>
      <c r="HY14" s="6">
        <f>IF(HY$6="D",0,IF(HY$6="S",0,IF(HY$6="F",0,IF(COUNTIF(congés!$D10:$M10,HY$1)=1,0,IF(COUNTIF(congés!$AG10:$AN10,HY$2)=1,0,IF(COUNTIF(formations!$Y10:$AM10,HY$2)=1,0,IF(COUNTIF(absences!$Y10:$AM10,HY$2)=1,0,1)))))))</f>
        <v>0</v>
      </c>
      <c r="HZ14" s="19">
        <f>IF(HZ$6="D",0,IF(HZ$6="S",0,IF(HZ$6="F",0,IF(COUNTIF(congés!$D10:$M10,HZ$1)=1,0,IF(COUNTIF(congés!$AG10:$AN10,HZ$2)=1,0,IF(COUNTIF(formations!$Y10:$AM10,HZ$2)=1,0,IF(COUNTIF(absences!$Y10:$AM10,HZ$2)=1,0,1)))))))</f>
        <v>0</v>
      </c>
      <c r="IA14" s="18">
        <f>IF(IA$6="D",0,IF(IA$6="S",0,IF(IA$6="F",0,IF(COUNTIF(congés!$D10:$M10,IA$1)=1,0,IF(COUNTIF(congés!$AG10:$AN10,IA$2)=1,0,IF(COUNTIF(formations!$Y10:$AM10,IA$2)=1,0,IF(COUNTIF(absences!$Y10:$AM10,IA$2)=1,0,1)))))))</f>
        <v>0</v>
      </c>
      <c r="IB14" s="6">
        <f>IF(IB$6="D",0,IF(IB$6="S",0,IF(IB$6="F",0,IF(COUNTIF(congés!$D10:$M10,IB$1)=1,0,IF(COUNTIF(congés!$AG10:$AN10,IB$2)=1,0,IF(COUNTIF(formations!$Y10:$AM10,IB$2)=1,0,IF(COUNTIF(absences!$Y10:$AM10,IB$2)=1,0,1)))))))</f>
        <v>0</v>
      </c>
      <c r="IC14" s="6">
        <f>IF(IC$6="D",0,IF(IC$6="S",0,IF(IC$6="F",0,IF(COUNTIF(congés!$D10:$M10,IC$1)=1,0,IF(COUNTIF(congés!$AG10:$AN10,IC$2)=1,0,IF(COUNTIF(formations!$Y10:$AM10,IC$2)=1,0,IF(COUNTIF(absences!$Y10:$AM10,IC$2)=1,0,1)))))))</f>
        <v>0</v>
      </c>
      <c r="ID14" s="6">
        <f>IF(ID$6="D",0,IF(ID$6="S",0,IF(ID$6="F",0,IF(COUNTIF(congés!$D10:$M10,ID$1)=1,0,IF(COUNTIF(congés!$AG10:$AN10,ID$2)=1,0,IF(COUNTIF(formations!$Y10:$AM10,ID$2)=1,0,IF(COUNTIF(absences!$Y10:$AM10,ID$2)=1,0,1)))))))</f>
        <v>0</v>
      </c>
      <c r="IE14" s="6">
        <f>IF(IE$6="D",0,IF(IE$6="S",0,IF(IE$6="F",0,IF(COUNTIF(congés!$D10:$M10,IE$1)=1,0,IF(COUNTIF(congés!$AG10:$AN10,IE$2)=1,0,IF(COUNTIF(formations!$Y10:$AM10,IE$2)=1,0,IF(COUNTIF(absences!$Y10:$AM10,IE$2)=1,0,1)))))))</f>
        <v>0</v>
      </c>
      <c r="IF14" s="6">
        <f>IF(IF$6="D",0,IF(IF$6="S",0,IF(IF$6="F",0,IF(COUNTIF(congés!$D10:$M10,IF$1)=1,0,IF(COUNTIF(congés!$AG10:$AN10,IF$2)=1,0,IF(COUNTIF(formations!$Y10:$AM10,IF$2)=1,0,IF(COUNTIF(absences!$Y10:$AM10,IF$2)=1,0,1)))))))</f>
        <v>0</v>
      </c>
      <c r="IG14" s="19">
        <f>IF(IG$6="D",0,IF(IG$6="S",0,IF(IG$6="F",0,IF(COUNTIF(congés!$D10:$M10,IG$1)=1,0,IF(COUNTIF(congés!$AG10:$AN10,IG$2)=1,0,IF(COUNTIF(formations!$Y10:$AM10,IG$2)=1,0,IF(COUNTIF(absences!$Y10:$AM10,IG$2)=1,0,1)))))))</f>
        <v>0</v>
      </c>
      <c r="IH14" s="18">
        <f>IF(IH$6="D",0,IF(IH$6="S",0,IF(IH$6="F",0,IF(COUNTIF(congés!$D10:$M10,IH$1)=1,0,IF(COUNTIF(congés!$AG10:$AN10,IH$2)=1,0,IF(COUNTIF(formations!$Y10:$AM10,IH$2)=1,0,IF(COUNTIF(absences!$Y10:$AM10,IH$2)=1,0,1)))))))</f>
        <v>0</v>
      </c>
      <c r="II14" s="6">
        <f>IF(II$6="D",0,IF(II$6="S",0,IF(II$6="F",0,IF(COUNTIF(congés!$D10:$M10,II$1)=1,0,IF(COUNTIF(congés!$AG10:$AN10,II$2)=1,0,IF(COUNTIF(formations!$Y10:$AM10,II$2)=1,0,IF(COUNTIF(absences!$Y10:$AM10,II$2)=1,0,1)))))))</f>
        <v>0</v>
      </c>
      <c r="IJ14" s="6">
        <f>IF(IJ$6="D",0,IF(IJ$6="S",0,IF(IJ$6="F",0,IF(COUNTIF(congés!$D10:$M10,IJ$1)=1,0,IF(COUNTIF(congés!$AG10:$AN10,IJ$2)=1,0,IF(COUNTIF(formations!$Y10:$AM10,IJ$2)=1,0,IF(COUNTIF(absences!$Y10:$AM10,IJ$2)=1,0,1)))))))</f>
        <v>0</v>
      </c>
      <c r="IK14" s="6">
        <f>IF(IK$6="D",0,IF(IK$6="S",0,IF(IK$6="F",0,IF(COUNTIF(congés!$D10:$M10,IK$1)=1,0,IF(COUNTIF(congés!$AG10:$AN10,IK$2)=1,0,IF(COUNTIF(formations!$Y10:$AM10,IK$2)=1,0,IF(COUNTIF(absences!$Y10:$AM10,IK$2)=1,0,1)))))))</f>
        <v>0</v>
      </c>
      <c r="IL14" s="6">
        <f>IF(IL$6="D",0,IF(IL$6="S",0,IF(IL$6="F",0,IF(COUNTIF(congés!$D10:$M10,IL$1)=1,0,IF(COUNTIF(congés!$AG10:$AN10,IL$2)=1,0,IF(COUNTIF(formations!$Y10:$AM10,IL$2)=1,0,IF(COUNTIF(absences!$Y10:$AM10,IL$2)=1,0,1)))))))</f>
        <v>0</v>
      </c>
      <c r="IM14" s="6">
        <f>IF(IM$6="D",0,IF(IM$6="S",0,IF(IM$6="F",0,IF(COUNTIF(congés!$D10:$M10,IM$1)=1,0,IF(COUNTIF(congés!$AG10:$AN10,IM$2)=1,0,IF(COUNTIF(formations!$Y10:$AM10,IM$2)=1,0,IF(COUNTIF(absences!$Y10:$AM10,IM$2)=1,0,1)))))))</f>
        <v>0</v>
      </c>
      <c r="IN14" s="19">
        <f>IF(IN$6="D",0,IF(IN$6="S",0,IF(IN$6="F",0,IF(COUNTIF(congés!$D10:$M10,IN$1)=1,0,IF(COUNTIF(congés!$AG10:$AN10,IN$2)=1,0,IF(COUNTIF(formations!$Y10:$AM10,IN$2)=1,0,IF(COUNTIF(absences!$Y10:$AM10,IN$2)=1,0,1)))))))</f>
        <v>0</v>
      </c>
      <c r="IO14" s="18">
        <f>IF(IO$6="D",0,IF(IO$6="S",0,IF(IO$6="F",0,IF(COUNTIF(congés!$D10:$M10,IO$1)=1,0,IF(COUNTIF(congés!$AG10:$AN10,IO$2)=1,0,IF(COUNTIF(formations!$Y10:$AM10,IO$2)=1,0,IF(COUNTIF(absences!$Y10:$AM10,IO$2)=1,0,1)))))))</f>
        <v>1</v>
      </c>
      <c r="IP14" s="6">
        <f>IF(IP$6="D",0,IF(IP$6="S",0,IF(IP$6="F",0,IF(COUNTIF(congés!$D10:$M10,IP$1)=1,0,IF(COUNTIF(congés!$AG10:$AN10,IP$2)=1,0,IF(COUNTIF(formations!$Y10:$AM10,IP$2)=1,0,IF(COUNTIF(absences!$Y10:$AM10,IP$2)=1,0,1)))))))</f>
        <v>1</v>
      </c>
      <c r="IQ14" s="6">
        <f>IF(IQ$6="D",0,IF(IQ$6="S",0,IF(IQ$6="F",0,IF(COUNTIF(congés!$D10:$M10,IQ$1)=1,0,IF(COUNTIF(congés!$AG10:$AN10,IQ$2)=1,0,IF(COUNTIF(formations!$Y10:$AM10,IQ$2)=1,0,IF(COUNTIF(absences!$Y10:$AM10,IQ$2)=1,0,1)))))))</f>
        <v>1</v>
      </c>
      <c r="IR14" s="6">
        <f>IF(IR$6="D",0,IF(IR$6="S",0,IF(IR$6="F",0,IF(COUNTIF(congés!$D10:$M10,IR$1)=1,0,IF(COUNTIF(congés!$AG10:$AN10,IR$2)=1,0,IF(COUNTIF(formations!$Y10:$AM10,IR$2)=1,0,IF(COUNTIF(absences!$Y10:$AM10,IR$2)=1,0,1)))))))</f>
        <v>1</v>
      </c>
      <c r="IS14" s="6">
        <f>IF(IS$6="D",0,IF(IS$6="S",0,IF(IS$6="F",0,IF(COUNTIF(congés!$D10:$M10,IS$1)=1,0,IF(COUNTIF(congés!$AG10:$AN10,IS$2)=1,0,IF(COUNTIF(formations!$Y10:$AM10,IS$2)=1,0,IF(COUNTIF(absences!$Y10:$AM10,IS$2)=1,0,1)))))))</f>
        <v>1</v>
      </c>
      <c r="IT14" s="6">
        <f>IF(IT$6="D",0,IF(IT$6="S",0,IF(IT$6="F",0,IF(COUNTIF(congés!$D10:$M10,IT$1)=1,0,IF(COUNTIF(congés!$AG10:$AN10,IT$2)=1,0,IF(COUNTIF(formations!$Y10:$AM10,IT$2)=1,0,IF(COUNTIF(absences!$Y10:$AM10,IT$2)=1,0,1)))))))</f>
        <v>0</v>
      </c>
      <c r="IU14" s="19">
        <f>IF(IU$6="D",0,IF(IU$6="S",0,IF(IU$6="F",0,IF(COUNTIF(congés!$D10:$M10,IU$1)=1,0,IF(COUNTIF(congés!$AG10:$AN10,IU$2)=1,0,IF(COUNTIF(formations!$Y10:$AM10,IU$2)=1,0,IF(COUNTIF(absences!$Y10:$AM10,IU$2)=1,0,1)))))))</f>
        <v>0</v>
      </c>
      <c r="IV14" s="18">
        <f>IF(IV$6="D",0,IF(IV$6="S",0,IF(IV$6="F",0,IF(COUNTIF(congés!$D10:$M10,IV$1)=1,0,IF(COUNTIF(congés!$AG10:$AN10,IV$2)=1,0,IF(COUNTIF(formations!$Y10:$AM10,IV$2)=1,0,IF(COUNTIF(absences!$Y10:$AM10,IV$2)=1,0,1)))))))</f>
        <v>1</v>
      </c>
      <c r="IW14" s="6">
        <f>IF(IW$6="D",0,IF(IW$6="S",0,IF(IW$6="F",0,IF(COUNTIF(congés!$D10:$M10,IW$1)=1,0,IF(COUNTIF(congés!$AG10:$AN10,IW$2)=1,0,IF(COUNTIF(formations!$Y10:$AM10,IW$2)=1,0,IF(COUNTIF(absences!$Y10:$AM10,IW$2)=1,0,1)))))))</f>
        <v>1</v>
      </c>
      <c r="IX14" s="6">
        <f>IF(IX$6="D",0,IF(IX$6="S",0,IF(IX$6="F",0,IF(COUNTIF(congés!$D10:$M10,IX$1)=1,0,IF(COUNTIF(congés!$AG10:$AN10,IX$2)=1,0,IF(COUNTIF(formations!$Y10:$AM10,IX$2)=1,0,IF(COUNTIF(absences!$Y10:$AM10,IX$2)=1,0,1)))))))</f>
        <v>1</v>
      </c>
      <c r="IY14" s="6">
        <f>IF(IY$6="D",0,IF(IY$6="S",0,IF(IY$6="F",0,IF(COUNTIF(congés!$D10:$M10,IY$1)=1,0,IF(COUNTIF(congés!$AG10:$AN10,IY$2)=1,0,IF(COUNTIF(formations!$Y10:$AM10,IY$2)=1,0,IF(COUNTIF(absences!$Y10:$AM10,IY$2)=1,0,1)))))))</f>
        <v>1</v>
      </c>
      <c r="IZ14" s="6">
        <f>IF(IZ$6="D",0,IF(IZ$6="S",0,IF(IZ$6="F",0,IF(COUNTIF(congés!$D10:$M10,IZ$1)=1,0,IF(COUNTIF(congés!$AG10:$AN10,IZ$2)=1,0,IF(COUNTIF(formations!$Y10:$AM10,IZ$2)=1,0,IF(COUNTIF(absences!$Y10:$AM10,IZ$2)=1,0,1)))))))</f>
        <v>1</v>
      </c>
      <c r="JA14" s="6">
        <f>IF(JA$6="D",0,IF(JA$6="S",0,IF(JA$6="F",0,IF(COUNTIF(congés!$D10:$M10,JA$1)=1,0,IF(COUNTIF(congés!$AG10:$AN10,JA$2)=1,0,IF(COUNTIF(formations!$Y10:$AM10,JA$2)=1,0,IF(COUNTIF(absences!$Y10:$AM10,JA$2)=1,0,1)))))))</f>
        <v>0</v>
      </c>
      <c r="JB14" s="19">
        <f>IF(JB$6="D",0,IF(JB$6="S",0,IF(JB$6="F",0,IF(COUNTIF(congés!$D10:$M10,JB$1)=1,0,IF(COUNTIF(congés!$AG10:$AN10,JB$2)=1,0,IF(COUNTIF(formations!$Y10:$AM10,JB$2)=1,0,IF(COUNTIF(absences!$Y10:$AM10,JB$2)=1,0,1)))))))</f>
        <v>0</v>
      </c>
      <c r="JC14" s="18">
        <f>IF(JC$6="D",0,IF(JC$6="S",0,IF(JC$6="F",0,IF(COUNTIF(congés!$D10:$M10,JC$1)=1,0,IF(COUNTIF(congés!$AG10:$AN10,JC$2)=1,0,IF(COUNTIF(formations!$Y10:$AM10,JC$2)=1,0,IF(COUNTIF(absences!$Y10:$AM10,JC$2)=1,0,1)))))))</f>
        <v>1</v>
      </c>
      <c r="JD14" s="6">
        <f>IF(JD$6="D",0,IF(JD$6="S",0,IF(JD$6="F",0,IF(COUNTIF(congés!$D10:$M10,JD$1)=1,0,IF(COUNTIF(congés!$AG10:$AN10,JD$2)=1,0,IF(COUNTIF(formations!$Y10:$AM10,JD$2)=1,0,IF(COUNTIF(absences!$Y10:$AM10,JD$2)=1,0,1)))))))</f>
        <v>1</v>
      </c>
      <c r="JE14" s="6">
        <f>IF(JE$6="D",0,IF(JE$6="S",0,IF(JE$6="F",0,IF(COUNTIF(congés!$D10:$M10,JE$1)=1,0,IF(COUNTIF(congés!$AG10:$AN10,JE$2)=1,0,IF(COUNTIF(formations!$Y10:$AM10,JE$2)=1,0,IF(COUNTIF(absences!$Y10:$AM10,JE$2)=1,0,1)))))))</f>
        <v>1</v>
      </c>
      <c r="JF14" s="6">
        <f>IF(JF$6="D",0,IF(JF$6="S",0,IF(JF$6="F",0,IF(COUNTIF(congés!$D10:$M10,JF$1)=1,0,IF(COUNTIF(congés!$AG10:$AN10,JF$2)=1,0,IF(COUNTIF(formations!$Y10:$AM10,JF$2)=1,0,IF(COUNTIF(absences!$Y10:$AM10,JF$2)=1,0,1)))))))</f>
        <v>1</v>
      </c>
      <c r="JG14" s="6">
        <f>IF(JG$6="D",0,IF(JG$6="S",0,IF(JG$6="F",0,IF(COUNTIF(congés!$D10:$M10,JG$1)=1,0,IF(COUNTIF(congés!$AG10:$AN10,JG$2)=1,0,IF(COUNTIF(formations!$Y10:$AM10,JG$2)=1,0,IF(COUNTIF(absences!$Y10:$AM10,JG$2)=1,0,1)))))))</f>
        <v>1</v>
      </c>
      <c r="JH14" s="6">
        <f>IF(JH$6="D",0,IF(JH$6="S",0,IF(JH$6="F",0,IF(COUNTIF(congés!$D10:$M10,JH$1)=1,0,IF(COUNTIF(congés!$AG10:$AN10,JH$2)=1,0,IF(COUNTIF(formations!$Y10:$AM10,JH$2)=1,0,IF(COUNTIF(absences!$Y10:$AM10,JH$2)=1,0,1)))))))</f>
        <v>0</v>
      </c>
      <c r="JI14" s="19">
        <f>IF(JI$6="D",0,IF(JI$6="S",0,IF(JI$6="F",0,IF(COUNTIF(congés!$D10:$M10,JI$1)=1,0,IF(COUNTIF(congés!$AG10:$AN10,JI$2)=1,0,IF(COUNTIF(formations!$Y10:$AM10,JI$2)=1,0,IF(COUNTIF(absences!$Y10:$AM10,JI$2)=1,0,1)))))))</f>
        <v>0</v>
      </c>
      <c r="JJ14" s="18">
        <f>IF(JJ$6="D",0,IF(JJ$6="S",0,IF(JJ$6="F",0,IF(COUNTIF(congés!$D10:$M10,JJ$1)=1,0,IF(COUNTIF(congés!$AG10:$AN10,JJ$2)=1,0,IF(COUNTIF(formations!$Y10:$AM10,JJ$2)=1,0,IF(COUNTIF(absences!$Y10:$AM10,JJ$2)=1,0,1)))))))</f>
        <v>1</v>
      </c>
      <c r="JK14" s="6">
        <f>IF(JK$6="D",0,IF(JK$6="S",0,IF(JK$6="F",0,IF(COUNTIF(congés!$D10:$M10,JK$1)=1,0,IF(COUNTIF(congés!$AG10:$AN10,JK$2)=1,0,IF(COUNTIF(formations!$Y10:$AM10,JK$2)=1,0,IF(COUNTIF(absences!$Y10:$AM10,JK$2)=1,0,1)))))))</f>
        <v>1</v>
      </c>
      <c r="JL14" s="6">
        <f>IF(JL$6="D",0,IF(JL$6="S",0,IF(JL$6="F",0,IF(COUNTIF(congés!$D10:$M10,JL$1)=1,0,IF(COUNTIF(congés!$AG10:$AN10,JL$2)=1,0,IF(COUNTIF(formations!$Y10:$AM10,JL$2)=1,0,IF(COUNTIF(absences!$Y10:$AM10,JL$2)=1,0,1)))))))</f>
        <v>1</v>
      </c>
      <c r="JM14" s="6">
        <f>IF(JM$6="D",0,IF(JM$6="S",0,IF(JM$6="F",0,IF(COUNTIF(congés!$D10:$M10,JM$1)=1,0,IF(COUNTIF(congés!$AG10:$AN10,JM$2)=1,0,IF(COUNTIF(formations!$Y10:$AM10,JM$2)=1,0,IF(COUNTIF(absences!$Y10:$AM10,JM$2)=1,0,1)))))))</f>
        <v>1</v>
      </c>
      <c r="JN14" s="6">
        <f>IF(JN$6="D",0,IF(JN$6="S",0,IF(JN$6="F",0,IF(COUNTIF(congés!$D10:$M10,JN$1)=1,0,IF(COUNTIF(congés!$AG10:$AN10,JN$2)=1,0,IF(COUNTIF(formations!$Y10:$AM10,JN$2)=1,0,IF(COUNTIF(absences!$Y10:$AM10,JN$2)=1,0,1)))))))</f>
        <v>1</v>
      </c>
      <c r="JO14" s="6">
        <f>IF(JO$6="D",0,IF(JO$6="S",0,IF(JO$6="F",0,IF(COUNTIF(congés!$D10:$M10,JO$1)=1,0,IF(COUNTIF(congés!$AG10:$AN10,JO$2)=1,0,IF(COUNTIF(formations!$Y10:$AM10,JO$2)=1,0,IF(COUNTIF(absences!$Y10:$AM10,JO$2)=1,0,1)))))))</f>
        <v>0</v>
      </c>
      <c r="JP14" s="19">
        <f>IF(JP$6="D",0,IF(JP$6="S",0,IF(JP$6="F",0,IF(COUNTIF(congés!$D10:$M10,JP$1)=1,0,IF(COUNTIF(congés!$AG10:$AN10,JP$2)=1,0,IF(COUNTIF(formations!$Y10:$AM10,JP$2)=1,0,IF(COUNTIF(absences!$Y10:$AM10,JP$2)=1,0,1)))))))</f>
        <v>0</v>
      </c>
      <c r="JQ14" s="18">
        <f>IF(JQ$6="D",0,IF(JQ$6="S",0,IF(JQ$6="F",0,IF(COUNTIF(congés!$D10:$M10,JQ$1)=1,0,IF(COUNTIF(congés!$AG10:$AN10,JQ$2)=1,0,IF(COUNTIF(formations!$Y10:$AM10,JQ$2)=1,0,IF(COUNTIF(absences!$Y10:$AM10,JQ$2)=1,0,1)))))))</f>
        <v>1</v>
      </c>
      <c r="JR14" s="6">
        <f>IF(JR$6="D",0,IF(JR$6="S",0,IF(JR$6="F",0,IF(COUNTIF(congés!$D10:$M10,JR$1)=1,0,IF(COUNTIF(congés!$AG10:$AN10,JR$2)=1,0,IF(COUNTIF(formations!$Y10:$AM10,JR$2)=1,0,IF(COUNTIF(absences!$Y10:$AM10,JR$2)=1,0,1)))))))</f>
        <v>1</v>
      </c>
      <c r="JS14" s="6">
        <f>IF(JS$6="D",0,IF(JS$6="S",0,IF(JS$6="F",0,IF(COUNTIF(congés!$D10:$M10,JS$1)=1,0,IF(COUNTIF(congés!$AG10:$AN10,JS$2)=1,0,IF(COUNTIF(formations!$Y10:$AM10,JS$2)=1,0,IF(COUNTIF(absences!$Y10:$AM10,JS$2)=1,0,1)))))))</f>
        <v>1</v>
      </c>
      <c r="JT14" s="6">
        <f>IF(JT$6="D",0,IF(JT$6="S",0,IF(JT$6="F",0,IF(COUNTIF(congés!$D10:$M10,JT$1)=1,0,IF(COUNTIF(congés!$AG10:$AN10,JT$2)=1,0,IF(COUNTIF(formations!$Y10:$AM10,JT$2)=1,0,IF(COUNTIF(absences!$Y10:$AM10,JT$2)=1,0,1)))))))</f>
        <v>1</v>
      </c>
      <c r="JU14" s="6">
        <f>IF(JU$6="D",0,IF(JU$6="S",0,IF(JU$6="F",0,IF(COUNTIF(congés!$D10:$M10,JU$1)=1,0,IF(COUNTIF(congés!$AG10:$AN10,JU$2)=1,0,IF(COUNTIF(formations!$Y10:$AM10,JU$2)=1,0,IF(COUNTIF(absences!$Y10:$AM10,JU$2)=1,0,1)))))))</f>
        <v>1</v>
      </c>
      <c r="JV14" s="6">
        <f>IF(JV$6="D",0,IF(JV$6="S",0,IF(JV$6="F",0,IF(COUNTIF(congés!$D10:$M10,JV$1)=1,0,IF(COUNTIF(congés!$AG10:$AN10,JV$2)=1,0,IF(COUNTIF(formations!$Y10:$AM10,JV$2)=1,0,IF(COUNTIF(absences!$Y10:$AM10,JV$2)=1,0,1)))))))</f>
        <v>0</v>
      </c>
      <c r="JW14" s="19">
        <f>IF(JW$6="D",0,IF(JW$6="S",0,IF(JW$6="F",0,IF(COUNTIF(congés!$D10:$M10,JW$1)=1,0,IF(COUNTIF(congés!$AG10:$AN10,JW$2)=1,0,IF(COUNTIF(formations!$Y10:$AM10,JW$2)=1,0,IF(COUNTIF(absences!$Y10:$AM10,JW$2)=1,0,1)))))))</f>
        <v>0</v>
      </c>
      <c r="JX14" s="18">
        <f>IF(JX$6="D",0,IF(JX$6="S",0,IF(JX$6="F",0,IF(COUNTIF(congés!$D10:$M10,JX$1)=1,0,IF(COUNTIF(congés!$AG10:$AN10,JX$2)=1,0,IF(COUNTIF(formations!$Y10:$AM10,JX$2)=1,0,IF(COUNTIF(absences!$Y10:$AM10,JX$2)=1,0,1)))))))</f>
        <v>1</v>
      </c>
      <c r="JY14" s="6">
        <f>IF(JY$6="D",0,IF(JY$6="S",0,IF(JY$6="F",0,IF(COUNTIF(congés!$D10:$M10,JY$1)=1,0,IF(COUNTIF(congés!$AG10:$AN10,JY$2)=1,0,IF(COUNTIF(formations!$Y10:$AM10,JY$2)=1,0,IF(COUNTIF(absences!$Y10:$AM10,JY$2)=1,0,1)))))))</f>
        <v>1</v>
      </c>
      <c r="JZ14" s="6">
        <f>IF(JZ$6="D",0,IF(JZ$6="S",0,IF(JZ$6="F",0,IF(COUNTIF(congés!$D10:$M10,JZ$1)=1,0,IF(COUNTIF(congés!$AG10:$AN10,JZ$2)=1,0,IF(COUNTIF(formations!$Y10:$AM10,JZ$2)=1,0,IF(COUNTIF(absences!$Y10:$AM10,JZ$2)=1,0,1)))))))</f>
        <v>1</v>
      </c>
      <c r="KA14" s="6">
        <f>IF(KA$6="D",0,IF(KA$6="S",0,IF(KA$6="F",0,IF(COUNTIF(congés!$D10:$M10,KA$1)=1,0,IF(COUNTIF(congés!$AG10:$AN10,KA$2)=1,0,IF(COUNTIF(formations!$Y10:$AM10,KA$2)=1,0,IF(COUNTIF(absences!$Y10:$AM10,KA$2)=1,0,1)))))))</f>
        <v>1</v>
      </c>
      <c r="KB14" s="6">
        <f>IF(KB$6="D",0,IF(KB$6="S",0,IF(KB$6="F",0,IF(COUNTIF(congés!$D10:$M10,KB$1)=1,0,IF(COUNTIF(congés!$AG10:$AN10,KB$2)=1,0,IF(COUNTIF(formations!$Y10:$AM10,KB$2)=1,0,IF(COUNTIF(absences!$Y10:$AM10,KB$2)=1,0,1)))))))</f>
        <v>1</v>
      </c>
      <c r="KC14" s="6">
        <f>IF(KC$6="D",0,IF(KC$6="S",0,IF(KC$6="F",0,IF(COUNTIF(congés!$D10:$M10,KC$1)=1,0,IF(COUNTIF(congés!$AG10:$AN10,KC$2)=1,0,IF(COUNTIF(formations!$Y10:$AM10,KC$2)=1,0,IF(COUNTIF(absences!$Y10:$AM10,KC$2)=1,0,1)))))))</f>
        <v>0</v>
      </c>
      <c r="KD14" s="19">
        <f>IF(KD$6="D",0,IF(KD$6="S",0,IF(KD$6="F",0,IF(COUNTIF(congés!$D10:$M10,KD$1)=1,0,IF(COUNTIF(congés!$AG10:$AN10,KD$2)=1,0,IF(COUNTIF(formations!$Y10:$AM10,KD$2)=1,0,IF(COUNTIF(absences!$Y10:$AM10,KD$2)=1,0,1)))))))</f>
        <v>0</v>
      </c>
      <c r="KE14" s="18">
        <f>IF(KE$6="D",0,IF(KE$6="S",0,IF(KE$6="F",0,IF(COUNTIF(congés!$D10:$M10,KE$1)=1,0,IF(COUNTIF(congés!$AG10:$AN10,KE$2)=1,0,IF(COUNTIF(formations!$Y10:$AM10,KE$2)=1,0,IF(COUNTIF(absences!$Y10:$AM10,KE$2)=1,0,1)))))))</f>
        <v>1</v>
      </c>
      <c r="KF14" s="6">
        <f>IF(KF$6="D",0,IF(KF$6="S",0,IF(KF$6="F",0,IF(COUNTIF(congés!$D10:$M10,KF$1)=1,0,IF(COUNTIF(congés!$AG10:$AN10,KF$2)=1,0,IF(COUNTIF(formations!$Y10:$AM10,KF$2)=1,0,IF(COUNTIF(absences!$Y10:$AM10,KF$2)=1,0,1)))))))</f>
        <v>1</v>
      </c>
      <c r="KG14" s="6">
        <f>IF(KG$6="D",0,IF(KG$6="S",0,IF(KG$6="F",0,IF(COUNTIF(congés!$D10:$M10,KG$1)=1,0,IF(COUNTIF(congés!$AG10:$AN10,KG$2)=1,0,IF(COUNTIF(formations!$Y10:$AM10,KG$2)=1,0,IF(COUNTIF(absences!$Y10:$AM10,KG$2)=1,0,1)))))))</f>
        <v>1</v>
      </c>
      <c r="KH14" s="6">
        <f>IF(KH$6="D",0,IF(KH$6="S",0,IF(KH$6="F",0,IF(COUNTIF(congés!$D10:$M10,KH$1)=1,0,IF(COUNTIF(congés!$AG10:$AN10,KH$2)=1,0,IF(COUNTIF(formations!$Y10:$AM10,KH$2)=1,0,IF(COUNTIF(absences!$Y10:$AM10,KH$2)=1,0,1)))))))</f>
        <v>1</v>
      </c>
      <c r="KI14" s="6">
        <f>IF(KI$6="D",0,IF(KI$6="S",0,IF(KI$6="F",0,IF(COUNTIF(congés!$D10:$M10,KI$1)=1,0,IF(COUNTIF(congés!$AG10:$AN10,KI$2)=1,0,IF(COUNTIF(formations!$Y10:$AM10,KI$2)=1,0,IF(COUNTIF(absences!$Y10:$AM10,KI$2)=1,0,1)))))))</f>
        <v>1</v>
      </c>
      <c r="KJ14" s="6">
        <f>IF(KJ$6="D",0,IF(KJ$6="S",0,IF(KJ$6="F",0,IF(COUNTIF(congés!$D10:$M10,KJ$1)=1,0,IF(COUNTIF(congés!$AG10:$AN10,KJ$2)=1,0,IF(COUNTIF(formations!$Y10:$AM10,KJ$2)=1,0,IF(COUNTIF(absences!$Y10:$AM10,KJ$2)=1,0,1)))))))</f>
        <v>0</v>
      </c>
      <c r="KK14" s="19">
        <f>IF(KK$6="D",0,IF(KK$6="S",0,IF(KK$6="F",0,IF(COUNTIF(congés!$D10:$M10,KK$1)=1,0,IF(COUNTIF(congés!$AG10:$AN10,KK$2)=1,0,IF(COUNTIF(formations!$Y10:$AM10,KK$2)=1,0,IF(COUNTIF(absences!$Y10:$AM10,KK$2)=1,0,1)))))))</f>
        <v>0</v>
      </c>
      <c r="KL14" s="18">
        <f>IF(KL$6="D",0,IF(KL$6="S",0,IF(KL$6="F",0,IF(COUNTIF(congés!$D10:$M10,KL$1)=1,0,IF(COUNTIF(congés!$AG10:$AN10,KL$2)=1,0,IF(COUNTIF(formations!$Y10:$AM10,KL$2)=1,0,IF(COUNTIF(absences!$Y10:$AM10,KL$2)=1,0,1)))))))</f>
        <v>1</v>
      </c>
      <c r="KM14" s="6">
        <f>IF(KM$6="D",0,IF(KM$6="S",0,IF(KM$6="F",0,IF(COUNTIF(congés!$D10:$M10,KM$1)=1,0,IF(COUNTIF(congés!$AG10:$AN10,KM$2)=1,0,IF(COUNTIF(formations!$Y10:$AM10,KM$2)=1,0,IF(COUNTIF(absences!$Y10:$AM10,KM$2)=1,0,1)))))))</f>
        <v>1</v>
      </c>
      <c r="KN14" s="6">
        <f>IF(KN$6="D",0,IF(KN$6="S",0,IF(KN$6="F",0,IF(COUNTIF(congés!$D10:$M10,KN$1)=1,0,IF(COUNTIF(congés!$AG10:$AN10,KN$2)=1,0,IF(COUNTIF(formations!$Y10:$AM10,KN$2)=1,0,IF(COUNTIF(absences!$Y10:$AM10,KN$2)=1,0,1)))))))</f>
        <v>1</v>
      </c>
      <c r="KO14" s="6">
        <f>IF(KO$6="D",0,IF(KO$6="S",0,IF(KO$6="F",0,IF(COUNTIF(congés!$D10:$M10,KO$1)=1,0,IF(COUNTIF(congés!$AG10:$AN10,KO$2)=1,0,IF(COUNTIF(formations!$Y10:$AM10,KO$2)=1,0,IF(COUNTIF(absences!$Y10:$AM10,KO$2)=1,0,1)))))))</f>
        <v>1</v>
      </c>
      <c r="KP14" s="6">
        <f>IF(KP$6="D",0,IF(KP$6="S",0,IF(KP$6="F",0,IF(COUNTIF(congés!$D10:$M10,KP$1)=1,0,IF(COUNTIF(congés!$AG10:$AN10,KP$2)=1,0,IF(COUNTIF(formations!$Y10:$AM10,KP$2)=1,0,IF(COUNTIF(absences!$Y10:$AM10,KP$2)=1,0,1)))))))</f>
        <v>1</v>
      </c>
      <c r="KQ14" s="6">
        <f>IF(KQ$6="D",0,IF(KQ$6="S",0,IF(KQ$6="F",0,IF(COUNTIF(congés!$D10:$M10,KQ$1)=1,0,IF(COUNTIF(congés!$AG10:$AN10,KQ$2)=1,0,IF(COUNTIF(formations!$Y10:$AM10,KQ$2)=1,0,IF(COUNTIF(absences!$Y10:$AM10,KQ$2)=1,0,1)))))))</f>
        <v>0</v>
      </c>
      <c r="KR14" s="19">
        <f>IF(KR$6="D",0,IF(KR$6="S",0,IF(KR$6="F",0,IF(COUNTIF(congés!$D10:$M10,KR$1)=1,0,IF(COUNTIF(congés!$AG10:$AN10,KR$2)=1,0,IF(COUNTIF(formations!$Y10:$AM10,KR$2)=1,0,IF(COUNTIF(absences!$Y10:$AM10,KR$2)=1,0,1)))))))</f>
        <v>0</v>
      </c>
      <c r="KS14" s="18">
        <f>IF(KS$6="D",0,IF(KS$6="S",0,IF(KS$6="F",0,IF(COUNTIF(congés!$D10:$M10,KS$1)=1,0,IF(COUNTIF(congés!$AG10:$AN10,KS$2)=1,0,IF(COUNTIF(formations!$Y10:$AM10,KS$2)=1,0,IF(COUNTIF(absences!$Y10:$AM10,KS$2)=1,0,1)))))))</f>
        <v>1</v>
      </c>
      <c r="KT14" s="6">
        <f>IF(KT$6="D",0,IF(KT$6="S",0,IF(KT$6="F",0,IF(COUNTIF(congés!$D10:$M10,KT$1)=1,0,IF(COUNTIF(congés!$AG10:$AN10,KT$2)=1,0,IF(COUNTIF(formations!$Y10:$AM10,KT$2)=1,0,IF(COUNTIF(absences!$Y10:$AM10,KT$2)=1,0,1)))))))</f>
        <v>1</v>
      </c>
      <c r="KU14" s="6">
        <f>IF(KU$6="D",0,IF(KU$6="S",0,IF(KU$6="F",0,IF(COUNTIF(congés!$D10:$M10,KU$1)=1,0,IF(COUNTIF(congés!$AG10:$AN10,KU$2)=1,0,IF(COUNTIF(formations!$Y10:$AM10,KU$2)=1,0,IF(COUNTIF(absences!$Y10:$AM10,KU$2)=1,0,1)))))))</f>
        <v>1</v>
      </c>
      <c r="KV14" s="6">
        <f>IF(KV$6="D",0,IF(KV$6="S",0,IF(KV$6="F",0,IF(COUNTIF(congés!$D10:$M10,KV$1)=1,0,IF(COUNTIF(congés!$AG10:$AN10,KV$2)=1,0,IF(COUNTIF(formations!$Y10:$AM10,KV$2)=1,0,IF(COUNTIF(absences!$Y10:$AM10,KV$2)=1,0,1)))))))</f>
        <v>0</v>
      </c>
      <c r="KW14" s="6">
        <f>IF(KW$6="D",0,IF(KW$6="S",0,IF(KW$6="F",0,IF(COUNTIF(congés!$D10:$M10,KW$1)=1,0,IF(COUNTIF(congés!$AG10:$AN10,KW$2)=1,0,IF(COUNTIF(formations!$Y10:$AM10,KW$2)=1,0,IF(COUNTIF(absences!$Y10:$AM10,KW$2)=1,0,1)))))))</f>
        <v>1</v>
      </c>
      <c r="KX14" s="6">
        <f>IF(KX$6="D",0,IF(KX$6="S",0,IF(KX$6="F",0,IF(COUNTIF(congés!$D10:$M10,KX$1)=1,0,IF(COUNTIF(congés!$AG10:$AN10,KX$2)=1,0,IF(COUNTIF(formations!$Y10:$AM10,KX$2)=1,0,IF(COUNTIF(absences!$Y10:$AM10,KX$2)=1,0,1)))))))</f>
        <v>0</v>
      </c>
      <c r="KY14" s="19">
        <f>IF(KY$6="D",0,IF(KY$6="S",0,IF(KY$6="F",0,IF(COUNTIF(congés!$D10:$M10,KY$1)=1,0,IF(COUNTIF(congés!$AG10:$AN10,KY$2)=1,0,IF(COUNTIF(formations!$Y10:$AM10,KY$2)=1,0,IF(COUNTIF(absences!$Y10:$AM10,KY$2)=1,0,1)))))))</f>
        <v>0</v>
      </c>
      <c r="KZ14" s="18">
        <f>IF(KZ$6="D",0,IF(KZ$6="S",0,IF(KZ$6="F",0,IF(COUNTIF(congés!$D10:$M10,KZ$1)=1,0,IF(COUNTIF(congés!$AG10:$AN10,KZ$2)=1,0,IF(COUNTIF(formations!$Y10:$AM10,KZ$2)=1,0,IF(COUNTIF(absences!$Y10:$AM10,KZ$2)=1,0,1)))))))</f>
        <v>1</v>
      </c>
      <c r="LA14" s="6">
        <f>IF(LA$6="D",0,IF(LA$6="S",0,IF(LA$6="F",0,IF(COUNTIF(congés!$D10:$M10,LA$1)=1,0,IF(COUNTIF(congés!$AG10:$AN10,LA$2)=1,0,IF(COUNTIF(formations!$Y10:$AM10,LA$2)=1,0,IF(COUNTIF(absences!$Y10:$AM10,LA$2)=1,0,1)))))))</f>
        <v>1</v>
      </c>
      <c r="LB14" s="6">
        <f>IF(LB$6="D",0,IF(LB$6="S",0,IF(LB$6="F",0,IF(COUNTIF(congés!$D10:$M10,LB$1)=1,0,IF(COUNTIF(congés!$AG10:$AN10,LB$2)=1,0,IF(COUNTIF(formations!$Y10:$AM10,LB$2)=1,0,IF(COUNTIF(absences!$Y10:$AM10,LB$2)=1,0,1)))))))</f>
        <v>1</v>
      </c>
      <c r="LC14" s="6">
        <f>IF(LC$6="D",0,IF(LC$6="S",0,IF(LC$6="F",0,IF(COUNTIF(congés!$D10:$M10,LC$1)=1,0,IF(COUNTIF(congés!$AG10:$AN10,LC$2)=1,0,IF(COUNTIF(formations!$Y10:$AM10,LC$2)=1,0,IF(COUNTIF(absences!$Y10:$AM10,LC$2)=1,0,1)))))))</f>
        <v>1</v>
      </c>
      <c r="LD14" s="6">
        <f>IF(LD$6="D",0,IF(LD$6="S",0,IF(LD$6="F",0,IF(COUNTIF(congés!$D10:$M10,LD$1)=1,0,IF(COUNTIF(congés!$AG10:$AN10,LD$2)=1,0,IF(COUNTIF(formations!$Y10:$AM10,LD$2)=1,0,IF(COUNTIF(absences!$Y10:$AM10,LD$2)=1,0,1)))))))</f>
        <v>1</v>
      </c>
      <c r="LE14" s="6">
        <f>IF(LE$6="D",0,IF(LE$6="S",0,IF(LE$6="F",0,IF(COUNTIF(congés!$D10:$M10,LE$1)=1,0,IF(COUNTIF(congés!$AG10:$AN10,LE$2)=1,0,IF(COUNTIF(formations!$Y10:$AM10,LE$2)=1,0,IF(COUNTIF(absences!$Y10:$AM10,LE$2)=1,0,1)))))))</f>
        <v>0</v>
      </c>
      <c r="LF14" s="19">
        <f>IF(LF$6="D",0,IF(LF$6="S",0,IF(LF$6="F",0,IF(COUNTIF(congés!$D10:$M10,LF$1)=1,0,IF(COUNTIF(congés!$AG10:$AN10,LF$2)=1,0,IF(COUNTIF(formations!$Y10:$AM10,LF$2)=1,0,IF(COUNTIF(absences!$Y10:$AM10,LF$2)=1,0,1)))))))</f>
        <v>0</v>
      </c>
      <c r="LG14" s="18">
        <f>IF(LG$6="D",0,IF(LG$6="S",0,IF(LG$6="F",0,IF(COUNTIF(congés!$D10:$M10,LG$1)=1,0,IF(COUNTIF(congés!$AG10:$AN10,LG$2)=1,0,IF(COUNTIF(formations!$Y10:$AM10,LG$2)=1,0,IF(COUNTIF(absences!$Y10:$AM10,LG$2)=1,0,1)))))))</f>
        <v>1</v>
      </c>
      <c r="LH14" s="6">
        <f>IF(LH$6="D",0,IF(LH$6="S",0,IF(LH$6="F",0,IF(COUNTIF(congés!$D10:$M10,LH$1)=1,0,IF(COUNTIF(congés!$AG10:$AN10,LH$2)=1,0,IF(COUNTIF(formations!$Y10:$AM10,LH$2)=1,0,IF(COUNTIF(absences!$Y10:$AM10,LH$2)=1,0,1)))))))</f>
        <v>1</v>
      </c>
      <c r="LI14" s="6">
        <f>IF(LI$6="D",0,IF(LI$6="S",0,IF(LI$6="F",0,IF(COUNTIF(congés!$D10:$M10,LI$1)=1,0,IF(COUNTIF(congés!$AG10:$AN10,LI$2)=1,0,IF(COUNTIF(formations!$Y10:$AM10,LI$2)=1,0,IF(COUNTIF(absences!$Y10:$AM10,LI$2)=1,0,1)))))))</f>
        <v>1</v>
      </c>
      <c r="LJ14" s="6">
        <f>IF(LJ$6="D",0,IF(LJ$6="S",0,IF(LJ$6="F",0,IF(COUNTIF(congés!$D10:$M10,LJ$1)=1,0,IF(COUNTIF(congés!$AG10:$AN10,LJ$2)=1,0,IF(COUNTIF(formations!$Y10:$AM10,LJ$2)=1,0,IF(COUNTIF(absences!$Y10:$AM10,LJ$2)=1,0,1)))))))</f>
        <v>1</v>
      </c>
      <c r="LK14" s="6">
        <f>IF(LK$6="D",0,IF(LK$6="S",0,IF(LK$6="F",0,IF(COUNTIF(congés!$D10:$M10,LK$1)=1,0,IF(COUNTIF(congés!$AG10:$AN10,LK$2)=1,0,IF(COUNTIF(formations!$Y10:$AM10,LK$2)=1,0,IF(COUNTIF(absences!$Y10:$AM10,LK$2)=1,0,1)))))))</f>
        <v>1</v>
      </c>
      <c r="LL14" s="6">
        <f>IF(LL$6="D",0,IF(LL$6="S",0,IF(LL$6="F",0,IF(COUNTIF(congés!$D10:$M10,LL$1)=1,0,IF(COUNTIF(congés!$AG10:$AN10,LL$2)=1,0,IF(COUNTIF(formations!$Y10:$AM10,LL$2)=1,0,IF(COUNTIF(absences!$Y10:$AM10,LL$2)=1,0,1)))))))</f>
        <v>0</v>
      </c>
      <c r="LM14" s="19">
        <f>IF(LM$6="D",0,IF(LM$6="S",0,IF(LM$6="F",0,IF(COUNTIF(congés!$D10:$M10,LM$1)=1,0,IF(COUNTIF(congés!$AG10:$AN10,LM$2)=1,0,IF(COUNTIF(formations!$Y10:$AM10,LM$2)=1,0,IF(COUNTIF(absences!$Y10:$AM10,LM$2)=1,0,1)))))))</f>
        <v>0</v>
      </c>
      <c r="LN14" s="18">
        <f>IF(LN$6="D",0,IF(LN$6="S",0,IF(LN$6="F",0,IF(COUNTIF(congés!$D10:$M10,LN$1)=1,0,IF(COUNTIF(congés!$AG10:$AN10,LN$2)=1,0,IF(COUNTIF(formations!$Y10:$AM10,LN$2)=1,0,IF(COUNTIF(absences!$Y10:$AM10,LN$2)=1,0,1)))))))</f>
        <v>1</v>
      </c>
      <c r="LO14" s="6">
        <f>IF(LO$6="D",0,IF(LO$6="S",0,IF(LO$6="F",0,IF(COUNTIF(congés!$D10:$M10,LO$1)=1,0,IF(COUNTIF(congés!$AG10:$AN10,LO$2)=1,0,IF(COUNTIF(formations!$Y10:$AM10,LO$2)=1,0,IF(COUNTIF(absences!$Y10:$AM10,LO$2)=1,0,1)))))))</f>
        <v>1</v>
      </c>
      <c r="LP14" s="6">
        <f>IF(LP$6="D",0,IF(LP$6="S",0,IF(LP$6="F",0,IF(COUNTIF(congés!$D10:$M10,LP$1)=1,0,IF(COUNTIF(congés!$AG10:$AN10,LP$2)=1,0,IF(COUNTIF(formations!$Y10:$AM10,LP$2)=1,0,IF(COUNTIF(absences!$Y10:$AM10,LP$2)=1,0,1)))))))</f>
        <v>1</v>
      </c>
      <c r="LQ14" s="6">
        <f>IF(LQ$6="D",0,IF(LQ$6="S",0,IF(LQ$6="F",0,IF(COUNTIF(congés!$D10:$M10,LQ$1)=1,0,IF(COUNTIF(congés!$AG10:$AN10,LQ$2)=1,0,IF(COUNTIF(formations!$Y10:$AM10,LQ$2)=1,0,IF(COUNTIF(absences!$Y10:$AM10,LQ$2)=1,0,1)))))))</f>
        <v>1</v>
      </c>
      <c r="LR14" s="6">
        <f>IF(LR$6="D",0,IF(LR$6="S",0,IF(LR$6="F",0,IF(COUNTIF(congés!$D10:$M10,LR$1)=1,0,IF(COUNTIF(congés!$AG10:$AN10,LR$2)=1,0,IF(COUNTIF(formations!$Y10:$AM10,LR$2)=1,0,IF(COUNTIF(absences!$Y10:$AM10,LR$2)=1,0,1)))))))</f>
        <v>1</v>
      </c>
      <c r="LS14" s="6">
        <f>IF(LS$6="D",0,IF(LS$6="S",0,IF(LS$6="F",0,IF(COUNTIF(congés!$D10:$M10,LS$1)=1,0,IF(COUNTIF(congés!$AG10:$AN10,LS$2)=1,0,IF(COUNTIF(formations!$Y10:$AM10,LS$2)=1,0,IF(COUNTIF(absences!$Y10:$AM10,LS$2)=1,0,1)))))))</f>
        <v>0</v>
      </c>
      <c r="LT14" s="19">
        <f>IF(LT$6="D",0,IF(LT$6="S",0,IF(LT$6="F",0,IF(COUNTIF(congés!$D10:$M10,LT$1)=1,0,IF(COUNTIF(congés!$AG10:$AN10,LT$2)=1,0,IF(COUNTIF(formations!$Y10:$AM10,LT$2)=1,0,IF(COUNTIF(absences!$Y10:$AM10,LT$2)=1,0,1)))))))</f>
        <v>0</v>
      </c>
      <c r="LU14" s="18">
        <f>IF(LU$6="D",0,IF(LU$6="S",0,IF(LU$6="F",0,IF(COUNTIF(congés!$D10:$M10,LU$1)=1,0,IF(COUNTIF(congés!$AG10:$AN10,LU$2)=1,0,IF(COUNTIF(formations!$Y10:$AM10,LU$2)=1,0,IF(COUNTIF(absences!$Y10:$AM10,LU$2)=1,0,1)))))))</f>
        <v>1</v>
      </c>
      <c r="LV14" s="6">
        <f>IF(LV$6="D",0,IF(LV$6="S",0,IF(LV$6="F",0,IF(COUNTIF(congés!$D10:$M10,LV$1)=1,0,IF(COUNTIF(congés!$AG10:$AN10,LV$2)=1,0,IF(COUNTIF(formations!$Y10:$AM10,LV$2)=1,0,IF(COUNTIF(absences!$Y10:$AM10,LV$2)=1,0,1)))))))</f>
        <v>1</v>
      </c>
      <c r="LW14" s="6">
        <f>IF(LW$6="D",0,IF(LW$6="S",0,IF(LW$6="F",0,IF(COUNTIF(congés!$D10:$M10,LW$1)=1,0,IF(COUNTIF(congés!$AG10:$AN10,LW$2)=1,0,IF(COUNTIF(formations!$Y10:$AM10,LW$2)=1,0,IF(COUNTIF(absences!$Y10:$AM10,LW$2)=1,0,1)))))))</f>
        <v>1</v>
      </c>
      <c r="LX14" s="6">
        <f>IF(LX$6="D",0,IF(LX$6="S",0,IF(LX$6="F",0,IF(COUNTIF(congés!$D10:$M10,LX$1)=1,0,IF(COUNTIF(congés!$AG10:$AN10,LX$2)=1,0,IF(COUNTIF(formations!$Y10:$AM10,LX$2)=1,0,IF(COUNTIF(absences!$Y10:$AM10,LX$2)=1,0,1)))))))</f>
        <v>1</v>
      </c>
      <c r="LY14" s="6">
        <f>IF(LY$6="D",0,IF(LY$6="S",0,IF(LY$6="F",0,IF(COUNTIF(congés!$D10:$M10,LY$1)=1,0,IF(COUNTIF(congés!$AG10:$AN10,LY$2)=1,0,IF(COUNTIF(formations!$Y10:$AM10,LY$2)=1,0,IF(COUNTIF(absences!$Y10:$AM10,LY$2)=1,0,1)))))))</f>
        <v>1</v>
      </c>
      <c r="LZ14" s="6">
        <f>IF(LZ$6="D",0,IF(LZ$6="S",0,IF(LZ$6="F",0,IF(COUNTIF(congés!$D10:$M10,LZ$1)=1,0,IF(COUNTIF(congés!$AG10:$AN10,LZ$2)=1,0,IF(COUNTIF(formations!$Y10:$AM10,LZ$2)=1,0,IF(COUNTIF(absences!$Y10:$AM10,LZ$2)=1,0,1)))))))</f>
        <v>0</v>
      </c>
      <c r="MA14" s="19">
        <f>IF(MA$6="D",0,IF(MA$6="S",0,IF(MA$6="F",0,IF(COUNTIF(congés!$D10:$M10,MA$1)=1,0,IF(COUNTIF(congés!$AG10:$AN10,MA$2)=1,0,IF(COUNTIF(formations!$Y10:$AM10,MA$2)=1,0,IF(COUNTIF(absences!$Y10:$AM10,MA$2)=1,0,1)))))))</f>
        <v>0</v>
      </c>
      <c r="MB14" s="18">
        <f>IF(MB$6="D",0,IF(MB$6="S",0,IF(MB$6="F",0,IF(COUNTIF(congés!$D10:$M10,MB$1)=1,0,IF(COUNTIF(congés!$AG10:$AN10,MB$2)=1,0,IF(COUNTIF(formations!$Y10:$AM10,MB$2)=1,0,IF(COUNTIF(absences!$Y10:$AM10,MB$2)=1,0,1)))))))</f>
        <v>1</v>
      </c>
      <c r="MC14" s="6">
        <f>IF(MC$6="D",0,IF(MC$6="S",0,IF(MC$6="F",0,IF(COUNTIF(congés!$D10:$M10,MC$1)=1,0,IF(COUNTIF(congés!$AG10:$AN10,MC$2)=1,0,IF(COUNTIF(formations!$Y10:$AM10,MC$2)=1,0,IF(COUNTIF(absences!$Y10:$AM10,MC$2)=1,0,1)))))))</f>
        <v>1</v>
      </c>
      <c r="MD14" s="6">
        <f>IF(MD$6="D",0,IF(MD$6="S",0,IF(MD$6="F",0,IF(COUNTIF(congés!$D10:$M10,MD$1)=1,0,IF(COUNTIF(congés!$AG10:$AN10,MD$2)=1,0,IF(COUNTIF(formations!$Y10:$AM10,MD$2)=1,0,IF(COUNTIF(absences!$Y10:$AM10,MD$2)=1,0,1)))))))</f>
        <v>1</v>
      </c>
      <c r="ME14" s="6">
        <f>IF(ME$6="D",0,IF(ME$6="S",0,IF(ME$6="F",0,IF(COUNTIF(congés!$D10:$M10,ME$1)=1,0,IF(COUNTIF(congés!$AG10:$AN10,ME$2)=1,0,IF(COUNTIF(formations!$Y10:$AM10,ME$2)=1,0,IF(COUNTIF(absences!$Y10:$AM10,ME$2)=1,0,1)))))))</f>
        <v>1</v>
      </c>
      <c r="MF14" s="6">
        <f>IF(MF$6="D",0,IF(MF$6="S",0,IF(MF$6="F",0,IF(COUNTIF(congés!$D10:$M10,MF$1)=1,0,IF(COUNTIF(congés!$AG10:$AN10,MF$2)=1,0,IF(COUNTIF(formations!$Y10:$AM10,MF$2)=1,0,IF(COUNTIF(absences!$Y10:$AM10,MF$2)=1,0,1)))))))</f>
        <v>1</v>
      </c>
      <c r="MG14" s="6">
        <f>IF(MG$6="D",0,IF(MG$6="S",0,IF(MG$6="F",0,IF(COUNTIF(congés!$D10:$M10,MG$1)=1,0,IF(COUNTIF(congés!$AG10:$AN10,MG$2)=1,0,IF(COUNTIF(formations!$Y10:$AM10,MG$2)=1,0,IF(COUNTIF(absences!$Y10:$AM10,MG$2)=1,0,1)))))))</f>
        <v>0</v>
      </c>
      <c r="MH14" s="19">
        <f>IF(MH$6="D",0,IF(MH$6="S",0,IF(MH$6="F",0,IF(COUNTIF(congés!$D10:$M10,MH$1)=1,0,IF(COUNTIF(congés!$AG10:$AN10,MH$2)=1,0,IF(COUNTIF(formations!$Y10:$AM10,MH$2)=1,0,IF(COUNTIF(absences!$Y10:$AM10,MH$2)=1,0,1)))))))</f>
        <v>0</v>
      </c>
      <c r="MI14" s="18">
        <f>IF(MI$6="D",0,IF(MI$6="S",0,IF(MI$6="F",0,IF(COUNTIF(congés!$D10:$M10,MI$1)=1,0,IF(COUNTIF(congés!$AG10:$AN10,MI$2)=1,0,IF(COUNTIF(formations!$Y10:$AM10,MI$2)=1,0,IF(COUNTIF(absences!$Y10:$AM10,MI$2)=1,0,1)))))))</f>
        <v>1</v>
      </c>
      <c r="MJ14" s="6">
        <f>IF(MJ$6="D",0,IF(MJ$6="S",0,IF(MJ$6="F",0,IF(COUNTIF(congés!$D10:$M10,MJ$1)=1,0,IF(COUNTIF(congés!$AG10:$AN10,MJ$2)=1,0,IF(COUNTIF(formations!$Y10:$AM10,MJ$2)=1,0,IF(COUNTIF(absences!$Y10:$AM10,MJ$2)=1,0,1)))))))</f>
        <v>1</v>
      </c>
      <c r="MK14" s="6">
        <f>IF(MK$6="D",0,IF(MK$6="S",0,IF(MK$6="F",0,IF(COUNTIF(congés!$D10:$M10,MK$1)=1,0,IF(COUNTIF(congés!$AG10:$AN10,MK$2)=1,0,IF(COUNTIF(formations!$Y10:$AM10,MK$2)=1,0,IF(COUNTIF(absences!$Y10:$AM10,MK$2)=1,0,1)))))))</f>
        <v>1</v>
      </c>
      <c r="ML14" s="6">
        <f>IF(ML$6="D",0,IF(ML$6="S",0,IF(ML$6="F",0,IF(COUNTIF(congés!$D10:$M10,ML$1)=1,0,IF(COUNTIF(congés!$AG10:$AN10,ML$2)=1,0,IF(COUNTIF(formations!$Y10:$AM10,ML$2)=1,0,IF(COUNTIF(absences!$Y10:$AM10,ML$2)=1,0,1)))))))</f>
        <v>1</v>
      </c>
      <c r="MM14" s="6">
        <f>IF(MM$6="D",0,IF(MM$6="S",0,IF(MM$6="F",0,IF(COUNTIF(congés!$D10:$M10,MM$1)=1,0,IF(COUNTIF(congés!$AG10:$AN10,MM$2)=1,0,IF(COUNTIF(formations!$Y10:$AM10,MM$2)=1,0,IF(COUNTIF(absences!$Y10:$AM10,MM$2)=1,0,1)))))))</f>
        <v>1</v>
      </c>
      <c r="MN14" s="6">
        <f>IF(MN$6="D",0,IF(MN$6="S",0,IF(MN$6="F",0,IF(COUNTIF(congés!$D10:$M10,MN$1)=1,0,IF(COUNTIF(congés!$AG10:$AN10,MN$2)=1,0,IF(COUNTIF(formations!$Y10:$AM10,MN$2)=1,0,IF(COUNTIF(absences!$Y10:$AM10,MN$2)=1,0,1)))))))</f>
        <v>0</v>
      </c>
      <c r="MO14" s="19">
        <f>IF(MO$6="D",0,IF(MO$6="S",0,IF(MO$6="F",0,IF(COUNTIF(congés!$D10:$M10,MO$1)=1,0,IF(COUNTIF(congés!$AG10:$AN10,MO$2)=1,0,IF(COUNTIF(formations!$Y10:$AM10,MO$2)=1,0,IF(COUNTIF(absences!$Y10:$AM10,MO$2)=1,0,1)))))))</f>
        <v>0</v>
      </c>
      <c r="MP14" s="18">
        <f>IF(MP$6="D",0,IF(MP$6="S",0,IF(MP$6="F",0,IF(COUNTIF(congés!$D10:$M10,MP$1)=1,0,IF(COUNTIF(congés!$AG10:$AN10,MP$2)=1,0,IF(COUNTIF(formations!$Y10:$AM10,MP$2)=1,0,IF(COUNTIF(absences!$Y10:$AM10,MP$2)=1,0,1)))))))</f>
        <v>1</v>
      </c>
      <c r="MQ14" s="6">
        <f>IF(MQ$6="D",0,IF(MQ$6="S",0,IF(MQ$6="F",0,IF(COUNTIF(congés!$D10:$M10,MQ$1)=1,0,IF(COUNTIF(congés!$AG10:$AN10,MQ$2)=1,0,IF(COUNTIF(formations!$Y10:$AM10,MQ$2)=1,0,IF(COUNTIF(absences!$Y10:$AM10,MQ$2)=1,0,1)))))))</f>
        <v>1</v>
      </c>
      <c r="MR14" s="6">
        <f>IF(MR$6="D",0,IF(MR$6="S",0,IF(MR$6="F",0,IF(COUNTIF(congés!$D10:$M10,MR$1)=1,0,IF(COUNTIF(congés!$AG10:$AN10,MR$2)=1,0,IF(COUNTIF(formations!$Y10:$AM10,MR$2)=1,0,IF(COUNTIF(absences!$Y10:$AM10,MR$2)=1,0,1)))))))</f>
        <v>1</v>
      </c>
      <c r="MS14" s="6">
        <f>IF(MS$6="D",0,IF(MS$6="S",0,IF(MS$6="F",0,IF(COUNTIF(congés!$D10:$M10,MS$1)=1,0,IF(COUNTIF(congés!$AG10:$AN10,MS$2)=1,0,IF(COUNTIF(formations!$Y10:$AM10,MS$2)=1,0,IF(COUNTIF(absences!$Y10:$AM10,MS$2)=1,0,1)))))))</f>
        <v>1</v>
      </c>
      <c r="MT14" s="6">
        <f>IF(MT$6="D",0,IF(MT$6="S",0,IF(MT$6="F",0,IF(COUNTIF(congés!$D10:$M10,MT$1)=1,0,IF(COUNTIF(congés!$AG10:$AN10,MT$2)=1,0,IF(COUNTIF(formations!$Y10:$AM10,MT$2)=1,0,IF(COUNTIF(absences!$Y10:$AM10,MT$2)=1,0,1)))))))</f>
        <v>1</v>
      </c>
      <c r="MU14" s="6">
        <f>IF(MU$6="D",0,IF(MU$6="S",0,IF(MU$6="F",0,IF(COUNTIF(congés!$D10:$M10,MU$1)=1,0,IF(COUNTIF(congés!$AG10:$AN10,MU$2)=1,0,IF(COUNTIF(formations!$Y10:$AM10,MU$2)=1,0,IF(COUNTIF(absences!$Y10:$AM10,MU$2)=1,0,1)))))))</f>
        <v>0</v>
      </c>
      <c r="MV14" s="19">
        <f>IF(MV$6="D",0,IF(MV$6="S",0,IF(MV$6="F",0,IF(COUNTIF(congés!$D10:$M10,MV$1)=1,0,IF(COUNTIF(congés!$AG10:$AN10,MV$2)=1,0,IF(COUNTIF(formations!$Y10:$AM10,MV$2)=1,0,IF(COUNTIF(absences!$Y10:$AM10,MV$2)=1,0,1)))))))</f>
        <v>0</v>
      </c>
      <c r="MW14" s="18">
        <f>IF(MW$6="D",0,IF(MW$6="S",0,IF(MW$6="F",0,IF(COUNTIF(congés!$D10:$M10,MW$1)=1,0,IF(COUNTIF(congés!$AG10:$AN10,MW$2)=1,0,IF(COUNTIF(formations!$Y10:$AM10,MW$2)=1,0,IF(COUNTIF(absences!$Y10:$AM10,MW$2)=1,0,1)))))))</f>
        <v>0</v>
      </c>
      <c r="MX14" s="6">
        <f>IF(MX$6="D",0,IF(MX$6="S",0,IF(MX$6="F",0,IF(COUNTIF(congés!$D10:$M10,MX$1)=1,0,IF(COUNTIF(congés!$AG10:$AN10,MX$2)=1,0,IF(COUNTIF(formations!$Y10:$AM10,MX$2)=1,0,IF(COUNTIF(absences!$Y10:$AM10,MX$2)=1,0,1)))))))</f>
        <v>0</v>
      </c>
      <c r="MY14" s="6">
        <f>IF(MY$6="D",0,IF(MY$6="S",0,IF(MY$6="F",0,IF(COUNTIF(congés!$D10:$M10,MY$1)=1,0,IF(COUNTIF(congés!$AG10:$AN10,MY$2)=1,0,IF(COUNTIF(formations!$Y10:$AM10,MY$2)=1,0,IF(COUNTIF(absences!$Y10:$AM10,MY$2)=1,0,1)))))))</f>
        <v>0</v>
      </c>
      <c r="MZ14" s="6">
        <f>IF(MZ$6="D",0,IF(MZ$6="S",0,IF(MZ$6="F",0,IF(COUNTIF(congés!$D10:$M10,MZ$1)=1,0,IF(COUNTIF(congés!$AG10:$AN10,MZ$2)=1,0,IF(COUNTIF(formations!$Y10:$AM10,MZ$2)=1,0,IF(COUNTIF(absences!$Y10:$AM10,MZ$2)=1,0,1)))))))</f>
        <v>0</v>
      </c>
      <c r="NA14" s="6">
        <f>IF(NA$6="D",0,IF(NA$6="S",0,IF(NA$6="F",0,IF(COUNTIF(congés!$D10:$M10,NA$1)=1,0,IF(COUNTIF(congés!$AG10:$AN10,NA$2)=1,0,IF(COUNTIF(formations!$Y10:$AM10,NA$2)=1,0,IF(COUNTIF(absences!$Y10:$AM10,NA$2)=1,0,1)))))))</f>
        <v>0</v>
      </c>
      <c r="NB14" s="6">
        <f>IF(NB$6="D",0,IF(NB$6="S",0,IF(NB$6="F",0,IF(COUNTIF(congés!$D10:$M10,NB$1)=1,0,IF(COUNTIF(congés!$AG10:$AN10,NB$2)=1,0,IF(COUNTIF(formations!$Y10:$AM10,NB$2)=1,0,IF(COUNTIF(absences!$Y10:$AM10,NB$2)=1,0,1)))))))</f>
        <v>0</v>
      </c>
      <c r="NC14" s="19">
        <f>IF(NC$6="D",0,IF(NC$6="S",0,IF(NC$6="F",0,IF(COUNTIF(congés!$D10:$M10,NC$1)=1,0,IF(COUNTIF(congés!$AG10:$AN10,NC$2)=1,0,IF(COUNTIF(formations!$Y10:$AM10,NC$2)=1,0,IF(COUNTIF(absences!$Y10:$AM10,NC$2)=1,0,1)))))))</f>
        <v>0</v>
      </c>
      <c r="ND14" s="41"/>
    </row>
    <row r="15" spans="1:371" x14ac:dyDescent="0.25">
      <c r="A15" s="79" t="str">
        <f>congés!A11</f>
        <v>CROISILLE P</v>
      </c>
      <c r="B15" s="7" t="str">
        <f>congés!B11</f>
        <v>CR</v>
      </c>
      <c r="C15" s="80">
        <f>congés!C11</f>
        <v>1</v>
      </c>
      <c r="D15" s="18">
        <f>IF(D$6="D",0,IF(D$6="S",0,IF(D$6="F",0,IF(COUNTIF(congés!$D11:$M11,D$1)=1,0,IF(COUNTIF(congés!$AG11:$AN11,D$2)=1,0,IF(COUNTIF(formations!$Y11:$AM11,D$2)=1,0,IF(COUNTIF(absences!$Y11:$AM11,D$2)=1,0,1)))))))</f>
        <v>0</v>
      </c>
      <c r="E15" s="6">
        <f>IF(E$6="D",0,IF(E$6="S",0,IF(E$6="F",0,IF(COUNTIF(congés!$D11:$M11,E$1)=1,0,IF(COUNTIF(congés!$AG11:$AN11,E$2)=1,0,IF(COUNTIF(formations!$Y11:$AM11,E$2)=1,0,IF(COUNTIF(absences!$Y11:$AM11,E$2)=1,0,1)))))))</f>
        <v>1</v>
      </c>
      <c r="F15" s="6">
        <f>IF(F$6="D",0,IF(F$6="S",0,IF(F$6="F",0,IF(COUNTIF(congés!$D11:$M11,F$1)=1,0,IF(COUNTIF(congés!$AG11:$AN11,F$2)=1,0,IF(COUNTIF(formations!$Y11:$AM11,F$2)=1,0,IF(COUNTIF(absences!$Y11:$AM11,F$2)=1,0,1)))))))</f>
        <v>1</v>
      </c>
      <c r="G15" s="6">
        <f>IF(G$6="D",0,IF(G$6="S",0,IF(G$6="F",0,IF(COUNTIF(congés!$D11:$M11,G$1)=1,0,IF(COUNTIF(congés!$AG11:$AN11,G$2)=1,0,IF(COUNTIF(formations!$Y11:$AM11,G$2)=1,0,IF(COUNTIF(absences!$Y11:$AM11,G$2)=1,0,1)))))))</f>
        <v>1</v>
      </c>
      <c r="H15" s="6">
        <f>IF(H$6="D",0,IF(H$6="S",0,IF(H$6="F",0,IF(COUNTIF(congés!$D11:$M11,H$1)=1,0,IF(COUNTIF(congés!$AG11:$AN11,H$2)=1,0,IF(COUNTIF(formations!$Y11:$AM11,H$2)=1,0,IF(COUNTIF(absences!$Y11:$AM11,H$2)=1,0,1)))))))</f>
        <v>1</v>
      </c>
      <c r="I15" s="6">
        <f>IF(I$6="D",0,IF(I$6="S",0,IF(I$6="F",0,IF(COUNTIF(congés!$D11:$M11,I$1)=1,0,IF(COUNTIF(congés!$AG11:$AN11,I$2)=1,0,IF(COUNTIF(formations!$Y11:$AM11,I$2)=1,0,IF(COUNTIF(absences!$Y11:$AM11,I$2)=1,0,1)))))))</f>
        <v>0</v>
      </c>
      <c r="J15" s="19">
        <f>IF(J$6="D",0,IF(J$6="S",0,IF(J$6="F",0,IF(COUNTIF(congés!$D11:$M11,J$1)=1,0,IF(COUNTIF(congés!$AG11:$AN11,J$2)=1,0,IF(COUNTIF(formations!$Y11:$AM11,J$2)=1,0,IF(COUNTIF(absences!$Y11:$AM11,J$2)=1,0,1)))))))</f>
        <v>0</v>
      </c>
      <c r="K15" s="18">
        <f>IF(K$6="D",0,IF(K$6="S",0,IF(K$6="F",0,IF(COUNTIF(congés!$D11:$M11,K$1)=1,0,IF(COUNTIF(congés!$AG11:$AN11,K$2)=1,0,IF(COUNTIF(formations!$Y11:$AM11,K$2)=1,0,IF(COUNTIF(absences!$Y11:$AM11,K$2)=1,0,1)))))))</f>
        <v>1</v>
      </c>
      <c r="L15" s="6">
        <f>IF(L$6="D",0,IF(L$6="S",0,IF(L$6="F",0,IF(COUNTIF(congés!$D11:$M11,L$1)=1,0,IF(COUNTIF(congés!$AG11:$AN11,L$2)=1,0,IF(COUNTIF(formations!$Y11:$AM11,L$2)=1,0,IF(COUNTIF(absences!$Y11:$AM11,L$2)=1,0,1)))))))</f>
        <v>1</v>
      </c>
      <c r="M15" s="6">
        <f>IF(M$6="D",0,IF(M$6="S",0,IF(M$6="F",0,IF(COUNTIF(congés!$D11:$M11,M$1)=1,0,IF(COUNTIF(congés!$AG11:$AN11,M$2)=1,0,IF(COUNTIF(formations!$Y11:$AM11,M$2)=1,0,IF(COUNTIF(absences!$Y11:$AM11,M$2)=1,0,1)))))))</f>
        <v>1</v>
      </c>
      <c r="N15" s="6">
        <f>IF(N$6="D",0,IF(N$6="S",0,IF(N$6="F",0,IF(COUNTIF(congés!$D11:$M11,N$1)=1,0,IF(COUNTIF(congés!$AG11:$AN11,N$2)=1,0,IF(COUNTIF(formations!$Y11:$AM11,N$2)=1,0,IF(COUNTIF(absences!$Y11:$AM11,N$2)=1,0,1)))))))</f>
        <v>1</v>
      </c>
      <c r="O15" s="6">
        <f>IF(O$6="D",0,IF(O$6="S",0,IF(O$6="F",0,IF(COUNTIF(congés!$D11:$M11,O$1)=1,0,IF(COUNTIF(congés!$AG11:$AN11,O$2)=1,0,IF(COUNTIF(formations!$Y11:$AM11,O$2)=1,0,IF(COUNTIF(absences!$Y11:$AM11,O$2)=1,0,1)))))))</f>
        <v>1</v>
      </c>
      <c r="P15" s="6">
        <f>IF(P$6="D",0,IF(P$6="S",0,IF(P$6="F",0,IF(COUNTIF(congés!$D11:$M11,P$1)=1,0,IF(COUNTIF(congés!$AG11:$AN11,P$2)=1,0,IF(COUNTIF(formations!$Y11:$AM11,P$2)=1,0,IF(COUNTIF(absences!$Y11:$AM11,P$2)=1,0,1)))))))</f>
        <v>0</v>
      </c>
      <c r="Q15" s="19">
        <f>IF(Q$6="D",0,IF(Q$6="S",0,IF(Q$6="F",0,IF(COUNTIF(congés!$D11:$M11,Q$1)=1,0,IF(COUNTIF(congés!$AG11:$AN11,Q$2)=1,0,IF(COUNTIF(formations!$Y11:$AM11,Q$2)=1,0,IF(COUNTIF(absences!$Y11:$AM11,Q$2)=1,0,1)))))))</f>
        <v>0</v>
      </c>
      <c r="R15" s="18">
        <f>IF(R$6="D",0,IF(R$6="S",0,IF(R$6="F",0,IF(COUNTIF(congés!$D11:$M11,R$1)=1,0,IF(COUNTIF(congés!$AG11:$AN11,R$2)=1,0,IF(COUNTIF(formations!$Y11:$AM11,R$2)=1,0,IF(COUNTIF(absences!$Y11:$AM11,R$2)=1,0,1)))))))</f>
        <v>1</v>
      </c>
      <c r="S15" s="6">
        <f>IF(S$6="D",0,IF(S$6="S",0,IF(S$6="F",0,IF(COUNTIF(congés!$D11:$M11,S$1)=1,0,IF(COUNTIF(congés!$AG11:$AN11,S$2)=1,0,IF(COUNTIF(formations!$Y11:$AM11,S$2)=1,0,IF(COUNTIF(absences!$Y11:$AM11,S$2)=1,0,1)))))))</f>
        <v>1</v>
      </c>
      <c r="T15" s="6">
        <f>IF(T$6="D",0,IF(T$6="S",0,IF(T$6="F",0,IF(COUNTIF(congés!$D11:$M11,T$1)=1,0,IF(COUNTIF(congés!$AG11:$AN11,T$2)=1,0,IF(COUNTIF(formations!$Y11:$AM11,T$2)=1,0,IF(COUNTIF(absences!$Y11:$AM11,T$2)=1,0,1)))))))</f>
        <v>1</v>
      </c>
      <c r="U15" s="6">
        <f>IF(U$6="D",0,IF(U$6="S",0,IF(U$6="F",0,IF(COUNTIF(congés!$D11:$M11,U$1)=1,0,IF(COUNTIF(congés!$AG11:$AN11,U$2)=1,0,IF(COUNTIF(formations!$Y11:$AM11,U$2)=1,0,IF(COUNTIF(absences!$Y11:$AM11,U$2)=1,0,1)))))))</f>
        <v>1</v>
      </c>
      <c r="V15" s="6">
        <f>IF(V$6="D",0,IF(V$6="S",0,IF(V$6="F",0,IF(COUNTIF(congés!$D11:$M11,V$1)=1,0,IF(COUNTIF(congés!$AG11:$AN11,V$2)=1,0,IF(COUNTIF(formations!$Y11:$AM11,V$2)=1,0,IF(COUNTIF(absences!$Y11:$AM11,V$2)=1,0,1)))))))</f>
        <v>1</v>
      </c>
      <c r="W15" s="6">
        <f>IF(W$6="D",0,IF(W$6="S",0,IF(W$6="F",0,IF(COUNTIF(congés!$D11:$M11,W$1)=1,0,IF(COUNTIF(congés!$AG11:$AN11,W$2)=1,0,IF(COUNTIF(formations!$Y11:$AM11,W$2)=1,0,IF(COUNTIF(absences!$Y11:$AM11,W$2)=1,0,1)))))))</f>
        <v>0</v>
      </c>
      <c r="X15" s="19">
        <f>IF(X$6="D",0,IF(X$6="S",0,IF(X$6="F",0,IF(COUNTIF(congés!$D11:$M11,X$1)=1,0,IF(COUNTIF(congés!$AG11:$AN11,X$2)=1,0,IF(COUNTIF(formations!$Y11:$AM11,X$2)=1,0,IF(COUNTIF(absences!$Y11:$AM11,X$2)=1,0,1)))))))</f>
        <v>0</v>
      </c>
      <c r="Y15" s="18">
        <f>IF(Y$6="D",0,IF(Y$6="S",0,IF(Y$6="F",0,IF(COUNTIF(congés!$D11:$M11,Y$1)=1,0,IF(COUNTIF(congés!$AG11:$AN11,Y$2)=1,0,IF(COUNTIF(formations!$Y11:$AM11,Y$2)=1,0,IF(COUNTIF(absences!$Y11:$AM11,Y$2)=1,0,1)))))))</f>
        <v>1</v>
      </c>
      <c r="Z15" s="6">
        <f>IF(Z$6="D",0,IF(Z$6="S",0,IF(Z$6="F",0,IF(COUNTIF(congés!$D11:$M11,Z$1)=1,0,IF(COUNTIF(congés!$AG11:$AN11,Z$2)=1,0,IF(COUNTIF(formations!$Y11:$AM11,Z$2)=1,0,IF(COUNTIF(absences!$Y11:$AM11,Z$2)=1,0,1)))))))</f>
        <v>1</v>
      </c>
      <c r="AA15" s="6">
        <f>IF(AA$6="D",0,IF(AA$6="S",0,IF(AA$6="F",0,IF(COUNTIF(congés!$D11:$M11,AA$1)=1,0,IF(COUNTIF(congés!$AG11:$AN11,AA$2)=1,0,IF(COUNTIF(formations!$Y11:$AM11,AA$2)=1,0,IF(COUNTIF(absences!$Y11:$AM11,AA$2)=1,0,1)))))))</f>
        <v>1</v>
      </c>
      <c r="AB15" s="6">
        <f>IF(AB$6="D",0,IF(AB$6="S",0,IF(AB$6="F",0,IF(COUNTIF(congés!$D11:$M11,AB$1)=1,0,IF(COUNTIF(congés!$AG11:$AN11,AB$2)=1,0,IF(COUNTIF(formations!$Y11:$AM11,AB$2)=1,0,IF(COUNTIF(absences!$Y11:$AM11,AB$2)=1,0,1)))))))</f>
        <v>1</v>
      </c>
      <c r="AC15" s="6">
        <f>IF(AC$6="D",0,IF(AC$6="S",0,IF(AC$6="F",0,IF(COUNTIF(congés!$D11:$M11,AC$1)=1,0,IF(COUNTIF(congés!$AG11:$AN11,AC$2)=1,0,IF(COUNTIF(formations!$Y11:$AM11,AC$2)=1,0,IF(COUNTIF(absences!$Y11:$AM11,AC$2)=1,0,1)))))))</f>
        <v>1</v>
      </c>
      <c r="AD15" s="6">
        <f>IF(AD$6="D",0,IF(AD$6="S",0,IF(AD$6="F",0,IF(COUNTIF(congés!$D11:$M11,AD$1)=1,0,IF(COUNTIF(congés!$AG11:$AN11,AD$2)=1,0,IF(COUNTIF(formations!$Y11:$AM11,AD$2)=1,0,IF(COUNTIF(absences!$Y11:$AM11,AD$2)=1,0,1)))))))</f>
        <v>0</v>
      </c>
      <c r="AE15" s="19">
        <f>IF(AE$6="D",0,IF(AE$6="S",0,IF(AE$6="F",0,IF(COUNTIF(congés!$D11:$M11,AE$1)=1,0,IF(COUNTIF(congés!$AG11:$AN11,AE$2)=1,0,IF(COUNTIF(formations!$Y11:$AM11,AE$2)=1,0,IF(COUNTIF(absences!$Y11:$AM11,AE$2)=1,0,1)))))))</f>
        <v>0</v>
      </c>
      <c r="AF15" s="18">
        <f>IF(AF$6="D",0,IF(AF$6="S",0,IF(AF$6="F",0,IF(COUNTIF(congés!$D11:$M11,AF$1)=1,0,IF(COUNTIF(congés!$AG11:$AN11,AF$2)=1,0,IF(COUNTIF(formations!$Y11:$AM11,AF$2)=1,0,IF(COUNTIF(absences!$Y11:$AM11,AF$2)=1,0,1)))))))</f>
        <v>1</v>
      </c>
      <c r="AG15" s="6">
        <f>IF(AG$6="D",0,IF(AG$6="S",0,IF(AG$6="F",0,IF(COUNTIF(congés!$D11:$M11,AG$1)=1,0,IF(COUNTIF(congés!$AG11:$AN11,AG$2)=1,0,IF(COUNTIF(formations!$Y11:$AM11,AG$2)=1,0,IF(COUNTIF(absences!$Y11:$AM11,AG$2)=1,0,1)))))))</f>
        <v>1</v>
      </c>
      <c r="AH15" s="19">
        <f>IF(AH$6="D",0,IF(AH$6="S",0,IF(AH$6="F",0,IF(COUNTIF(congés!$D11:$M11,AH$1)=1,0,IF(COUNTIF(congés!$AG11:$AN11,AH$2)=1,0,IF(COUNTIF(formations!$Y11:$AM11,AH$2)=1,0,IF(COUNTIF(absences!$Y11:$AM11,AH$2)=1,0,1)))))))</f>
        <v>1</v>
      </c>
      <c r="AI15" s="2">
        <f>IF(AI$6="D",0,IF(AI$6="S",0,IF(AI$6="F",0,IF(COUNTIF(congés!$D11:$M11,AI$1)=1,0,IF(COUNTIF(congés!$AG11:$AN11,AI$2)=1,0,IF(COUNTIF(formations!$Y11:$AM11,AI$2)=1,0,IF(COUNTIF(absences!$Y11:$AM11,AI$2)=1,0,1)))))))</f>
        <v>1</v>
      </c>
      <c r="AJ15" s="6">
        <f>IF(AJ$6="D",0,IF(AJ$6="S",0,IF(AJ$6="F",0,IF(COUNTIF(congés!$D11:$M11,AJ$1)=1,0,IF(COUNTIF(congés!$AG11:$AN11,AJ$2)=1,0,IF(COUNTIF(formations!$Y11:$AM11,AJ$2)=1,0,IF(COUNTIF(absences!$Y11:$AM11,AJ$2)=1,0,1)))))))</f>
        <v>1</v>
      </c>
      <c r="AK15" s="6">
        <f>IF(AK$6="D",0,IF(AK$6="S",0,IF(AK$6="F",0,IF(COUNTIF(congés!$D11:$M11,AK$1)=1,0,IF(COUNTIF(congés!$AG11:$AN11,AK$2)=1,0,IF(COUNTIF(formations!$Y11:$AM11,AK$2)=1,0,IF(COUNTIF(absences!$Y11:$AM11,AK$2)=1,0,1)))))))</f>
        <v>0</v>
      </c>
      <c r="AL15" s="19">
        <f>IF(AL$6="D",0,IF(AL$6="S",0,IF(AL$6="F",0,IF(COUNTIF(congés!$D11:$M11,AL$1)=1,0,IF(COUNTIF(congés!$AG11:$AN11,AL$2)=1,0,IF(COUNTIF(formations!$Y11:$AM11,AL$2)=1,0,IF(COUNTIF(absences!$Y11:$AM11,AL$2)=1,0,1)))))))</f>
        <v>0</v>
      </c>
      <c r="AM15" s="18">
        <f>IF(AM$6="D",0,IF(AM$6="S",0,IF(AM$6="F",0,IF(COUNTIF(congés!$D11:$M11,AM$1)=1,0,IF(COUNTIF(congés!$AG11:$AN11,AM$2)=1,0,IF(COUNTIF(formations!$Y11:$AM11,AM$2)=1,0,IF(COUNTIF(absences!$Y11:$AM11,AM$2)=1,0,1)))))))</f>
        <v>1</v>
      </c>
      <c r="AN15" s="6">
        <f>IF(AN$6="D",0,IF(AN$6="S",0,IF(AN$6="F",0,IF(COUNTIF(congés!$D11:$M11,AN$1)=1,0,IF(COUNTIF(congés!$AG11:$AN11,AN$2)=1,0,IF(COUNTIF(formations!$Y11:$AM11,AN$2)=1,0,IF(COUNTIF(absences!$Y11:$AM11,AN$2)=1,0,1)))))))</f>
        <v>1</v>
      </c>
      <c r="AO15" s="6">
        <f>IF(AO$6="D",0,IF(AO$6="S",0,IF(AO$6="F",0,IF(COUNTIF(congés!$D11:$M11,AO$1)=1,0,IF(COUNTIF(congés!$AG11:$AN11,AO$2)=1,0,IF(COUNTIF(formations!$Y11:$AM11,AO$2)=1,0,IF(COUNTIF(absences!$Y11:$AM11,AO$2)=1,0,1)))))))</f>
        <v>1</v>
      </c>
      <c r="AP15" s="6">
        <f>IF(AP$6="D",0,IF(AP$6="S",0,IF(AP$6="F",0,IF(COUNTIF(congés!$D11:$M11,AP$1)=1,0,IF(COUNTIF(congés!$AG11:$AN11,AP$2)=1,0,IF(COUNTIF(formations!$Y11:$AM11,AP$2)=1,0,IF(COUNTIF(absences!$Y11:$AM11,AP$2)=1,0,1)))))))</f>
        <v>1</v>
      </c>
      <c r="AQ15" s="6">
        <f>IF(AQ$6="D",0,IF(AQ$6="S",0,IF(AQ$6="F",0,IF(COUNTIF(congés!$D11:$M11,AQ$1)=1,0,IF(COUNTIF(congés!$AG11:$AN11,AQ$2)=1,0,IF(COUNTIF(formations!$Y11:$AM11,AQ$2)=1,0,IF(COUNTIF(absences!$Y11:$AM11,AQ$2)=1,0,1)))))))</f>
        <v>1</v>
      </c>
      <c r="AR15" s="6">
        <f>IF(AR$6="D",0,IF(AR$6="S",0,IF(AR$6="F",0,IF(COUNTIF(congés!$D11:$M11,AR$1)=1,0,IF(COUNTIF(congés!$AG11:$AN11,AR$2)=1,0,IF(COUNTIF(formations!$Y11:$AM11,AR$2)=1,0,IF(COUNTIF(absences!$Y11:$AM11,AR$2)=1,0,1)))))))</f>
        <v>0</v>
      </c>
      <c r="AS15" s="19">
        <f>IF(AS$6="D",0,IF(AS$6="S",0,IF(AS$6="F",0,IF(COUNTIF(congés!$D11:$M11,AS$1)=1,0,IF(COUNTIF(congés!$AG11:$AN11,AS$2)=1,0,IF(COUNTIF(formations!$Y11:$AM11,AS$2)=1,0,IF(COUNTIF(absences!$Y11:$AM11,AS$2)=1,0,1)))))))</f>
        <v>0</v>
      </c>
      <c r="AT15" s="18">
        <f>IF(AT$6="D",0,IF(AT$6="S",0,IF(AT$6="F",0,IF(COUNTIF(congés!$D11:$M11,AT$1)=1,0,IF(COUNTIF(congés!$AG11:$AN11,AT$2)=1,0,IF(COUNTIF(formations!$Y11:$AM11,AT$2)=1,0,IF(COUNTIF(absences!$Y11:$AM11,AT$2)=1,0,1)))))))</f>
        <v>1</v>
      </c>
      <c r="AU15" s="6">
        <f>IF(AU$6="D",0,IF(AU$6="S",0,IF(AU$6="F",0,IF(COUNTIF(congés!$D11:$M11,AU$1)=1,0,IF(COUNTIF(congés!$AG11:$AN11,AU$2)=1,0,IF(COUNTIF(formations!$Y11:$AM11,AU$2)=1,0,IF(COUNTIF(absences!$Y11:$AM11,AU$2)=1,0,1)))))))</f>
        <v>1</v>
      </c>
      <c r="AV15" s="6">
        <f>IF(AV$6="D",0,IF(AV$6="S",0,IF(AV$6="F",0,IF(COUNTIF(congés!$D11:$M11,AV$1)=1,0,IF(COUNTIF(congés!$AG11:$AN11,AV$2)=1,0,IF(COUNTIF(formations!$Y11:$AM11,AV$2)=1,0,IF(COUNTIF(absences!$Y11:$AM11,AV$2)=1,0,1)))))))</f>
        <v>1</v>
      </c>
      <c r="AW15" s="6">
        <f>IF(AW$6="D",0,IF(AW$6="S",0,IF(AW$6="F",0,IF(COUNTIF(congés!$D11:$M11,AW$1)=1,0,IF(COUNTIF(congés!$AG11:$AN11,AW$2)=1,0,IF(COUNTIF(formations!$Y11:$AM11,AW$2)=1,0,IF(COUNTIF(absences!$Y11:$AM11,AW$2)=1,0,1)))))))</f>
        <v>1</v>
      </c>
      <c r="AX15" s="6">
        <f>IF(AX$6="D",0,IF(AX$6="S",0,IF(AX$6="F",0,IF(COUNTIF(congés!$D11:$M11,AX$1)=1,0,IF(COUNTIF(congés!$AG11:$AN11,AX$2)=1,0,IF(COUNTIF(formations!$Y11:$AM11,AX$2)=1,0,IF(COUNTIF(absences!$Y11:$AM11,AX$2)=1,0,1)))))))</f>
        <v>1</v>
      </c>
      <c r="AY15" s="6">
        <f>IF(AY$6="D",0,IF(AY$6="S",0,IF(AY$6="F",0,IF(COUNTIF(congés!$D11:$M11,AY$1)=1,0,IF(COUNTIF(congés!$AG11:$AN11,AY$2)=1,0,IF(COUNTIF(formations!$Y11:$AM11,AY$2)=1,0,IF(COUNTIF(absences!$Y11:$AM11,AY$2)=1,0,1)))))))</f>
        <v>0</v>
      </c>
      <c r="AZ15" s="6">
        <f>IF(AZ$6="D",0,IF(AZ$6="S",0,IF(AZ$6="F",0,IF(COUNTIF(congés!$D11:$M11,AZ$1)=1,0,IF(COUNTIF(congés!$AG11:$AN11,AZ$2)=1,0,IF(COUNTIF(formations!$Y11:$AM11,AZ$2)=1,0,IF(COUNTIF(absences!$Y11:$AM11,AZ$2)=1,0,1)))))))</f>
        <v>0</v>
      </c>
      <c r="BA15" s="18">
        <f>IF(BA$6="D",0,IF(BA$6="S",0,IF(BA$6="F",0,IF(COUNTIF(congés!$D11:$M11,BA$1)=1,0,IF(COUNTIF(congés!$AG11:$AN11,BA$2)=1,0,IF(COUNTIF(formations!$Y11:$AM11,BA$2)=1,0,IF(COUNTIF(absences!$Y11:$AM11,BA$2)=1,0,1)))))))</f>
        <v>0</v>
      </c>
      <c r="BB15" s="6">
        <f>IF(BB$6="D",0,IF(BB$6="S",0,IF(BB$6="F",0,IF(COUNTIF(congés!$D11:$M11,BB$1)=1,0,IF(COUNTIF(congés!$AG11:$AN11,BB$2)=1,0,IF(COUNTIF(formations!$Y11:$AM11,BB$2)=1,0,IF(COUNTIF(absences!$Y11:$AM11,BB$2)=1,0,1)))))))</f>
        <v>0</v>
      </c>
      <c r="BC15" s="6">
        <f>IF(BC$6="D",0,IF(BC$6="S",0,IF(BC$6="F",0,IF(COUNTIF(congés!$D11:$M11,BC$1)=1,0,IF(COUNTIF(congés!$AG11:$AN11,BC$2)=1,0,IF(COUNTIF(formations!$Y11:$AM11,BC$2)=1,0,IF(COUNTIF(absences!$Y11:$AM11,BC$2)=1,0,1)))))))</f>
        <v>0</v>
      </c>
      <c r="BD15" s="6">
        <f>IF(BD$6="D",0,IF(BD$6="S",0,IF(BD$6="F",0,IF(COUNTIF(congés!$D11:$M11,BD$1)=1,0,IF(COUNTIF(congés!$AG11:$AN11,BD$2)=1,0,IF(COUNTIF(formations!$Y11:$AM11,BD$2)=1,0,IF(COUNTIF(absences!$Y11:$AM11,BD$2)=1,0,1)))))))</f>
        <v>0</v>
      </c>
      <c r="BE15" s="6">
        <f>IF(BE$6="D",0,IF(BE$6="S",0,IF(BE$6="F",0,IF(COUNTIF(congés!$D11:$M11,BE$1)=1,0,IF(COUNTIF(congés!$AG11:$AN11,BE$2)=1,0,IF(COUNTIF(formations!$Y11:$AM11,BE$2)=1,0,IF(COUNTIF(absences!$Y11:$AM11,BE$2)=1,0,1)))))))</f>
        <v>0</v>
      </c>
      <c r="BF15" s="6">
        <f>IF(BF$6="D",0,IF(BF$6="S",0,IF(BF$6="F",0,IF(COUNTIF(congés!$D11:$M11,BF$1)=1,0,IF(COUNTIF(congés!$AG11:$AN11,BF$2)=1,0,IF(COUNTIF(formations!$Y11:$AM11,BF$2)=1,0,IF(COUNTIF(absences!$Y11:$AM11,BF$2)=1,0,1)))))))</f>
        <v>0</v>
      </c>
      <c r="BG15" s="19">
        <f>IF(BG$6="D",0,IF(BG$6="S",0,IF(BG$6="F",0,IF(COUNTIF(congés!$D11:$M11,BG$1)=1,0,IF(COUNTIF(congés!$AG11:$AN11,BG$2)=1,0,IF(COUNTIF(formations!$Y11:$AM11,BG$2)=1,0,IF(COUNTIF(absences!$Y11:$AM11,BG$2)=1,0,1)))))))</f>
        <v>0</v>
      </c>
      <c r="BH15" s="18">
        <f>IF(BH$6="D",0,IF(BH$6="S",0,IF(BH$6="F",0,IF(COUNTIF(congés!$D11:$M11,BH$1)=1,0,IF(COUNTIF(congés!$AG11:$AN11,BH$2)=1,0,IF(COUNTIF(formations!$Y11:$AM11,BH$2)=1,0,IF(COUNTIF(absences!$Y11:$AM11,BH$2)=1,0,1)))))))</f>
        <v>1</v>
      </c>
      <c r="BI15" s="6">
        <f>IF(BI$6="D",0,IF(BI$6="S",0,IF(BI$6="F",0,IF(COUNTIF(congés!$D11:$M11,BI$1)=1,0,IF(COUNTIF(congés!$AG11:$AN11,BI$2)=1,0,IF(COUNTIF(formations!$Y11:$AM11,BI$2)=1,0,IF(COUNTIF(absences!$Y11:$AM11,BI$2)=1,0,1)))))))</f>
        <v>1</v>
      </c>
      <c r="BJ15" s="6">
        <f>IF(BJ$6="D",0,IF(BJ$6="S",0,IF(BJ$6="F",0,IF(COUNTIF(congés!$D11:$M11,BJ$1)=1,0,IF(COUNTIF(congés!$AG11:$AN11,BJ$2)=1,0,IF(COUNTIF(formations!$Y11:$AM11,BJ$2)=1,0,IF(COUNTIF(absences!$Y11:$AM11,BJ$2)=1,0,1)))))))</f>
        <v>1</v>
      </c>
      <c r="BK15" s="6">
        <f>IF(BK$6="D",0,IF(BK$6="S",0,IF(BK$6="F",0,IF(COUNTIF(congés!$D11:$M11,BK$1)=1,0,IF(COUNTIF(congés!$AG11:$AN11,BK$2)=1,0,IF(COUNTIF(formations!$Y11:$AM11,BK$2)=1,0,IF(COUNTIF(absences!$Y11:$AM11,BK$2)=1,0,1)))))))</f>
        <v>1</v>
      </c>
      <c r="BL15" s="6">
        <f>IF(BL$6="D",0,IF(BL$6="S",0,IF(BL$6="F",0,IF(COUNTIF(congés!$D11:$M11,BL$1)=1,0,IF(COUNTIF(congés!$AG11:$AN11,BL$2)=1,0,IF(COUNTIF(formations!$Y11:$AM11,BL$2)=1,0,IF(COUNTIF(absences!$Y11:$AM11,BL$2)=1,0,1)))))))</f>
        <v>1</v>
      </c>
      <c r="BM15" s="6">
        <f>IF(BM$6="D",0,IF(BM$6="S",0,IF(BM$6="F",0,IF(COUNTIF(congés!$D11:$M11,BM$1)=1,0,IF(COUNTIF(congés!$AG11:$AN11,BM$2)=1,0,IF(COUNTIF(formations!$Y11:$AM11,BM$2)=1,0,IF(COUNTIF(absences!$Y11:$AM11,BM$2)=1,0,1)))))))</f>
        <v>0</v>
      </c>
      <c r="BN15" s="19">
        <f>IF(BN$6="D",0,IF(BN$6="S",0,IF(BN$6="F",0,IF(COUNTIF(congés!$D11:$M11,BN$1)=1,0,IF(COUNTIF(congés!$AG11:$AN11,BN$2)=1,0,IF(COUNTIF(formations!$Y11:$AM11,BN$2)=1,0,IF(COUNTIF(absences!$Y11:$AM11,BN$2)=1,0,1)))))))</f>
        <v>0</v>
      </c>
      <c r="BO15" s="18">
        <f>IF(BO$6="D",0,IF(BO$6="S",0,IF(BO$6="F",0,IF(COUNTIF(congés!$D11:$M11,BO$1)=1,0,IF(COUNTIF(congés!$AG11:$AN11,BO$2)=1,0,IF(COUNTIF(formations!$Y11:$AM11,BO$2)=1,0,IF(COUNTIF(absences!$Y11:$AM11,BO$2)=1,0,1)))))))</f>
        <v>1</v>
      </c>
      <c r="BP15" s="6">
        <f>IF(BP$6="D",0,IF(BP$6="S",0,IF(BP$6="F",0,IF(COUNTIF(congés!$D11:$M11,BP$1)=1,0,IF(COUNTIF(congés!$AG11:$AN11,BP$2)=1,0,IF(COUNTIF(formations!$Y11:$AM11,BP$2)=1,0,IF(COUNTIF(absences!$Y11:$AM11,BP$2)=1,0,1)))))))</f>
        <v>1</v>
      </c>
      <c r="BQ15" s="6">
        <f>IF(BQ$6="D",0,IF(BQ$6="S",0,IF(BQ$6="F",0,IF(COUNTIF(congés!$D11:$M11,BQ$1)=1,0,IF(COUNTIF(congés!$AG11:$AN11,BQ$2)=1,0,IF(COUNTIF(formations!$Y11:$AM11,BQ$2)=1,0,IF(COUNTIF(absences!$Y11:$AM11,BQ$2)=1,0,1)))))))</f>
        <v>1</v>
      </c>
      <c r="BR15" s="6">
        <f>IF(BR$6="D",0,IF(BR$6="S",0,IF(BR$6="F",0,IF(COUNTIF(congés!$D11:$M11,BR$1)=1,0,IF(COUNTIF(congés!$AG11:$AN11,BR$2)=1,0,IF(COUNTIF(formations!$Y11:$AM11,BR$2)=1,0,IF(COUNTIF(absences!$Y11:$AM11,BR$2)=1,0,1)))))))</f>
        <v>1</v>
      </c>
      <c r="BS15" s="6">
        <f>IF(BS$6="D",0,IF(BS$6="S",0,IF(BS$6="F",0,IF(COUNTIF(congés!$D11:$M11,BS$1)=1,0,IF(COUNTIF(congés!$AG11:$AN11,BS$2)=1,0,IF(COUNTIF(formations!$Y11:$AM11,BS$2)=1,0,IF(COUNTIF(absences!$Y11:$AM11,BS$2)=1,0,1)))))))</f>
        <v>1</v>
      </c>
      <c r="BT15" s="6">
        <f>IF(BT$6="D",0,IF(BT$6="S",0,IF(BT$6="F",0,IF(COUNTIF(congés!$D11:$M11,BT$1)=1,0,IF(COUNTIF(congés!$AG11:$AN11,BT$2)=1,0,IF(COUNTIF(formations!$Y11:$AM11,BT$2)=1,0,IF(COUNTIF(absences!$Y11:$AM11,BT$2)=1,0,1)))))))</f>
        <v>0</v>
      </c>
      <c r="BU15" s="19">
        <f>IF(BU$6="D",0,IF(BU$6="S",0,IF(BU$6="F",0,IF(COUNTIF(congés!$D11:$M11,BU$1)=1,0,IF(COUNTIF(congés!$AG11:$AN11,BU$2)=1,0,IF(COUNTIF(formations!$Y11:$AM11,BU$2)=1,0,IF(COUNTIF(absences!$Y11:$AM11,BU$2)=1,0,1)))))))</f>
        <v>0</v>
      </c>
      <c r="BV15" s="18">
        <f>IF(BV$6="D",0,IF(BV$6="S",0,IF(BV$6="F",0,IF(COUNTIF(congés!$D11:$M11,BV$1)=1,0,IF(COUNTIF(congés!$AG11:$AN11,BV$2)=1,0,IF(COUNTIF(formations!$Y11:$AM11,BV$2)=1,0,IF(COUNTIF(absences!$Y11:$AM11,BV$2)=1,0,1)))))))</f>
        <v>1</v>
      </c>
      <c r="BW15" s="6">
        <f>IF(BW$6="D",0,IF(BW$6="S",0,IF(BW$6="F",0,IF(COUNTIF(congés!$D11:$M11,BW$1)=1,0,IF(COUNTIF(congés!$AG11:$AN11,BW$2)=1,0,IF(COUNTIF(formations!$Y11:$AM11,BW$2)=1,0,IF(COUNTIF(absences!$Y11:$AM11,BW$2)=1,0,1)))))))</f>
        <v>1</v>
      </c>
      <c r="BX15" s="6">
        <f>IF(BX$6="D",0,IF(BX$6="S",0,IF(BX$6="F",0,IF(COUNTIF(congés!$D11:$M11,BX$1)=1,0,IF(COUNTIF(congés!$AG11:$AN11,BX$2)=1,0,IF(COUNTIF(formations!$Y11:$AM11,BX$2)=1,0,IF(COUNTIF(absences!$Y11:$AM11,BX$2)=1,0,1)))))))</f>
        <v>1</v>
      </c>
      <c r="BY15" s="6">
        <f>IF(BY$6="D",0,IF(BY$6="S",0,IF(BY$6="F",0,IF(COUNTIF(congés!$D11:$M11,BY$1)=1,0,IF(COUNTIF(congés!$AG11:$AN11,BY$2)=1,0,IF(COUNTIF(formations!$Y11:$AM11,BY$2)=1,0,IF(COUNTIF(absences!$Y11:$AM11,BY$2)=1,0,1)))))))</f>
        <v>1</v>
      </c>
      <c r="BZ15" s="6">
        <f>IF(BZ$6="D",0,IF(BZ$6="S",0,IF(BZ$6="F",0,IF(COUNTIF(congés!$D11:$M11,BZ$1)=1,0,IF(COUNTIF(congés!$AG11:$AN11,BZ$2)=1,0,IF(COUNTIF(formations!$Y11:$AM11,BZ$2)=1,0,IF(COUNTIF(absences!$Y11:$AM11,BZ$2)=1,0,1)))))))</f>
        <v>1</v>
      </c>
      <c r="CA15" s="6">
        <f>IF(CA$6="D",0,IF(CA$6="S",0,IF(CA$6="F",0,IF(COUNTIF(congés!$D11:$M11,CA$1)=1,0,IF(COUNTIF(congés!$AG11:$AN11,CA$2)=1,0,IF(COUNTIF(formations!$Y11:$AM11,CA$2)=1,0,IF(COUNTIF(absences!$Y11:$AM11,CA$2)=1,0,1)))))))</f>
        <v>0</v>
      </c>
      <c r="CB15" s="19">
        <f>IF(CB$6="D",0,IF(CB$6="S",0,IF(CB$6="F",0,IF(COUNTIF(congés!$D11:$M11,CB$1)=1,0,IF(COUNTIF(congés!$AG11:$AN11,CB$2)=1,0,IF(COUNTIF(formations!$Y11:$AM11,CB$2)=1,0,IF(COUNTIF(absences!$Y11:$AM11,CB$2)=1,0,1)))))))</f>
        <v>0</v>
      </c>
      <c r="CC15" s="18">
        <f>IF(CC$6="D",0,IF(CC$6="S",0,IF(CC$6="F",0,IF(COUNTIF(congés!$D11:$M11,CC$1)=1,0,IF(COUNTIF(congés!$AG11:$AN11,CC$2)=1,0,IF(COUNTIF(formations!$Y11:$AM11,CC$2)=1,0,IF(COUNTIF(absences!$Y11:$AM11,CC$2)=1,0,1)))))))</f>
        <v>1</v>
      </c>
      <c r="CD15" s="6">
        <f>IF(CD$6="D",0,IF(CD$6="S",0,IF(CD$6="F",0,IF(COUNTIF(congés!$D11:$M11,CD$1)=1,0,IF(COUNTIF(congés!$AG11:$AN11,CD$2)=1,0,IF(COUNTIF(formations!$Y11:$AM11,CD$2)=1,0,IF(COUNTIF(absences!$Y11:$AM11,CD$2)=1,0,1)))))))</f>
        <v>1</v>
      </c>
      <c r="CE15" s="6">
        <f>IF(CE$6="D",0,IF(CE$6="S",0,IF(CE$6="F",0,IF(COUNTIF(congés!$D11:$M11,CE$1)=1,0,IF(COUNTIF(congés!$AG11:$AN11,CE$2)=1,0,IF(COUNTIF(formations!$Y11:$AM11,CE$2)=1,0,IF(COUNTIF(absences!$Y11:$AM11,CE$2)=1,0,1)))))))</f>
        <v>1</v>
      </c>
      <c r="CF15" s="6">
        <f>IF(CF$6="D",0,IF(CF$6="S",0,IF(CF$6="F",0,IF(COUNTIF(congés!$D11:$M11,CF$1)=1,0,IF(COUNTIF(congés!$AG11:$AN11,CF$2)=1,0,IF(COUNTIF(formations!$Y11:$AM11,CF$2)=1,0,IF(COUNTIF(absences!$Y11:$AM11,CF$2)=1,0,1)))))))</f>
        <v>1</v>
      </c>
      <c r="CG15" s="6">
        <f>IF(CG$6="D",0,IF(CG$6="S",0,IF(CG$6="F",0,IF(COUNTIF(congés!$D11:$M11,CG$1)=1,0,IF(COUNTIF(congés!$AG11:$AN11,CG$2)=1,0,IF(COUNTIF(formations!$Y11:$AM11,CG$2)=1,0,IF(COUNTIF(absences!$Y11:$AM11,CG$2)=1,0,1)))))))</f>
        <v>1</v>
      </c>
      <c r="CH15" s="6">
        <f>IF(CH$6="D",0,IF(CH$6="S",0,IF(CH$6="F",0,IF(COUNTIF(congés!$D11:$M11,CH$1)=1,0,IF(COUNTIF(congés!$AG11:$AN11,CH$2)=1,0,IF(COUNTIF(formations!$Y11:$AM11,CH$2)=1,0,IF(COUNTIF(absences!$Y11:$AM11,CH$2)=1,0,1)))))))</f>
        <v>0</v>
      </c>
      <c r="CI15" s="19">
        <f>IF(CI$6="D",0,IF(CI$6="S",0,IF(CI$6="F",0,IF(COUNTIF(congés!$D11:$M11,CI$1)=1,0,IF(COUNTIF(congés!$AG11:$AN11,CI$2)=1,0,IF(COUNTIF(formations!$Y11:$AM11,CI$2)=1,0,IF(COUNTIF(absences!$Y11:$AM11,CI$2)=1,0,1)))))))</f>
        <v>0</v>
      </c>
      <c r="CJ15" s="18">
        <f>IF(CJ$6="D",0,IF(CJ$6="S",0,IF(CJ$6="F",0,IF(COUNTIF(congés!$D11:$M11,CJ$1)=1,0,IF(COUNTIF(congés!$AG11:$AN11,CJ$2)=1,0,IF(COUNTIF(formations!$Y11:$AM11,CJ$2)=1,0,IF(COUNTIF(absences!$Y11:$AM11,CJ$2)=1,0,1)))))))</f>
        <v>1</v>
      </c>
      <c r="CK15" s="6">
        <f>IF(CK$6="D",0,IF(CK$6="S",0,IF(CK$6="F",0,IF(COUNTIF(congés!$D11:$M11,CK$1)=1,0,IF(COUNTIF(congés!$AG11:$AN11,CK$2)=1,0,IF(COUNTIF(formations!$Y11:$AM11,CK$2)=1,0,IF(COUNTIF(absences!$Y11:$AM11,CK$2)=1,0,1)))))))</f>
        <v>1</v>
      </c>
      <c r="CL15" s="6">
        <f>IF(CL$6="D",0,IF(CL$6="S",0,IF(CL$6="F",0,IF(COUNTIF(congés!$D11:$M11,CL$1)=1,0,IF(COUNTIF(congés!$AG11:$AN11,CL$2)=1,0,IF(COUNTIF(formations!$Y11:$AM11,CL$2)=1,0,IF(COUNTIF(absences!$Y11:$AM11,CL$2)=1,0,1)))))))</f>
        <v>1</v>
      </c>
      <c r="CM15" s="6">
        <f>IF(CM$6="D",0,IF(CM$6="S",0,IF(CM$6="F",0,IF(COUNTIF(congés!$D11:$M11,CM$1)=1,0,IF(COUNTIF(congés!$AG11:$AN11,CM$2)=1,0,IF(COUNTIF(formations!$Y11:$AM11,CM$2)=1,0,IF(COUNTIF(absences!$Y11:$AM11,CM$2)=1,0,1)))))))</f>
        <v>1</v>
      </c>
      <c r="CN15" s="6">
        <f>IF(CN$6="D",0,IF(CN$6="S",0,IF(CN$6="F",0,IF(COUNTIF(congés!$D11:$M11,CN$1)=1,0,IF(COUNTIF(congés!$AG11:$AN11,CN$2)=1,0,IF(COUNTIF(formations!$Y11:$AM11,CN$2)=1,0,IF(COUNTIF(absences!$Y11:$AM11,CN$2)=1,0,1)))))))</f>
        <v>1</v>
      </c>
      <c r="CO15" s="6">
        <f>IF(CO$6="D",0,IF(CO$6="S",0,IF(CO$6="F",0,IF(COUNTIF(congés!$D11:$M11,CO$1)=1,0,IF(COUNTIF(congés!$AG11:$AN11,CO$2)=1,0,IF(COUNTIF(formations!$Y11:$AM11,CO$2)=1,0,IF(COUNTIF(absences!$Y11:$AM11,CO$2)=1,0,1)))))))</f>
        <v>0</v>
      </c>
      <c r="CP15" s="19">
        <f>IF(CP$6="D",0,IF(CP$6="S",0,IF(CP$6="F",0,IF(COUNTIF(congés!$D11:$M11,CP$1)=1,0,IF(COUNTIF(congés!$AG11:$AN11,CP$2)=1,0,IF(COUNTIF(formations!$Y11:$AM11,CP$2)=1,0,IF(COUNTIF(absences!$Y11:$AM11,CP$2)=1,0,1)))))))</f>
        <v>0</v>
      </c>
      <c r="CQ15" s="18">
        <f>IF(CQ$6="D",0,IF(CQ$6="S",0,IF(CQ$6="F",0,IF(COUNTIF(congés!$D11:$M11,CQ$1)=1,0,IF(COUNTIF(congés!$AG11:$AN11,CQ$2)=1,0,IF(COUNTIF(formations!$Y11:$AM11,CQ$2)=1,0,IF(COUNTIF(absences!$Y11:$AM11,CQ$2)=1,0,1)))))))</f>
        <v>0</v>
      </c>
      <c r="CR15" s="6">
        <f>IF(CR$6="D",0,IF(CR$6="S",0,IF(CR$6="F",0,IF(COUNTIF(congés!$D11:$M11,CR$1)=1,0,IF(COUNTIF(congés!$AG11:$AN11,CR$2)=1,0,IF(COUNTIF(formations!$Y11:$AM11,CR$2)=1,0,IF(COUNTIF(absences!$Y11:$AM11,CR$2)=1,0,1)))))))</f>
        <v>1</v>
      </c>
      <c r="CS15" s="6">
        <f>IF(CS$6="D",0,IF(CS$6="S",0,IF(CS$6="F",0,IF(COUNTIF(congés!$D11:$M11,CS$1)=1,0,IF(COUNTIF(congés!$AG11:$AN11,CS$2)=1,0,IF(COUNTIF(formations!$Y11:$AM11,CS$2)=1,0,IF(COUNTIF(absences!$Y11:$AM11,CS$2)=1,0,1)))))))</f>
        <v>1</v>
      </c>
      <c r="CT15" s="6">
        <f>IF(CT$6="D",0,IF(CT$6="S",0,IF(CT$6="F",0,IF(COUNTIF(congés!$D11:$M11,CT$1)=1,0,IF(COUNTIF(congés!$AG11:$AN11,CT$2)=1,0,IF(COUNTIF(formations!$Y11:$AM11,CT$2)=1,0,IF(COUNTIF(absences!$Y11:$AM11,CT$2)=1,0,1)))))))</f>
        <v>1</v>
      </c>
      <c r="CU15" s="6">
        <f>IF(CU$6="D",0,IF(CU$6="S",0,IF(CU$6="F",0,IF(COUNTIF(congés!$D11:$M11,CU$1)=1,0,IF(COUNTIF(congés!$AG11:$AN11,CU$2)=1,0,IF(COUNTIF(formations!$Y11:$AM11,CU$2)=1,0,IF(COUNTIF(absences!$Y11:$AM11,CU$2)=1,0,1)))))))</f>
        <v>1</v>
      </c>
      <c r="CV15" s="6">
        <f>IF(CV$6="D",0,IF(CV$6="S",0,IF(CV$6="F",0,IF(COUNTIF(congés!$D11:$M11,CV$1)=1,0,IF(COUNTIF(congés!$AG11:$AN11,CV$2)=1,0,IF(COUNTIF(formations!$Y11:$AM11,CV$2)=1,0,IF(COUNTIF(absences!$Y11:$AM11,CV$2)=1,0,1)))))))</f>
        <v>0</v>
      </c>
      <c r="CW15" s="19">
        <f>IF(CW$6="D",0,IF(CW$6="S",0,IF(CW$6="F",0,IF(COUNTIF(congés!$D11:$M11,CW$1)=1,0,IF(COUNTIF(congés!$AG11:$AN11,CW$2)=1,0,IF(COUNTIF(formations!$Y11:$AM11,CW$2)=1,0,IF(COUNTIF(absences!$Y11:$AM11,CW$2)=1,0,1)))))))</f>
        <v>0</v>
      </c>
      <c r="CX15" s="18">
        <f>IF(CX$6="D",0,IF(CX$6="S",0,IF(CX$6="F",0,IF(COUNTIF(congés!$D11:$M11,CX$1)=1,0,IF(COUNTIF(congés!$AG11:$AN11,CX$2)=1,0,IF(COUNTIF(formations!$Y11:$AM11,CX$2)=1,0,IF(COUNTIF(absences!$Y11:$AM11,CX$2)=1,0,1)))))))</f>
        <v>1</v>
      </c>
      <c r="CY15" s="6">
        <f>IF(CY$6="D",0,IF(CY$6="S",0,IF(CY$6="F",0,IF(COUNTIF(congés!$D11:$M11,CY$1)=1,0,IF(COUNTIF(congés!$AG11:$AN11,CY$2)=1,0,IF(COUNTIF(formations!$Y11:$AM11,CY$2)=1,0,IF(COUNTIF(absences!$Y11:$AM11,CY$2)=1,0,1)))))))</f>
        <v>1</v>
      </c>
      <c r="CZ15" s="6">
        <f>IF(CZ$6="D",0,IF(CZ$6="S",0,IF(CZ$6="F",0,IF(COUNTIF(congés!$D11:$M11,CZ$1)=1,0,IF(COUNTIF(congés!$AG11:$AN11,CZ$2)=1,0,IF(COUNTIF(formations!$Y11:$AM11,CZ$2)=1,0,IF(COUNTIF(absences!$Y11:$AM11,CZ$2)=1,0,1)))))))</f>
        <v>1</v>
      </c>
      <c r="DA15" s="6">
        <f>IF(DA$6="D",0,IF(DA$6="S",0,IF(DA$6="F",0,IF(COUNTIF(congés!$D11:$M11,DA$1)=1,0,IF(COUNTIF(congés!$AG11:$AN11,DA$2)=1,0,IF(COUNTIF(formations!$Y11:$AM11,DA$2)=1,0,IF(COUNTIF(absences!$Y11:$AM11,DA$2)=1,0,1)))))))</f>
        <v>1</v>
      </c>
      <c r="DB15" s="6">
        <f>IF(DB$6="D",0,IF(DB$6="S",0,IF(DB$6="F",0,IF(COUNTIF(congés!$D11:$M11,DB$1)=1,0,IF(COUNTIF(congés!$AG11:$AN11,DB$2)=1,0,IF(COUNTIF(formations!$Y11:$AM11,DB$2)=1,0,IF(COUNTIF(absences!$Y11:$AM11,DB$2)=1,0,1)))))))</f>
        <v>1</v>
      </c>
      <c r="DC15" s="6">
        <f>IF(DC$6="D",0,IF(DC$6="S",0,IF(DC$6="F",0,IF(COUNTIF(congés!$D11:$M11,DC$1)=1,0,IF(COUNTIF(congés!$AG11:$AN11,DC$2)=1,0,IF(COUNTIF(formations!$Y11:$AM11,DC$2)=1,0,IF(COUNTIF(absences!$Y11:$AM11,DC$2)=1,0,1)))))))</f>
        <v>0</v>
      </c>
      <c r="DD15" s="19">
        <f>IF(DD$6="D",0,IF(DD$6="S",0,IF(DD$6="F",0,IF(COUNTIF(congés!$D11:$M11,DD$1)=1,0,IF(COUNTIF(congés!$AG11:$AN11,DD$2)=1,0,IF(COUNTIF(formations!$Y11:$AM11,DD$2)=1,0,IF(COUNTIF(absences!$Y11:$AM11,DD$2)=1,0,1)))))))</f>
        <v>0</v>
      </c>
      <c r="DE15" s="18">
        <f>IF(DE$6="D",0,IF(DE$6="S",0,IF(DE$6="F",0,IF(COUNTIF(congés!$D11:$M11,DE$1)=1,0,IF(COUNTIF(congés!$AG11:$AN11,DE$2)=1,0,IF(COUNTIF(formations!$Y11:$AM11,DE$2)=1,0,IF(COUNTIF(absences!$Y11:$AM11,DE$2)=1,0,1)))))))</f>
        <v>0</v>
      </c>
      <c r="DF15" s="6">
        <f>IF(DF$6="D",0,IF(DF$6="S",0,IF(DF$6="F",0,IF(COUNTIF(congés!$D11:$M11,DF$1)=1,0,IF(COUNTIF(congés!$AG11:$AN11,DF$2)=1,0,IF(COUNTIF(formations!$Y11:$AM11,DF$2)=1,0,IF(COUNTIF(absences!$Y11:$AM11,DF$2)=1,0,1)))))))</f>
        <v>0</v>
      </c>
      <c r="DG15" s="6">
        <f>IF(DG$6="D",0,IF(DG$6="S",0,IF(DG$6="F",0,IF(COUNTIF(congés!$D11:$M11,DG$1)=1,0,IF(COUNTIF(congés!$AG11:$AN11,DG$2)=1,0,IF(COUNTIF(formations!$Y11:$AM11,DG$2)=1,0,IF(COUNTIF(absences!$Y11:$AM11,DG$2)=1,0,1)))))))</f>
        <v>0</v>
      </c>
      <c r="DH15" s="6">
        <f>IF(DH$6="D",0,IF(DH$6="S",0,IF(DH$6="F",0,IF(COUNTIF(congés!$D11:$M11,DH$1)=1,0,IF(COUNTIF(congés!$AG11:$AN11,DH$2)=1,0,IF(COUNTIF(formations!$Y11:$AM11,DH$2)=1,0,IF(COUNTIF(absences!$Y11:$AM11,DH$2)=1,0,1)))))))</f>
        <v>0</v>
      </c>
      <c r="DI15" s="6">
        <f>IF(DI$6="D",0,IF(DI$6="S",0,IF(DI$6="F",0,IF(COUNTIF(congés!$D11:$M11,DI$1)=1,0,IF(COUNTIF(congés!$AG11:$AN11,DI$2)=1,0,IF(COUNTIF(formations!$Y11:$AM11,DI$2)=1,0,IF(COUNTIF(absences!$Y11:$AM11,DI$2)=1,0,1)))))))</f>
        <v>0</v>
      </c>
      <c r="DJ15" s="6">
        <f>IF(DJ$6="D",0,IF(DJ$6="S",0,IF(DJ$6="F",0,IF(COUNTIF(congés!$D11:$M11,DJ$1)=1,0,IF(COUNTIF(congés!$AG11:$AN11,DJ$2)=1,0,IF(COUNTIF(formations!$Y11:$AM11,DJ$2)=1,0,IF(COUNTIF(absences!$Y11:$AM11,DJ$2)=1,0,1)))))))</f>
        <v>0</v>
      </c>
      <c r="DK15" s="19">
        <f>IF(DK$6="D",0,IF(DK$6="S",0,IF(DK$6="F",0,IF(COUNTIF(congés!$D11:$M11,DK$1)=1,0,IF(COUNTIF(congés!$AG11:$AN11,DK$2)=1,0,IF(COUNTIF(formations!$Y11:$AM11,DK$2)=1,0,IF(COUNTIF(absences!$Y11:$AM11,DK$2)=1,0,1)))))))</f>
        <v>0</v>
      </c>
      <c r="DL15" s="18">
        <f>IF(DL$6="D",0,IF(DL$6="S",0,IF(DL$6="F",0,IF(COUNTIF(congés!$D11:$M11,DL$1)=1,0,IF(COUNTIF(congés!$AG11:$AN11,DL$2)=1,0,IF(COUNTIF(formations!$Y11:$AM11,DL$2)=1,0,IF(COUNTIF(absences!$Y11:$AM11,DL$2)=1,0,1)))))))</f>
        <v>1</v>
      </c>
      <c r="DM15" s="6">
        <f>IF(DM$6="D",0,IF(DM$6="S",0,IF(DM$6="F",0,IF(COUNTIF(congés!$D11:$M11,DM$1)=1,0,IF(COUNTIF(congés!$AG11:$AN11,DM$2)=1,0,IF(COUNTIF(formations!$Y11:$AM11,DM$2)=1,0,IF(COUNTIF(absences!$Y11:$AM11,DM$2)=1,0,1)))))))</f>
        <v>1</v>
      </c>
      <c r="DN15" s="6">
        <f>IF(DN$6="D",0,IF(DN$6="S",0,IF(DN$6="F",0,IF(COUNTIF(congés!$D11:$M11,DN$1)=1,0,IF(COUNTIF(congés!$AG11:$AN11,DN$2)=1,0,IF(COUNTIF(formations!$Y11:$AM11,DN$2)=1,0,IF(COUNTIF(absences!$Y11:$AM11,DN$2)=1,0,1)))))))</f>
        <v>1</v>
      </c>
      <c r="DO15" s="6">
        <f>IF(DO$6="D",0,IF(DO$6="S",0,IF(DO$6="F",0,IF(COUNTIF(congés!$D11:$M11,DO$1)=1,0,IF(COUNTIF(congés!$AG11:$AN11,DO$2)=1,0,IF(COUNTIF(formations!$Y11:$AM11,DO$2)=1,0,IF(COUNTIF(absences!$Y11:$AM11,DO$2)=1,0,1)))))))</f>
        <v>1</v>
      </c>
      <c r="DP15" s="6">
        <f>IF(DP$6="D",0,IF(DP$6="S",0,IF(DP$6="F",0,IF(COUNTIF(congés!$D11:$M11,DP$1)=1,0,IF(COUNTIF(congés!$AG11:$AN11,DP$2)=1,0,IF(COUNTIF(formations!$Y11:$AM11,DP$2)=1,0,IF(COUNTIF(absences!$Y11:$AM11,DP$2)=1,0,1)))))))</f>
        <v>1</v>
      </c>
      <c r="DQ15" s="6">
        <f>IF(DQ$6="D",0,IF(DQ$6="S",0,IF(DQ$6="F",0,IF(COUNTIF(congés!$D11:$M11,DQ$1)=1,0,IF(COUNTIF(congés!$AG11:$AN11,DQ$2)=1,0,IF(COUNTIF(formations!$Y11:$AM11,DQ$2)=1,0,IF(COUNTIF(absences!$Y11:$AM11,DQ$2)=1,0,1)))))))</f>
        <v>0</v>
      </c>
      <c r="DR15" s="19">
        <f>IF(DR$6="D",0,IF(DR$6="S",0,IF(DR$6="F",0,IF(COUNTIF(congés!$D11:$M11,DR$1)=1,0,IF(COUNTIF(congés!$AG11:$AN11,DR$2)=1,0,IF(COUNTIF(formations!$Y11:$AM11,DR$2)=1,0,IF(COUNTIF(absences!$Y11:$AM11,DR$2)=1,0,1)))))))</f>
        <v>0</v>
      </c>
      <c r="DS15" s="18">
        <f>IF(DS$6="D",0,IF(DS$6="S",0,IF(DS$6="F",0,IF(COUNTIF(congés!$D11:$M11,DS$1)=1,0,IF(COUNTIF(congés!$AG11:$AN11,DS$2)=1,0,IF(COUNTIF(formations!$Y11:$AM11,DS$2)=1,0,IF(COUNTIF(absences!$Y11:$AM11,DS$2)=1,0,1)))))))</f>
        <v>1</v>
      </c>
      <c r="DT15" s="6">
        <f>IF(DT$6="D",0,IF(DT$6="S",0,IF(DT$6="F",0,IF(COUNTIF(congés!$D11:$M11,DT$1)=1,0,IF(COUNTIF(congés!$AG11:$AN11,DT$2)=1,0,IF(COUNTIF(formations!$Y11:$AM11,DT$2)=1,0,IF(COUNTIF(absences!$Y11:$AM11,DT$2)=1,0,1)))))))</f>
        <v>0</v>
      </c>
      <c r="DU15" s="6">
        <f>IF(DU$6="D",0,IF(DU$6="S",0,IF(DU$6="F",0,IF(COUNTIF(congés!$D11:$M11,DU$1)=1,0,IF(COUNTIF(congés!$AG11:$AN11,DU$2)=1,0,IF(COUNTIF(formations!$Y11:$AM11,DU$2)=1,0,IF(COUNTIF(absences!$Y11:$AM11,DU$2)=1,0,1)))))))</f>
        <v>1</v>
      </c>
      <c r="DV15" s="6">
        <f>IF(DV$6="D",0,IF(DV$6="S",0,IF(DV$6="F",0,IF(COUNTIF(congés!$D11:$M11,DV$1)=1,0,IF(COUNTIF(congés!$AG11:$AN11,DV$2)=1,0,IF(COUNTIF(formations!$Y11:$AM11,DV$2)=1,0,IF(COUNTIF(absences!$Y11:$AM11,DV$2)=1,0,1)))))))</f>
        <v>1</v>
      </c>
      <c r="DW15" s="6">
        <f>IF(DW$6="D",0,IF(DW$6="S",0,IF(DW$6="F",0,IF(COUNTIF(congés!$D11:$M11,DW$1)=1,0,IF(COUNTIF(congés!$AG11:$AN11,DW$2)=1,0,IF(COUNTIF(formations!$Y11:$AM11,DW$2)=1,0,IF(COUNTIF(absences!$Y11:$AM11,DW$2)=1,0,1)))))))</f>
        <v>1</v>
      </c>
      <c r="DX15" s="6">
        <f>IF(DX$6="D",0,IF(DX$6="S",0,IF(DX$6="F",0,IF(COUNTIF(congés!$D11:$M11,DX$1)=1,0,IF(COUNTIF(congés!$AG11:$AN11,DX$2)=1,0,IF(COUNTIF(formations!$Y11:$AM11,DX$2)=1,0,IF(COUNTIF(absences!$Y11:$AM11,DX$2)=1,0,1)))))))</f>
        <v>0</v>
      </c>
      <c r="DY15" s="19">
        <f>IF(DY$6="D",0,IF(DY$6="S",0,IF(DY$6="F",0,IF(COUNTIF(congés!$D11:$M11,DY$1)=1,0,IF(COUNTIF(congés!$AG11:$AN11,DY$2)=1,0,IF(COUNTIF(formations!$Y11:$AM11,DY$2)=1,0,IF(COUNTIF(absences!$Y11:$AM11,DY$2)=1,0,1)))))))</f>
        <v>0</v>
      </c>
      <c r="DZ15" s="18">
        <f>IF(DZ$6="D",0,IF(DZ$6="S",0,IF(DZ$6="F",0,IF(COUNTIF(congés!$D11:$M11,DZ$1)=1,0,IF(COUNTIF(congés!$AG11:$AN11,DZ$2)=1,0,IF(COUNTIF(formations!$Y11:$AM11,DZ$2)=1,0,IF(COUNTIF(absences!$Y11:$AM11,DZ$2)=1,0,1)))))))</f>
        <v>1</v>
      </c>
      <c r="EA15" s="6">
        <f>IF(EA$6="D",0,IF(EA$6="S",0,IF(EA$6="F",0,IF(COUNTIF(congés!$D11:$M11,EA$1)=1,0,IF(COUNTIF(congés!$AG11:$AN11,EA$2)=1,0,IF(COUNTIF(formations!$Y11:$AM11,EA$2)=1,0,IF(COUNTIF(absences!$Y11:$AM11,EA$2)=1,0,1)))))))</f>
        <v>0</v>
      </c>
      <c r="EB15" s="6">
        <f>IF(EB$6="D",0,IF(EB$6="S",0,IF(EB$6="F",0,IF(COUNTIF(congés!$D11:$M11,EB$1)=1,0,IF(COUNTIF(congés!$AG11:$AN11,EB$2)=1,0,IF(COUNTIF(formations!$Y11:$AM11,EB$2)=1,0,IF(COUNTIF(absences!$Y11:$AM11,EB$2)=1,0,1)))))))</f>
        <v>1</v>
      </c>
      <c r="EC15" s="6">
        <f>IF(EC$6="D",0,IF(EC$6="S",0,IF(EC$6="F",0,IF(COUNTIF(congés!$D11:$M11,EC$1)=1,0,IF(COUNTIF(congés!$AG11:$AN11,EC$2)=1,0,IF(COUNTIF(formations!$Y11:$AM11,EC$2)=1,0,IF(COUNTIF(absences!$Y11:$AM11,EC$2)=1,0,1)))))))</f>
        <v>0</v>
      </c>
      <c r="ED15" s="6">
        <f>IF(ED$6="D",0,IF(ED$6="S",0,IF(ED$6="F",0,IF(COUNTIF(congés!$D11:$M11,ED$1)=1,0,IF(COUNTIF(congés!$AG11:$AN11,ED$2)=1,0,IF(COUNTIF(formations!$Y11:$AM11,ED$2)=1,0,IF(COUNTIF(absences!$Y11:$AM11,ED$2)=1,0,1)))))))</f>
        <v>1</v>
      </c>
      <c r="EE15" s="6">
        <f>IF(EE$6="D",0,IF(EE$6="S",0,IF(EE$6="F",0,IF(COUNTIF(congés!$D11:$M11,EE$1)=1,0,IF(COUNTIF(congés!$AG11:$AN11,EE$2)=1,0,IF(COUNTIF(formations!$Y11:$AM11,EE$2)=1,0,IF(COUNTIF(absences!$Y11:$AM11,EE$2)=1,0,1)))))))</f>
        <v>0</v>
      </c>
      <c r="EF15" s="19">
        <f>IF(EF$6="D",0,IF(EF$6="S",0,IF(EF$6="F",0,IF(COUNTIF(congés!$D11:$M11,EF$1)=1,0,IF(COUNTIF(congés!$AG11:$AN11,EF$2)=1,0,IF(COUNTIF(formations!$Y11:$AM11,EF$2)=1,0,IF(COUNTIF(absences!$Y11:$AM11,EF$2)=1,0,1)))))))</f>
        <v>0</v>
      </c>
      <c r="EG15" s="18">
        <f>IF(EG$6="D",0,IF(EG$6="S",0,IF(EG$6="F",0,IF(COUNTIF(congés!$D11:$M11,EG$1)=1,0,IF(COUNTIF(congés!$AG11:$AN11,EG$2)=1,0,IF(COUNTIF(formations!$Y11:$AM11,EG$2)=1,0,IF(COUNTIF(absences!$Y11:$AM11,EG$2)=1,0,1)))))))</f>
        <v>1</v>
      </c>
      <c r="EH15" s="6">
        <f>IF(EH$6="D",0,IF(EH$6="S",0,IF(EH$6="F",0,IF(COUNTIF(congés!$D11:$M11,EH$1)=1,0,IF(COUNTIF(congés!$AG11:$AN11,EH$2)=1,0,IF(COUNTIF(formations!$Y11:$AM11,EH$2)=1,0,IF(COUNTIF(absences!$Y11:$AM11,EH$2)=1,0,1)))))))</f>
        <v>1</v>
      </c>
      <c r="EI15" s="6">
        <f>IF(EI$6="D",0,IF(EI$6="S",0,IF(EI$6="F",0,IF(COUNTIF(congés!$D11:$M11,EI$1)=1,0,IF(COUNTIF(congés!$AG11:$AN11,EI$2)=1,0,IF(COUNTIF(formations!$Y11:$AM11,EI$2)=1,0,IF(COUNTIF(absences!$Y11:$AM11,EI$2)=1,0,1)))))))</f>
        <v>1</v>
      </c>
      <c r="EJ15" s="6">
        <f>IF(EJ$6="D",0,IF(EJ$6="S",0,IF(EJ$6="F",0,IF(COUNTIF(congés!$D11:$M11,EJ$1)=1,0,IF(COUNTIF(congés!$AG11:$AN11,EJ$2)=1,0,IF(COUNTIF(formations!$Y11:$AM11,EJ$2)=1,0,IF(COUNTIF(absences!$Y11:$AM11,EJ$2)=1,0,1)))))))</f>
        <v>1</v>
      </c>
      <c r="EK15" s="6">
        <f>IF(EK$6="D",0,IF(EK$6="S",0,IF(EK$6="F",0,IF(COUNTIF(congés!$D11:$M11,EK$1)=1,0,IF(COUNTIF(congés!$AG11:$AN11,EK$2)=1,0,IF(COUNTIF(formations!$Y11:$AM11,EK$2)=1,0,IF(COUNTIF(absences!$Y11:$AM11,EK$2)=1,0,1)))))))</f>
        <v>1</v>
      </c>
      <c r="EL15" s="6">
        <f>IF(EL$6="D",0,IF(EL$6="S",0,IF(EL$6="F",0,IF(COUNTIF(congés!$D11:$M11,EL$1)=1,0,IF(COUNTIF(congés!$AG11:$AN11,EL$2)=1,0,IF(COUNTIF(formations!$Y11:$AM11,EL$2)=1,0,IF(COUNTIF(absences!$Y11:$AM11,EL$2)=1,0,1)))))))</f>
        <v>0</v>
      </c>
      <c r="EM15" s="19">
        <f>IF(EM$6="D",0,IF(EM$6="S",0,IF(EM$6="F",0,IF(COUNTIF(congés!$D11:$M11,EM$1)=1,0,IF(COUNTIF(congés!$AG11:$AN11,EM$2)=1,0,IF(COUNTIF(formations!$Y11:$AM11,EM$2)=1,0,IF(COUNTIF(absences!$Y11:$AM11,EM$2)=1,0,1)))))))</f>
        <v>0</v>
      </c>
      <c r="EN15" s="18">
        <f>IF(EN$6="D",0,IF(EN$6="S",0,IF(EN$6="F",0,IF(COUNTIF(congés!$D11:$M11,EN$1)=1,0,IF(COUNTIF(congés!$AG11:$AN11,EN$2)=1,0,IF(COUNTIF(formations!$Y11:$AM11,EN$2)=1,0,IF(COUNTIF(absences!$Y11:$AM11,EN$2)=1,0,1)))))))</f>
        <v>0</v>
      </c>
      <c r="EO15" s="6">
        <f>IF(EO$6="D",0,IF(EO$6="S",0,IF(EO$6="F",0,IF(COUNTIF(congés!$D11:$M11,EO$1)=1,0,IF(COUNTIF(congés!$AG11:$AN11,EO$2)=1,0,IF(COUNTIF(formations!$Y11:$AM11,EO$2)=1,0,IF(COUNTIF(absences!$Y11:$AM11,EO$2)=1,0,1)))))))</f>
        <v>1</v>
      </c>
      <c r="EP15" s="6">
        <f>IF(EP$6="D",0,IF(EP$6="S",0,IF(EP$6="F",0,IF(COUNTIF(congés!$D11:$M11,EP$1)=1,0,IF(COUNTIF(congés!$AG11:$AN11,EP$2)=1,0,IF(COUNTIF(formations!$Y11:$AM11,EP$2)=1,0,IF(COUNTIF(absences!$Y11:$AM11,EP$2)=1,0,1)))))))</f>
        <v>1</v>
      </c>
      <c r="EQ15" s="6">
        <f>IF(EQ$6="D",0,IF(EQ$6="S",0,IF(EQ$6="F",0,IF(COUNTIF(congés!$D11:$M11,EQ$1)=1,0,IF(COUNTIF(congés!$AG11:$AN11,EQ$2)=1,0,IF(COUNTIF(formations!$Y11:$AM11,EQ$2)=1,0,IF(COUNTIF(absences!$Y11:$AM11,EQ$2)=1,0,1)))))))</f>
        <v>1</v>
      </c>
      <c r="ER15" s="6">
        <f>IF(ER$6="D",0,IF(ER$6="S",0,IF(ER$6="F",0,IF(COUNTIF(congés!$D11:$M11,ER$1)=1,0,IF(COUNTIF(congés!$AG11:$AN11,ER$2)=1,0,IF(COUNTIF(formations!$Y11:$AM11,ER$2)=1,0,IF(COUNTIF(absences!$Y11:$AM11,ER$2)=1,0,1)))))))</f>
        <v>1</v>
      </c>
      <c r="ES15" s="6">
        <f>IF(ES$6="D",0,IF(ES$6="S",0,IF(ES$6="F",0,IF(COUNTIF(congés!$D11:$M11,ES$1)=1,0,IF(COUNTIF(congés!$AG11:$AN11,ES$2)=1,0,IF(COUNTIF(formations!$Y11:$AM11,ES$2)=1,0,IF(COUNTIF(absences!$Y11:$AM11,ES$2)=1,0,1)))))))</f>
        <v>0</v>
      </c>
      <c r="ET15" s="19">
        <f>IF(ET$6="D",0,IF(ET$6="S",0,IF(ET$6="F",0,IF(COUNTIF(congés!$D11:$M11,ET$1)=1,0,IF(COUNTIF(congés!$AG11:$AN11,ET$2)=1,0,IF(COUNTIF(formations!$Y11:$AM11,ET$2)=1,0,IF(COUNTIF(absences!$Y11:$AM11,ET$2)=1,0,1)))))))</f>
        <v>0</v>
      </c>
      <c r="EU15" s="18">
        <f>IF(EU$6="D",0,IF(EU$6="S",0,IF(EU$6="F",0,IF(COUNTIF(congés!$D11:$M11,EU$1)=1,0,IF(COUNTIF(congés!$AG11:$AN11,EU$2)=1,0,IF(COUNTIF(formations!$Y11:$AM11,EU$2)=1,0,IF(COUNTIF(absences!$Y11:$AM11,EU$2)=1,0,1)))))))</f>
        <v>1</v>
      </c>
      <c r="EV15" s="6">
        <f>IF(EV$6="D",0,IF(EV$6="S",0,IF(EV$6="F",0,IF(COUNTIF(congés!$D11:$M11,EV$1)=1,0,IF(COUNTIF(congés!$AG11:$AN11,EV$2)=1,0,IF(COUNTIF(formations!$Y11:$AM11,EV$2)=1,0,IF(COUNTIF(absences!$Y11:$AM11,EV$2)=1,0,1)))))))</f>
        <v>1</v>
      </c>
      <c r="EW15" s="6">
        <f>IF(EW$6="D",0,IF(EW$6="S",0,IF(EW$6="F",0,IF(COUNTIF(congés!$D11:$M11,EW$1)=1,0,IF(COUNTIF(congés!$AG11:$AN11,EW$2)=1,0,IF(COUNTIF(formations!$Y11:$AM11,EW$2)=1,0,IF(COUNTIF(absences!$Y11:$AM11,EW$2)=1,0,1)))))))</f>
        <v>1</v>
      </c>
      <c r="EX15" s="6">
        <f>IF(EX$6="D",0,IF(EX$6="S",0,IF(EX$6="F",0,IF(COUNTIF(congés!$D11:$M11,EX$1)=1,0,IF(COUNTIF(congés!$AG11:$AN11,EX$2)=1,0,IF(COUNTIF(formations!$Y11:$AM11,EX$2)=1,0,IF(COUNTIF(absences!$Y11:$AM11,EX$2)=1,0,1)))))))</f>
        <v>1</v>
      </c>
      <c r="EY15" s="6">
        <f>IF(EY$6="D",0,IF(EY$6="S",0,IF(EY$6="F",0,IF(COUNTIF(congés!$D11:$M11,EY$1)=1,0,IF(COUNTIF(congés!$AG11:$AN11,EY$2)=1,0,IF(COUNTIF(formations!$Y11:$AM11,EY$2)=1,0,IF(COUNTIF(absences!$Y11:$AM11,EY$2)=1,0,1)))))))</f>
        <v>1</v>
      </c>
      <c r="EZ15" s="6">
        <f>IF(EZ$6="D",0,IF(EZ$6="S",0,IF(EZ$6="F",0,IF(COUNTIF(congés!$D11:$M11,EZ$1)=1,0,IF(COUNTIF(congés!$AG11:$AN11,EZ$2)=1,0,IF(COUNTIF(formations!$Y11:$AM11,EZ$2)=1,0,IF(COUNTIF(absences!$Y11:$AM11,EZ$2)=1,0,1)))))))</f>
        <v>0</v>
      </c>
      <c r="FA15" s="19">
        <f>IF(FA$6="D",0,IF(FA$6="S",0,IF(FA$6="F",0,IF(COUNTIF(congés!$D11:$M11,FA$1)=1,0,IF(COUNTIF(congés!$AG11:$AN11,FA$2)=1,0,IF(COUNTIF(formations!$Y11:$AM11,FA$2)=1,0,IF(COUNTIF(absences!$Y11:$AM11,FA$2)=1,0,1)))))))</f>
        <v>0</v>
      </c>
      <c r="FB15" s="18">
        <f>IF(FB$6="D",0,IF(FB$6="S",0,IF(FB$6="F",0,IF(COUNTIF(congés!$D11:$M11,FB$1)=1,0,IF(COUNTIF(congés!$AG11:$AN11,FB$2)=1,0,IF(COUNTIF(formations!$Y11:$AM11,FB$2)=1,0,IF(COUNTIF(absences!$Y11:$AM11,FB$2)=1,0,1)))))))</f>
        <v>1</v>
      </c>
      <c r="FC15" s="6">
        <f>IF(FC$6="D",0,IF(FC$6="S",0,IF(FC$6="F",0,IF(COUNTIF(congés!$D11:$M11,FC$1)=1,0,IF(COUNTIF(congés!$AG11:$AN11,FC$2)=1,0,IF(COUNTIF(formations!$Y11:$AM11,FC$2)=1,0,IF(COUNTIF(absences!$Y11:$AM11,FC$2)=1,0,1)))))))</f>
        <v>1</v>
      </c>
      <c r="FD15" s="6">
        <f>IF(FD$6="D",0,IF(FD$6="S",0,IF(FD$6="F",0,IF(COUNTIF(congés!$D11:$M11,FD$1)=1,0,IF(COUNTIF(congés!$AG11:$AN11,FD$2)=1,0,IF(COUNTIF(formations!$Y11:$AM11,FD$2)=1,0,IF(COUNTIF(absences!$Y11:$AM11,FD$2)=1,0,1)))))))</f>
        <v>1</v>
      </c>
      <c r="FE15" s="6">
        <f>IF(FE$6="D",0,IF(FE$6="S",0,IF(FE$6="F",0,IF(COUNTIF(congés!$D11:$M11,FE$1)=1,0,IF(COUNTIF(congés!$AG11:$AN11,FE$2)=1,0,IF(COUNTIF(formations!$Y11:$AM11,FE$2)=1,0,IF(COUNTIF(absences!$Y11:$AM11,FE$2)=1,0,1)))))))</f>
        <v>1</v>
      </c>
      <c r="FF15" s="6">
        <f>IF(FF$6="D",0,IF(FF$6="S",0,IF(FF$6="F",0,IF(COUNTIF(congés!$D11:$M11,FF$1)=1,0,IF(COUNTIF(congés!$AG11:$AN11,FF$2)=1,0,IF(COUNTIF(formations!$Y11:$AM11,FF$2)=1,0,IF(COUNTIF(absences!$Y11:$AM11,FF$2)=1,0,1)))))))</f>
        <v>1</v>
      </c>
      <c r="FG15" s="6">
        <f>IF(FG$6="D",0,IF(FG$6="S",0,IF(FG$6="F",0,IF(COUNTIF(congés!$D11:$M11,FG$1)=1,0,IF(COUNTIF(congés!$AG11:$AN11,FG$2)=1,0,IF(COUNTIF(formations!$Y11:$AM11,FG$2)=1,0,IF(COUNTIF(absences!$Y11:$AM11,FG$2)=1,0,1)))))))</f>
        <v>0</v>
      </c>
      <c r="FH15" s="19">
        <f>IF(FH$6="D",0,IF(FH$6="S",0,IF(FH$6="F",0,IF(COUNTIF(congés!$D11:$M11,FH$1)=1,0,IF(COUNTIF(congés!$AG11:$AN11,FH$2)=1,0,IF(COUNTIF(formations!$Y11:$AM11,FH$2)=1,0,IF(COUNTIF(absences!$Y11:$AM11,FH$2)=1,0,1)))))))</f>
        <v>0</v>
      </c>
      <c r="FI15" s="18">
        <f>IF(FI$6="D",0,IF(FI$6="S",0,IF(FI$6="F",0,IF(COUNTIF(congés!$D11:$M11,FI$1)=1,0,IF(COUNTIF(congés!$AG11:$AN11,FI$2)=1,0,IF(COUNTIF(formations!$Y11:$AM11,FI$2)=1,0,IF(COUNTIF(absences!$Y11:$AM11,FI$2)=1,0,1)))))))</f>
        <v>1</v>
      </c>
      <c r="FJ15" s="6">
        <f>IF(FJ$6="D",0,IF(FJ$6="S",0,IF(FJ$6="F",0,IF(COUNTIF(congés!$D11:$M11,FJ$1)=1,0,IF(COUNTIF(congés!$AG11:$AN11,FJ$2)=1,0,IF(COUNTIF(formations!$Y11:$AM11,FJ$2)=1,0,IF(COUNTIF(absences!$Y11:$AM11,FJ$2)=1,0,1)))))))</f>
        <v>1</v>
      </c>
      <c r="FK15" s="6">
        <f>IF(FK$6="D",0,IF(FK$6="S",0,IF(FK$6="F",0,IF(COUNTIF(congés!$D11:$M11,FK$1)=1,0,IF(COUNTIF(congés!$AG11:$AN11,FK$2)=1,0,IF(COUNTIF(formations!$Y11:$AM11,FK$2)=1,0,IF(COUNTIF(absences!$Y11:$AM11,FK$2)=1,0,1)))))))</f>
        <v>1</v>
      </c>
      <c r="FL15" s="6">
        <f>IF(FL$6="D",0,IF(FL$6="S",0,IF(FL$6="F",0,IF(COUNTIF(congés!$D11:$M11,FL$1)=1,0,IF(COUNTIF(congés!$AG11:$AN11,FL$2)=1,0,IF(COUNTIF(formations!$Y11:$AM11,FL$2)=1,0,IF(COUNTIF(absences!$Y11:$AM11,FL$2)=1,0,1)))))))</f>
        <v>1</v>
      </c>
      <c r="FM15" s="6">
        <f>IF(FM$6="D",0,IF(FM$6="S",0,IF(FM$6="F",0,IF(COUNTIF(congés!$D11:$M11,FM$1)=1,0,IF(COUNTIF(congés!$AG11:$AN11,FM$2)=1,0,IF(COUNTIF(formations!$Y11:$AM11,FM$2)=1,0,IF(COUNTIF(absences!$Y11:$AM11,FM$2)=1,0,1)))))))</f>
        <v>1</v>
      </c>
      <c r="FN15" s="6">
        <f>IF(FN$6="D",0,IF(FN$6="S",0,IF(FN$6="F",0,IF(COUNTIF(congés!$D11:$M11,FN$1)=1,0,IF(COUNTIF(congés!$AG11:$AN11,FN$2)=1,0,IF(COUNTIF(formations!$Y11:$AM11,FN$2)=1,0,IF(COUNTIF(absences!$Y11:$AM11,FN$2)=1,0,1)))))))</f>
        <v>0</v>
      </c>
      <c r="FO15" s="19">
        <f>IF(FO$6="D",0,IF(FO$6="S",0,IF(FO$6="F",0,IF(COUNTIF(congés!$D11:$M11,FO$1)=1,0,IF(COUNTIF(congés!$AG11:$AN11,FO$2)=1,0,IF(COUNTIF(formations!$Y11:$AM11,FO$2)=1,0,IF(COUNTIF(absences!$Y11:$AM11,FO$2)=1,0,1)))))))</f>
        <v>0</v>
      </c>
      <c r="FP15" s="18">
        <f>IF(FP$6="D",0,IF(FP$6="S",0,IF(FP$6="F",0,IF(COUNTIF(congés!$D11:$M11,FP$1)=1,0,IF(COUNTIF(congés!$AG11:$AN11,FP$2)=1,0,IF(COUNTIF(formations!$Y11:$AM11,FP$2)=1,0,IF(COUNTIF(absences!$Y11:$AM11,FP$2)=1,0,1)))))))</f>
        <v>1</v>
      </c>
      <c r="FQ15" s="6">
        <f>IF(FQ$6="D",0,IF(FQ$6="S",0,IF(FQ$6="F",0,IF(COUNTIF(congés!$D11:$M11,FQ$1)=1,0,IF(COUNTIF(congés!$AG11:$AN11,FQ$2)=1,0,IF(COUNTIF(formations!$Y11:$AM11,FQ$2)=1,0,IF(COUNTIF(absences!$Y11:$AM11,FQ$2)=1,0,1)))))))</f>
        <v>1</v>
      </c>
      <c r="FR15" s="6">
        <f>IF(FR$6="D",0,IF(FR$6="S",0,IF(FR$6="F",0,IF(COUNTIF(congés!$D11:$M11,FR$1)=1,0,IF(COUNTIF(congés!$AG11:$AN11,FR$2)=1,0,IF(COUNTIF(formations!$Y11:$AM11,FR$2)=1,0,IF(COUNTIF(absences!$Y11:$AM11,FR$2)=1,0,1)))))))</f>
        <v>1</v>
      </c>
      <c r="FS15" s="6">
        <f>IF(FS$6="D",0,IF(FS$6="S",0,IF(FS$6="F",0,IF(COUNTIF(congés!$D11:$M11,FS$1)=1,0,IF(COUNTIF(congés!$AG11:$AN11,FS$2)=1,0,IF(COUNTIF(formations!$Y11:$AM11,FS$2)=1,0,IF(COUNTIF(absences!$Y11:$AM11,FS$2)=1,0,1)))))))</f>
        <v>1</v>
      </c>
      <c r="FT15" s="6">
        <f>IF(FT$6="D",0,IF(FT$6="S",0,IF(FT$6="F",0,IF(COUNTIF(congés!$D11:$M11,FT$1)=1,0,IF(COUNTIF(congés!$AG11:$AN11,FT$2)=1,0,IF(COUNTIF(formations!$Y11:$AM11,FT$2)=1,0,IF(COUNTIF(absences!$Y11:$AM11,FT$2)=1,0,1)))))))</f>
        <v>1</v>
      </c>
      <c r="FU15" s="6">
        <f>IF(FU$6="D",0,IF(FU$6="S",0,IF(FU$6="F",0,IF(COUNTIF(congés!$D11:$M11,FU$1)=1,0,IF(COUNTIF(congés!$AG11:$AN11,FU$2)=1,0,IF(COUNTIF(formations!$Y11:$AM11,FU$2)=1,0,IF(COUNTIF(absences!$Y11:$AM11,FU$2)=1,0,1)))))))</f>
        <v>0</v>
      </c>
      <c r="FV15" s="19">
        <f>IF(FV$6="D",0,IF(FV$6="S",0,IF(FV$6="F",0,IF(COUNTIF(congés!$D11:$M11,FV$1)=1,0,IF(COUNTIF(congés!$AG11:$AN11,FV$2)=1,0,IF(COUNTIF(formations!$Y11:$AM11,FV$2)=1,0,IF(COUNTIF(absences!$Y11:$AM11,FV$2)=1,0,1)))))))</f>
        <v>0</v>
      </c>
      <c r="FW15" s="18">
        <f>IF(FW$6="D",0,IF(FW$6="S",0,IF(FW$6="F",0,IF(COUNTIF(congés!$D11:$M11,FW$1)=1,0,IF(COUNTIF(congés!$AG11:$AN11,FW$2)=1,0,IF(COUNTIF(formations!$Y11:$AM11,FW$2)=1,0,IF(COUNTIF(absences!$Y11:$AM11,FW$2)=1,0,1)))))))</f>
        <v>1</v>
      </c>
      <c r="FX15" s="6">
        <f>IF(FX$6="D",0,IF(FX$6="S",0,IF(FX$6="F",0,IF(COUNTIF(congés!$D11:$M11,FX$1)=1,0,IF(COUNTIF(congés!$AG11:$AN11,FX$2)=1,0,IF(COUNTIF(formations!$Y11:$AM11,FX$2)=1,0,IF(COUNTIF(absences!$Y11:$AM11,FX$2)=1,0,1)))))))</f>
        <v>1</v>
      </c>
      <c r="FY15" s="6">
        <f>IF(FY$6="D",0,IF(FY$6="S",0,IF(FY$6="F",0,IF(COUNTIF(congés!$D11:$M11,FY$1)=1,0,IF(COUNTIF(congés!$AG11:$AN11,FY$2)=1,0,IF(COUNTIF(formations!$Y11:$AM11,FY$2)=1,0,IF(COUNTIF(absences!$Y11:$AM11,FY$2)=1,0,1)))))))</f>
        <v>1</v>
      </c>
      <c r="FZ15" s="6">
        <f>IF(FZ$6="D",0,IF(FZ$6="S",0,IF(FZ$6="F",0,IF(COUNTIF(congés!$D11:$M11,FZ$1)=1,0,IF(COUNTIF(congés!$AG11:$AN11,FZ$2)=1,0,IF(COUNTIF(formations!$Y11:$AM11,FZ$2)=1,0,IF(COUNTIF(absences!$Y11:$AM11,FZ$2)=1,0,1)))))))</f>
        <v>1</v>
      </c>
      <c r="GA15" s="6">
        <f>IF(GA$6="D",0,IF(GA$6="S",0,IF(GA$6="F",0,IF(COUNTIF(congés!$D11:$M11,GA$1)=1,0,IF(COUNTIF(congés!$AG11:$AN11,GA$2)=1,0,IF(COUNTIF(formations!$Y11:$AM11,GA$2)=1,0,IF(COUNTIF(absences!$Y11:$AM11,GA$2)=1,0,1)))))))</f>
        <v>1</v>
      </c>
      <c r="GB15" s="6">
        <f>IF(GB$6="D",0,IF(GB$6="S",0,IF(GB$6="F",0,IF(COUNTIF(congés!$D11:$M11,GB$1)=1,0,IF(COUNTIF(congés!$AG11:$AN11,GB$2)=1,0,IF(COUNTIF(formations!$Y11:$AM11,GB$2)=1,0,IF(COUNTIF(absences!$Y11:$AM11,GB$2)=1,0,1)))))))</f>
        <v>0</v>
      </c>
      <c r="GC15" s="19">
        <f>IF(GC$6="D",0,IF(GC$6="S",0,IF(GC$6="F",0,IF(COUNTIF(congés!$D11:$M11,GC$1)=1,0,IF(COUNTIF(congés!$AG11:$AN11,GC$2)=1,0,IF(COUNTIF(formations!$Y11:$AM11,GC$2)=1,0,IF(COUNTIF(absences!$Y11:$AM11,GC$2)=1,0,1)))))))</f>
        <v>0</v>
      </c>
      <c r="GD15" s="18">
        <f>IF(GD$6="D",0,IF(GD$6="S",0,IF(GD$6="F",0,IF(COUNTIF(congés!$D11:$M11,GD$1)=1,0,IF(COUNTIF(congés!$AG11:$AN11,GD$2)=1,0,IF(COUNTIF(formations!$Y11:$AM11,GD$2)=1,0,IF(COUNTIF(absences!$Y11:$AM11,GD$2)=1,0,1)))))))</f>
        <v>1</v>
      </c>
      <c r="GE15" s="6">
        <f>IF(GE$6="D",0,IF(GE$6="S",0,IF(GE$6="F",0,IF(COUNTIF(congés!$D11:$M11,GE$1)=1,0,IF(COUNTIF(congés!$AG11:$AN11,GE$2)=1,0,IF(COUNTIF(formations!$Y11:$AM11,GE$2)=1,0,IF(COUNTIF(absences!$Y11:$AM11,GE$2)=1,0,1)))))))</f>
        <v>1</v>
      </c>
      <c r="GF15" s="6">
        <f>IF(GF$6="D",0,IF(GF$6="S",0,IF(GF$6="F",0,IF(COUNTIF(congés!$D11:$M11,GF$1)=1,0,IF(COUNTIF(congés!$AG11:$AN11,GF$2)=1,0,IF(COUNTIF(formations!$Y11:$AM11,GF$2)=1,0,IF(COUNTIF(absences!$Y11:$AM11,GF$2)=1,0,1)))))))</f>
        <v>1</v>
      </c>
      <c r="GG15" s="6">
        <f>IF(GG$6="D",0,IF(GG$6="S",0,IF(GG$6="F",0,IF(COUNTIF(congés!$D11:$M11,GG$1)=1,0,IF(COUNTIF(congés!$AG11:$AN11,GG$2)=1,0,IF(COUNTIF(formations!$Y11:$AM11,GG$2)=1,0,IF(COUNTIF(absences!$Y11:$AM11,GG$2)=1,0,1)))))))</f>
        <v>1</v>
      </c>
      <c r="GH15" s="6">
        <f>IF(GH$6="D",0,IF(GH$6="S",0,IF(GH$6="F",0,IF(COUNTIF(congés!$D11:$M11,GH$1)=1,0,IF(COUNTIF(congés!$AG11:$AN11,GH$2)=1,0,IF(COUNTIF(formations!$Y11:$AM11,GH$2)=1,0,IF(COUNTIF(absences!$Y11:$AM11,GH$2)=1,0,1)))))))</f>
        <v>1</v>
      </c>
      <c r="GI15" s="6">
        <f>IF(GI$6="D",0,IF(GI$6="S",0,IF(GI$6="F",0,IF(COUNTIF(congés!$D11:$M11,GI$1)=1,0,IF(COUNTIF(congés!$AG11:$AN11,GI$2)=1,0,IF(COUNTIF(formations!$Y11:$AM11,GI$2)=1,0,IF(COUNTIF(absences!$Y11:$AM11,GI$2)=1,0,1)))))))</f>
        <v>0</v>
      </c>
      <c r="GJ15" s="19">
        <f>IF(GJ$6="D",0,IF(GJ$6="S",0,IF(GJ$6="F",0,IF(COUNTIF(congés!$D11:$M11,GJ$1)=1,0,IF(COUNTIF(congés!$AG11:$AN11,GJ$2)=1,0,IF(COUNTIF(formations!$Y11:$AM11,GJ$2)=1,0,IF(COUNTIF(absences!$Y11:$AM11,GJ$2)=1,0,1)))))))</f>
        <v>0</v>
      </c>
      <c r="GK15" s="18">
        <f>IF(GK$6="D",0,IF(GK$6="S",0,IF(GK$6="F",0,IF(COUNTIF(congés!$D11:$M11,GK$1)=1,0,IF(COUNTIF(congés!$AG11:$AN11,GK$2)=1,0,IF(COUNTIF(formations!$Y11:$AM11,GK$2)=1,0,IF(COUNTIF(absences!$Y11:$AM11,GK$2)=1,0,1)))))))</f>
        <v>1</v>
      </c>
      <c r="GL15" s="6">
        <f>IF(GL$6="D",0,IF(GL$6="S",0,IF(GL$6="F",0,IF(COUNTIF(congés!$D11:$M11,GL$1)=1,0,IF(COUNTIF(congés!$AG11:$AN11,GL$2)=1,0,IF(COUNTIF(formations!$Y11:$AM11,GL$2)=1,0,IF(COUNTIF(absences!$Y11:$AM11,GL$2)=1,0,1)))))))</f>
        <v>1</v>
      </c>
      <c r="GM15" s="6">
        <f>IF(GM$6="D",0,IF(GM$6="S",0,IF(GM$6="F",0,IF(COUNTIF(congés!$D11:$M11,GM$1)=1,0,IF(COUNTIF(congés!$AG11:$AN11,GM$2)=1,0,IF(COUNTIF(formations!$Y11:$AM11,GM$2)=1,0,IF(COUNTIF(absences!$Y11:$AM11,GM$2)=1,0,1)))))))</f>
        <v>1</v>
      </c>
      <c r="GN15" s="6">
        <f>IF(GN$6="D",0,IF(GN$6="S",0,IF(GN$6="F",0,IF(COUNTIF(congés!$D11:$M11,GN$1)=1,0,IF(COUNTIF(congés!$AG11:$AN11,GN$2)=1,0,IF(COUNTIF(formations!$Y11:$AM11,GN$2)=1,0,IF(COUNTIF(absences!$Y11:$AM11,GN$2)=1,0,1)))))))</f>
        <v>1</v>
      </c>
      <c r="GO15" s="6">
        <f>IF(GO$6="D",0,IF(GO$6="S",0,IF(GO$6="F",0,IF(COUNTIF(congés!$D11:$M11,GO$1)=1,0,IF(COUNTIF(congés!$AG11:$AN11,GO$2)=1,0,IF(COUNTIF(formations!$Y11:$AM11,GO$2)=1,0,IF(COUNTIF(absences!$Y11:$AM11,GO$2)=1,0,1)))))))</f>
        <v>1</v>
      </c>
      <c r="GP15" s="6">
        <f>IF(GP$6="D",0,IF(GP$6="S",0,IF(GP$6="F",0,IF(COUNTIF(congés!$D11:$M11,GP$1)=1,0,IF(COUNTIF(congés!$AG11:$AN11,GP$2)=1,0,IF(COUNTIF(formations!$Y11:$AM11,GP$2)=1,0,IF(COUNTIF(absences!$Y11:$AM11,GP$2)=1,0,1)))))))</f>
        <v>0</v>
      </c>
      <c r="GQ15" s="19">
        <f>IF(GQ$6="D",0,IF(GQ$6="S",0,IF(GQ$6="F",0,IF(COUNTIF(congés!$D11:$M11,GQ$1)=1,0,IF(COUNTIF(congés!$AG11:$AN11,GQ$2)=1,0,IF(COUNTIF(formations!$Y11:$AM11,GQ$2)=1,0,IF(COUNTIF(absences!$Y11:$AM11,GQ$2)=1,0,1)))))))</f>
        <v>0</v>
      </c>
      <c r="GR15" s="18">
        <f>IF(GR$6="D",0,IF(GR$6="S",0,IF(GR$6="F",0,IF(COUNTIF(congés!$D11:$M11,GR$1)=1,0,IF(COUNTIF(congés!$AG11:$AN11,GR$2)=1,0,IF(COUNTIF(formations!$Y11:$AM11,GR$2)=1,0,IF(COUNTIF(absences!$Y11:$AM11,GR$2)=1,0,1)))))))</f>
        <v>0</v>
      </c>
      <c r="GS15" s="6">
        <f>IF(GS$6="D",0,IF(GS$6="S",0,IF(GS$6="F",0,IF(COUNTIF(congés!$D11:$M11,GS$1)=1,0,IF(COUNTIF(congés!$AG11:$AN11,GS$2)=1,0,IF(COUNTIF(formations!$Y11:$AM11,GS$2)=1,0,IF(COUNTIF(absences!$Y11:$AM11,GS$2)=1,0,1)))))))</f>
        <v>0</v>
      </c>
      <c r="GT15" s="6">
        <f>IF(GT$6="D",0,IF(GT$6="S",0,IF(GT$6="F",0,IF(COUNTIF(congés!$D11:$M11,GT$1)=1,0,IF(COUNTIF(congés!$AG11:$AN11,GT$2)=1,0,IF(COUNTIF(formations!$Y11:$AM11,GT$2)=1,0,IF(COUNTIF(absences!$Y11:$AM11,GT$2)=1,0,1)))))))</f>
        <v>0</v>
      </c>
      <c r="GU15" s="6">
        <f>IF(GU$6="D",0,IF(GU$6="S",0,IF(GU$6="F",0,IF(COUNTIF(congés!$D11:$M11,GU$1)=1,0,IF(COUNTIF(congés!$AG11:$AN11,GU$2)=1,0,IF(COUNTIF(formations!$Y11:$AM11,GU$2)=1,0,IF(COUNTIF(absences!$Y11:$AM11,GU$2)=1,0,1)))))))</f>
        <v>0</v>
      </c>
      <c r="GV15" s="6">
        <f>IF(GV$6="D",0,IF(GV$6="S",0,IF(GV$6="F",0,IF(COUNTIF(congés!$D11:$M11,GV$1)=1,0,IF(COUNTIF(congés!$AG11:$AN11,GV$2)=1,0,IF(COUNTIF(formations!$Y11:$AM11,GV$2)=1,0,IF(COUNTIF(absences!$Y11:$AM11,GV$2)=1,0,1)))))))</f>
        <v>0</v>
      </c>
      <c r="GW15" s="6">
        <f>IF(GW$6="D",0,IF(GW$6="S",0,IF(GW$6="F",0,IF(COUNTIF(congés!$D11:$M11,GW$1)=1,0,IF(COUNTIF(congés!$AG11:$AN11,GW$2)=1,0,IF(COUNTIF(formations!$Y11:$AM11,GW$2)=1,0,IF(COUNTIF(absences!$Y11:$AM11,GW$2)=1,0,1)))))))</f>
        <v>0</v>
      </c>
      <c r="GX15" s="19">
        <f>IF(GX$6="D",0,IF(GX$6="S",0,IF(GX$6="F",0,IF(COUNTIF(congés!$D11:$M11,GX$1)=1,0,IF(COUNTIF(congés!$AG11:$AN11,GX$2)=1,0,IF(COUNTIF(formations!$Y11:$AM11,GX$2)=1,0,IF(COUNTIF(absences!$Y11:$AM11,GX$2)=1,0,1)))))))</f>
        <v>0</v>
      </c>
      <c r="GY15" s="18">
        <f>IF(GY$6="D",0,IF(GY$6="S",0,IF(GY$6="F",0,IF(COUNTIF(congés!$D11:$M11,GY$1)=1,0,IF(COUNTIF(congés!$AG11:$AN11,GY$2)=1,0,IF(COUNTIF(formations!$Y11:$AM11,GY$2)=1,0,IF(COUNTIF(absences!$Y11:$AM11,GY$2)=1,0,1)))))))</f>
        <v>0</v>
      </c>
      <c r="GZ15" s="6">
        <f>IF(GZ$6="D",0,IF(GZ$6="S",0,IF(GZ$6="F",0,IF(COUNTIF(congés!$D11:$M11,GZ$1)=1,0,IF(COUNTIF(congés!$AG11:$AN11,GZ$2)=1,0,IF(COUNTIF(formations!$Y11:$AM11,GZ$2)=1,0,IF(COUNTIF(absences!$Y11:$AM11,GZ$2)=1,0,1)))))))</f>
        <v>0</v>
      </c>
      <c r="HA15" s="6">
        <f>IF(HA$6="D",0,IF(HA$6="S",0,IF(HA$6="F",0,IF(COUNTIF(congés!$D11:$M11,HA$1)=1,0,IF(COUNTIF(congés!$AG11:$AN11,HA$2)=1,0,IF(COUNTIF(formations!$Y11:$AM11,HA$2)=1,0,IF(COUNTIF(absences!$Y11:$AM11,HA$2)=1,0,1)))))))</f>
        <v>0</v>
      </c>
      <c r="HB15" s="6">
        <f>IF(HB$6="D",0,IF(HB$6="S",0,IF(HB$6="F",0,IF(COUNTIF(congés!$D11:$M11,HB$1)=1,0,IF(COUNTIF(congés!$AG11:$AN11,HB$2)=1,0,IF(COUNTIF(formations!$Y11:$AM11,HB$2)=1,0,IF(COUNTIF(absences!$Y11:$AM11,HB$2)=1,0,1)))))))</f>
        <v>0</v>
      </c>
      <c r="HC15" s="6">
        <f>IF(HC$6="D",0,IF(HC$6="S",0,IF(HC$6="F",0,IF(COUNTIF(congés!$D11:$M11,HC$1)=1,0,IF(COUNTIF(congés!$AG11:$AN11,HC$2)=1,0,IF(COUNTIF(formations!$Y11:$AM11,HC$2)=1,0,IF(COUNTIF(absences!$Y11:$AM11,HC$2)=1,0,1)))))))</f>
        <v>0</v>
      </c>
      <c r="HD15" s="6">
        <f>IF(HD$6="D",0,IF(HD$6="S",0,IF(HD$6="F",0,IF(COUNTIF(congés!$D11:$M11,HD$1)=1,0,IF(COUNTIF(congés!$AG11:$AN11,HD$2)=1,0,IF(COUNTIF(formations!$Y11:$AM11,HD$2)=1,0,IF(COUNTIF(absences!$Y11:$AM11,HD$2)=1,0,1)))))))</f>
        <v>0</v>
      </c>
      <c r="HE15" s="19">
        <f>IF(HE$6="D",0,IF(HE$6="S",0,IF(HE$6="F",0,IF(COUNTIF(congés!$D11:$M11,HE$1)=1,0,IF(COUNTIF(congés!$AG11:$AN11,HE$2)=1,0,IF(COUNTIF(formations!$Y11:$AM11,HE$2)=1,0,IF(COUNTIF(absences!$Y11:$AM11,HE$2)=1,0,1)))))))</f>
        <v>0</v>
      </c>
      <c r="HF15" s="18">
        <f>IF(HF$6="D",0,IF(HF$6="S",0,IF(HF$6="F",0,IF(COUNTIF(congés!$D11:$M11,HF$1)=1,0,IF(COUNTIF(congés!$AG11:$AN11,HF$2)=1,0,IF(COUNTIF(formations!$Y11:$AM11,HF$2)=1,0,IF(COUNTIF(absences!$Y11:$AM11,HF$2)=1,0,1)))))))</f>
        <v>1</v>
      </c>
      <c r="HG15" s="6">
        <f>IF(HG$6="D",0,IF(HG$6="S",0,IF(HG$6="F",0,IF(COUNTIF(congés!$D11:$M11,HG$1)=1,0,IF(COUNTIF(congés!$AG11:$AN11,HG$2)=1,0,IF(COUNTIF(formations!$Y11:$AM11,HG$2)=1,0,IF(COUNTIF(absences!$Y11:$AM11,HG$2)=1,0,1)))))))</f>
        <v>1</v>
      </c>
      <c r="HH15" s="6">
        <f>IF(HH$6="D",0,IF(HH$6="S",0,IF(HH$6="F",0,IF(COUNTIF(congés!$D11:$M11,HH$1)=1,0,IF(COUNTIF(congés!$AG11:$AN11,HH$2)=1,0,IF(COUNTIF(formations!$Y11:$AM11,HH$2)=1,0,IF(COUNTIF(absences!$Y11:$AM11,HH$2)=1,0,1)))))))</f>
        <v>1</v>
      </c>
      <c r="HI15" s="6">
        <f>IF(HI$6="D",0,IF(HI$6="S",0,IF(HI$6="F",0,IF(COUNTIF(congés!$D11:$M11,HI$1)=1,0,IF(COUNTIF(congés!$AG11:$AN11,HI$2)=1,0,IF(COUNTIF(formations!$Y11:$AM11,HI$2)=1,0,IF(COUNTIF(absences!$Y11:$AM11,HI$2)=1,0,1)))))))</f>
        <v>1</v>
      </c>
      <c r="HJ15" s="6">
        <f>IF(HJ$6="D",0,IF(HJ$6="S",0,IF(HJ$6="F",0,IF(COUNTIF(congés!$D11:$M11,HJ$1)=1,0,IF(COUNTIF(congés!$AG11:$AN11,HJ$2)=1,0,IF(COUNTIF(formations!$Y11:$AM11,HJ$2)=1,0,IF(COUNTIF(absences!$Y11:$AM11,HJ$2)=1,0,1)))))))</f>
        <v>1</v>
      </c>
      <c r="HK15" s="6">
        <f>IF(HK$6="D",0,IF(HK$6="S",0,IF(HK$6="F",0,IF(COUNTIF(congés!$D11:$M11,HK$1)=1,0,IF(COUNTIF(congés!$AG11:$AN11,HK$2)=1,0,IF(COUNTIF(formations!$Y11:$AM11,HK$2)=1,0,IF(COUNTIF(absences!$Y11:$AM11,HK$2)=1,0,1)))))))</f>
        <v>0</v>
      </c>
      <c r="HL15" s="19">
        <f>IF(HL$6="D",0,IF(HL$6="S",0,IF(HL$6="F",0,IF(COUNTIF(congés!$D11:$M11,HL$1)=1,0,IF(COUNTIF(congés!$AG11:$AN11,HL$2)=1,0,IF(COUNTIF(formations!$Y11:$AM11,HL$2)=1,0,IF(COUNTIF(absences!$Y11:$AM11,HL$2)=1,0,1)))))))</f>
        <v>0</v>
      </c>
      <c r="HM15" s="18">
        <f>IF(HM$6="D",0,IF(HM$6="S",0,IF(HM$6="F",0,IF(COUNTIF(congés!$D11:$M11,HM$1)=1,0,IF(COUNTIF(congés!$AG11:$AN11,HM$2)=1,0,IF(COUNTIF(formations!$Y11:$AM11,HM$2)=1,0,IF(COUNTIF(absences!$Y11:$AM11,HM$2)=1,0,1)))))))</f>
        <v>0</v>
      </c>
      <c r="HN15" s="6">
        <f>IF(HN$6="D",0,IF(HN$6="S",0,IF(HN$6="F",0,IF(COUNTIF(congés!$D11:$M11,HN$1)=1,0,IF(COUNTIF(congés!$AG11:$AN11,HN$2)=1,0,IF(COUNTIF(formations!$Y11:$AM11,HN$2)=1,0,IF(COUNTIF(absences!$Y11:$AM11,HN$2)=1,0,1)))))))</f>
        <v>0</v>
      </c>
      <c r="HO15" s="6">
        <f>IF(HO$6="D",0,IF(HO$6="S",0,IF(HO$6="F",0,IF(COUNTIF(congés!$D11:$M11,HO$1)=1,0,IF(COUNTIF(congés!$AG11:$AN11,HO$2)=1,0,IF(COUNTIF(formations!$Y11:$AM11,HO$2)=1,0,IF(COUNTIF(absences!$Y11:$AM11,HO$2)=1,0,1)))))))</f>
        <v>0</v>
      </c>
      <c r="HP15" s="6">
        <f>IF(HP$6="D",0,IF(HP$6="S",0,IF(HP$6="F",0,IF(COUNTIF(congés!$D11:$M11,HP$1)=1,0,IF(COUNTIF(congés!$AG11:$AN11,HP$2)=1,0,IF(COUNTIF(formations!$Y11:$AM11,HP$2)=1,0,IF(COUNTIF(absences!$Y11:$AM11,HP$2)=1,0,1)))))))</f>
        <v>0</v>
      </c>
      <c r="HQ15" s="6">
        <f>IF(HQ$6="D",0,IF(HQ$6="S",0,IF(HQ$6="F",0,IF(COUNTIF(congés!$D11:$M11,HQ$1)=1,0,IF(COUNTIF(congés!$AG11:$AN11,HQ$2)=1,0,IF(COUNTIF(formations!$Y11:$AM11,HQ$2)=1,0,IF(COUNTIF(absences!$Y11:$AM11,HQ$2)=1,0,1)))))))</f>
        <v>0</v>
      </c>
      <c r="HR15" s="6">
        <f>IF(HR$6="D",0,IF(HR$6="S",0,IF(HR$6="F",0,IF(COUNTIF(congés!$D11:$M11,HR$1)=1,0,IF(COUNTIF(congés!$AG11:$AN11,HR$2)=1,0,IF(COUNTIF(formations!$Y11:$AM11,HR$2)=1,0,IF(COUNTIF(absences!$Y11:$AM11,HR$2)=1,0,1)))))))</f>
        <v>0</v>
      </c>
      <c r="HS15" s="19">
        <f>IF(HS$6="D",0,IF(HS$6="S",0,IF(HS$6="F",0,IF(COUNTIF(congés!$D11:$M11,HS$1)=1,0,IF(COUNTIF(congés!$AG11:$AN11,HS$2)=1,0,IF(COUNTIF(formations!$Y11:$AM11,HS$2)=1,0,IF(COUNTIF(absences!$Y11:$AM11,HS$2)=1,0,1)))))))</f>
        <v>0</v>
      </c>
      <c r="HT15" s="18">
        <f>IF(HT$6="D",0,IF(HT$6="S",0,IF(HT$6="F",0,IF(COUNTIF(congés!$D11:$M11,HT$1)=1,0,IF(COUNTIF(congés!$AG11:$AN11,HT$2)=1,0,IF(COUNTIF(formations!$Y11:$AM11,HT$2)=1,0,IF(COUNTIF(absences!$Y11:$AM11,HT$2)=1,0,1)))))))</f>
        <v>0</v>
      </c>
      <c r="HU15" s="6">
        <f>IF(HU$6="D",0,IF(HU$6="S",0,IF(HU$6="F",0,IF(COUNTIF(congés!$D11:$M11,HU$1)=1,0,IF(COUNTIF(congés!$AG11:$AN11,HU$2)=1,0,IF(COUNTIF(formations!$Y11:$AM11,HU$2)=1,0,IF(COUNTIF(absences!$Y11:$AM11,HU$2)=1,0,1)))))))</f>
        <v>0</v>
      </c>
      <c r="HV15" s="6">
        <f>IF(HV$6="D",0,IF(HV$6="S",0,IF(HV$6="F",0,IF(COUNTIF(congés!$D11:$M11,HV$1)=1,0,IF(COUNTIF(congés!$AG11:$AN11,HV$2)=1,0,IF(COUNTIF(formations!$Y11:$AM11,HV$2)=1,0,IF(COUNTIF(absences!$Y11:$AM11,HV$2)=1,0,1)))))))</f>
        <v>0</v>
      </c>
      <c r="HW15" s="6">
        <f>IF(HW$6="D",0,IF(HW$6="S",0,IF(HW$6="F",0,IF(COUNTIF(congés!$D11:$M11,HW$1)=1,0,IF(COUNTIF(congés!$AG11:$AN11,HW$2)=1,0,IF(COUNTIF(formations!$Y11:$AM11,HW$2)=1,0,IF(COUNTIF(absences!$Y11:$AM11,HW$2)=1,0,1)))))))</f>
        <v>0</v>
      </c>
      <c r="HX15" s="6">
        <f>IF(HX$6="D",0,IF(HX$6="S",0,IF(HX$6="F",0,IF(COUNTIF(congés!$D11:$M11,HX$1)=1,0,IF(COUNTIF(congés!$AG11:$AN11,HX$2)=1,0,IF(COUNTIF(formations!$Y11:$AM11,HX$2)=1,0,IF(COUNTIF(absences!$Y11:$AM11,HX$2)=1,0,1)))))))</f>
        <v>0</v>
      </c>
      <c r="HY15" s="6">
        <f>IF(HY$6="D",0,IF(HY$6="S",0,IF(HY$6="F",0,IF(COUNTIF(congés!$D11:$M11,HY$1)=1,0,IF(COUNTIF(congés!$AG11:$AN11,HY$2)=1,0,IF(COUNTIF(formations!$Y11:$AM11,HY$2)=1,0,IF(COUNTIF(absences!$Y11:$AM11,HY$2)=1,0,1)))))))</f>
        <v>0</v>
      </c>
      <c r="HZ15" s="19">
        <f>IF(HZ$6="D",0,IF(HZ$6="S",0,IF(HZ$6="F",0,IF(COUNTIF(congés!$D11:$M11,HZ$1)=1,0,IF(COUNTIF(congés!$AG11:$AN11,HZ$2)=1,0,IF(COUNTIF(formations!$Y11:$AM11,HZ$2)=1,0,IF(COUNTIF(absences!$Y11:$AM11,HZ$2)=1,0,1)))))))</f>
        <v>0</v>
      </c>
      <c r="IA15" s="18">
        <f>IF(IA$6="D",0,IF(IA$6="S",0,IF(IA$6="F",0,IF(COUNTIF(congés!$D11:$M11,IA$1)=1,0,IF(COUNTIF(congés!$AG11:$AN11,IA$2)=1,0,IF(COUNTIF(formations!$Y11:$AM11,IA$2)=1,0,IF(COUNTIF(absences!$Y11:$AM11,IA$2)=1,0,1)))))))</f>
        <v>1</v>
      </c>
      <c r="IB15" s="6">
        <f>IF(IB$6="D",0,IF(IB$6="S",0,IF(IB$6="F",0,IF(COUNTIF(congés!$D11:$M11,IB$1)=1,0,IF(COUNTIF(congés!$AG11:$AN11,IB$2)=1,0,IF(COUNTIF(formations!$Y11:$AM11,IB$2)=1,0,IF(COUNTIF(absences!$Y11:$AM11,IB$2)=1,0,1)))))))</f>
        <v>1</v>
      </c>
      <c r="IC15" s="6">
        <f>IF(IC$6="D",0,IF(IC$6="S",0,IF(IC$6="F",0,IF(COUNTIF(congés!$D11:$M11,IC$1)=1,0,IF(COUNTIF(congés!$AG11:$AN11,IC$2)=1,0,IF(COUNTIF(formations!$Y11:$AM11,IC$2)=1,0,IF(COUNTIF(absences!$Y11:$AM11,IC$2)=1,0,1)))))))</f>
        <v>1</v>
      </c>
      <c r="ID15" s="6">
        <f>IF(ID$6="D",0,IF(ID$6="S",0,IF(ID$6="F",0,IF(COUNTIF(congés!$D11:$M11,ID$1)=1,0,IF(COUNTIF(congés!$AG11:$AN11,ID$2)=1,0,IF(COUNTIF(formations!$Y11:$AM11,ID$2)=1,0,IF(COUNTIF(absences!$Y11:$AM11,ID$2)=1,0,1)))))))</f>
        <v>1</v>
      </c>
      <c r="IE15" s="6">
        <f>IF(IE$6="D",0,IF(IE$6="S",0,IF(IE$6="F",0,IF(COUNTIF(congés!$D11:$M11,IE$1)=1,0,IF(COUNTIF(congés!$AG11:$AN11,IE$2)=1,0,IF(COUNTIF(formations!$Y11:$AM11,IE$2)=1,0,IF(COUNTIF(absences!$Y11:$AM11,IE$2)=1,0,1)))))))</f>
        <v>1</v>
      </c>
      <c r="IF15" s="6">
        <f>IF(IF$6="D",0,IF(IF$6="S",0,IF(IF$6="F",0,IF(COUNTIF(congés!$D11:$M11,IF$1)=1,0,IF(COUNTIF(congés!$AG11:$AN11,IF$2)=1,0,IF(COUNTIF(formations!$Y11:$AM11,IF$2)=1,0,IF(COUNTIF(absences!$Y11:$AM11,IF$2)=1,0,1)))))))</f>
        <v>0</v>
      </c>
      <c r="IG15" s="19">
        <f>IF(IG$6="D",0,IF(IG$6="S",0,IF(IG$6="F",0,IF(COUNTIF(congés!$D11:$M11,IG$1)=1,0,IF(COUNTIF(congés!$AG11:$AN11,IG$2)=1,0,IF(COUNTIF(formations!$Y11:$AM11,IG$2)=1,0,IF(COUNTIF(absences!$Y11:$AM11,IG$2)=1,0,1)))))))</f>
        <v>0</v>
      </c>
      <c r="IH15" s="18">
        <f>IF(IH$6="D",0,IF(IH$6="S",0,IF(IH$6="F",0,IF(COUNTIF(congés!$D11:$M11,IH$1)=1,0,IF(COUNTIF(congés!$AG11:$AN11,IH$2)=1,0,IF(COUNTIF(formations!$Y11:$AM11,IH$2)=1,0,IF(COUNTIF(absences!$Y11:$AM11,IH$2)=1,0,1)))))))</f>
        <v>1</v>
      </c>
      <c r="II15" s="6">
        <f>IF(II$6="D",0,IF(II$6="S",0,IF(II$6="F",0,IF(COUNTIF(congés!$D11:$M11,II$1)=1,0,IF(COUNTIF(congés!$AG11:$AN11,II$2)=1,0,IF(COUNTIF(formations!$Y11:$AM11,II$2)=1,0,IF(COUNTIF(absences!$Y11:$AM11,II$2)=1,0,1)))))))</f>
        <v>1</v>
      </c>
      <c r="IJ15" s="6">
        <f>IF(IJ$6="D",0,IF(IJ$6="S",0,IF(IJ$6="F",0,IF(COUNTIF(congés!$D11:$M11,IJ$1)=1,0,IF(COUNTIF(congés!$AG11:$AN11,IJ$2)=1,0,IF(COUNTIF(formations!$Y11:$AM11,IJ$2)=1,0,IF(COUNTIF(absences!$Y11:$AM11,IJ$2)=1,0,1)))))))</f>
        <v>1</v>
      </c>
      <c r="IK15" s="6">
        <f>IF(IK$6="D",0,IF(IK$6="S",0,IF(IK$6="F",0,IF(COUNTIF(congés!$D11:$M11,IK$1)=1,0,IF(COUNTIF(congés!$AG11:$AN11,IK$2)=1,0,IF(COUNTIF(formations!$Y11:$AM11,IK$2)=1,0,IF(COUNTIF(absences!$Y11:$AM11,IK$2)=1,0,1)))))))</f>
        <v>1</v>
      </c>
      <c r="IL15" s="6">
        <f>IF(IL$6="D",0,IF(IL$6="S",0,IF(IL$6="F",0,IF(COUNTIF(congés!$D11:$M11,IL$1)=1,0,IF(COUNTIF(congés!$AG11:$AN11,IL$2)=1,0,IF(COUNTIF(formations!$Y11:$AM11,IL$2)=1,0,IF(COUNTIF(absences!$Y11:$AM11,IL$2)=1,0,1)))))))</f>
        <v>1</v>
      </c>
      <c r="IM15" s="6">
        <f>IF(IM$6="D",0,IF(IM$6="S",0,IF(IM$6="F",0,IF(COUNTIF(congés!$D11:$M11,IM$1)=1,0,IF(COUNTIF(congés!$AG11:$AN11,IM$2)=1,0,IF(COUNTIF(formations!$Y11:$AM11,IM$2)=1,0,IF(COUNTIF(absences!$Y11:$AM11,IM$2)=1,0,1)))))))</f>
        <v>0</v>
      </c>
      <c r="IN15" s="19">
        <f>IF(IN$6="D",0,IF(IN$6="S",0,IF(IN$6="F",0,IF(COUNTIF(congés!$D11:$M11,IN$1)=1,0,IF(COUNTIF(congés!$AG11:$AN11,IN$2)=1,0,IF(COUNTIF(formations!$Y11:$AM11,IN$2)=1,0,IF(COUNTIF(absences!$Y11:$AM11,IN$2)=1,0,1)))))))</f>
        <v>0</v>
      </c>
      <c r="IO15" s="18">
        <f>IF(IO$6="D",0,IF(IO$6="S",0,IF(IO$6="F",0,IF(COUNTIF(congés!$D11:$M11,IO$1)=1,0,IF(COUNTIF(congés!$AG11:$AN11,IO$2)=1,0,IF(COUNTIF(formations!$Y11:$AM11,IO$2)=1,0,IF(COUNTIF(absences!$Y11:$AM11,IO$2)=1,0,1)))))))</f>
        <v>1</v>
      </c>
      <c r="IP15" s="6">
        <f>IF(IP$6="D",0,IF(IP$6="S",0,IF(IP$6="F",0,IF(COUNTIF(congés!$D11:$M11,IP$1)=1,0,IF(COUNTIF(congés!$AG11:$AN11,IP$2)=1,0,IF(COUNTIF(formations!$Y11:$AM11,IP$2)=1,0,IF(COUNTIF(absences!$Y11:$AM11,IP$2)=1,0,1)))))))</f>
        <v>1</v>
      </c>
      <c r="IQ15" s="6">
        <f>IF(IQ$6="D",0,IF(IQ$6="S",0,IF(IQ$6="F",0,IF(COUNTIF(congés!$D11:$M11,IQ$1)=1,0,IF(COUNTIF(congés!$AG11:$AN11,IQ$2)=1,0,IF(COUNTIF(formations!$Y11:$AM11,IQ$2)=1,0,IF(COUNTIF(absences!$Y11:$AM11,IQ$2)=1,0,1)))))))</f>
        <v>1</v>
      </c>
      <c r="IR15" s="6">
        <f>IF(IR$6="D",0,IF(IR$6="S",0,IF(IR$6="F",0,IF(COUNTIF(congés!$D11:$M11,IR$1)=1,0,IF(COUNTIF(congés!$AG11:$AN11,IR$2)=1,0,IF(COUNTIF(formations!$Y11:$AM11,IR$2)=1,0,IF(COUNTIF(absences!$Y11:$AM11,IR$2)=1,0,1)))))))</f>
        <v>1</v>
      </c>
      <c r="IS15" s="6">
        <f>IF(IS$6="D",0,IF(IS$6="S",0,IF(IS$6="F",0,IF(COUNTIF(congés!$D11:$M11,IS$1)=1,0,IF(COUNTIF(congés!$AG11:$AN11,IS$2)=1,0,IF(COUNTIF(formations!$Y11:$AM11,IS$2)=1,0,IF(COUNTIF(absences!$Y11:$AM11,IS$2)=1,0,1)))))))</f>
        <v>1</v>
      </c>
      <c r="IT15" s="6">
        <f>IF(IT$6="D",0,IF(IT$6="S",0,IF(IT$6="F",0,IF(COUNTIF(congés!$D11:$M11,IT$1)=1,0,IF(COUNTIF(congés!$AG11:$AN11,IT$2)=1,0,IF(COUNTIF(formations!$Y11:$AM11,IT$2)=1,0,IF(COUNTIF(absences!$Y11:$AM11,IT$2)=1,0,1)))))))</f>
        <v>0</v>
      </c>
      <c r="IU15" s="19">
        <f>IF(IU$6="D",0,IF(IU$6="S",0,IF(IU$6="F",0,IF(COUNTIF(congés!$D11:$M11,IU$1)=1,0,IF(COUNTIF(congés!$AG11:$AN11,IU$2)=1,0,IF(COUNTIF(formations!$Y11:$AM11,IU$2)=1,0,IF(COUNTIF(absences!$Y11:$AM11,IU$2)=1,0,1)))))))</f>
        <v>0</v>
      </c>
      <c r="IV15" s="18">
        <f>IF(IV$6="D",0,IF(IV$6="S",0,IF(IV$6="F",0,IF(COUNTIF(congés!$D11:$M11,IV$1)=1,0,IF(COUNTIF(congés!$AG11:$AN11,IV$2)=1,0,IF(COUNTIF(formations!$Y11:$AM11,IV$2)=1,0,IF(COUNTIF(absences!$Y11:$AM11,IV$2)=1,0,1)))))))</f>
        <v>1</v>
      </c>
      <c r="IW15" s="6">
        <f>IF(IW$6="D",0,IF(IW$6="S",0,IF(IW$6="F",0,IF(COUNTIF(congés!$D11:$M11,IW$1)=1,0,IF(COUNTIF(congés!$AG11:$AN11,IW$2)=1,0,IF(COUNTIF(formations!$Y11:$AM11,IW$2)=1,0,IF(COUNTIF(absences!$Y11:$AM11,IW$2)=1,0,1)))))))</f>
        <v>1</v>
      </c>
      <c r="IX15" s="6">
        <f>IF(IX$6="D",0,IF(IX$6="S",0,IF(IX$6="F",0,IF(COUNTIF(congés!$D11:$M11,IX$1)=1,0,IF(COUNTIF(congés!$AG11:$AN11,IX$2)=1,0,IF(COUNTIF(formations!$Y11:$AM11,IX$2)=1,0,IF(COUNTIF(absences!$Y11:$AM11,IX$2)=1,0,1)))))))</f>
        <v>1</v>
      </c>
      <c r="IY15" s="6">
        <f>IF(IY$6="D",0,IF(IY$6="S",0,IF(IY$6="F",0,IF(COUNTIF(congés!$D11:$M11,IY$1)=1,0,IF(COUNTIF(congés!$AG11:$AN11,IY$2)=1,0,IF(COUNTIF(formations!$Y11:$AM11,IY$2)=1,0,IF(COUNTIF(absences!$Y11:$AM11,IY$2)=1,0,1)))))))</f>
        <v>1</v>
      </c>
      <c r="IZ15" s="6">
        <f>IF(IZ$6="D",0,IF(IZ$6="S",0,IF(IZ$6="F",0,IF(COUNTIF(congés!$D11:$M11,IZ$1)=1,0,IF(COUNTIF(congés!$AG11:$AN11,IZ$2)=1,0,IF(COUNTIF(formations!$Y11:$AM11,IZ$2)=1,0,IF(COUNTIF(absences!$Y11:$AM11,IZ$2)=1,0,1)))))))</f>
        <v>1</v>
      </c>
      <c r="JA15" s="6">
        <f>IF(JA$6="D",0,IF(JA$6="S",0,IF(JA$6="F",0,IF(COUNTIF(congés!$D11:$M11,JA$1)=1,0,IF(COUNTIF(congés!$AG11:$AN11,JA$2)=1,0,IF(COUNTIF(formations!$Y11:$AM11,JA$2)=1,0,IF(COUNTIF(absences!$Y11:$AM11,JA$2)=1,0,1)))))))</f>
        <v>0</v>
      </c>
      <c r="JB15" s="19">
        <f>IF(JB$6="D",0,IF(JB$6="S",0,IF(JB$6="F",0,IF(COUNTIF(congés!$D11:$M11,JB$1)=1,0,IF(COUNTIF(congés!$AG11:$AN11,JB$2)=1,0,IF(COUNTIF(formations!$Y11:$AM11,JB$2)=1,0,IF(COUNTIF(absences!$Y11:$AM11,JB$2)=1,0,1)))))))</f>
        <v>0</v>
      </c>
      <c r="JC15" s="18">
        <f>IF(JC$6="D",0,IF(JC$6="S",0,IF(JC$6="F",0,IF(COUNTIF(congés!$D11:$M11,JC$1)=1,0,IF(COUNTIF(congés!$AG11:$AN11,JC$2)=1,0,IF(COUNTIF(formations!$Y11:$AM11,JC$2)=1,0,IF(COUNTIF(absences!$Y11:$AM11,JC$2)=1,0,1)))))))</f>
        <v>1</v>
      </c>
      <c r="JD15" s="6">
        <f>IF(JD$6="D",0,IF(JD$6="S",0,IF(JD$6="F",0,IF(COUNTIF(congés!$D11:$M11,JD$1)=1,0,IF(COUNTIF(congés!$AG11:$AN11,JD$2)=1,0,IF(COUNTIF(formations!$Y11:$AM11,JD$2)=1,0,IF(COUNTIF(absences!$Y11:$AM11,JD$2)=1,0,1)))))))</f>
        <v>1</v>
      </c>
      <c r="JE15" s="6">
        <f>IF(JE$6="D",0,IF(JE$6="S",0,IF(JE$6="F",0,IF(COUNTIF(congés!$D11:$M11,JE$1)=1,0,IF(COUNTIF(congés!$AG11:$AN11,JE$2)=1,0,IF(COUNTIF(formations!$Y11:$AM11,JE$2)=1,0,IF(COUNTIF(absences!$Y11:$AM11,JE$2)=1,0,1)))))))</f>
        <v>1</v>
      </c>
      <c r="JF15" s="6">
        <f>IF(JF$6="D",0,IF(JF$6="S",0,IF(JF$6="F",0,IF(COUNTIF(congés!$D11:$M11,JF$1)=1,0,IF(COUNTIF(congés!$AG11:$AN11,JF$2)=1,0,IF(COUNTIF(formations!$Y11:$AM11,JF$2)=1,0,IF(COUNTIF(absences!$Y11:$AM11,JF$2)=1,0,1)))))))</f>
        <v>1</v>
      </c>
      <c r="JG15" s="6">
        <f>IF(JG$6="D",0,IF(JG$6="S",0,IF(JG$6="F",0,IF(COUNTIF(congés!$D11:$M11,JG$1)=1,0,IF(COUNTIF(congés!$AG11:$AN11,JG$2)=1,0,IF(COUNTIF(formations!$Y11:$AM11,JG$2)=1,0,IF(COUNTIF(absences!$Y11:$AM11,JG$2)=1,0,1)))))))</f>
        <v>1</v>
      </c>
      <c r="JH15" s="6">
        <f>IF(JH$6="D",0,IF(JH$6="S",0,IF(JH$6="F",0,IF(COUNTIF(congés!$D11:$M11,JH$1)=1,0,IF(COUNTIF(congés!$AG11:$AN11,JH$2)=1,0,IF(COUNTIF(formations!$Y11:$AM11,JH$2)=1,0,IF(COUNTIF(absences!$Y11:$AM11,JH$2)=1,0,1)))))))</f>
        <v>0</v>
      </c>
      <c r="JI15" s="19">
        <f>IF(JI$6="D",0,IF(JI$6="S",0,IF(JI$6="F",0,IF(COUNTIF(congés!$D11:$M11,JI$1)=1,0,IF(COUNTIF(congés!$AG11:$AN11,JI$2)=1,0,IF(COUNTIF(formations!$Y11:$AM11,JI$2)=1,0,IF(COUNTIF(absences!$Y11:$AM11,JI$2)=1,0,1)))))))</f>
        <v>0</v>
      </c>
      <c r="JJ15" s="18">
        <f>IF(JJ$6="D",0,IF(JJ$6="S",0,IF(JJ$6="F",0,IF(COUNTIF(congés!$D11:$M11,JJ$1)=1,0,IF(COUNTIF(congés!$AG11:$AN11,JJ$2)=1,0,IF(COUNTIF(formations!$Y11:$AM11,JJ$2)=1,0,IF(COUNTIF(absences!$Y11:$AM11,JJ$2)=1,0,1)))))))</f>
        <v>1</v>
      </c>
      <c r="JK15" s="6">
        <f>IF(JK$6="D",0,IF(JK$6="S",0,IF(JK$6="F",0,IF(COUNTIF(congés!$D11:$M11,JK$1)=1,0,IF(COUNTIF(congés!$AG11:$AN11,JK$2)=1,0,IF(COUNTIF(formations!$Y11:$AM11,JK$2)=1,0,IF(COUNTIF(absences!$Y11:$AM11,JK$2)=1,0,1)))))))</f>
        <v>1</v>
      </c>
      <c r="JL15" s="6">
        <f>IF(JL$6="D",0,IF(JL$6="S",0,IF(JL$6="F",0,IF(COUNTIF(congés!$D11:$M11,JL$1)=1,0,IF(COUNTIF(congés!$AG11:$AN11,JL$2)=1,0,IF(COUNTIF(formations!$Y11:$AM11,JL$2)=1,0,IF(COUNTIF(absences!$Y11:$AM11,JL$2)=1,0,1)))))))</f>
        <v>1</v>
      </c>
      <c r="JM15" s="6">
        <f>IF(JM$6="D",0,IF(JM$6="S",0,IF(JM$6="F",0,IF(COUNTIF(congés!$D11:$M11,JM$1)=1,0,IF(COUNTIF(congés!$AG11:$AN11,JM$2)=1,0,IF(COUNTIF(formations!$Y11:$AM11,JM$2)=1,0,IF(COUNTIF(absences!$Y11:$AM11,JM$2)=1,0,1)))))))</f>
        <v>1</v>
      </c>
      <c r="JN15" s="6">
        <f>IF(JN$6="D",0,IF(JN$6="S",0,IF(JN$6="F",0,IF(COUNTIF(congés!$D11:$M11,JN$1)=1,0,IF(COUNTIF(congés!$AG11:$AN11,JN$2)=1,0,IF(COUNTIF(formations!$Y11:$AM11,JN$2)=1,0,IF(COUNTIF(absences!$Y11:$AM11,JN$2)=1,0,1)))))))</f>
        <v>1</v>
      </c>
      <c r="JO15" s="6">
        <f>IF(JO$6="D",0,IF(JO$6="S",0,IF(JO$6="F",0,IF(COUNTIF(congés!$D11:$M11,JO$1)=1,0,IF(COUNTIF(congés!$AG11:$AN11,JO$2)=1,0,IF(COUNTIF(formations!$Y11:$AM11,JO$2)=1,0,IF(COUNTIF(absences!$Y11:$AM11,JO$2)=1,0,1)))))))</f>
        <v>0</v>
      </c>
      <c r="JP15" s="19">
        <f>IF(JP$6="D",0,IF(JP$6="S",0,IF(JP$6="F",0,IF(COUNTIF(congés!$D11:$M11,JP$1)=1,0,IF(COUNTIF(congés!$AG11:$AN11,JP$2)=1,0,IF(COUNTIF(formations!$Y11:$AM11,JP$2)=1,0,IF(COUNTIF(absences!$Y11:$AM11,JP$2)=1,0,1)))))))</f>
        <v>0</v>
      </c>
      <c r="JQ15" s="18">
        <f>IF(JQ$6="D",0,IF(JQ$6="S",0,IF(JQ$6="F",0,IF(COUNTIF(congés!$D11:$M11,JQ$1)=1,0,IF(COUNTIF(congés!$AG11:$AN11,JQ$2)=1,0,IF(COUNTIF(formations!$Y11:$AM11,JQ$2)=1,0,IF(COUNTIF(absences!$Y11:$AM11,JQ$2)=1,0,1)))))))</f>
        <v>1</v>
      </c>
      <c r="JR15" s="6">
        <f>IF(JR$6="D",0,IF(JR$6="S",0,IF(JR$6="F",0,IF(COUNTIF(congés!$D11:$M11,JR$1)=1,0,IF(COUNTIF(congés!$AG11:$AN11,JR$2)=1,0,IF(COUNTIF(formations!$Y11:$AM11,JR$2)=1,0,IF(COUNTIF(absences!$Y11:$AM11,JR$2)=1,0,1)))))))</f>
        <v>1</v>
      </c>
      <c r="JS15" s="6">
        <f>IF(JS$6="D",0,IF(JS$6="S",0,IF(JS$6="F",0,IF(COUNTIF(congés!$D11:$M11,JS$1)=1,0,IF(COUNTIF(congés!$AG11:$AN11,JS$2)=1,0,IF(COUNTIF(formations!$Y11:$AM11,JS$2)=1,0,IF(COUNTIF(absences!$Y11:$AM11,JS$2)=1,0,1)))))))</f>
        <v>1</v>
      </c>
      <c r="JT15" s="6">
        <f>IF(JT$6="D",0,IF(JT$6="S",0,IF(JT$6="F",0,IF(COUNTIF(congés!$D11:$M11,JT$1)=1,0,IF(COUNTIF(congés!$AG11:$AN11,JT$2)=1,0,IF(COUNTIF(formations!$Y11:$AM11,JT$2)=1,0,IF(COUNTIF(absences!$Y11:$AM11,JT$2)=1,0,1)))))))</f>
        <v>1</v>
      </c>
      <c r="JU15" s="6">
        <f>IF(JU$6="D",0,IF(JU$6="S",0,IF(JU$6="F",0,IF(COUNTIF(congés!$D11:$M11,JU$1)=1,0,IF(COUNTIF(congés!$AG11:$AN11,JU$2)=1,0,IF(COUNTIF(formations!$Y11:$AM11,JU$2)=1,0,IF(COUNTIF(absences!$Y11:$AM11,JU$2)=1,0,1)))))))</f>
        <v>1</v>
      </c>
      <c r="JV15" s="6">
        <f>IF(JV$6="D",0,IF(JV$6="S",0,IF(JV$6="F",0,IF(COUNTIF(congés!$D11:$M11,JV$1)=1,0,IF(COUNTIF(congés!$AG11:$AN11,JV$2)=1,0,IF(COUNTIF(formations!$Y11:$AM11,JV$2)=1,0,IF(COUNTIF(absences!$Y11:$AM11,JV$2)=1,0,1)))))))</f>
        <v>0</v>
      </c>
      <c r="JW15" s="19">
        <f>IF(JW$6="D",0,IF(JW$6="S",0,IF(JW$6="F",0,IF(COUNTIF(congés!$D11:$M11,JW$1)=1,0,IF(COUNTIF(congés!$AG11:$AN11,JW$2)=1,0,IF(COUNTIF(formations!$Y11:$AM11,JW$2)=1,0,IF(COUNTIF(absences!$Y11:$AM11,JW$2)=1,0,1)))))))</f>
        <v>0</v>
      </c>
      <c r="JX15" s="18">
        <f>IF(JX$6="D",0,IF(JX$6="S",0,IF(JX$6="F",0,IF(COUNTIF(congés!$D11:$M11,JX$1)=1,0,IF(COUNTIF(congés!$AG11:$AN11,JX$2)=1,0,IF(COUNTIF(formations!$Y11:$AM11,JX$2)=1,0,IF(COUNTIF(absences!$Y11:$AM11,JX$2)=1,0,1)))))))</f>
        <v>1</v>
      </c>
      <c r="JY15" s="6">
        <f>IF(JY$6="D",0,IF(JY$6="S",0,IF(JY$6="F",0,IF(COUNTIF(congés!$D11:$M11,JY$1)=1,0,IF(COUNTIF(congés!$AG11:$AN11,JY$2)=1,0,IF(COUNTIF(formations!$Y11:$AM11,JY$2)=1,0,IF(COUNTIF(absences!$Y11:$AM11,JY$2)=1,0,1)))))))</f>
        <v>1</v>
      </c>
      <c r="JZ15" s="6">
        <f>IF(JZ$6="D",0,IF(JZ$6="S",0,IF(JZ$6="F",0,IF(COUNTIF(congés!$D11:$M11,JZ$1)=1,0,IF(COUNTIF(congés!$AG11:$AN11,JZ$2)=1,0,IF(COUNTIF(formations!$Y11:$AM11,JZ$2)=1,0,IF(COUNTIF(absences!$Y11:$AM11,JZ$2)=1,0,1)))))))</f>
        <v>1</v>
      </c>
      <c r="KA15" s="6">
        <f>IF(KA$6="D",0,IF(KA$6="S",0,IF(KA$6="F",0,IF(COUNTIF(congés!$D11:$M11,KA$1)=1,0,IF(COUNTIF(congés!$AG11:$AN11,KA$2)=1,0,IF(COUNTIF(formations!$Y11:$AM11,KA$2)=1,0,IF(COUNTIF(absences!$Y11:$AM11,KA$2)=1,0,1)))))))</f>
        <v>1</v>
      </c>
      <c r="KB15" s="6">
        <f>IF(KB$6="D",0,IF(KB$6="S",0,IF(KB$6="F",0,IF(COUNTIF(congés!$D11:$M11,KB$1)=1,0,IF(COUNTIF(congés!$AG11:$AN11,KB$2)=1,0,IF(COUNTIF(formations!$Y11:$AM11,KB$2)=1,0,IF(COUNTIF(absences!$Y11:$AM11,KB$2)=1,0,1)))))))</f>
        <v>1</v>
      </c>
      <c r="KC15" s="6">
        <f>IF(KC$6="D",0,IF(KC$6="S",0,IF(KC$6="F",0,IF(COUNTIF(congés!$D11:$M11,KC$1)=1,0,IF(COUNTIF(congés!$AG11:$AN11,KC$2)=1,0,IF(COUNTIF(formations!$Y11:$AM11,KC$2)=1,0,IF(COUNTIF(absences!$Y11:$AM11,KC$2)=1,0,1)))))))</f>
        <v>0</v>
      </c>
      <c r="KD15" s="19">
        <f>IF(KD$6="D",0,IF(KD$6="S",0,IF(KD$6="F",0,IF(COUNTIF(congés!$D11:$M11,KD$1)=1,0,IF(COUNTIF(congés!$AG11:$AN11,KD$2)=1,0,IF(COUNTIF(formations!$Y11:$AM11,KD$2)=1,0,IF(COUNTIF(absences!$Y11:$AM11,KD$2)=1,0,1)))))))</f>
        <v>0</v>
      </c>
      <c r="KE15" s="18">
        <f>IF(KE$6="D",0,IF(KE$6="S",0,IF(KE$6="F",0,IF(COUNTIF(congés!$D11:$M11,KE$1)=1,0,IF(COUNTIF(congés!$AG11:$AN11,KE$2)=1,0,IF(COUNTIF(formations!$Y11:$AM11,KE$2)=1,0,IF(COUNTIF(absences!$Y11:$AM11,KE$2)=1,0,1)))))))</f>
        <v>1</v>
      </c>
      <c r="KF15" s="6">
        <f>IF(KF$6="D",0,IF(KF$6="S",0,IF(KF$6="F",0,IF(COUNTIF(congés!$D11:$M11,KF$1)=1,0,IF(COUNTIF(congés!$AG11:$AN11,KF$2)=1,0,IF(COUNTIF(formations!$Y11:$AM11,KF$2)=1,0,IF(COUNTIF(absences!$Y11:$AM11,KF$2)=1,0,1)))))))</f>
        <v>1</v>
      </c>
      <c r="KG15" s="6">
        <f>IF(KG$6="D",0,IF(KG$6="S",0,IF(KG$6="F",0,IF(COUNTIF(congés!$D11:$M11,KG$1)=1,0,IF(COUNTIF(congés!$AG11:$AN11,KG$2)=1,0,IF(COUNTIF(formations!$Y11:$AM11,KG$2)=1,0,IF(COUNTIF(absences!$Y11:$AM11,KG$2)=1,0,1)))))))</f>
        <v>1</v>
      </c>
      <c r="KH15" s="6">
        <f>IF(KH$6="D",0,IF(KH$6="S",0,IF(KH$6="F",0,IF(COUNTIF(congés!$D11:$M11,KH$1)=1,0,IF(COUNTIF(congés!$AG11:$AN11,KH$2)=1,0,IF(COUNTIF(formations!$Y11:$AM11,KH$2)=1,0,IF(COUNTIF(absences!$Y11:$AM11,KH$2)=1,0,1)))))))</f>
        <v>1</v>
      </c>
      <c r="KI15" s="6">
        <f>IF(KI$6="D",0,IF(KI$6="S",0,IF(KI$6="F",0,IF(COUNTIF(congés!$D11:$M11,KI$1)=1,0,IF(COUNTIF(congés!$AG11:$AN11,KI$2)=1,0,IF(COUNTIF(formations!$Y11:$AM11,KI$2)=1,0,IF(COUNTIF(absences!$Y11:$AM11,KI$2)=1,0,1)))))))</f>
        <v>1</v>
      </c>
      <c r="KJ15" s="6">
        <f>IF(KJ$6="D",0,IF(KJ$6="S",0,IF(KJ$6="F",0,IF(COUNTIF(congés!$D11:$M11,KJ$1)=1,0,IF(COUNTIF(congés!$AG11:$AN11,KJ$2)=1,0,IF(COUNTIF(formations!$Y11:$AM11,KJ$2)=1,0,IF(COUNTIF(absences!$Y11:$AM11,KJ$2)=1,0,1)))))))</f>
        <v>0</v>
      </c>
      <c r="KK15" s="19">
        <f>IF(KK$6="D",0,IF(KK$6="S",0,IF(KK$6="F",0,IF(COUNTIF(congés!$D11:$M11,KK$1)=1,0,IF(COUNTIF(congés!$AG11:$AN11,KK$2)=1,0,IF(COUNTIF(formations!$Y11:$AM11,KK$2)=1,0,IF(COUNTIF(absences!$Y11:$AM11,KK$2)=1,0,1)))))))</f>
        <v>0</v>
      </c>
      <c r="KL15" s="18">
        <f>IF(KL$6="D",0,IF(KL$6="S",0,IF(KL$6="F",0,IF(COUNTIF(congés!$D11:$M11,KL$1)=1,0,IF(COUNTIF(congés!$AG11:$AN11,KL$2)=1,0,IF(COUNTIF(formations!$Y11:$AM11,KL$2)=1,0,IF(COUNTIF(absences!$Y11:$AM11,KL$2)=1,0,1)))))))</f>
        <v>1</v>
      </c>
      <c r="KM15" s="6">
        <f>IF(KM$6="D",0,IF(KM$6="S",0,IF(KM$6="F",0,IF(COUNTIF(congés!$D11:$M11,KM$1)=1,0,IF(COUNTIF(congés!$AG11:$AN11,KM$2)=1,0,IF(COUNTIF(formations!$Y11:$AM11,KM$2)=1,0,IF(COUNTIF(absences!$Y11:$AM11,KM$2)=1,0,1)))))))</f>
        <v>1</v>
      </c>
      <c r="KN15" s="6">
        <f>IF(KN$6="D",0,IF(KN$6="S",0,IF(KN$6="F",0,IF(COUNTIF(congés!$D11:$M11,KN$1)=1,0,IF(COUNTIF(congés!$AG11:$AN11,KN$2)=1,0,IF(COUNTIF(formations!$Y11:$AM11,KN$2)=1,0,IF(COUNTIF(absences!$Y11:$AM11,KN$2)=1,0,1)))))))</f>
        <v>1</v>
      </c>
      <c r="KO15" s="6">
        <f>IF(KO$6="D",0,IF(KO$6="S",0,IF(KO$6="F",0,IF(COUNTIF(congés!$D11:$M11,KO$1)=1,0,IF(COUNTIF(congés!$AG11:$AN11,KO$2)=1,0,IF(COUNTIF(formations!$Y11:$AM11,KO$2)=1,0,IF(COUNTIF(absences!$Y11:$AM11,KO$2)=1,0,1)))))))</f>
        <v>1</v>
      </c>
      <c r="KP15" s="6">
        <f>IF(KP$6="D",0,IF(KP$6="S",0,IF(KP$6="F",0,IF(COUNTIF(congés!$D11:$M11,KP$1)=1,0,IF(COUNTIF(congés!$AG11:$AN11,KP$2)=1,0,IF(COUNTIF(formations!$Y11:$AM11,KP$2)=1,0,IF(COUNTIF(absences!$Y11:$AM11,KP$2)=1,0,1)))))))</f>
        <v>1</v>
      </c>
      <c r="KQ15" s="6">
        <f>IF(KQ$6="D",0,IF(KQ$6="S",0,IF(KQ$6="F",0,IF(COUNTIF(congés!$D11:$M11,KQ$1)=1,0,IF(COUNTIF(congés!$AG11:$AN11,KQ$2)=1,0,IF(COUNTIF(formations!$Y11:$AM11,KQ$2)=1,0,IF(COUNTIF(absences!$Y11:$AM11,KQ$2)=1,0,1)))))))</f>
        <v>0</v>
      </c>
      <c r="KR15" s="19">
        <f>IF(KR$6="D",0,IF(KR$6="S",0,IF(KR$6="F",0,IF(COUNTIF(congés!$D11:$M11,KR$1)=1,0,IF(COUNTIF(congés!$AG11:$AN11,KR$2)=1,0,IF(COUNTIF(formations!$Y11:$AM11,KR$2)=1,0,IF(COUNTIF(absences!$Y11:$AM11,KR$2)=1,0,1)))))))</f>
        <v>0</v>
      </c>
      <c r="KS15" s="18">
        <f>IF(KS$6="D",0,IF(KS$6="S",0,IF(KS$6="F",0,IF(COUNTIF(congés!$D11:$M11,KS$1)=1,0,IF(COUNTIF(congés!$AG11:$AN11,KS$2)=1,0,IF(COUNTIF(formations!$Y11:$AM11,KS$2)=1,0,IF(COUNTIF(absences!$Y11:$AM11,KS$2)=1,0,1)))))))</f>
        <v>1</v>
      </c>
      <c r="KT15" s="6">
        <f>IF(KT$6="D",0,IF(KT$6="S",0,IF(KT$6="F",0,IF(COUNTIF(congés!$D11:$M11,KT$1)=1,0,IF(COUNTIF(congés!$AG11:$AN11,KT$2)=1,0,IF(COUNTIF(formations!$Y11:$AM11,KT$2)=1,0,IF(COUNTIF(absences!$Y11:$AM11,KT$2)=1,0,1)))))))</f>
        <v>1</v>
      </c>
      <c r="KU15" s="6">
        <f>IF(KU$6="D",0,IF(KU$6="S",0,IF(KU$6="F",0,IF(COUNTIF(congés!$D11:$M11,KU$1)=1,0,IF(COUNTIF(congés!$AG11:$AN11,KU$2)=1,0,IF(COUNTIF(formations!$Y11:$AM11,KU$2)=1,0,IF(COUNTIF(absences!$Y11:$AM11,KU$2)=1,0,1)))))))</f>
        <v>1</v>
      </c>
      <c r="KV15" s="6">
        <f>IF(KV$6="D",0,IF(KV$6="S",0,IF(KV$6="F",0,IF(COUNTIF(congés!$D11:$M11,KV$1)=1,0,IF(COUNTIF(congés!$AG11:$AN11,KV$2)=1,0,IF(COUNTIF(formations!$Y11:$AM11,KV$2)=1,0,IF(COUNTIF(absences!$Y11:$AM11,KV$2)=1,0,1)))))))</f>
        <v>0</v>
      </c>
      <c r="KW15" s="6">
        <f>IF(KW$6="D",0,IF(KW$6="S",0,IF(KW$6="F",0,IF(COUNTIF(congés!$D11:$M11,KW$1)=1,0,IF(COUNTIF(congés!$AG11:$AN11,KW$2)=1,0,IF(COUNTIF(formations!$Y11:$AM11,KW$2)=1,0,IF(COUNTIF(absences!$Y11:$AM11,KW$2)=1,0,1)))))))</f>
        <v>1</v>
      </c>
      <c r="KX15" s="6">
        <f>IF(KX$6="D",0,IF(KX$6="S",0,IF(KX$6="F",0,IF(COUNTIF(congés!$D11:$M11,KX$1)=1,0,IF(COUNTIF(congés!$AG11:$AN11,KX$2)=1,0,IF(COUNTIF(formations!$Y11:$AM11,KX$2)=1,0,IF(COUNTIF(absences!$Y11:$AM11,KX$2)=1,0,1)))))))</f>
        <v>0</v>
      </c>
      <c r="KY15" s="19">
        <f>IF(KY$6="D",0,IF(KY$6="S",0,IF(KY$6="F",0,IF(COUNTIF(congés!$D11:$M11,KY$1)=1,0,IF(COUNTIF(congés!$AG11:$AN11,KY$2)=1,0,IF(COUNTIF(formations!$Y11:$AM11,KY$2)=1,0,IF(COUNTIF(absences!$Y11:$AM11,KY$2)=1,0,1)))))))</f>
        <v>0</v>
      </c>
      <c r="KZ15" s="18">
        <f>IF(KZ$6="D",0,IF(KZ$6="S",0,IF(KZ$6="F",0,IF(COUNTIF(congés!$D11:$M11,KZ$1)=1,0,IF(COUNTIF(congés!$AG11:$AN11,KZ$2)=1,0,IF(COUNTIF(formations!$Y11:$AM11,KZ$2)=1,0,IF(COUNTIF(absences!$Y11:$AM11,KZ$2)=1,0,1)))))))</f>
        <v>1</v>
      </c>
      <c r="LA15" s="6">
        <f>IF(LA$6="D",0,IF(LA$6="S",0,IF(LA$6="F",0,IF(COUNTIF(congés!$D11:$M11,LA$1)=1,0,IF(COUNTIF(congés!$AG11:$AN11,LA$2)=1,0,IF(COUNTIF(formations!$Y11:$AM11,LA$2)=1,0,IF(COUNTIF(absences!$Y11:$AM11,LA$2)=1,0,1)))))))</f>
        <v>1</v>
      </c>
      <c r="LB15" s="6">
        <f>IF(LB$6="D",0,IF(LB$6="S",0,IF(LB$6="F",0,IF(COUNTIF(congés!$D11:$M11,LB$1)=1,0,IF(COUNTIF(congés!$AG11:$AN11,LB$2)=1,0,IF(COUNTIF(formations!$Y11:$AM11,LB$2)=1,0,IF(COUNTIF(absences!$Y11:$AM11,LB$2)=1,0,1)))))))</f>
        <v>1</v>
      </c>
      <c r="LC15" s="6">
        <f>IF(LC$6="D",0,IF(LC$6="S",0,IF(LC$6="F",0,IF(COUNTIF(congés!$D11:$M11,LC$1)=1,0,IF(COUNTIF(congés!$AG11:$AN11,LC$2)=1,0,IF(COUNTIF(formations!$Y11:$AM11,LC$2)=1,0,IF(COUNTIF(absences!$Y11:$AM11,LC$2)=1,0,1)))))))</f>
        <v>1</v>
      </c>
      <c r="LD15" s="6">
        <f>IF(LD$6="D",0,IF(LD$6="S",0,IF(LD$6="F",0,IF(COUNTIF(congés!$D11:$M11,LD$1)=1,0,IF(COUNTIF(congés!$AG11:$AN11,LD$2)=1,0,IF(COUNTIF(formations!$Y11:$AM11,LD$2)=1,0,IF(COUNTIF(absences!$Y11:$AM11,LD$2)=1,0,1)))))))</f>
        <v>1</v>
      </c>
      <c r="LE15" s="6">
        <f>IF(LE$6="D",0,IF(LE$6="S",0,IF(LE$6="F",0,IF(COUNTIF(congés!$D11:$M11,LE$1)=1,0,IF(COUNTIF(congés!$AG11:$AN11,LE$2)=1,0,IF(COUNTIF(formations!$Y11:$AM11,LE$2)=1,0,IF(COUNTIF(absences!$Y11:$AM11,LE$2)=1,0,1)))))))</f>
        <v>0</v>
      </c>
      <c r="LF15" s="19">
        <f>IF(LF$6="D",0,IF(LF$6="S",0,IF(LF$6="F",0,IF(COUNTIF(congés!$D11:$M11,LF$1)=1,0,IF(COUNTIF(congés!$AG11:$AN11,LF$2)=1,0,IF(COUNTIF(formations!$Y11:$AM11,LF$2)=1,0,IF(COUNTIF(absences!$Y11:$AM11,LF$2)=1,0,1)))))))</f>
        <v>0</v>
      </c>
      <c r="LG15" s="18">
        <f>IF(LG$6="D",0,IF(LG$6="S",0,IF(LG$6="F",0,IF(COUNTIF(congés!$D11:$M11,LG$1)=1,0,IF(COUNTIF(congés!$AG11:$AN11,LG$2)=1,0,IF(COUNTIF(formations!$Y11:$AM11,LG$2)=1,0,IF(COUNTIF(absences!$Y11:$AM11,LG$2)=1,0,1)))))))</f>
        <v>1</v>
      </c>
      <c r="LH15" s="6">
        <f>IF(LH$6="D",0,IF(LH$6="S",0,IF(LH$6="F",0,IF(COUNTIF(congés!$D11:$M11,LH$1)=1,0,IF(COUNTIF(congés!$AG11:$AN11,LH$2)=1,0,IF(COUNTIF(formations!$Y11:$AM11,LH$2)=1,0,IF(COUNTIF(absences!$Y11:$AM11,LH$2)=1,0,1)))))))</f>
        <v>1</v>
      </c>
      <c r="LI15" s="6">
        <f>IF(LI$6="D",0,IF(LI$6="S",0,IF(LI$6="F",0,IF(COUNTIF(congés!$D11:$M11,LI$1)=1,0,IF(COUNTIF(congés!$AG11:$AN11,LI$2)=1,0,IF(COUNTIF(formations!$Y11:$AM11,LI$2)=1,0,IF(COUNTIF(absences!$Y11:$AM11,LI$2)=1,0,1)))))))</f>
        <v>1</v>
      </c>
      <c r="LJ15" s="6">
        <f>IF(LJ$6="D",0,IF(LJ$6="S",0,IF(LJ$6="F",0,IF(COUNTIF(congés!$D11:$M11,LJ$1)=1,0,IF(COUNTIF(congés!$AG11:$AN11,LJ$2)=1,0,IF(COUNTIF(formations!$Y11:$AM11,LJ$2)=1,0,IF(COUNTIF(absences!$Y11:$AM11,LJ$2)=1,0,1)))))))</f>
        <v>1</v>
      </c>
      <c r="LK15" s="6">
        <f>IF(LK$6="D",0,IF(LK$6="S",0,IF(LK$6="F",0,IF(COUNTIF(congés!$D11:$M11,LK$1)=1,0,IF(COUNTIF(congés!$AG11:$AN11,LK$2)=1,0,IF(COUNTIF(formations!$Y11:$AM11,LK$2)=1,0,IF(COUNTIF(absences!$Y11:$AM11,LK$2)=1,0,1)))))))</f>
        <v>1</v>
      </c>
      <c r="LL15" s="6">
        <f>IF(LL$6="D",0,IF(LL$6="S",0,IF(LL$6="F",0,IF(COUNTIF(congés!$D11:$M11,LL$1)=1,0,IF(COUNTIF(congés!$AG11:$AN11,LL$2)=1,0,IF(COUNTIF(formations!$Y11:$AM11,LL$2)=1,0,IF(COUNTIF(absences!$Y11:$AM11,LL$2)=1,0,1)))))))</f>
        <v>0</v>
      </c>
      <c r="LM15" s="19">
        <f>IF(LM$6="D",0,IF(LM$6="S",0,IF(LM$6="F",0,IF(COUNTIF(congés!$D11:$M11,LM$1)=1,0,IF(COUNTIF(congés!$AG11:$AN11,LM$2)=1,0,IF(COUNTIF(formations!$Y11:$AM11,LM$2)=1,0,IF(COUNTIF(absences!$Y11:$AM11,LM$2)=1,0,1)))))))</f>
        <v>0</v>
      </c>
      <c r="LN15" s="18">
        <f>IF(LN$6="D",0,IF(LN$6="S",0,IF(LN$6="F",0,IF(COUNTIF(congés!$D11:$M11,LN$1)=1,0,IF(COUNTIF(congés!$AG11:$AN11,LN$2)=1,0,IF(COUNTIF(formations!$Y11:$AM11,LN$2)=1,0,IF(COUNTIF(absences!$Y11:$AM11,LN$2)=1,0,1)))))))</f>
        <v>1</v>
      </c>
      <c r="LO15" s="6">
        <f>IF(LO$6="D",0,IF(LO$6="S",0,IF(LO$6="F",0,IF(COUNTIF(congés!$D11:$M11,LO$1)=1,0,IF(COUNTIF(congés!$AG11:$AN11,LO$2)=1,0,IF(COUNTIF(formations!$Y11:$AM11,LO$2)=1,0,IF(COUNTIF(absences!$Y11:$AM11,LO$2)=1,0,1)))))))</f>
        <v>1</v>
      </c>
      <c r="LP15" s="6">
        <f>IF(LP$6="D",0,IF(LP$6="S",0,IF(LP$6="F",0,IF(COUNTIF(congés!$D11:$M11,LP$1)=1,0,IF(COUNTIF(congés!$AG11:$AN11,LP$2)=1,0,IF(COUNTIF(formations!$Y11:$AM11,LP$2)=1,0,IF(COUNTIF(absences!$Y11:$AM11,LP$2)=1,0,1)))))))</f>
        <v>1</v>
      </c>
      <c r="LQ15" s="6">
        <f>IF(LQ$6="D",0,IF(LQ$6="S",0,IF(LQ$6="F",0,IF(COUNTIF(congés!$D11:$M11,LQ$1)=1,0,IF(COUNTIF(congés!$AG11:$AN11,LQ$2)=1,0,IF(COUNTIF(formations!$Y11:$AM11,LQ$2)=1,0,IF(COUNTIF(absences!$Y11:$AM11,LQ$2)=1,0,1)))))))</f>
        <v>1</v>
      </c>
      <c r="LR15" s="6">
        <f>IF(LR$6="D",0,IF(LR$6="S",0,IF(LR$6="F",0,IF(COUNTIF(congés!$D11:$M11,LR$1)=1,0,IF(COUNTIF(congés!$AG11:$AN11,LR$2)=1,0,IF(COUNTIF(formations!$Y11:$AM11,LR$2)=1,0,IF(COUNTIF(absences!$Y11:$AM11,LR$2)=1,0,1)))))))</f>
        <v>1</v>
      </c>
      <c r="LS15" s="6">
        <f>IF(LS$6="D",0,IF(LS$6="S",0,IF(LS$6="F",0,IF(COUNTIF(congés!$D11:$M11,LS$1)=1,0,IF(COUNTIF(congés!$AG11:$AN11,LS$2)=1,0,IF(COUNTIF(formations!$Y11:$AM11,LS$2)=1,0,IF(COUNTIF(absences!$Y11:$AM11,LS$2)=1,0,1)))))))</f>
        <v>0</v>
      </c>
      <c r="LT15" s="19">
        <f>IF(LT$6="D",0,IF(LT$6="S",0,IF(LT$6="F",0,IF(COUNTIF(congés!$D11:$M11,LT$1)=1,0,IF(COUNTIF(congés!$AG11:$AN11,LT$2)=1,0,IF(COUNTIF(formations!$Y11:$AM11,LT$2)=1,0,IF(COUNTIF(absences!$Y11:$AM11,LT$2)=1,0,1)))))))</f>
        <v>0</v>
      </c>
      <c r="LU15" s="18">
        <f>IF(LU$6="D",0,IF(LU$6="S",0,IF(LU$6="F",0,IF(COUNTIF(congés!$D11:$M11,LU$1)=1,0,IF(COUNTIF(congés!$AG11:$AN11,LU$2)=1,0,IF(COUNTIF(formations!$Y11:$AM11,LU$2)=1,0,IF(COUNTIF(absences!$Y11:$AM11,LU$2)=1,0,1)))))))</f>
        <v>1</v>
      </c>
      <c r="LV15" s="6">
        <f>IF(LV$6="D",0,IF(LV$6="S",0,IF(LV$6="F",0,IF(COUNTIF(congés!$D11:$M11,LV$1)=1,0,IF(COUNTIF(congés!$AG11:$AN11,LV$2)=1,0,IF(COUNTIF(formations!$Y11:$AM11,LV$2)=1,0,IF(COUNTIF(absences!$Y11:$AM11,LV$2)=1,0,1)))))))</f>
        <v>1</v>
      </c>
      <c r="LW15" s="6">
        <f>IF(LW$6="D",0,IF(LW$6="S",0,IF(LW$6="F",0,IF(COUNTIF(congés!$D11:$M11,LW$1)=1,0,IF(COUNTIF(congés!$AG11:$AN11,LW$2)=1,0,IF(COUNTIF(formations!$Y11:$AM11,LW$2)=1,0,IF(COUNTIF(absences!$Y11:$AM11,LW$2)=1,0,1)))))))</f>
        <v>1</v>
      </c>
      <c r="LX15" s="6">
        <f>IF(LX$6="D",0,IF(LX$6="S",0,IF(LX$6="F",0,IF(COUNTIF(congés!$D11:$M11,LX$1)=1,0,IF(COUNTIF(congés!$AG11:$AN11,LX$2)=1,0,IF(COUNTIF(formations!$Y11:$AM11,LX$2)=1,0,IF(COUNTIF(absences!$Y11:$AM11,LX$2)=1,0,1)))))))</f>
        <v>1</v>
      </c>
      <c r="LY15" s="6">
        <f>IF(LY$6="D",0,IF(LY$6="S",0,IF(LY$6="F",0,IF(COUNTIF(congés!$D11:$M11,LY$1)=1,0,IF(COUNTIF(congés!$AG11:$AN11,LY$2)=1,0,IF(COUNTIF(formations!$Y11:$AM11,LY$2)=1,0,IF(COUNTIF(absences!$Y11:$AM11,LY$2)=1,0,1)))))))</f>
        <v>1</v>
      </c>
      <c r="LZ15" s="6">
        <f>IF(LZ$6="D",0,IF(LZ$6="S",0,IF(LZ$6="F",0,IF(COUNTIF(congés!$D11:$M11,LZ$1)=1,0,IF(COUNTIF(congés!$AG11:$AN11,LZ$2)=1,0,IF(COUNTIF(formations!$Y11:$AM11,LZ$2)=1,0,IF(COUNTIF(absences!$Y11:$AM11,LZ$2)=1,0,1)))))))</f>
        <v>0</v>
      </c>
      <c r="MA15" s="19">
        <f>IF(MA$6="D",0,IF(MA$6="S",0,IF(MA$6="F",0,IF(COUNTIF(congés!$D11:$M11,MA$1)=1,0,IF(COUNTIF(congés!$AG11:$AN11,MA$2)=1,0,IF(COUNTIF(formations!$Y11:$AM11,MA$2)=1,0,IF(COUNTIF(absences!$Y11:$AM11,MA$2)=1,0,1)))))))</f>
        <v>0</v>
      </c>
      <c r="MB15" s="18">
        <f>IF(MB$6="D",0,IF(MB$6="S",0,IF(MB$6="F",0,IF(COUNTIF(congés!$D11:$M11,MB$1)=1,0,IF(COUNTIF(congés!$AG11:$AN11,MB$2)=1,0,IF(COUNTIF(formations!$Y11:$AM11,MB$2)=1,0,IF(COUNTIF(absences!$Y11:$AM11,MB$2)=1,0,1)))))))</f>
        <v>1</v>
      </c>
      <c r="MC15" s="6">
        <f>IF(MC$6="D",0,IF(MC$6="S",0,IF(MC$6="F",0,IF(COUNTIF(congés!$D11:$M11,MC$1)=1,0,IF(COUNTIF(congés!$AG11:$AN11,MC$2)=1,0,IF(COUNTIF(formations!$Y11:$AM11,MC$2)=1,0,IF(COUNTIF(absences!$Y11:$AM11,MC$2)=1,0,1)))))))</f>
        <v>1</v>
      </c>
      <c r="MD15" s="6">
        <f>IF(MD$6="D",0,IF(MD$6="S",0,IF(MD$6="F",0,IF(COUNTIF(congés!$D11:$M11,MD$1)=1,0,IF(COUNTIF(congés!$AG11:$AN11,MD$2)=1,0,IF(COUNTIF(formations!$Y11:$AM11,MD$2)=1,0,IF(COUNTIF(absences!$Y11:$AM11,MD$2)=1,0,1)))))))</f>
        <v>1</v>
      </c>
      <c r="ME15" s="6">
        <f>IF(ME$6="D",0,IF(ME$6="S",0,IF(ME$6="F",0,IF(COUNTIF(congés!$D11:$M11,ME$1)=1,0,IF(COUNTIF(congés!$AG11:$AN11,ME$2)=1,0,IF(COUNTIF(formations!$Y11:$AM11,ME$2)=1,0,IF(COUNTIF(absences!$Y11:$AM11,ME$2)=1,0,1)))))))</f>
        <v>1</v>
      </c>
      <c r="MF15" s="6">
        <f>IF(MF$6="D",0,IF(MF$6="S",0,IF(MF$6="F",0,IF(COUNTIF(congés!$D11:$M11,MF$1)=1,0,IF(COUNTIF(congés!$AG11:$AN11,MF$2)=1,0,IF(COUNTIF(formations!$Y11:$AM11,MF$2)=1,0,IF(COUNTIF(absences!$Y11:$AM11,MF$2)=1,0,1)))))))</f>
        <v>1</v>
      </c>
      <c r="MG15" s="6">
        <f>IF(MG$6="D",0,IF(MG$6="S",0,IF(MG$6="F",0,IF(COUNTIF(congés!$D11:$M11,MG$1)=1,0,IF(COUNTIF(congés!$AG11:$AN11,MG$2)=1,0,IF(COUNTIF(formations!$Y11:$AM11,MG$2)=1,0,IF(COUNTIF(absences!$Y11:$AM11,MG$2)=1,0,1)))))))</f>
        <v>0</v>
      </c>
      <c r="MH15" s="19">
        <f>IF(MH$6="D",0,IF(MH$6="S",0,IF(MH$6="F",0,IF(COUNTIF(congés!$D11:$M11,MH$1)=1,0,IF(COUNTIF(congés!$AG11:$AN11,MH$2)=1,0,IF(COUNTIF(formations!$Y11:$AM11,MH$2)=1,0,IF(COUNTIF(absences!$Y11:$AM11,MH$2)=1,0,1)))))))</f>
        <v>0</v>
      </c>
      <c r="MI15" s="18">
        <f>IF(MI$6="D",0,IF(MI$6="S",0,IF(MI$6="F",0,IF(COUNTIF(congés!$D11:$M11,MI$1)=1,0,IF(COUNTIF(congés!$AG11:$AN11,MI$2)=1,0,IF(COUNTIF(formations!$Y11:$AM11,MI$2)=1,0,IF(COUNTIF(absences!$Y11:$AM11,MI$2)=1,0,1)))))))</f>
        <v>1</v>
      </c>
      <c r="MJ15" s="6">
        <f>IF(MJ$6="D",0,IF(MJ$6="S",0,IF(MJ$6="F",0,IF(COUNTIF(congés!$D11:$M11,MJ$1)=1,0,IF(COUNTIF(congés!$AG11:$AN11,MJ$2)=1,0,IF(COUNTIF(formations!$Y11:$AM11,MJ$2)=1,0,IF(COUNTIF(absences!$Y11:$AM11,MJ$2)=1,0,1)))))))</f>
        <v>1</v>
      </c>
      <c r="MK15" s="6">
        <f>IF(MK$6="D",0,IF(MK$6="S",0,IF(MK$6="F",0,IF(COUNTIF(congés!$D11:$M11,MK$1)=1,0,IF(COUNTIF(congés!$AG11:$AN11,MK$2)=1,0,IF(COUNTIF(formations!$Y11:$AM11,MK$2)=1,0,IF(COUNTIF(absences!$Y11:$AM11,MK$2)=1,0,1)))))))</f>
        <v>1</v>
      </c>
      <c r="ML15" s="6">
        <f>IF(ML$6="D",0,IF(ML$6="S",0,IF(ML$6="F",0,IF(COUNTIF(congés!$D11:$M11,ML$1)=1,0,IF(COUNTIF(congés!$AG11:$AN11,ML$2)=1,0,IF(COUNTIF(formations!$Y11:$AM11,ML$2)=1,0,IF(COUNTIF(absences!$Y11:$AM11,ML$2)=1,0,1)))))))</f>
        <v>1</v>
      </c>
      <c r="MM15" s="6">
        <f>IF(MM$6="D",0,IF(MM$6="S",0,IF(MM$6="F",0,IF(COUNTIF(congés!$D11:$M11,MM$1)=1,0,IF(COUNTIF(congés!$AG11:$AN11,MM$2)=1,0,IF(COUNTIF(formations!$Y11:$AM11,MM$2)=1,0,IF(COUNTIF(absences!$Y11:$AM11,MM$2)=1,0,1)))))))</f>
        <v>1</v>
      </c>
      <c r="MN15" s="6">
        <f>IF(MN$6="D",0,IF(MN$6="S",0,IF(MN$6="F",0,IF(COUNTIF(congés!$D11:$M11,MN$1)=1,0,IF(COUNTIF(congés!$AG11:$AN11,MN$2)=1,0,IF(COUNTIF(formations!$Y11:$AM11,MN$2)=1,0,IF(COUNTIF(absences!$Y11:$AM11,MN$2)=1,0,1)))))))</f>
        <v>0</v>
      </c>
      <c r="MO15" s="19">
        <f>IF(MO$6="D",0,IF(MO$6="S",0,IF(MO$6="F",0,IF(COUNTIF(congés!$D11:$M11,MO$1)=1,0,IF(COUNTIF(congés!$AG11:$AN11,MO$2)=1,0,IF(COUNTIF(formations!$Y11:$AM11,MO$2)=1,0,IF(COUNTIF(absences!$Y11:$AM11,MO$2)=1,0,1)))))))</f>
        <v>0</v>
      </c>
      <c r="MP15" s="18">
        <f>IF(MP$6="D",0,IF(MP$6="S",0,IF(MP$6="F",0,IF(COUNTIF(congés!$D11:$M11,MP$1)=1,0,IF(COUNTIF(congés!$AG11:$AN11,MP$2)=1,0,IF(COUNTIF(formations!$Y11:$AM11,MP$2)=1,0,IF(COUNTIF(absences!$Y11:$AM11,MP$2)=1,0,1)))))))</f>
        <v>1</v>
      </c>
      <c r="MQ15" s="6">
        <f>IF(MQ$6="D",0,IF(MQ$6="S",0,IF(MQ$6="F",0,IF(COUNTIF(congés!$D11:$M11,MQ$1)=1,0,IF(COUNTIF(congés!$AG11:$AN11,MQ$2)=1,0,IF(COUNTIF(formations!$Y11:$AM11,MQ$2)=1,0,IF(COUNTIF(absences!$Y11:$AM11,MQ$2)=1,0,1)))))))</f>
        <v>1</v>
      </c>
      <c r="MR15" s="6">
        <f>IF(MR$6="D",0,IF(MR$6="S",0,IF(MR$6="F",0,IF(COUNTIF(congés!$D11:$M11,MR$1)=1,0,IF(COUNTIF(congés!$AG11:$AN11,MR$2)=1,0,IF(COUNTIF(formations!$Y11:$AM11,MR$2)=1,0,IF(COUNTIF(absences!$Y11:$AM11,MR$2)=1,0,1)))))))</f>
        <v>1</v>
      </c>
      <c r="MS15" s="6">
        <f>IF(MS$6="D",0,IF(MS$6="S",0,IF(MS$6="F",0,IF(COUNTIF(congés!$D11:$M11,MS$1)=1,0,IF(COUNTIF(congés!$AG11:$AN11,MS$2)=1,0,IF(COUNTIF(formations!$Y11:$AM11,MS$2)=1,0,IF(COUNTIF(absences!$Y11:$AM11,MS$2)=1,0,1)))))))</f>
        <v>1</v>
      </c>
      <c r="MT15" s="6">
        <f>IF(MT$6="D",0,IF(MT$6="S",0,IF(MT$6="F",0,IF(COUNTIF(congés!$D11:$M11,MT$1)=1,0,IF(COUNTIF(congés!$AG11:$AN11,MT$2)=1,0,IF(COUNTIF(formations!$Y11:$AM11,MT$2)=1,0,IF(COUNTIF(absences!$Y11:$AM11,MT$2)=1,0,1)))))))</f>
        <v>1</v>
      </c>
      <c r="MU15" s="6">
        <f>IF(MU$6="D",0,IF(MU$6="S",0,IF(MU$6="F",0,IF(COUNTIF(congés!$D11:$M11,MU$1)=1,0,IF(COUNTIF(congés!$AG11:$AN11,MU$2)=1,0,IF(COUNTIF(formations!$Y11:$AM11,MU$2)=1,0,IF(COUNTIF(absences!$Y11:$AM11,MU$2)=1,0,1)))))))</f>
        <v>0</v>
      </c>
      <c r="MV15" s="19">
        <f>IF(MV$6="D",0,IF(MV$6="S",0,IF(MV$6="F",0,IF(COUNTIF(congés!$D11:$M11,MV$1)=1,0,IF(COUNTIF(congés!$AG11:$AN11,MV$2)=1,0,IF(COUNTIF(formations!$Y11:$AM11,MV$2)=1,0,IF(COUNTIF(absences!$Y11:$AM11,MV$2)=1,0,1)))))))</f>
        <v>0</v>
      </c>
      <c r="MW15" s="18">
        <f>IF(MW$6="D",0,IF(MW$6="S",0,IF(MW$6="F",0,IF(COUNTIF(congés!$D11:$M11,MW$1)=1,0,IF(COUNTIF(congés!$AG11:$AN11,MW$2)=1,0,IF(COUNTIF(formations!$Y11:$AM11,MW$2)=1,0,IF(COUNTIF(absences!$Y11:$AM11,MW$2)=1,0,1)))))))</f>
        <v>0</v>
      </c>
      <c r="MX15" s="6">
        <f>IF(MX$6="D",0,IF(MX$6="S",0,IF(MX$6="F",0,IF(COUNTIF(congés!$D11:$M11,MX$1)=1,0,IF(COUNTIF(congés!$AG11:$AN11,MX$2)=1,0,IF(COUNTIF(formations!$Y11:$AM11,MX$2)=1,0,IF(COUNTIF(absences!$Y11:$AM11,MX$2)=1,0,1)))))))</f>
        <v>0</v>
      </c>
      <c r="MY15" s="6">
        <f>IF(MY$6="D",0,IF(MY$6="S",0,IF(MY$6="F",0,IF(COUNTIF(congés!$D11:$M11,MY$1)=1,0,IF(COUNTIF(congés!$AG11:$AN11,MY$2)=1,0,IF(COUNTIF(formations!$Y11:$AM11,MY$2)=1,0,IF(COUNTIF(absences!$Y11:$AM11,MY$2)=1,0,1)))))))</f>
        <v>0</v>
      </c>
      <c r="MZ15" s="6">
        <f>IF(MZ$6="D",0,IF(MZ$6="S",0,IF(MZ$6="F",0,IF(COUNTIF(congés!$D11:$M11,MZ$1)=1,0,IF(COUNTIF(congés!$AG11:$AN11,MZ$2)=1,0,IF(COUNTIF(formations!$Y11:$AM11,MZ$2)=1,0,IF(COUNTIF(absences!$Y11:$AM11,MZ$2)=1,0,1)))))))</f>
        <v>0</v>
      </c>
      <c r="NA15" s="6">
        <f>IF(NA$6="D",0,IF(NA$6="S",0,IF(NA$6="F",0,IF(COUNTIF(congés!$D11:$M11,NA$1)=1,0,IF(COUNTIF(congés!$AG11:$AN11,NA$2)=1,0,IF(COUNTIF(formations!$Y11:$AM11,NA$2)=1,0,IF(COUNTIF(absences!$Y11:$AM11,NA$2)=1,0,1)))))))</f>
        <v>0</v>
      </c>
      <c r="NB15" s="6">
        <f>IF(NB$6="D",0,IF(NB$6="S",0,IF(NB$6="F",0,IF(COUNTIF(congés!$D11:$M11,NB$1)=1,0,IF(COUNTIF(congés!$AG11:$AN11,NB$2)=1,0,IF(COUNTIF(formations!$Y11:$AM11,NB$2)=1,0,IF(COUNTIF(absences!$Y11:$AM11,NB$2)=1,0,1)))))))</f>
        <v>0</v>
      </c>
      <c r="NC15" s="19">
        <f>IF(NC$6="D",0,IF(NC$6="S",0,IF(NC$6="F",0,IF(COUNTIF(congés!$D11:$M11,NC$1)=1,0,IF(COUNTIF(congés!$AG11:$AN11,NC$2)=1,0,IF(COUNTIF(formations!$Y11:$AM11,NC$2)=1,0,IF(COUNTIF(absences!$Y11:$AM11,NC$2)=1,0,1)))))))</f>
        <v>0</v>
      </c>
      <c r="ND15" s="41"/>
    </row>
    <row r="16" spans="1:371" x14ac:dyDescent="0.25">
      <c r="A16" s="79" t="str">
        <f>congés!A12</f>
        <v>FIORETTI E</v>
      </c>
      <c r="B16" s="7" t="str">
        <f>congés!B12</f>
        <v>FI</v>
      </c>
      <c r="C16" s="80">
        <f>congés!C12</f>
        <v>0.75</v>
      </c>
      <c r="D16" s="18">
        <f>IF(D$6="D",0,IF(D$6="S",0,IF(D$6="F",0,IF(COUNTIF(congés!$D12:$M12,D$1)=1,0,IF(COUNTIF(congés!$AG12:$AN12,D$2)=1,0,IF(COUNTIF(formations!$Y12:$AM12,D$2)=1,0,IF(COUNTIF(absences!$Y12:$AM12,D$2)=1,0,1)))))))</f>
        <v>0</v>
      </c>
      <c r="E16" s="6">
        <f>IF(E$6="D",0,IF(E$6="S",0,IF(E$6="F",0,IF(COUNTIF(congés!$D12:$M12,E$1)=1,0,IF(COUNTIF(congés!$AG12:$AN12,E$2)=1,0,IF(COUNTIF(formations!$Y12:$AM12,E$2)=1,0,IF(COUNTIF(absences!$Y12:$AM12,E$2)=1,0,1)))))))</f>
        <v>0</v>
      </c>
      <c r="F16" s="6">
        <f>IF(F$6="D",0,IF(F$6="S",0,IF(F$6="F",0,IF(COUNTIF(congés!$D12:$M12,F$1)=1,0,IF(COUNTIF(congés!$AG12:$AN12,F$2)=1,0,IF(COUNTIF(formations!$Y12:$AM12,F$2)=1,0,IF(COUNTIF(absences!$Y12:$AM12,F$2)=1,0,1)))))))</f>
        <v>0</v>
      </c>
      <c r="G16" s="6">
        <f>IF(G$6="D",0,IF(G$6="S",0,IF(G$6="F",0,IF(COUNTIF(congés!$D12:$M12,G$1)=1,0,IF(COUNTIF(congés!$AG12:$AN12,G$2)=1,0,IF(COUNTIF(formations!$Y12:$AM12,G$2)=1,0,IF(COUNTIF(absences!$Y12:$AM12,G$2)=1,0,1)))))))</f>
        <v>0</v>
      </c>
      <c r="H16" s="6">
        <f>IF(H$6="D",0,IF(H$6="S",0,IF(H$6="F",0,IF(COUNTIF(congés!$D12:$M12,H$1)=1,0,IF(COUNTIF(congés!$AG12:$AN12,H$2)=1,0,IF(COUNTIF(formations!$Y12:$AM12,H$2)=1,0,IF(COUNTIF(absences!$Y12:$AM12,H$2)=1,0,1)))))))</f>
        <v>0</v>
      </c>
      <c r="I16" s="6">
        <f>IF(I$6="D",0,IF(I$6="S",0,IF(I$6="F",0,IF(COUNTIF(congés!$D12:$M12,I$1)=1,0,IF(COUNTIF(congés!$AG12:$AN12,I$2)=1,0,IF(COUNTIF(formations!$Y12:$AM12,I$2)=1,0,IF(COUNTIF(absences!$Y12:$AM12,I$2)=1,0,1)))))))</f>
        <v>0</v>
      </c>
      <c r="J16" s="19">
        <f>IF(J$6="D",0,IF(J$6="S",0,IF(J$6="F",0,IF(COUNTIF(congés!$D12:$M12,J$1)=1,0,IF(COUNTIF(congés!$AG12:$AN12,J$2)=1,0,IF(COUNTIF(formations!$Y12:$AM12,J$2)=1,0,IF(COUNTIF(absences!$Y12:$AM12,J$2)=1,0,1)))))))</f>
        <v>0</v>
      </c>
      <c r="K16" s="18">
        <f>IF(K$6="D",0,IF(K$6="S",0,IF(K$6="F",0,IF(COUNTIF(congés!$D12:$M12,K$1)=1,0,IF(COUNTIF(congés!$AG12:$AN12,K$2)=1,0,IF(COUNTIF(formations!$Y12:$AM12,K$2)=1,0,IF(COUNTIF(absences!$Y12:$AM12,K$2)=1,0,1)))))))</f>
        <v>1</v>
      </c>
      <c r="L16" s="6">
        <f>IF(L$6="D",0,IF(L$6="S",0,IF(L$6="F",0,IF(COUNTIF(congés!$D12:$M12,L$1)=1,0,IF(COUNTIF(congés!$AG12:$AN12,L$2)=1,0,IF(COUNTIF(formations!$Y12:$AM12,L$2)=1,0,IF(COUNTIF(absences!$Y12:$AM12,L$2)=1,0,1)))))))</f>
        <v>1</v>
      </c>
      <c r="M16" s="6">
        <f>IF(M$6="D",0,IF(M$6="S",0,IF(M$6="F",0,IF(COUNTIF(congés!$D12:$M12,M$1)=1,0,IF(COUNTIF(congés!$AG12:$AN12,M$2)=1,0,IF(COUNTIF(formations!$Y12:$AM12,M$2)=1,0,IF(COUNTIF(absences!$Y12:$AM12,M$2)=1,0,1)))))))</f>
        <v>1</v>
      </c>
      <c r="N16" s="6">
        <f>IF(N$6="D",0,IF(N$6="S",0,IF(N$6="F",0,IF(COUNTIF(congés!$D12:$M12,N$1)=1,0,IF(COUNTIF(congés!$AG12:$AN12,N$2)=1,0,IF(COUNTIF(formations!$Y12:$AM12,N$2)=1,0,IF(COUNTIF(absences!$Y12:$AM12,N$2)=1,0,1)))))))</f>
        <v>1</v>
      </c>
      <c r="O16" s="6">
        <f>IF(O$6="D",0,IF(O$6="S",0,IF(O$6="F",0,IF(COUNTIF(congés!$D12:$M12,O$1)=1,0,IF(COUNTIF(congés!$AG12:$AN12,O$2)=1,0,IF(COUNTIF(formations!$Y12:$AM12,O$2)=1,0,IF(COUNTIF(absences!$Y12:$AM12,O$2)=1,0,1)))))))</f>
        <v>1</v>
      </c>
      <c r="P16" s="6">
        <f>IF(P$6="D",0,IF(P$6="S",0,IF(P$6="F",0,IF(COUNTIF(congés!$D12:$M12,P$1)=1,0,IF(COUNTIF(congés!$AG12:$AN12,P$2)=1,0,IF(COUNTIF(formations!$Y12:$AM12,P$2)=1,0,IF(COUNTIF(absences!$Y12:$AM12,P$2)=1,0,1)))))))</f>
        <v>0</v>
      </c>
      <c r="Q16" s="19">
        <f>IF(Q$6="D",0,IF(Q$6="S",0,IF(Q$6="F",0,IF(COUNTIF(congés!$D12:$M12,Q$1)=1,0,IF(COUNTIF(congés!$AG12:$AN12,Q$2)=1,0,IF(COUNTIF(formations!$Y12:$AM12,Q$2)=1,0,IF(COUNTIF(absences!$Y12:$AM12,Q$2)=1,0,1)))))))</f>
        <v>0</v>
      </c>
      <c r="R16" s="18">
        <f>IF(R$6="D",0,IF(R$6="S",0,IF(R$6="F",0,IF(COUNTIF(congés!$D12:$M12,R$1)=1,0,IF(COUNTIF(congés!$AG12:$AN12,R$2)=1,0,IF(COUNTIF(formations!$Y12:$AM12,R$2)=1,0,IF(COUNTIF(absences!$Y12:$AM12,R$2)=1,0,1)))))))</f>
        <v>1</v>
      </c>
      <c r="S16" s="6">
        <f>IF(S$6="D",0,IF(S$6="S",0,IF(S$6="F",0,IF(COUNTIF(congés!$D12:$M12,S$1)=1,0,IF(COUNTIF(congés!$AG12:$AN12,S$2)=1,0,IF(COUNTIF(formations!$Y12:$AM12,S$2)=1,0,IF(COUNTIF(absences!$Y12:$AM12,S$2)=1,0,1)))))))</f>
        <v>1</v>
      </c>
      <c r="T16" s="6">
        <f>IF(T$6="D",0,IF(T$6="S",0,IF(T$6="F",0,IF(COUNTIF(congés!$D12:$M12,T$1)=1,0,IF(COUNTIF(congés!$AG12:$AN12,T$2)=1,0,IF(COUNTIF(formations!$Y12:$AM12,T$2)=1,0,IF(COUNTIF(absences!$Y12:$AM12,T$2)=1,0,1)))))))</f>
        <v>1</v>
      </c>
      <c r="U16" s="6">
        <f>IF(U$6="D",0,IF(U$6="S",0,IF(U$6="F",0,IF(COUNTIF(congés!$D12:$M12,U$1)=1,0,IF(COUNTIF(congés!$AG12:$AN12,U$2)=1,0,IF(COUNTIF(formations!$Y12:$AM12,U$2)=1,0,IF(COUNTIF(absences!$Y12:$AM12,U$2)=1,0,1)))))))</f>
        <v>1</v>
      </c>
      <c r="V16" s="6">
        <f>IF(V$6="D",0,IF(V$6="S",0,IF(V$6="F",0,IF(COUNTIF(congés!$D12:$M12,V$1)=1,0,IF(COUNTIF(congés!$AG12:$AN12,V$2)=1,0,IF(COUNTIF(formations!$Y12:$AM12,V$2)=1,0,IF(COUNTIF(absences!$Y12:$AM12,V$2)=1,0,1)))))))</f>
        <v>1</v>
      </c>
      <c r="W16" s="6">
        <f>IF(W$6="D",0,IF(W$6="S",0,IF(W$6="F",0,IF(COUNTIF(congés!$D12:$M12,W$1)=1,0,IF(COUNTIF(congés!$AG12:$AN12,W$2)=1,0,IF(COUNTIF(formations!$Y12:$AM12,W$2)=1,0,IF(COUNTIF(absences!$Y12:$AM12,W$2)=1,0,1)))))))</f>
        <v>0</v>
      </c>
      <c r="X16" s="19">
        <f>IF(X$6="D",0,IF(X$6="S",0,IF(X$6="F",0,IF(COUNTIF(congés!$D12:$M12,X$1)=1,0,IF(COUNTIF(congés!$AG12:$AN12,X$2)=1,0,IF(COUNTIF(formations!$Y12:$AM12,X$2)=1,0,IF(COUNTIF(absences!$Y12:$AM12,X$2)=1,0,1)))))))</f>
        <v>0</v>
      </c>
      <c r="Y16" s="18">
        <f>IF(Y$6="D",0,IF(Y$6="S",0,IF(Y$6="F",0,IF(COUNTIF(congés!$D12:$M12,Y$1)=1,0,IF(COUNTIF(congés!$AG12:$AN12,Y$2)=1,0,IF(COUNTIF(formations!$Y12:$AM12,Y$2)=1,0,IF(COUNTIF(absences!$Y12:$AM12,Y$2)=1,0,1)))))))</f>
        <v>1</v>
      </c>
      <c r="Z16" s="6">
        <f>IF(Z$6="D",0,IF(Z$6="S",0,IF(Z$6="F",0,IF(COUNTIF(congés!$D12:$M12,Z$1)=1,0,IF(COUNTIF(congés!$AG12:$AN12,Z$2)=1,0,IF(COUNTIF(formations!$Y12:$AM12,Z$2)=1,0,IF(COUNTIF(absences!$Y12:$AM12,Z$2)=1,0,1)))))))</f>
        <v>1</v>
      </c>
      <c r="AA16" s="6">
        <f>IF(AA$6="D",0,IF(AA$6="S",0,IF(AA$6="F",0,IF(COUNTIF(congés!$D12:$M12,AA$1)=1,0,IF(COUNTIF(congés!$AG12:$AN12,AA$2)=1,0,IF(COUNTIF(formations!$Y12:$AM12,AA$2)=1,0,IF(COUNTIF(absences!$Y12:$AM12,AA$2)=1,0,1)))))))</f>
        <v>1</v>
      </c>
      <c r="AB16" s="6">
        <f>IF(AB$6="D",0,IF(AB$6="S",0,IF(AB$6="F",0,IF(COUNTIF(congés!$D12:$M12,AB$1)=1,0,IF(COUNTIF(congés!$AG12:$AN12,AB$2)=1,0,IF(COUNTIF(formations!$Y12:$AM12,AB$2)=1,0,IF(COUNTIF(absences!$Y12:$AM12,AB$2)=1,0,1)))))))</f>
        <v>1</v>
      </c>
      <c r="AC16" s="6">
        <f>IF(AC$6="D",0,IF(AC$6="S",0,IF(AC$6="F",0,IF(COUNTIF(congés!$D12:$M12,AC$1)=1,0,IF(COUNTIF(congés!$AG12:$AN12,AC$2)=1,0,IF(COUNTIF(formations!$Y12:$AM12,AC$2)=1,0,IF(COUNTIF(absences!$Y12:$AM12,AC$2)=1,0,1)))))))</f>
        <v>1</v>
      </c>
      <c r="AD16" s="6">
        <f>IF(AD$6="D",0,IF(AD$6="S",0,IF(AD$6="F",0,IF(COUNTIF(congés!$D12:$M12,AD$1)=1,0,IF(COUNTIF(congés!$AG12:$AN12,AD$2)=1,0,IF(COUNTIF(formations!$Y12:$AM12,AD$2)=1,0,IF(COUNTIF(absences!$Y12:$AM12,AD$2)=1,0,1)))))))</f>
        <v>0</v>
      </c>
      <c r="AE16" s="19">
        <f>IF(AE$6="D",0,IF(AE$6="S",0,IF(AE$6="F",0,IF(COUNTIF(congés!$D12:$M12,AE$1)=1,0,IF(COUNTIF(congés!$AG12:$AN12,AE$2)=1,0,IF(COUNTIF(formations!$Y12:$AM12,AE$2)=1,0,IF(COUNTIF(absences!$Y12:$AM12,AE$2)=1,0,1)))))))</f>
        <v>0</v>
      </c>
      <c r="AF16" s="18">
        <f>IF(AF$6="D",0,IF(AF$6="S",0,IF(AF$6="F",0,IF(COUNTIF(congés!$D12:$M12,AF$1)=1,0,IF(COUNTIF(congés!$AG12:$AN12,AF$2)=1,0,IF(COUNTIF(formations!$Y12:$AM12,AF$2)=1,0,IF(COUNTIF(absences!$Y12:$AM12,AF$2)=1,0,1)))))))</f>
        <v>1</v>
      </c>
      <c r="AG16" s="6">
        <f>IF(AG$6="D",0,IF(AG$6="S",0,IF(AG$6="F",0,IF(COUNTIF(congés!$D12:$M12,AG$1)=1,0,IF(COUNTIF(congés!$AG12:$AN12,AG$2)=1,0,IF(COUNTIF(formations!$Y12:$AM12,AG$2)=1,0,IF(COUNTIF(absences!$Y12:$AM12,AG$2)=1,0,1)))))))</f>
        <v>1</v>
      </c>
      <c r="AH16" s="19">
        <f>IF(AH$6="D",0,IF(AH$6="S",0,IF(AH$6="F",0,IF(COUNTIF(congés!$D12:$M12,AH$1)=1,0,IF(COUNTIF(congés!$AG12:$AN12,AH$2)=1,0,IF(COUNTIF(formations!$Y12:$AM12,AH$2)=1,0,IF(COUNTIF(absences!$Y12:$AM12,AH$2)=1,0,1)))))))</f>
        <v>1</v>
      </c>
      <c r="AI16" s="2">
        <f>IF(AI$6="D",0,IF(AI$6="S",0,IF(AI$6="F",0,IF(COUNTIF(congés!$D12:$M12,AI$1)=1,0,IF(COUNTIF(congés!$AG12:$AN12,AI$2)=1,0,IF(COUNTIF(formations!$Y12:$AM12,AI$2)=1,0,IF(COUNTIF(absences!$Y12:$AM12,AI$2)=1,0,1)))))))</f>
        <v>1</v>
      </c>
      <c r="AJ16" s="6">
        <f>IF(AJ$6="D",0,IF(AJ$6="S",0,IF(AJ$6="F",0,IF(COUNTIF(congés!$D12:$M12,AJ$1)=1,0,IF(COUNTIF(congés!$AG12:$AN12,AJ$2)=1,0,IF(COUNTIF(formations!$Y12:$AM12,AJ$2)=1,0,IF(COUNTIF(absences!$Y12:$AM12,AJ$2)=1,0,1)))))))</f>
        <v>1</v>
      </c>
      <c r="AK16" s="6">
        <f>IF(AK$6="D",0,IF(AK$6="S",0,IF(AK$6="F",0,IF(COUNTIF(congés!$D12:$M12,AK$1)=1,0,IF(COUNTIF(congés!$AG12:$AN12,AK$2)=1,0,IF(COUNTIF(formations!$Y12:$AM12,AK$2)=1,0,IF(COUNTIF(absences!$Y12:$AM12,AK$2)=1,0,1)))))))</f>
        <v>0</v>
      </c>
      <c r="AL16" s="19">
        <f>IF(AL$6="D",0,IF(AL$6="S",0,IF(AL$6="F",0,IF(COUNTIF(congés!$D12:$M12,AL$1)=1,0,IF(COUNTIF(congés!$AG12:$AN12,AL$2)=1,0,IF(COUNTIF(formations!$Y12:$AM12,AL$2)=1,0,IF(COUNTIF(absences!$Y12:$AM12,AL$2)=1,0,1)))))))</f>
        <v>0</v>
      </c>
      <c r="AM16" s="18">
        <f>IF(AM$6="D",0,IF(AM$6="S",0,IF(AM$6="F",0,IF(COUNTIF(congés!$D12:$M12,AM$1)=1,0,IF(COUNTIF(congés!$AG12:$AN12,AM$2)=1,0,IF(COUNTIF(formations!$Y12:$AM12,AM$2)=1,0,IF(COUNTIF(absences!$Y12:$AM12,AM$2)=1,0,1)))))))</f>
        <v>1</v>
      </c>
      <c r="AN16" s="6">
        <f>IF(AN$6="D",0,IF(AN$6="S",0,IF(AN$6="F",0,IF(COUNTIF(congés!$D12:$M12,AN$1)=1,0,IF(COUNTIF(congés!$AG12:$AN12,AN$2)=1,0,IF(COUNTIF(formations!$Y12:$AM12,AN$2)=1,0,IF(COUNTIF(absences!$Y12:$AM12,AN$2)=1,0,1)))))))</f>
        <v>1</v>
      </c>
      <c r="AO16" s="6">
        <f>IF(AO$6="D",0,IF(AO$6="S",0,IF(AO$6="F",0,IF(COUNTIF(congés!$D12:$M12,AO$1)=1,0,IF(COUNTIF(congés!$AG12:$AN12,AO$2)=1,0,IF(COUNTIF(formations!$Y12:$AM12,AO$2)=1,0,IF(COUNTIF(absences!$Y12:$AM12,AO$2)=1,0,1)))))))</f>
        <v>1</v>
      </c>
      <c r="AP16" s="6">
        <f>IF(AP$6="D",0,IF(AP$6="S",0,IF(AP$6="F",0,IF(COUNTIF(congés!$D12:$M12,AP$1)=1,0,IF(COUNTIF(congés!$AG12:$AN12,AP$2)=1,0,IF(COUNTIF(formations!$Y12:$AM12,AP$2)=1,0,IF(COUNTIF(absences!$Y12:$AM12,AP$2)=1,0,1)))))))</f>
        <v>1</v>
      </c>
      <c r="AQ16" s="6">
        <f>IF(AQ$6="D",0,IF(AQ$6="S",0,IF(AQ$6="F",0,IF(COUNTIF(congés!$D12:$M12,AQ$1)=1,0,IF(COUNTIF(congés!$AG12:$AN12,AQ$2)=1,0,IF(COUNTIF(formations!$Y12:$AM12,AQ$2)=1,0,IF(COUNTIF(absences!$Y12:$AM12,AQ$2)=1,0,1)))))))</f>
        <v>1</v>
      </c>
      <c r="AR16" s="6">
        <f>IF(AR$6="D",0,IF(AR$6="S",0,IF(AR$6="F",0,IF(COUNTIF(congés!$D12:$M12,AR$1)=1,0,IF(COUNTIF(congés!$AG12:$AN12,AR$2)=1,0,IF(COUNTIF(formations!$Y12:$AM12,AR$2)=1,0,IF(COUNTIF(absences!$Y12:$AM12,AR$2)=1,0,1)))))))</f>
        <v>0</v>
      </c>
      <c r="AS16" s="19">
        <f>IF(AS$6="D",0,IF(AS$6="S",0,IF(AS$6="F",0,IF(COUNTIF(congés!$D12:$M12,AS$1)=1,0,IF(COUNTIF(congés!$AG12:$AN12,AS$2)=1,0,IF(COUNTIF(formations!$Y12:$AM12,AS$2)=1,0,IF(COUNTIF(absences!$Y12:$AM12,AS$2)=1,0,1)))))))</f>
        <v>0</v>
      </c>
      <c r="AT16" s="18">
        <f>IF(AT$6="D",0,IF(AT$6="S",0,IF(AT$6="F",0,IF(COUNTIF(congés!$D12:$M12,AT$1)=1,0,IF(COUNTIF(congés!$AG12:$AN12,AT$2)=1,0,IF(COUNTIF(formations!$Y12:$AM12,AT$2)=1,0,IF(COUNTIF(absences!$Y12:$AM12,AT$2)=1,0,1)))))))</f>
        <v>1</v>
      </c>
      <c r="AU16" s="6">
        <f>IF(AU$6="D",0,IF(AU$6="S",0,IF(AU$6="F",0,IF(COUNTIF(congés!$D12:$M12,AU$1)=1,0,IF(COUNTIF(congés!$AG12:$AN12,AU$2)=1,0,IF(COUNTIF(formations!$Y12:$AM12,AU$2)=1,0,IF(COUNTIF(absences!$Y12:$AM12,AU$2)=1,0,1)))))))</f>
        <v>1</v>
      </c>
      <c r="AV16" s="6">
        <f>IF(AV$6="D",0,IF(AV$6="S",0,IF(AV$6="F",0,IF(COUNTIF(congés!$D12:$M12,AV$1)=1,0,IF(COUNTIF(congés!$AG12:$AN12,AV$2)=1,0,IF(COUNTIF(formations!$Y12:$AM12,AV$2)=1,0,IF(COUNTIF(absences!$Y12:$AM12,AV$2)=1,0,1)))))))</f>
        <v>1</v>
      </c>
      <c r="AW16" s="6">
        <f>IF(AW$6="D",0,IF(AW$6="S",0,IF(AW$6="F",0,IF(COUNTIF(congés!$D12:$M12,AW$1)=1,0,IF(COUNTIF(congés!$AG12:$AN12,AW$2)=1,0,IF(COUNTIF(formations!$Y12:$AM12,AW$2)=1,0,IF(COUNTIF(absences!$Y12:$AM12,AW$2)=1,0,1)))))))</f>
        <v>1</v>
      </c>
      <c r="AX16" s="6">
        <f>IF(AX$6="D",0,IF(AX$6="S",0,IF(AX$6="F",0,IF(COUNTIF(congés!$D12:$M12,AX$1)=1,0,IF(COUNTIF(congés!$AG12:$AN12,AX$2)=1,0,IF(COUNTIF(formations!$Y12:$AM12,AX$2)=1,0,IF(COUNTIF(absences!$Y12:$AM12,AX$2)=1,0,1)))))))</f>
        <v>1</v>
      </c>
      <c r="AY16" s="6">
        <f>IF(AY$6="D",0,IF(AY$6="S",0,IF(AY$6="F",0,IF(COUNTIF(congés!$D12:$M12,AY$1)=1,0,IF(COUNTIF(congés!$AG12:$AN12,AY$2)=1,0,IF(COUNTIF(formations!$Y12:$AM12,AY$2)=1,0,IF(COUNTIF(absences!$Y12:$AM12,AY$2)=1,0,1)))))))</f>
        <v>0</v>
      </c>
      <c r="AZ16" s="6">
        <f>IF(AZ$6="D",0,IF(AZ$6="S",0,IF(AZ$6="F",0,IF(COUNTIF(congés!$D12:$M12,AZ$1)=1,0,IF(COUNTIF(congés!$AG12:$AN12,AZ$2)=1,0,IF(COUNTIF(formations!$Y12:$AM12,AZ$2)=1,0,IF(COUNTIF(absences!$Y12:$AM12,AZ$2)=1,0,1)))))))</f>
        <v>0</v>
      </c>
      <c r="BA16" s="18">
        <f>IF(BA$6="D",0,IF(BA$6="S",0,IF(BA$6="F",0,IF(COUNTIF(congés!$D12:$M12,BA$1)=1,0,IF(COUNTIF(congés!$AG12:$AN12,BA$2)=1,0,IF(COUNTIF(formations!$Y12:$AM12,BA$2)=1,0,IF(COUNTIF(absences!$Y12:$AM12,BA$2)=1,0,1)))))))</f>
        <v>1</v>
      </c>
      <c r="BB16" s="6">
        <f>IF(BB$6="D",0,IF(BB$6="S",0,IF(BB$6="F",0,IF(COUNTIF(congés!$D12:$M12,BB$1)=1,0,IF(COUNTIF(congés!$AG12:$AN12,BB$2)=1,0,IF(COUNTIF(formations!$Y12:$AM12,BB$2)=1,0,IF(COUNTIF(absences!$Y12:$AM12,BB$2)=1,0,1)))))))</f>
        <v>1</v>
      </c>
      <c r="BC16" s="6">
        <f>IF(BC$6="D",0,IF(BC$6="S",0,IF(BC$6="F",0,IF(COUNTIF(congés!$D12:$M12,BC$1)=1,0,IF(COUNTIF(congés!$AG12:$AN12,BC$2)=1,0,IF(COUNTIF(formations!$Y12:$AM12,BC$2)=1,0,IF(COUNTIF(absences!$Y12:$AM12,BC$2)=1,0,1)))))))</f>
        <v>1</v>
      </c>
      <c r="BD16" s="6">
        <f>IF(BD$6="D",0,IF(BD$6="S",0,IF(BD$6="F",0,IF(COUNTIF(congés!$D12:$M12,BD$1)=1,0,IF(COUNTIF(congés!$AG12:$AN12,BD$2)=1,0,IF(COUNTIF(formations!$Y12:$AM12,BD$2)=1,0,IF(COUNTIF(absences!$Y12:$AM12,BD$2)=1,0,1)))))))</f>
        <v>1</v>
      </c>
      <c r="BE16" s="6">
        <f>IF(BE$6="D",0,IF(BE$6="S",0,IF(BE$6="F",0,IF(COUNTIF(congés!$D12:$M12,BE$1)=1,0,IF(COUNTIF(congés!$AG12:$AN12,BE$2)=1,0,IF(COUNTIF(formations!$Y12:$AM12,BE$2)=1,0,IF(COUNTIF(absences!$Y12:$AM12,BE$2)=1,0,1)))))))</f>
        <v>1</v>
      </c>
      <c r="BF16" s="6">
        <f>IF(BF$6="D",0,IF(BF$6="S",0,IF(BF$6="F",0,IF(COUNTIF(congés!$D12:$M12,BF$1)=1,0,IF(COUNTIF(congés!$AG12:$AN12,BF$2)=1,0,IF(COUNTIF(formations!$Y12:$AM12,BF$2)=1,0,IF(COUNTIF(absences!$Y12:$AM12,BF$2)=1,0,1)))))))</f>
        <v>0</v>
      </c>
      <c r="BG16" s="19">
        <f>IF(BG$6="D",0,IF(BG$6="S",0,IF(BG$6="F",0,IF(COUNTIF(congés!$D12:$M12,BG$1)=1,0,IF(COUNTIF(congés!$AG12:$AN12,BG$2)=1,0,IF(COUNTIF(formations!$Y12:$AM12,BG$2)=1,0,IF(COUNTIF(absences!$Y12:$AM12,BG$2)=1,0,1)))))))</f>
        <v>0</v>
      </c>
      <c r="BH16" s="18">
        <f>IF(BH$6="D",0,IF(BH$6="S",0,IF(BH$6="F",0,IF(COUNTIF(congés!$D12:$M12,BH$1)=1,0,IF(COUNTIF(congés!$AG12:$AN12,BH$2)=1,0,IF(COUNTIF(formations!$Y12:$AM12,BH$2)=1,0,IF(COUNTIF(absences!$Y12:$AM12,BH$2)=1,0,1)))))))</f>
        <v>1</v>
      </c>
      <c r="BI16" s="6">
        <f>IF(BI$6="D",0,IF(BI$6="S",0,IF(BI$6="F",0,IF(COUNTIF(congés!$D12:$M12,BI$1)=1,0,IF(COUNTIF(congés!$AG12:$AN12,BI$2)=1,0,IF(COUNTIF(formations!$Y12:$AM12,BI$2)=1,0,IF(COUNTIF(absences!$Y12:$AM12,BI$2)=1,0,1)))))))</f>
        <v>1</v>
      </c>
      <c r="BJ16" s="6">
        <f>IF(BJ$6="D",0,IF(BJ$6="S",0,IF(BJ$6="F",0,IF(COUNTIF(congés!$D12:$M12,BJ$1)=1,0,IF(COUNTIF(congés!$AG12:$AN12,BJ$2)=1,0,IF(COUNTIF(formations!$Y12:$AM12,BJ$2)=1,0,IF(COUNTIF(absences!$Y12:$AM12,BJ$2)=1,0,1)))))))</f>
        <v>1</v>
      </c>
      <c r="BK16" s="6">
        <f>IF(BK$6="D",0,IF(BK$6="S",0,IF(BK$6="F",0,IF(COUNTIF(congés!$D12:$M12,BK$1)=1,0,IF(COUNTIF(congés!$AG12:$AN12,BK$2)=1,0,IF(COUNTIF(formations!$Y12:$AM12,BK$2)=1,0,IF(COUNTIF(absences!$Y12:$AM12,BK$2)=1,0,1)))))))</f>
        <v>1</v>
      </c>
      <c r="BL16" s="6">
        <f>IF(BL$6="D",0,IF(BL$6="S",0,IF(BL$6="F",0,IF(COUNTIF(congés!$D12:$M12,BL$1)=1,0,IF(COUNTIF(congés!$AG12:$AN12,BL$2)=1,0,IF(COUNTIF(formations!$Y12:$AM12,BL$2)=1,0,IF(COUNTIF(absences!$Y12:$AM12,BL$2)=1,0,1)))))))</f>
        <v>1</v>
      </c>
      <c r="BM16" s="6">
        <f>IF(BM$6="D",0,IF(BM$6="S",0,IF(BM$6="F",0,IF(COUNTIF(congés!$D12:$M12,BM$1)=1,0,IF(COUNTIF(congés!$AG12:$AN12,BM$2)=1,0,IF(COUNTIF(formations!$Y12:$AM12,BM$2)=1,0,IF(COUNTIF(absences!$Y12:$AM12,BM$2)=1,0,1)))))))</f>
        <v>0</v>
      </c>
      <c r="BN16" s="19">
        <f>IF(BN$6="D",0,IF(BN$6="S",0,IF(BN$6="F",0,IF(COUNTIF(congés!$D12:$M12,BN$1)=1,0,IF(COUNTIF(congés!$AG12:$AN12,BN$2)=1,0,IF(COUNTIF(formations!$Y12:$AM12,BN$2)=1,0,IF(COUNTIF(absences!$Y12:$AM12,BN$2)=1,0,1)))))))</f>
        <v>0</v>
      </c>
      <c r="BO16" s="18">
        <f>IF(BO$6="D",0,IF(BO$6="S",0,IF(BO$6="F",0,IF(COUNTIF(congés!$D12:$M12,BO$1)=1,0,IF(COUNTIF(congés!$AG12:$AN12,BO$2)=1,0,IF(COUNTIF(formations!$Y12:$AM12,BO$2)=1,0,IF(COUNTIF(absences!$Y12:$AM12,BO$2)=1,0,1)))))))</f>
        <v>1</v>
      </c>
      <c r="BP16" s="6">
        <f>IF(BP$6="D",0,IF(BP$6="S",0,IF(BP$6="F",0,IF(COUNTIF(congés!$D12:$M12,BP$1)=1,0,IF(COUNTIF(congés!$AG12:$AN12,BP$2)=1,0,IF(COUNTIF(formations!$Y12:$AM12,BP$2)=1,0,IF(COUNTIF(absences!$Y12:$AM12,BP$2)=1,0,1)))))))</f>
        <v>1</v>
      </c>
      <c r="BQ16" s="6">
        <f>IF(BQ$6="D",0,IF(BQ$6="S",0,IF(BQ$6="F",0,IF(COUNTIF(congés!$D12:$M12,BQ$1)=1,0,IF(COUNTIF(congés!$AG12:$AN12,BQ$2)=1,0,IF(COUNTIF(formations!$Y12:$AM12,BQ$2)=1,0,IF(COUNTIF(absences!$Y12:$AM12,BQ$2)=1,0,1)))))))</f>
        <v>1</v>
      </c>
      <c r="BR16" s="6">
        <f>IF(BR$6="D",0,IF(BR$6="S",0,IF(BR$6="F",0,IF(COUNTIF(congés!$D12:$M12,BR$1)=1,0,IF(COUNTIF(congés!$AG12:$AN12,BR$2)=1,0,IF(COUNTIF(formations!$Y12:$AM12,BR$2)=1,0,IF(COUNTIF(absences!$Y12:$AM12,BR$2)=1,0,1)))))))</f>
        <v>1</v>
      </c>
      <c r="BS16" s="6">
        <f>IF(BS$6="D",0,IF(BS$6="S",0,IF(BS$6="F",0,IF(COUNTIF(congés!$D12:$M12,BS$1)=1,0,IF(COUNTIF(congés!$AG12:$AN12,BS$2)=1,0,IF(COUNTIF(formations!$Y12:$AM12,BS$2)=1,0,IF(COUNTIF(absences!$Y12:$AM12,BS$2)=1,0,1)))))))</f>
        <v>1</v>
      </c>
      <c r="BT16" s="6">
        <f>IF(BT$6="D",0,IF(BT$6="S",0,IF(BT$6="F",0,IF(COUNTIF(congés!$D12:$M12,BT$1)=1,0,IF(COUNTIF(congés!$AG12:$AN12,BT$2)=1,0,IF(COUNTIF(formations!$Y12:$AM12,BT$2)=1,0,IF(COUNTIF(absences!$Y12:$AM12,BT$2)=1,0,1)))))))</f>
        <v>0</v>
      </c>
      <c r="BU16" s="19">
        <f>IF(BU$6="D",0,IF(BU$6="S",0,IF(BU$6="F",0,IF(COUNTIF(congés!$D12:$M12,BU$1)=1,0,IF(COUNTIF(congés!$AG12:$AN12,BU$2)=1,0,IF(COUNTIF(formations!$Y12:$AM12,BU$2)=1,0,IF(COUNTIF(absences!$Y12:$AM12,BU$2)=1,0,1)))))))</f>
        <v>0</v>
      </c>
      <c r="BV16" s="18">
        <f>IF(BV$6="D",0,IF(BV$6="S",0,IF(BV$6="F",0,IF(COUNTIF(congés!$D12:$M12,BV$1)=1,0,IF(COUNTIF(congés!$AG12:$AN12,BV$2)=1,0,IF(COUNTIF(formations!$Y12:$AM12,BV$2)=1,0,IF(COUNTIF(absences!$Y12:$AM12,BV$2)=1,0,1)))))))</f>
        <v>1</v>
      </c>
      <c r="BW16" s="6">
        <f>IF(BW$6="D",0,IF(BW$6="S",0,IF(BW$6="F",0,IF(COUNTIF(congés!$D12:$M12,BW$1)=1,0,IF(COUNTIF(congés!$AG12:$AN12,BW$2)=1,0,IF(COUNTIF(formations!$Y12:$AM12,BW$2)=1,0,IF(COUNTIF(absences!$Y12:$AM12,BW$2)=1,0,1)))))))</f>
        <v>1</v>
      </c>
      <c r="BX16" s="6">
        <f>IF(BX$6="D",0,IF(BX$6="S",0,IF(BX$6="F",0,IF(COUNTIF(congés!$D12:$M12,BX$1)=1,0,IF(COUNTIF(congés!$AG12:$AN12,BX$2)=1,0,IF(COUNTIF(formations!$Y12:$AM12,BX$2)=1,0,IF(COUNTIF(absences!$Y12:$AM12,BX$2)=1,0,1)))))))</f>
        <v>1</v>
      </c>
      <c r="BY16" s="6">
        <f>IF(BY$6="D",0,IF(BY$6="S",0,IF(BY$6="F",0,IF(COUNTIF(congés!$D12:$M12,BY$1)=1,0,IF(COUNTIF(congés!$AG12:$AN12,BY$2)=1,0,IF(COUNTIF(formations!$Y12:$AM12,BY$2)=1,0,IF(COUNTIF(absences!$Y12:$AM12,BY$2)=1,0,1)))))))</f>
        <v>1</v>
      </c>
      <c r="BZ16" s="6">
        <f>IF(BZ$6="D",0,IF(BZ$6="S",0,IF(BZ$6="F",0,IF(COUNTIF(congés!$D12:$M12,BZ$1)=1,0,IF(COUNTIF(congés!$AG12:$AN12,BZ$2)=1,0,IF(COUNTIF(formations!$Y12:$AM12,BZ$2)=1,0,IF(COUNTIF(absences!$Y12:$AM12,BZ$2)=1,0,1)))))))</f>
        <v>1</v>
      </c>
      <c r="CA16" s="6">
        <f>IF(CA$6="D",0,IF(CA$6="S",0,IF(CA$6="F",0,IF(COUNTIF(congés!$D12:$M12,CA$1)=1,0,IF(COUNTIF(congés!$AG12:$AN12,CA$2)=1,0,IF(COUNTIF(formations!$Y12:$AM12,CA$2)=1,0,IF(COUNTIF(absences!$Y12:$AM12,CA$2)=1,0,1)))))))</f>
        <v>0</v>
      </c>
      <c r="CB16" s="19">
        <f>IF(CB$6="D",0,IF(CB$6="S",0,IF(CB$6="F",0,IF(COUNTIF(congés!$D12:$M12,CB$1)=1,0,IF(COUNTIF(congés!$AG12:$AN12,CB$2)=1,0,IF(COUNTIF(formations!$Y12:$AM12,CB$2)=1,0,IF(COUNTIF(absences!$Y12:$AM12,CB$2)=1,0,1)))))))</f>
        <v>0</v>
      </c>
      <c r="CC16" s="18">
        <f>IF(CC$6="D",0,IF(CC$6="S",0,IF(CC$6="F",0,IF(COUNTIF(congés!$D12:$M12,CC$1)=1,0,IF(COUNTIF(congés!$AG12:$AN12,CC$2)=1,0,IF(COUNTIF(formations!$Y12:$AM12,CC$2)=1,0,IF(COUNTIF(absences!$Y12:$AM12,CC$2)=1,0,1)))))))</f>
        <v>1</v>
      </c>
      <c r="CD16" s="6">
        <f>IF(CD$6="D",0,IF(CD$6="S",0,IF(CD$6="F",0,IF(COUNTIF(congés!$D12:$M12,CD$1)=1,0,IF(COUNTIF(congés!$AG12:$AN12,CD$2)=1,0,IF(COUNTIF(formations!$Y12:$AM12,CD$2)=1,0,IF(COUNTIF(absences!$Y12:$AM12,CD$2)=1,0,1)))))))</f>
        <v>1</v>
      </c>
      <c r="CE16" s="6">
        <f>IF(CE$6="D",0,IF(CE$6="S",0,IF(CE$6="F",0,IF(COUNTIF(congés!$D12:$M12,CE$1)=1,0,IF(COUNTIF(congés!$AG12:$AN12,CE$2)=1,0,IF(COUNTIF(formations!$Y12:$AM12,CE$2)=1,0,IF(COUNTIF(absences!$Y12:$AM12,CE$2)=1,0,1)))))))</f>
        <v>1</v>
      </c>
      <c r="CF16" s="6">
        <f>IF(CF$6="D",0,IF(CF$6="S",0,IF(CF$6="F",0,IF(COUNTIF(congés!$D12:$M12,CF$1)=1,0,IF(COUNTIF(congés!$AG12:$AN12,CF$2)=1,0,IF(COUNTIF(formations!$Y12:$AM12,CF$2)=1,0,IF(COUNTIF(absences!$Y12:$AM12,CF$2)=1,0,1)))))))</f>
        <v>1</v>
      </c>
      <c r="CG16" s="6">
        <f>IF(CG$6="D",0,IF(CG$6="S",0,IF(CG$6="F",0,IF(COUNTIF(congés!$D12:$M12,CG$1)=1,0,IF(COUNTIF(congés!$AG12:$AN12,CG$2)=1,0,IF(COUNTIF(formations!$Y12:$AM12,CG$2)=1,0,IF(COUNTIF(absences!$Y12:$AM12,CG$2)=1,0,1)))))))</f>
        <v>1</v>
      </c>
      <c r="CH16" s="6">
        <f>IF(CH$6="D",0,IF(CH$6="S",0,IF(CH$6="F",0,IF(COUNTIF(congés!$D12:$M12,CH$1)=1,0,IF(COUNTIF(congés!$AG12:$AN12,CH$2)=1,0,IF(COUNTIF(formations!$Y12:$AM12,CH$2)=1,0,IF(COUNTIF(absences!$Y12:$AM12,CH$2)=1,0,1)))))))</f>
        <v>0</v>
      </c>
      <c r="CI16" s="19">
        <f>IF(CI$6="D",0,IF(CI$6="S",0,IF(CI$6="F",0,IF(COUNTIF(congés!$D12:$M12,CI$1)=1,0,IF(COUNTIF(congés!$AG12:$AN12,CI$2)=1,0,IF(COUNTIF(formations!$Y12:$AM12,CI$2)=1,0,IF(COUNTIF(absences!$Y12:$AM12,CI$2)=1,0,1)))))))</f>
        <v>0</v>
      </c>
      <c r="CJ16" s="18">
        <f>IF(CJ$6="D",0,IF(CJ$6="S",0,IF(CJ$6="F",0,IF(COUNTIF(congés!$D12:$M12,CJ$1)=1,0,IF(COUNTIF(congés!$AG12:$AN12,CJ$2)=1,0,IF(COUNTIF(formations!$Y12:$AM12,CJ$2)=1,0,IF(COUNTIF(absences!$Y12:$AM12,CJ$2)=1,0,1)))))))</f>
        <v>1</v>
      </c>
      <c r="CK16" s="6">
        <f>IF(CK$6="D",0,IF(CK$6="S",0,IF(CK$6="F",0,IF(COUNTIF(congés!$D12:$M12,CK$1)=1,0,IF(COUNTIF(congés!$AG12:$AN12,CK$2)=1,0,IF(COUNTIF(formations!$Y12:$AM12,CK$2)=1,0,IF(COUNTIF(absences!$Y12:$AM12,CK$2)=1,0,1)))))))</f>
        <v>1</v>
      </c>
      <c r="CL16" s="6">
        <f>IF(CL$6="D",0,IF(CL$6="S",0,IF(CL$6="F",0,IF(COUNTIF(congés!$D12:$M12,CL$1)=1,0,IF(COUNTIF(congés!$AG12:$AN12,CL$2)=1,0,IF(COUNTIF(formations!$Y12:$AM12,CL$2)=1,0,IF(COUNTIF(absences!$Y12:$AM12,CL$2)=1,0,1)))))))</f>
        <v>1</v>
      </c>
      <c r="CM16" s="6">
        <f>IF(CM$6="D",0,IF(CM$6="S",0,IF(CM$6="F",0,IF(COUNTIF(congés!$D12:$M12,CM$1)=1,0,IF(COUNTIF(congés!$AG12:$AN12,CM$2)=1,0,IF(COUNTIF(formations!$Y12:$AM12,CM$2)=1,0,IF(COUNTIF(absences!$Y12:$AM12,CM$2)=1,0,1)))))))</f>
        <v>1</v>
      </c>
      <c r="CN16" s="6">
        <f>IF(CN$6="D",0,IF(CN$6="S",0,IF(CN$6="F",0,IF(COUNTIF(congés!$D12:$M12,CN$1)=1,0,IF(COUNTIF(congés!$AG12:$AN12,CN$2)=1,0,IF(COUNTIF(formations!$Y12:$AM12,CN$2)=1,0,IF(COUNTIF(absences!$Y12:$AM12,CN$2)=1,0,1)))))))</f>
        <v>1</v>
      </c>
      <c r="CO16" s="6">
        <f>IF(CO$6="D",0,IF(CO$6="S",0,IF(CO$6="F",0,IF(COUNTIF(congés!$D12:$M12,CO$1)=1,0,IF(COUNTIF(congés!$AG12:$AN12,CO$2)=1,0,IF(COUNTIF(formations!$Y12:$AM12,CO$2)=1,0,IF(COUNTIF(absences!$Y12:$AM12,CO$2)=1,0,1)))))))</f>
        <v>0</v>
      </c>
      <c r="CP16" s="19">
        <f>IF(CP$6="D",0,IF(CP$6="S",0,IF(CP$6="F",0,IF(COUNTIF(congés!$D12:$M12,CP$1)=1,0,IF(COUNTIF(congés!$AG12:$AN12,CP$2)=1,0,IF(COUNTIF(formations!$Y12:$AM12,CP$2)=1,0,IF(COUNTIF(absences!$Y12:$AM12,CP$2)=1,0,1)))))))</f>
        <v>0</v>
      </c>
      <c r="CQ16" s="18">
        <f>IF(CQ$6="D",0,IF(CQ$6="S",0,IF(CQ$6="F",0,IF(COUNTIF(congés!$D12:$M12,CQ$1)=1,0,IF(COUNTIF(congés!$AG12:$AN12,CQ$2)=1,0,IF(COUNTIF(formations!$Y12:$AM12,CQ$2)=1,0,IF(COUNTIF(absences!$Y12:$AM12,CQ$2)=1,0,1)))))))</f>
        <v>0</v>
      </c>
      <c r="CR16" s="6">
        <f>IF(CR$6="D",0,IF(CR$6="S",0,IF(CR$6="F",0,IF(COUNTIF(congés!$D12:$M12,CR$1)=1,0,IF(COUNTIF(congés!$AG12:$AN12,CR$2)=1,0,IF(COUNTIF(formations!$Y12:$AM12,CR$2)=1,0,IF(COUNTIF(absences!$Y12:$AM12,CR$2)=1,0,1)))))))</f>
        <v>1</v>
      </c>
      <c r="CS16" s="6">
        <f>IF(CS$6="D",0,IF(CS$6="S",0,IF(CS$6="F",0,IF(COUNTIF(congés!$D12:$M12,CS$1)=1,0,IF(COUNTIF(congés!$AG12:$AN12,CS$2)=1,0,IF(COUNTIF(formations!$Y12:$AM12,CS$2)=1,0,IF(COUNTIF(absences!$Y12:$AM12,CS$2)=1,0,1)))))))</f>
        <v>1</v>
      </c>
      <c r="CT16" s="6">
        <f>IF(CT$6="D",0,IF(CT$6="S",0,IF(CT$6="F",0,IF(COUNTIF(congés!$D12:$M12,CT$1)=1,0,IF(COUNTIF(congés!$AG12:$AN12,CT$2)=1,0,IF(COUNTIF(formations!$Y12:$AM12,CT$2)=1,0,IF(COUNTIF(absences!$Y12:$AM12,CT$2)=1,0,1)))))))</f>
        <v>1</v>
      </c>
      <c r="CU16" s="6">
        <f>IF(CU$6="D",0,IF(CU$6="S",0,IF(CU$6="F",0,IF(COUNTIF(congés!$D12:$M12,CU$1)=1,0,IF(COUNTIF(congés!$AG12:$AN12,CU$2)=1,0,IF(COUNTIF(formations!$Y12:$AM12,CU$2)=1,0,IF(COUNTIF(absences!$Y12:$AM12,CU$2)=1,0,1)))))))</f>
        <v>1</v>
      </c>
      <c r="CV16" s="6">
        <f>IF(CV$6="D",0,IF(CV$6="S",0,IF(CV$6="F",0,IF(COUNTIF(congés!$D12:$M12,CV$1)=1,0,IF(COUNTIF(congés!$AG12:$AN12,CV$2)=1,0,IF(COUNTIF(formations!$Y12:$AM12,CV$2)=1,0,IF(COUNTIF(absences!$Y12:$AM12,CV$2)=1,0,1)))))))</f>
        <v>0</v>
      </c>
      <c r="CW16" s="19">
        <f>IF(CW$6="D",0,IF(CW$6="S",0,IF(CW$6="F",0,IF(COUNTIF(congés!$D12:$M12,CW$1)=1,0,IF(COUNTIF(congés!$AG12:$AN12,CW$2)=1,0,IF(COUNTIF(formations!$Y12:$AM12,CW$2)=1,0,IF(COUNTIF(absences!$Y12:$AM12,CW$2)=1,0,1)))))))</f>
        <v>0</v>
      </c>
      <c r="CX16" s="18">
        <f>IF(CX$6="D",0,IF(CX$6="S",0,IF(CX$6="F",0,IF(COUNTIF(congés!$D12:$M12,CX$1)=1,0,IF(COUNTIF(congés!$AG12:$AN12,CX$2)=1,0,IF(COUNTIF(formations!$Y12:$AM12,CX$2)=1,0,IF(COUNTIF(absences!$Y12:$AM12,CX$2)=1,0,1)))))))</f>
        <v>1</v>
      </c>
      <c r="CY16" s="6">
        <f>IF(CY$6="D",0,IF(CY$6="S",0,IF(CY$6="F",0,IF(COUNTIF(congés!$D12:$M12,CY$1)=1,0,IF(COUNTIF(congés!$AG12:$AN12,CY$2)=1,0,IF(COUNTIF(formations!$Y12:$AM12,CY$2)=1,0,IF(COUNTIF(absences!$Y12:$AM12,CY$2)=1,0,1)))))))</f>
        <v>1</v>
      </c>
      <c r="CZ16" s="6">
        <f>IF(CZ$6="D",0,IF(CZ$6="S",0,IF(CZ$6="F",0,IF(COUNTIF(congés!$D12:$M12,CZ$1)=1,0,IF(COUNTIF(congés!$AG12:$AN12,CZ$2)=1,0,IF(COUNTIF(formations!$Y12:$AM12,CZ$2)=1,0,IF(COUNTIF(absences!$Y12:$AM12,CZ$2)=1,0,1)))))))</f>
        <v>1</v>
      </c>
      <c r="DA16" s="6">
        <f>IF(DA$6="D",0,IF(DA$6="S",0,IF(DA$6="F",0,IF(COUNTIF(congés!$D12:$M12,DA$1)=1,0,IF(COUNTIF(congés!$AG12:$AN12,DA$2)=1,0,IF(COUNTIF(formations!$Y12:$AM12,DA$2)=1,0,IF(COUNTIF(absences!$Y12:$AM12,DA$2)=1,0,1)))))))</f>
        <v>1</v>
      </c>
      <c r="DB16" s="6">
        <f>IF(DB$6="D",0,IF(DB$6="S",0,IF(DB$6="F",0,IF(COUNTIF(congés!$D12:$M12,DB$1)=1,0,IF(COUNTIF(congés!$AG12:$AN12,DB$2)=1,0,IF(COUNTIF(formations!$Y12:$AM12,DB$2)=1,0,IF(COUNTIF(absences!$Y12:$AM12,DB$2)=1,0,1)))))))</f>
        <v>1</v>
      </c>
      <c r="DC16" s="6">
        <f>IF(DC$6="D",0,IF(DC$6="S",0,IF(DC$6="F",0,IF(COUNTIF(congés!$D12:$M12,DC$1)=1,0,IF(COUNTIF(congés!$AG12:$AN12,DC$2)=1,0,IF(COUNTIF(formations!$Y12:$AM12,DC$2)=1,0,IF(COUNTIF(absences!$Y12:$AM12,DC$2)=1,0,1)))))))</f>
        <v>0</v>
      </c>
      <c r="DD16" s="19">
        <f>IF(DD$6="D",0,IF(DD$6="S",0,IF(DD$6="F",0,IF(COUNTIF(congés!$D12:$M12,DD$1)=1,0,IF(COUNTIF(congés!$AG12:$AN12,DD$2)=1,0,IF(COUNTIF(formations!$Y12:$AM12,DD$2)=1,0,IF(COUNTIF(absences!$Y12:$AM12,DD$2)=1,0,1)))))))</f>
        <v>0</v>
      </c>
      <c r="DE16" s="18">
        <f>IF(DE$6="D",0,IF(DE$6="S",0,IF(DE$6="F",0,IF(COUNTIF(congés!$D12:$M12,DE$1)=1,0,IF(COUNTIF(congés!$AG12:$AN12,DE$2)=1,0,IF(COUNTIF(formations!$Y12:$AM12,DE$2)=1,0,IF(COUNTIF(absences!$Y12:$AM12,DE$2)=1,0,1)))))))</f>
        <v>1</v>
      </c>
      <c r="DF16" s="6">
        <f>IF(DF$6="D",0,IF(DF$6="S",0,IF(DF$6="F",0,IF(COUNTIF(congés!$D12:$M12,DF$1)=1,0,IF(COUNTIF(congés!$AG12:$AN12,DF$2)=1,0,IF(COUNTIF(formations!$Y12:$AM12,DF$2)=1,0,IF(COUNTIF(absences!$Y12:$AM12,DF$2)=1,0,1)))))))</f>
        <v>1</v>
      </c>
      <c r="DG16" s="6">
        <f>IF(DG$6="D",0,IF(DG$6="S",0,IF(DG$6="F",0,IF(COUNTIF(congés!$D12:$M12,DG$1)=1,0,IF(COUNTIF(congés!$AG12:$AN12,DG$2)=1,0,IF(COUNTIF(formations!$Y12:$AM12,DG$2)=1,0,IF(COUNTIF(absences!$Y12:$AM12,DG$2)=1,0,1)))))))</f>
        <v>1</v>
      </c>
      <c r="DH16" s="6">
        <f>IF(DH$6="D",0,IF(DH$6="S",0,IF(DH$6="F",0,IF(COUNTIF(congés!$D12:$M12,DH$1)=1,0,IF(COUNTIF(congés!$AG12:$AN12,DH$2)=1,0,IF(COUNTIF(formations!$Y12:$AM12,DH$2)=1,0,IF(COUNTIF(absences!$Y12:$AM12,DH$2)=1,0,1)))))))</f>
        <v>1</v>
      </c>
      <c r="DI16" s="6">
        <f>IF(DI$6="D",0,IF(DI$6="S",0,IF(DI$6="F",0,IF(COUNTIF(congés!$D12:$M12,DI$1)=1,0,IF(COUNTIF(congés!$AG12:$AN12,DI$2)=1,0,IF(COUNTIF(formations!$Y12:$AM12,DI$2)=1,0,IF(COUNTIF(absences!$Y12:$AM12,DI$2)=1,0,1)))))))</f>
        <v>1</v>
      </c>
      <c r="DJ16" s="6">
        <f>IF(DJ$6="D",0,IF(DJ$6="S",0,IF(DJ$6="F",0,IF(COUNTIF(congés!$D12:$M12,DJ$1)=1,0,IF(COUNTIF(congés!$AG12:$AN12,DJ$2)=1,0,IF(COUNTIF(formations!$Y12:$AM12,DJ$2)=1,0,IF(COUNTIF(absences!$Y12:$AM12,DJ$2)=1,0,1)))))))</f>
        <v>0</v>
      </c>
      <c r="DK16" s="19">
        <f>IF(DK$6="D",0,IF(DK$6="S",0,IF(DK$6="F",0,IF(COUNTIF(congés!$D12:$M12,DK$1)=1,0,IF(COUNTIF(congés!$AG12:$AN12,DK$2)=1,0,IF(COUNTIF(formations!$Y12:$AM12,DK$2)=1,0,IF(COUNTIF(absences!$Y12:$AM12,DK$2)=1,0,1)))))))</f>
        <v>0</v>
      </c>
      <c r="DL16" s="18">
        <f>IF(DL$6="D",0,IF(DL$6="S",0,IF(DL$6="F",0,IF(COUNTIF(congés!$D12:$M12,DL$1)=1,0,IF(COUNTIF(congés!$AG12:$AN12,DL$2)=1,0,IF(COUNTIF(formations!$Y12:$AM12,DL$2)=1,0,IF(COUNTIF(absences!$Y12:$AM12,DL$2)=1,0,1)))))))</f>
        <v>1</v>
      </c>
      <c r="DM16" s="6">
        <f>IF(DM$6="D",0,IF(DM$6="S",0,IF(DM$6="F",0,IF(COUNTIF(congés!$D12:$M12,DM$1)=1,0,IF(COUNTIF(congés!$AG12:$AN12,DM$2)=1,0,IF(COUNTIF(formations!$Y12:$AM12,DM$2)=1,0,IF(COUNTIF(absences!$Y12:$AM12,DM$2)=1,0,1)))))))</f>
        <v>1</v>
      </c>
      <c r="DN16" s="6">
        <f>IF(DN$6="D",0,IF(DN$6="S",0,IF(DN$6="F",0,IF(COUNTIF(congés!$D12:$M12,DN$1)=1,0,IF(COUNTIF(congés!$AG12:$AN12,DN$2)=1,0,IF(COUNTIF(formations!$Y12:$AM12,DN$2)=1,0,IF(COUNTIF(absences!$Y12:$AM12,DN$2)=1,0,1)))))))</f>
        <v>1</v>
      </c>
      <c r="DO16" s="6">
        <f>IF(DO$6="D",0,IF(DO$6="S",0,IF(DO$6="F",0,IF(COUNTIF(congés!$D12:$M12,DO$1)=1,0,IF(COUNTIF(congés!$AG12:$AN12,DO$2)=1,0,IF(COUNTIF(formations!$Y12:$AM12,DO$2)=1,0,IF(COUNTIF(absences!$Y12:$AM12,DO$2)=1,0,1)))))))</f>
        <v>1</v>
      </c>
      <c r="DP16" s="6">
        <f>IF(DP$6="D",0,IF(DP$6="S",0,IF(DP$6="F",0,IF(COUNTIF(congés!$D12:$M12,DP$1)=1,0,IF(COUNTIF(congés!$AG12:$AN12,DP$2)=1,0,IF(COUNTIF(formations!$Y12:$AM12,DP$2)=1,0,IF(COUNTIF(absences!$Y12:$AM12,DP$2)=1,0,1)))))))</f>
        <v>1</v>
      </c>
      <c r="DQ16" s="6">
        <f>IF(DQ$6="D",0,IF(DQ$6="S",0,IF(DQ$6="F",0,IF(COUNTIF(congés!$D12:$M12,DQ$1)=1,0,IF(COUNTIF(congés!$AG12:$AN12,DQ$2)=1,0,IF(COUNTIF(formations!$Y12:$AM12,DQ$2)=1,0,IF(COUNTIF(absences!$Y12:$AM12,DQ$2)=1,0,1)))))))</f>
        <v>0</v>
      </c>
      <c r="DR16" s="19">
        <f>IF(DR$6="D",0,IF(DR$6="S",0,IF(DR$6="F",0,IF(COUNTIF(congés!$D12:$M12,DR$1)=1,0,IF(COUNTIF(congés!$AG12:$AN12,DR$2)=1,0,IF(COUNTIF(formations!$Y12:$AM12,DR$2)=1,0,IF(COUNTIF(absences!$Y12:$AM12,DR$2)=1,0,1)))))))</f>
        <v>0</v>
      </c>
      <c r="DS16" s="18">
        <f>IF(DS$6="D",0,IF(DS$6="S",0,IF(DS$6="F",0,IF(COUNTIF(congés!$D12:$M12,DS$1)=1,0,IF(COUNTIF(congés!$AG12:$AN12,DS$2)=1,0,IF(COUNTIF(formations!$Y12:$AM12,DS$2)=1,0,IF(COUNTIF(absences!$Y12:$AM12,DS$2)=1,0,1)))))))</f>
        <v>1</v>
      </c>
      <c r="DT16" s="6">
        <f>IF(DT$6="D",0,IF(DT$6="S",0,IF(DT$6="F",0,IF(COUNTIF(congés!$D12:$M12,DT$1)=1,0,IF(COUNTIF(congés!$AG12:$AN12,DT$2)=1,0,IF(COUNTIF(formations!$Y12:$AM12,DT$2)=1,0,IF(COUNTIF(absences!$Y12:$AM12,DT$2)=1,0,1)))))))</f>
        <v>0</v>
      </c>
      <c r="DU16" s="6">
        <f>IF(DU$6="D",0,IF(DU$6="S",0,IF(DU$6="F",0,IF(COUNTIF(congés!$D12:$M12,DU$1)=1,0,IF(COUNTIF(congés!$AG12:$AN12,DU$2)=1,0,IF(COUNTIF(formations!$Y12:$AM12,DU$2)=1,0,IF(COUNTIF(absences!$Y12:$AM12,DU$2)=1,0,1)))))))</f>
        <v>1</v>
      </c>
      <c r="DV16" s="6">
        <f>IF(DV$6="D",0,IF(DV$6="S",0,IF(DV$6="F",0,IF(COUNTIF(congés!$D12:$M12,DV$1)=1,0,IF(COUNTIF(congés!$AG12:$AN12,DV$2)=1,0,IF(COUNTIF(formations!$Y12:$AM12,DV$2)=1,0,IF(COUNTIF(absences!$Y12:$AM12,DV$2)=1,0,1)))))))</f>
        <v>1</v>
      </c>
      <c r="DW16" s="6">
        <f>IF(DW$6="D",0,IF(DW$6="S",0,IF(DW$6="F",0,IF(COUNTIF(congés!$D12:$M12,DW$1)=1,0,IF(COUNTIF(congés!$AG12:$AN12,DW$2)=1,0,IF(COUNTIF(formations!$Y12:$AM12,DW$2)=1,0,IF(COUNTIF(absences!$Y12:$AM12,DW$2)=1,0,1)))))))</f>
        <v>1</v>
      </c>
      <c r="DX16" s="6">
        <f>IF(DX$6="D",0,IF(DX$6="S",0,IF(DX$6="F",0,IF(COUNTIF(congés!$D12:$M12,DX$1)=1,0,IF(COUNTIF(congés!$AG12:$AN12,DX$2)=1,0,IF(COUNTIF(formations!$Y12:$AM12,DX$2)=1,0,IF(COUNTIF(absences!$Y12:$AM12,DX$2)=1,0,1)))))))</f>
        <v>0</v>
      </c>
      <c r="DY16" s="19">
        <f>IF(DY$6="D",0,IF(DY$6="S",0,IF(DY$6="F",0,IF(COUNTIF(congés!$D12:$M12,DY$1)=1,0,IF(COUNTIF(congés!$AG12:$AN12,DY$2)=1,0,IF(COUNTIF(formations!$Y12:$AM12,DY$2)=1,0,IF(COUNTIF(absences!$Y12:$AM12,DY$2)=1,0,1)))))))</f>
        <v>0</v>
      </c>
      <c r="DZ16" s="18">
        <f>IF(DZ$6="D",0,IF(DZ$6="S",0,IF(DZ$6="F",0,IF(COUNTIF(congés!$D12:$M12,DZ$1)=1,0,IF(COUNTIF(congés!$AG12:$AN12,DZ$2)=1,0,IF(COUNTIF(formations!$Y12:$AM12,DZ$2)=1,0,IF(COUNTIF(absences!$Y12:$AM12,DZ$2)=1,0,1)))))))</f>
        <v>1</v>
      </c>
      <c r="EA16" s="6">
        <f>IF(EA$6="D",0,IF(EA$6="S",0,IF(EA$6="F",0,IF(COUNTIF(congés!$D12:$M12,EA$1)=1,0,IF(COUNTIF(congés!$AG12:$AN12,EA$2)=1,0,IF(COUNTIF(formations!$Y12:$AM12,EA$2)=1,0,IF(COUNTIF(absences!$Y12:$AM12,EA$2)=1,0,1)))))))</f>
        <v>0</v>
      </c>
      <c r="EB16" s="6">
        <f>IF(EB$6="D",0,IF(EB$6="S",0,IF(EB$6="F",0,IF(COUNTIF(congés!$D12:$M12,EB$1)=1,0,IF(COUNTIF(congés!$AG12:$AN12,EB$2)=1,0,IF(COUNTIF(formations!$Y12:$AM12,EB$2)=1,0,IF(COUNTIF(absences!$Y12:$AM12,EB$2)=1,0,1)))))))</f>
        <v>1</v>
      </c>
      <c r="EC16" s="6">
        <f>IF(EC$6="D",0,IF(EC$6="S",0,IF(EC$6="F",0,IF(COUNTIF(congés!$D12:$M12,EC$1)=1,0,IF(COUNTIF(congés!$AG12:$AN12,EC$2)=1,0,IF(COUNTIF(formations!$Y12:$AM12,EC$2)=1,0,IF(COUNTIF(absences!$Y12:$AM12,EC$2)=1,0,1)))))))</f>
        <v>0</v>
      </c>
      <c r="ED16" s="6">
        <f>IF(ED$6="D",0,IF(ED$6="S",0,IF(ED$6="F",0,IF(COUNTIF(congés!$D12:$M12,ED$1)=1,0,IF(COUNTIF(congés!$AG12:$AN12,ED$2)=1,0,IF(COUNTIF(formations!$Y12:$AM12,ED$2)=1,0,IF(COUNTIF(absences!$Y12:$AM12,ED$2)=1,0,1)))))))</f>
        <v>1</v>
      </c>
      <c r="EE16" s="6">
        <f>IF(EE$6="D",0,IF(EE$6="S",0,IF(EE$6="F",0,IF(COUNTIF(congés!$D12:$M12,EE$1)=1,0,IF(COUNTIF(congés!$AG12:$AN12,EE$2)=1,0,IF(COUNTIF(formations!$Y12:$AM12,EE$2)=1,0,IF(COUNTIF(absences!$Y12:$AM12,EE$2)=1,0,1)))))))</f>
        <v>0</v>
      </c>
      <c r="EF16" s="19">
        <f>IF(EF$6="D",0,IF(EF$6="S",0,IF(EF$6="F",0,IF(COUNTIF(congés!$D12:$M12,EF$1)=1,0,IF(COUNTIF(congés!$AG12:$AN12,EF$2)=1,0,IF(COUNTIF(formations!$Y12:$AM12,EF$2)=1,0,IF(COUNTIF(absences!$Y12:$AM12,EF$2)=1,0,1)))))))</f>
        <v>0</v>
      </c>
      <c r="EG16" s="18">
        <f>IF(EG$6="D",0,IF(EG$6="S",0,IF(EG$6="F",0,IF(COUNTIF(congés!$D12:$M12,EG$1)=1,0,IF(COUNTIF(congés!$AG12:$AN12,EG$2)=1,0,IF(COUNTIF(formations!$Y12:$AM12,EG$2)=1,0,IF(COUNTIF(absences!$Y12:$AM12,EG$2)=1,0,1)))))))</f>
        <v>0</v>
      </c>
      <c r="EH16" s="6">
        <f>IF(EH$6="D",0,IF(EH$6="S",0,IF(EH$6="F",0,IF(COUNTIF(congés!$D12:$M12,EH$1)=1,0,IF(COUNTIF(congés!$AG12:$AN12,EH$2)=1,0,IF(COUNTIF(formations!$Y12:$AM12,EH$2)=1,0,IF(COUNTIF(absences!$Y12:$AM12,EH$2)=1,0,1)))))))</f>
        <v>0</v>
      </c>
      <c r="EI16" s="6">
        <f>IF(EI$6="D",0,IF(EI$6="S",0,IF(EI$6="F",0,IF(COUNTIF(congés!$D12:$M12,EI$1)=1,0,IF(COUNTIF(congés!$AG12:$AN12,EI$2)=1,0,IF(COUNTIF(formations!$Y12:$AM12,EI$2)=1,0,IF(COUNTIF(absences!$Y12:$AM12,EI$2)=1,0,1)))))))</f>
        <v>0</v>
      </c>
      <c r="EJ16" s="6">
        <f>IF(EJ$6="D",0,IF(EJ$6="S",0,IF(EJ$6="F",0,IF(COUNTIF(congés!$D12:$M12,EJ$1)=1,0,IF(COUNTIF(congés!$AG12:$AN12,EJ$2)=1,0,IF(COUNTIF(formations!$Y12:$AM12,EJ$2)=1,0,IF(COUNTIF(absences!$Y12:$AM12,EJ$2)=1,0,1)))))))</f>
        <v>0</v>
      </c>
      <c r="EK16" s="6">
        <f>IF(EK$6="D",0,IF(EK$6="S",0,IF(EK$6="F",0,IF(COUNTIF(congés!$D12:$M12,EK$1)=1,0,IF(COUNTIF(congés!$AG12:$AN12,EK$2)=1,0,IF(COUNTIF(formations!$Y12:$AM12,EK$2)=1,0,IF(COUNTIF(absences!$Y12:$AM12,EK$2)=1,0,1)))))))</f>
        <v>0</v>
      </c>
      <c r="EL16" s="6">
        <f>IF(EL$6="D",0,IF(EL$6="S",0,IF(EL$6="F",0,IF(COUNTIF(congés!$D12:$M12,EL$1)=1,0,IF(COUNTIF(congés!$AG12:$AN12,EL$2)=1,0,IF(COUNTIF(formations!$Y12:$AM12,EL$2)=1,0,IF(COUNTIF(absences!$Y12:$AM12,EL$2)=1,0,1)))))))</f>
        <v>0</v>
      </c>
      <c r="EM16" s="19">
        <f>IF(EM$6="D",0,IF(EM$6="S",0,IF(EM$6="F",0,IF(COUNTIF(congés!$D12:$M12,EM$1)=1,0,IF(COUNTIF(congés!$AG12:$AN12,EM$2)=1,0,IF(COUNTIF(formations!$Y12:$AM12,EM$2)=1,0,IF(COUNTIF(absences!$Y12:$AM12,EM$2)=1,0,1)))))))</f>
        <v>0</v>
      </c>
      <c r="EN16" s="18">
        <f>IF(EN$6="D",0,IF(EN$6="S",0,IF(EN$6="F",0,IF(COUNTIF(congés!$D12:$M12,EN$1)=1,0,IF(COUNTIF(congés!$AG12:$AN12,EN$2)=1,0,IF(COUNTIF(formations!$Y12:$AM12,EN$2)=1,0,IF(COUNTIF(absences!$Y12:$AM12,EN$2)=1,0,1)))))))</f>
        <v>0</v>
      </c>
      <c r="EO16" s="6">
        <f>IF(EO$6="D",0,IF(EO$6="S",0,IF(EO$6="F",0,IF(COUNTIF(congés!$D12:$M12,EO$1)=1,0,IF(COUNTIF(congés!$AG12:$AN12,EO$2)=1,0,IF(COUNTIF(formations!$Y12:$AM12,EO$2)=1,0,IF(COUNTIF(absences!$Y12:$AM12,EO$2)=1,0,1)))))))</f>
        <v>0</v>
      </c>
      <c r="EP16" s="6">
        <f>IF(EP$6="D",0,IF(EP$6="S",0,IF(EP$6="F",0,IF(COUNTIF(congés!$D12:$M12,EP$1)=1,0,IF(COUNTIF(congés!$AG12:$AN12,EP$2)=1,0,IF(COUNTIF(formations!$Y12:$AM12,EP$2)=1,0,IF(COUNTIF(absences!$Y12:$AM12,EP$2)=1,0,1)))))))</f>
        <v>0</v>
      </c>
      <c r="EQ16" s="6">
        <f>IF(EQ$6="D",0,IF(EQ$6="S",0,IF(EQ$6="F",0,IF(COUNTIF(congés!$D12:$M12,EQ$1)=1,0,IF(COUNTIF(congés!$AG12:$AN12,EQ$2)=1,0,IF(COUNTIF(formations!$Y12:$AM12,EQ$2)=1,0,IF(COUNTIF(absences!$Y12:$AM12,EQ$2)=1,0,1)))))))</f>
        <v>0</v>
      </c>
      <c r="ER16" s="6">
        <f>IF(ER$6="D",0,IF(ER$6="S",0,IF(ER$6="F",0,IF(COUNTIF(congés!$D12:$M12,ER$1)=1,0,IF(COUNTIF(congés!$AG12:$AN12,ER$2)=1,0,IF(COUNTIF(formations!$Y12:$AM12,ER$2)=1,0,IF(COUNTIF(absences!$Y12:$AM12,ER$2)=1,0,1)))))))</f>
        <v>0</v>
      </c>
      <c r="ES16" s="6">
        <f>IF(ES$6="D",0,IF(ES$6="S",0,IF(ES$6="F",0,IF(COUNTIF(congés!$D12:$M12,ES$1)=1,0,IF(COUNTIF(congés!$AG12:$AN12,ES$2)=1,0,IF(COUNTIF(formations!$Y12:$AM12,ES$2)=1,0,IF(COUNTIF(absences!$Y12:$AM12,ES$2)=1,0,1)))))))</f>
        <v>0</v>
      </c>
      <c r="ET16" s="19">
        <f>IF(ET$6="D",0,IF(ET$6="S",0,IF(ET$6="F",0,IF(COUNTIF(congés!$D12:$M12,ET$1)=1,0,IF(COUNTIF(congés!$AG12:$AN12,ET$2)=1,0,IF(COUNTIF(formations!$Y12:$AM12,ET$2)=1,0,IF(COUNTIF(absences!$Y12:$AM12,ET$2)=1,0,1)))))))</f>
        <v>0</v>
      </c>
      <c r="EU16" s="18">
        <f>IF(EU$6="D",0,IF(EU$6="S",0,IF(EU$6="F",0,IF(COUNTIF(congés!$D12:$M12,EU$1)=1,0,IF(COUNTIF(congés!$AG12:$AN12,EU$2)=1,0,IF(COUNTIF(formations!$Y12:$AM12,EU$2)=1,0,IF(COUNTIF(absences!$Y12:$AM12,EU$2)=1,0,1)))))))</f>
        <v>0</v>
      </c>
      <c r="EV16" s="6">
        <f>IF(EV$6="D",0,IF(EV$6="S",0,IF(EV$6="F",0,IF(COUNTIF(congés!$D12:$M12,EV$1)=1,0,IF(COUNTIF(congés!$AG12:$AN12,EV$2)=1,0,IF(COUNTIF(formations!$Y12:$AM12,EV$2)=1,0,IF(COUNTIF(absences!$Y12:$AM12,EV$2)=1,0,1)))))))</f>
        <v>0</v>
      </c>
      <c r="EW16" s="6">
        <f>IF(EW$6="D",0,IF(EW$6="S",0,IF(EW$6="F",0,IF(COUNTIF(congés!$D12:$M12,EW$1)=1,0,IF(COUNTIF(congés!$AG12:$AN12,EW$2)=1,0,IF(COUNTIF(formations!$Y12:$AM12,EW$2)=1,0,IF(COUNTIF(absences!$Y12:$AM12,EW$2)=1,0,1)))))))</f>
        <v>0</v>
      </c>
      <c r="EX16" s="6">
        <f>IF(EX$6="D",0,IF(EX$6="S",0,IF(EX$6="F",0,IF(COUNTIF(congés!$D12:$M12,EX$1)=1,0,IF(COUNTIF(congés!$AG12:$AN12,EX$2)=1,0,IF(COUNTIF(formations!$Y12:$AM12,EX$2)=1,0,IF(COUNTIF(absences!$Y12:$AM12,EX$2)=1,0,1)))))))</f>
        <v>0</v>
      </c>
      <c r="EY16" s="6">
        <f>IF(EY$6="D",0,IF(EY$6="S",0,IF(EY$6="F",0,IF(COUNTIF(congés!$D12:$M12,EY$1)=1,0,IF(COUNTIF(congés!$AG12:$AN12,EY$2)=1,0,IF(COUNTIF(formations!$Y12:$AM12,EY$2)=1,0,IF(COUNTIF(absences!$Y12:$AM12,EY$2)=1,0,1)))))))</f>
        <v>0</v>
      </c>
      <c r="EZ16" s="6">
        <f>IF(EZ$6="D",0,IF(EZ$6="S",0,IF(EZ$6="F",0,IF(COUNTIF(congés!$D12:$M12,EZ$1)=1,0,IF(COUNTIF(congés!$AG12:$AN12,EZ$2)=1,0,IF(COUNTIF(formations!$Y12:$AM12,EZ$2)=1,0,IF(COUNTIF(absences!$Y12:$AM12,EZ$2)=1,0,1)))))))</f>
        <v>0</v>
      </c>
      <c r="FA16" s="19">
        <f>IF(FA$6="D",0,IF(FA$6="S",0,IF(FA$6="F",0,IF(COUNTIF(congés!$D12:$M12,FA$1)=1,0,IF(COUNTIF(congés!$AG12:$AN12,FA$2)=1,0,IF(COUNTIF(formations!$Y12:$AM12,FA$2)=1,0,IF(COUNTIF(absences!$Y12:$AM12,FA$2)=1,0,1)))))))</f>
        <v>0</v>
      </c>
      <c r="FB16" s="18">
        <f>IF(FB$6="D",0,IF(FB$6="S",0,IF(FB$6="F",0,IF(COUNTIF(congés!$D12:$M12,FB$1)=1,0,IF(COUNTIF(congés!$AG12:$AN12,FB$2)=1,0,IF(COUNTIF(formations!$Y12:$AM12,FB$2)=1,0,IF(COUNTIF(absences!$Y12:$AM12,FB$2)=1,0,1)))))))</f>
        <v>0</v>
      </c>
      <c r="FC16" s="6">
        <f>IF(FC$6="D",0,IF(FC$6="S",0,IF(FC$6="F",0,IF(COUNTIF(congés!$D12:$M12,FC$1)=1,0,IF(COUNTIF(congés!$AG12:$AN12,FC$2)=1,0,IF(COUNTIF(formations!$Y12:$AM12,FC$2)=1,0,IF(COUNTIF(absences!$Y12:$AM12,FC$2)=1,0,1)))))))</f>
        <v>0</v>
      </c>
      <c r="FD16" s="6">
        <f>IF(FD$6="D",0,IF(FD$6="S",0,IF(FD$6="F",0,IF(COUNTIF(congés!$D12:$M12,FD$1)=1,0,IF(COUNTIF(congés!$AG12:$AN12,FD$2)=1,0,IF(COUNTIF(formations!$Y12:$AM12,FD$2)=1,0,IF(COUNTIF(absences!$Y12:$AM12,FD$2)=1,0,1)))))))</f>
        <v>0</v>
      </c>
      <c r="FE16" s="6">
        <f>IF(FE$6="D",0,IF(FE$6="S",0,IF(FE$6="F",0,IF(COUNTIF(congés!$D12:$M12,FE$1)=1,0,IF(COUNTIF(congés!$AG12:$AN12,FE$2)=1,0,IF(COUNTIF(formations!$Y12:$AM12,FE$2)=1,0,IF(COUNTIF(absences!$Y12:$AM12,FE$2)=1,0,1)))))))</f>
        <v>0</v>
      </c>
      <c r="FF16" s="6">
        <f>IF(FF$6="D",0,IF(FF$6="S",0,IF(FF$6="F",0,IF(COUNTIF(congés!$D12:$M12,FF$1)=1,0,IF(COUNTIF(congés!$AG12:$AN12,FF$2)=1,0,IF(COUNTIF(formations!$Y12:$AM12,FF$2)=1,0,IF(COUNTIF(absences!$Y12:$AM12,FF$2)=1,0,1)))))))</f>
        <v>0</v>
      </c>
      <c r="FG16" s="6">
        <f>IF(FG$6="D",0,IF(FG$6="S",0,IF(FG$6="F",0,IF(COUNTIF(congés!$D12:$M12,FG$1)=1,0,IF(COUNTIF(congés!$AG12:$AN12,FG$2)=1,0,IF(COUNTIF(formations!$Y12:$AM12,FG$2)=1,0,IF(COUNTIF(absences!$Y12:$AM12,FG$2)=1,0,1)))))))</f>
        <v>0</v>
      </c>
      <c r="FH16" s="19">
        <f>IF(FH$6="D",0,IF(FH$6="S",0,IF(FH$6="F",0,IF(COUNTIF(congés!$D12:$M12,FH$1)=1,0,IF(COUNTIF(congés!$AG12:$AN12,FH$2)=1,0,IF(COUNTIF(formations!$Y12:$AM12,FH$2)=1,0,IF(COUNTIF(absences!$Y12:$AM12,FH$2)=1,0,1)))))))</f>
        <v>0</v>
      </c>
      <c r="FI16" s="18">
        <f>IF(FI$6="D",0,IF(FI$6="S",0,IF(FI$6="F",0,IF(COUNTIF(congés!$D12:$M12,FI$1)=1,0,IF(COUNTIF(congés!$AG12:$AN12,FI$2)=1,0,IF(COUNTIF(formations!$Y12:$AM12,FI$2)=1,0,IF(COUNTIF(absences!$Y12:$AM12,FI$2)=1,0,1)))))))</f>
        <v>1</v>
      </c>
      <c r="FJ16" s="6">
        <f>IF(FJ$6="D",0,IF(FJ$6="S",0,IF(FJ$6="F",0,IF(COUNTIF(congés!$D12:$M12,FJ$1)=1,0,IF(COUNTIF(congés!$AG12:$AN12,FJ$2)=1,0,IF(COUNTIF(formations!$Y12:$AM12,FJ$2)=1,0,IF(COUNTIF(absences!$Y12:$AM12,FJ$2)=1,0,1)))))))</f>
        <v>1</v>
      </c>
      <c r="FK16" s="6">
        <f>IF(FK$6="D",0,IF(FK$6="S",0,IF(FK$6="F",0,IF(COUNTIF(congés!$D12:$M12,FK$1)=1,0,IF(COUNTIF(congés!$AG12:$AN12,FK$2)=1,0,IF(COUNTIF(formations!$Y12:$AM12,FK$2)=1,0,IF(COUNTIF(absences!$Y12:$AM12,FK$2)=1,0,1)))))))</f>
        <v>1</v>
      </c>
      <c r="FL16" s="6">
        <f>IF(FL$6="D",0,IF(FL$6="S",0,IF(FL$6="F",0,IF(COUNTIF(congés!$D12:$M12,FL$1)=1,0,IF(COUNTIF(congés!$AG12:$AN12,FL$2)=1,0,IF(COUNTIF(formations!$Y12:$AM12,FL$2)=1,0,IF(COUNTIF(absences!$Y12:$AM12,FL$2)=1,0,1)))))))</f>
        <v>1</v>
      </c>
      <c r="FM16" s="6">
        <f>IF(FM$6="D",0,IF(FM$6="S",0,IF(FM$6="F",0,IF(COUNTIF(congés!$D12:$M12,FM$1)=1,0,IF(COUNTIF(congés!$AG12:$AN12,FM$2)=1,0,IF(COUNTIF(formations!$Y12:$AM12,FM$2)=1,0,IF(COUNTIF(absences!$Y12:$AM12,FM$2)=1,0,1)))))))</f>
        <v>1</v>
      </c>
      <c r="FN16" s="6">
        <f>IF(FN$6="D",0,IF(FN$6="S",0,IF(FN$6="F",0,IF(COUNTIF(congés!$D12:$M12,FN$1)=1,0,IF(COUNTIF(congés!$AG12:$AN12,FN$2)=1,0,IF(COUNTIF(formations!$Y12:$AM12,FN$2)=1,0,IF(COUNTIF(absences!$Y12:$AM12,FN$2)=1,0,1)))))))</f>
        <v>0</v>
      </c>
      <c r="FO16" s="19">
        <f>IF(FO$6="D",0,IF(FO$6="S",0,IF(FO$6="F",0,IF(COUNTIF(congés!$D12:$M12,FO$1)=1,0,IF(COUNTIF(congés!$AG12:$AN12,FO$2)=1,0,IF(COUNTIF(formations!$Y12:$AM12,FO$2)=1,0,IF(COUNTIF(absences!$Y12:$AM12,FO$2)=1,0,1)))))))</f>
        <v>0</v>
      </c>
      <c r="FP16" s="18">
        <f>IF(FP$6="D",0,IF(FP$6="S",0,IF(FP$6="F",0,IF(COUNTIF(congés!$D12:$M12,FP$1)=1,0,IF(COUNTIF(congés!$AG12:$AN12,FP$2)=1,0,IF(COUNTIF(formations!$Y12:$AM12,FP$2)=1,0,IF(COUNTIF(absences!$Y12:$AM12,FP$2)=1,0,1)))))))</f>
        <v>1</v>
      </c>
      <c r="FQ16" s="6">
        <f>IF(FQ$6="D",0,IF(FQ$6="S",0,IF(FQ$6="F",0,IF(COUNTIF(congés!$D12:$M12,FQ$1)=1,0,IF(COUNTIF(congés!$AG12:$AN12,FQ$2)=1,0,IF(COUNTIF(formations!$Y12:$AM12,FQ$2)=1,0,IF(COUNTIF(absences!$Y12:$AM12,FQ$2)=1,0,1)))))))</f>
        <v>1</v>
      </c>
      <c r="FR16" s="6">
        <f>IF(FR$6="D",0,IF(FR$6="S",0,IF(FR$6="F",0,IF(COUNTIF(congés!$D12:$M12,FR$1)=1,0,IF(COUNTIF(congés!$AG12:$AN12,FR$2)=1,0,IF(COUNTIF(formations!$Y12:$AM12,FR$2)=1,0,IF(COUNTIF(absences!$Y12:$AM12,FR$2)=1,0,1)))))))</f>
        <v>1</v>
      </c>
      <c r="FS16" s="6">
        <f>IF(FS$6="D",0,IF(FS$6="S",0,IF(FS$6="F",0,IF(COUNTIF(congés!$D12:$M12,FS$1)=1,0,IF(COUNTIF(congés!$AG12:$AN12,FS$2)=1,0,IF(COUNTIF(formations!$Y12:$AM12,FS$2)=1,0,IF(COUNTIF(absences!$Y12:$AM12,FS$2)=1,0,1)))))))</f>
        <v>1</v>
      </c>
      <c r="FT16" s="6">
        <f>IF(FT$6="D",0,IF(FT$6="S",0,IF(FT$6="F",0,IF(COUNTIF(congés!$D12:$M12,FT$1)=1,0,IF(COUNTIF(congés!$AG12:$AN12,FT$2)=1,0,IF(COUNTIF(formations!$Y12:$AM12,FT$2)=1,0,IF(COUNTIF(absences!$Y12:$AM12,FT$2)=1,0,1)))))))</f>
        <v>1</v>
      </c>
      <c r="FU16" s="6">
        <f>IF(FU$6="D",0,IF(FU$6="S",0,IF(FU$6="F",0,IF(COUNTIF(congés!$D12:$M12,FU$1)=1,0,IF(COUNTIF(congés!$AG12:$AN12,FU$2)=1,0,IF(COUNTIF(formations!$Y12:$AM12,FU$2)=1,0,IF(COUNTIF(absences!$Y12:$AM12,FU$2)=1,0,1)))))))</f>
        <v>0</v>
      </c>
      <c r="FV16" s="19">
        <f>IF(FV$6="D",0,IF(FV$6="S",0,IF(FV$6="F",0,IF(COUNTIF(congés!$D12:$M12,FV$1)=1,0,IF(COUNTIF(congés!$AG12:$AN12,FV$2)=1,0,IF(COUNTIF(formations!$Y12:$AM12,FV$2)=1,0,IF(COUNTIF(absences!$Y12:$AM12,FV$2)=1,0,1)))))))</f>
        <v>0</v>
      </c>
      <c r="FW16" s="18">
        <f>IF(FW$6="D",0,IF(FW$6="S",0,IF(FW$6="F",0,IF(COUNTIF(congés!$D12:$M12,FW$1)=1,0,IF(COUNTIF(congés!$AG12:$AN12,FW$2)=1,0,IF(COUNTIF(formations!$Y12:$AM12,FW$2)=1,0,IF(COUNTIF(absences!$Y12:$AM12,FW$2)=1,0,1)))))))</f>
        <v>1</v>
      </c>
      <c r="FX16" s="6">
        <f>IF(FX$6="D",0,IF(FX$6="S",0,IF(FX$6="F",0,IF(COUNTIF(congés!$D12:$M12,FX$1)=1,0,IF(COUNTIF(congés!$AG12:$AN12,FX$2)=1,0,IF(COUNTIF(formations!$Y12:$AM12,FX$2)=1,0,IF(COUNTIF(absences!$Y12:$AM12,FX$2)=1,0,1)))))))</f>
        <v>1</v>
      </c>
      <c r="FY16" s="6">
        <f>IF(FY$6="D",0,IF(FY$6="S",0,IF(FY$6="F",0,IF(COUNTIF(congés!$D12:$M12,FY$1)=1,0,IF(COUNTIF(congés!$AG12:$AN12,FY$2)=1,0,IF(COUNTIF(formations!$Y12:$AM12,FY$2)=1,0,IF(COUNTIF(absences!$Y12:$AM12,FY$2)=1,0,1)))))))</f>
        <v>1</v>
      </c>
      <c r="FZ16" s="6">
        <f>IF(FZ$6="D",0,IF(FZ$6="S",0,IF(FZ$6="F",0,IF(COUNTIF(congés!$D12:$M12,FZ$1)=1,0,IF(COUNTIF(congés!$AG12:$AN12,FZ$2)=1,0,IF(COUNTIF(formations!$Y12:$AM12,FZ$2)=1,0,IF(COUNTIF(absences!$Y12:$AM12,FZ$2)=1,0,1)))))))</f>
        <v>1</v>
      </c>
      <c r="GA16" s="6">
        <f>IF(GA$6="D",0,IF(GA$6="S",0,IF(GA$6="F",0,IF(COUNTIF(congés!$D12:$M12,GA$1)=1,0,IF(COUNTIF(congés!$AG12:$AN12,GA$2)=1,0,IF(COUNTIF(formations!$Y12:$AM12,GA$2)=1,0,IF(COUNTIF(absences!$Y12:$AM12,GA$2)=1,0,1)))))))</f>
        <v>1</v>
      </c>
      <c r="GB16" s="6">
        <f>IF(GB$6="D",0,IF(GB$6="S",0,IF(GB$6="F",0,IF(COUNTIF(congés!$D12:$M12,GB$1)=1,0,IF(COUNTIF(congés!$AG12:$AN12,GB$2)=1,0,IF(COUNTIF(formations!$Y12:$AM12,GB$2)=1,0,IF(COUNTIF(absences!$Y12:$AM12,GB$2)=1,0,1)))))))</f>
        <v>0</v>
      </c>
      <c r="GC16" s="19">
        <f>IF(GC$6="D",0,IF(GC$6="S",0,IF(GC$6="F",0,IF(COUNTIF(congés!$D12:$M12,GC$1)=1,0,IF(COUNTIF(congés!$AG12:$AN12,GC$2)=1,0,IF(COUNTIF(formations!$Y12:$AM12,GC$2)=1,0,IF(COUNTIF(absences!$Y12:$AM12,GC$2)=1,0,1)))))))</f>
        <v>0</v>
      </c>
      <c r="GD16" s="18">
        <f>IF(GD$6="D",0,IF(GD$6="S",0,IF(GD$6="F",0,IF(COUNTIF(congés!$D12:$M12,GD$1)=1,0,IF(COUNTIF(congés!$AG12:$AN12,GD$2)=1,0,IF(COUNTIF(formations!$Y12:$AM12,GD$2)=1,0,IF(COUNTIF(absences!$Y12:$AM12,GD$2)=1,0,1)))))))</f>
        <v>1</v>
      </c>
      <c r="GE16" s="6">
        <f>IF(GE$6="D",0,IF(GE$6="S",0,IF(GE$6="F",0,IF(COUNTIF(congés!$D12:$M12,GE$1)=1,0,IF(COUNTIF(congés!$AG12:$AN12,GE$2)=1,0,IF(COUNTIF(formations!$Y12:$AM12,GE$2)=1,0,IF(COUNTIF(absences!$Y12:$AM12,GE$2)=1,0,1)))))))</f>
        <v>1</v>
      </c>
      <c r="GF16" s="6">
        <f>IF(GF$6="D",0,IF(GF$6="S",0,IF(GF$6="F",0,IF(COUNTIF(congés!$D12:$M12,GF$1)=1,0,IF(COUNTIF(congés!$AG12:$AN12,GF$2)=1,0,IF(COUNTIF(formations!$Y12:$AM12,GF$2)=1,0,IF(COUNTIF(absences!$Y12:$AM12,GF$2)=1,0,1)))))))</f>
        <v>1</v>
      </c>
      <c r="GG16" s="6">
        <f>IF(GG$6="D",0,IF(GG$6="S",0,IF(GG$6="F",0,IF(COUNTIF(congés!$D12:$M12,GG$1)=1,0,IF(COUNTIF(congés!$AG12:$AN12,GG$2)=1,0,IF(COUNTIF(formations!$Y12:$AM12,GG$2)=1,0,IF(COUNTIF(absences!$Y12:$AM12,GG$2)=1,0,1)))))))</f>
        <v>1</v>
      </c>
      <c r="GH16" s="6">
        <f>IF(GH$6="D",0,IF(GH$6="S",0,IF(GH$6="F",0,IF(COUNTIF(congés!$D12:$M12,GH$1)=1,0,IF(COUNTIF(congés!$AG12:$AN12,GH$2)=1,0,IF(COUNTIF(formations!$Y12:$AM12,GH$2)=1,0,IF(COUNTIF(absences!$Y12:$AM12,GH$2)=1,0,1)))))))</f>
        <v>1</v>
      </c>
      <c r="GI16" s="6">
        <f>IF(GI$6="D",0,IF(GI$6="S",0,IF(GI$6="F",0,IF(COUNTIF(congés!$D12:$M12,GI$1)=1,0,IF(COUNTIF(congés!$AG12:$AN12,GI$2)=1,0,IF(COUNTIF(formations!$Y12:$AM12,GI$2)=1,0,IF(COUNTIF(absences!$Y12:$AM12,GI$2)=1,0,1)))))))</f>
        <v>0</v>
      </c>
      <c r="GJ16" s="19">
        <f>IF(GJ$6="D",0,IF(GJ$6="S",0,IF(GJ$6="F",0,IF(COUNTIF(congés!$D12:$M12,GJ$1)=1,0,IF(COUNTIF(congés!$AG12:$AN12,GJ$2)=1,0,IF(COUNTIF(formations!$Y12:$AM12,GJ$2)=1,0,IF(COUNTIF(absences!$Y12:$AM12,GJ$2)=1,0,1)))))))</f>
        <v>0</v>
      </c>
      <c r="GK16" s="18">
        <f>IF(GK$6="D",0,IF(GK$6="S",0,IF(GK$6="F",0,IF(COUNTIF(congés!$D12:$M12,GK$1)=1,0,IF(COUNTIF(congés!$AG12:$AN12,GK$2)=1,0,IF(COUNTIF(formations!$Y12:$AM12,GK$2)=1,0,IF(COUNTIF(absences!$Y12:$AM12,GK$2)=1,0,1)))))))</f>
        <v>1</v>
      </c>
      <c r="GL16" s="6">
        <f>IF(GL$6="D",0,IF(GL$6="S",0,IF(GL$6="F",0,IF(COUNTIF(congés!$D12:$M12,GL$1)=1,0,IF(COUNTIF(congés!$AG12:$AN12,GL$2)=1,0,IF(COUNTIF(formations!$Y12:$AM12,GL$2)=1,0,IF(COUNTIF(absences!$Y12:$AM12,GL$2)=1,0,1)))))))</f>
        <v>1</v>
      </c>
      <c r="GM16" s="6">
        <f>IF(GM$6="D",0,IF(GM$6="S",0,IF(GM$6="F",0,IF(COUNTIF(congés!$D12:$M12,GM$1)=1,0,IF(COUNTIF(congés!$AG12:$AN12,GM$2)=1,0,IF(COUNTIF(formations!$Y12:$AM12,GM$2)=1,0,IF(COUNTIF(absences!$Y12:$AM12,GM$2)=1,0,1)))))))</f>
        <v>1</v>
      </c>
      <c r="GN16" s="6">
        <f>IF(GN$6="D",0,IF(GN$6="S",0,IF(GN$6="F",0,IF(COUNTIF(congés!$D12:$M12,GN$1)=1,0,IF(COUNTIF(congés!$AG12:$AN12,GN$2)=1,0,IF(COUNTIF(formations!$Y12:$AM12,GN$2)=1,0,IF(COUNTIF(absences!$Y12:$AM12,GN$2)=1,0,1)))))))</f>
        <v>1</v>
      </c>
      <c r="GO16" s="6">
        <f>IF(GO$6="D",0,IF(GO$6="S",0,IF(GO$6="F",0,IF(COUNTIF(congés!$D12:$M12,GO$1)=1,0,IF(COUNTIF(congés!$AG12:$AN12,GO$2)=1,0,IF(COUNTIF(formations!$Y12:$AM12,GO$2)=1,0,IF(COUNTIF(absences!$Y12:$AM12,GO$2)=1,0,1)))))))</f>
        <v>1</v>
      </c>
      <c r="GP16" s="6">
        <f>IF(GP$6="D",0,IF(GP$6="S",0,IF(GP$6="F",0,IF(COUNTIF(congés!$D12:$M12,GP$1)=1,0,IF(COUNTIF(congés!$AG12:$AN12,GP$2)=1,0,IF(COUNTIF(formations!$Y12:$AM12,GP$2)=1,0,IF(COUNTIF(absences!$Y12:$AM12,GP$2)=1,0,1)))))))</f>
        <v>0</v>
      </c>
      <c r="GQ16" s="19">
        <f>IF(GQ$6="D",0,IF(GQ$6="S",0,IF(GQ$6="F",0,IF(COUNTIF(congés!$D12:$M12,GQ$1)=1,0,IF(COUNTIF(congés!$AG12:$AN12,GQ$2)=1,0,IF(COUNTIF(formations!$Y12:$AM12,GQ$2)=1,0,IF(COUNTIF(absences!$Y12:$AM12,GQ$2)=1,0,1)))))))</f>
        <v>0</v>
      </c>
      <c r="GR16" s="18">
        <f>IF(GR$6="D",0,IF(GR$6="S",0,IF(GR$6="F",0,IF(COUNTIF(congés!$D12:$M12,GR$1)=1,0,IF(COUNTIF(congés!$AG12:$AN12,GR$2)=1,0,IF(COUNTIF(formations!$Y12:$AM12,GR$2)=1,0,IF(COUNTIF(absences!$Y12:$AM12,GR$2)=1,0,1)))))))</f>
        <v>1</v>
      </c>
      <c r="GS16" s="6">
        <f>IF(GS$6="D",0,IF(GS$6="S",0,IF(GS$6="F",0,IF(COUNTIF(congés!$D12:$M12,GS$1)=1,0,IF(COUNTIF(congés!$AG12:$AN12,GS$2)=1,0,IF(COUNTIF(formations!$Y12:$AM12,GS$2)=1,0,IF(COUNTIF(absences!$Y12:$AM12,GS$2)=1,0,1)))))))</f>
        <v>1</v>
      </c>
      <c r="GT16" s="6">
        <f>IF(GT$6="D",0,IF(GT$6="S",0,IF(GT$6="F",0,IF(COUNTIF(congés!$D12:$M12,GT$1)=1,0,IF(COUNTIF(congés!$AG12:$AN12,GT$2)=1,0,IF(COUNTIF(formations!$Y12:$AM12,GT$2)=1,0,IF(COUNTIF(absences!$Y12:$AM12,GT$2)=1,0,1)))))))</f>
        <v>1</v>
      </c>
      <c r="GU16" s="6">
        <f>IF(GU$6="D",0,IF(GU$6="S",0,IF(GU$6="F",0,IF(COUNTIF(congés!$D12:$M12,GU$1)=1,0,IF(COUNTIF(congés!$AG12:$AN12,GU$2)=1,0,IF(COUNTIF(formations!$Y12:$AM12,GU$2)=1,0,IF(COUNTIF(absences!$Y12:$AM12,GU$2)=1,0,1)))))))</f>
        <v>1</v>
      </c>
      <c r="GV16" s="6">
        <f>IF(GV$6="D",0,IF(GV$6="S",0,IF(GV$6="F",0,IF(COUNTIF(congés!$D12:$M12,GV$1)=1,0,IF(COUNTIF(congés!$AG12:$AN12,GV$2)=1,0,IF(COUNTIF(formations!$Y12:$AM12,GV$2)=1,0,IF(COUNTIF(absences!$Y12:$AM12,GV$2)=1,0,1)))))))</f>
        <v>1</v>
      </c>
      <c r="GW16" s="6">
        <f>IF(GW$6="D",0,IF(GW$6="S",0,IF(GW$6="F",0,IF(COUNTIF(congés!$D12:$M12,GW$1)=1,0,IF(COUNTIF(congés!$AG12:$AN12,GW$2)=1,0,IF(COUNTIF(formations!$Y12:$AM12,GW$2)=1,0,IF(COUNTIF(absences!$Y12:$AM12,GW$2)=1,0,1)))))))</f>
        <v>0</v>
      </c>
      <c r="GX16" s="19">
        <f>IF(GX$6="D",0,IF(GX$6="S",0,IF(GX$6="F",0,IF(COUNTIF(congés!$D12:$M12,GX$1)=1,0,IF(COUNTIF(congés!$AG12:$AN12,GX$2)=1,0,IF(COUNTIF(formations!$Y12:$AM12,GX$2)=1,0,IF(COUNTIF(absences!$Y12:$AM12,GX$2)=1,0,1)))))))</f>
        <v>0</v>
      </c>
      <c r="GY16" s="18">
        <f>IF(GY$6="D",0,IF(GY$6="S",0,IF(GY$6="F",0,IF(COUNTIF(congés!$D12:$M12,GY$1)=1,0,IF(COUNTIF(congés!$AG12:$AN12,GY$2)=1,0,IF(COUNTIF(formations!$Y12:$AM12,GY$2)=1,0,IF(COUNTIF(absences!$Y12:$AM12,GY$2)=1,0,1)))))))</f>
        <v>1</v>
      </c>
      <c r="GZ16" s="6">
        <f>IF(GZ$6="D",0,IF(GZ$6="S",0,IF(GZ$6="F",0,IF(COUNTIF(congés!$D12:$M12,GZ$1)=1,0,IF(COUNTIF(congés!$AG12:$AN12,GZ$2)=1,0,IF(COUNTIF(formations!$Y12:$AM12,GZ$2)=1,0,IF(COUNTIF(absences!$Y12:$AM12,GZ$2)=1,0,1)))))))</f>
        <v>1</v>
      </c>
      <c r="HA16" s="6">
        <f>IF(HA$6="D",0,IF(HA$6="S",0,IF(HA$6="F",0,IF(COUNTIF(congés!$D12:$M12,HA$1)=1,0,IF(COUNTIF(congés!$AG12:$AN12,HA$2)=1,0,IF(COUNTIF(formations!$Y12:$AM12,HA$2)=1,0,IF(COUNTIF(absences!$Y12:$AM12,HA$2)=1,0,1)))))))</f>
        <v>1</v>
      </c>
      <c r="HB16" s="6">
        <f>IF(HB$6="D",0,IF(HB$6="S",0,IF(HB$6="F",0,IF(COUNTIF(congés!$D12:$M12,HB$1)=1,0,IF(COUNTIF(congés!$AG12:$AN12,HB$2)=1,0,IF(COUNTIF(formations!$Y12:$AM12,HB$2)=1,0,IF(COUNTIF(absences!$Y12:$AM12,HB$2)=1,0,1)))))))</f>
        <v>1</v>
      </c>
      <c r="HC16" s="6">
        <f>IF(HC$6="D",0,IF(HC$6="S",0,IF(HC$6="F",0,IF(COUNTIF(congés!$D12:$M12,HC$1)=1,0,IF(COUNTIF(congés!$AG12:$AN12,HC$2)=1,0,IF(COUNTIF(formations!$Y12:$AM12,HC$2)=1,0,IF(COUNTIF(absences!$Y12:$AM12,HC$2)=1,0,1)))))))</f>
        <v>1</v>
      </c>
      <c r="HD16" s="6">
        <f>IF(HD$6="D",0,IF(HD$6="S",0,IF(HD$6="F",0,IF(COUNTIF(congés!$D12:$M12,HD$1)=1,0,IF(COUNTIF(congés!$AG12:$AN12,HD$2)=1,0,IF(COUNTIF(formations!$Y12:$AM12,HD$2)=1,0,IF(COUNTIF(absences!$Y12:$AM12,HD$2)=1,0,1)))))))</f>
        <v>0</v>
      </c>
      <c r="HE16" s="19">
        <f>IF(HE$6="D",0,IF(HE$6="S",0,IF(HE$6="F",0,IF(COUNTIF(congés!$D12:$M12,HE$1)=1,0,IF(COUNTIF(congés!$AG12:$AN12,HE$2)=1,0,IF(COUNTIF(formations!$Y12:$AM12,HE$2)=1,0,IF(COUNTIF(absences!$Y12:$AM12,HE$2)=1,0,1)))))))</f>
        <v>0</v>
      </c>
      <c r="HF16" s="18">
        <f>IF(HF$6="D",0,IF(HF$6="S",0,IF(HF$6="F",0,IF(COUNTIF(congés!$D12:$M12,HF$1)=1,0,IF(COUNTIF(congés!$AG12:$AN12,HF$2)=1,0,IF(COUNTIF(formations!$Y12:$AM12,HF$2)=1,0,IF(COUNTIF(absences!$Y12:$AM12,HF$2)=1,0,1)))))))</f>
        <v>0</v>
      </c>
      <c r="HG16" s="6">
        <f>IF(HG$6="D",0,IF(HG$6="S",0,IF(HG$6="F",0,IF(COUNTIF(congés!$D12:$M12,HG$1)=1,0,IF(COUNTIF(congés!$AG12:$AN12,HG$2)=1,0,IF(COUNTIF(formations!$Y12:$AM12,HG$2)=1,0,IF(COUNTIF(absences!$Y12:$AM12,HG$2)=1,0,1)))))))</f>
        <v>0</v>
      </c>
      <c r="HH16" s="6">
        <f>IF(HH$6="D",0,IF(HH$6="S",0,IF(HH$6="F",0,IF(COUNTIF(congés!$D12:$M12,HH$1)=1,0,IF(COUNTIF(congés!$AG12:$AN12,HH$2)=1,0,IF(COUNTIF(formations!$Y12:$AM12,HH$2)=1,0,IF(COUNTIF(absences!$Y12:$AM12,HH$2)=1,0,1)))))))</f>
        <v>0</v>
      </c>
      <c r="HI16" s="6">
        <f>IF(HI$6="D",0,IF(HI$6="S",0,IF(HI$6="F",0,IF(COUNTIF(congés!$D12:$M12,HI$1)=1,0,IF(COUNTIF(congés!$AG12:$AN12,HI$2)=1,0,IF(COUNTIF(formations!$Y12:$AM12,HI$2)=1,0,IF(COUNTIF(absences!$Y12:$AM12,HI$2)=1,0,1)))))))</f>
        <v>0</v>
      </c>
      <c r="HJ16" s="6">
        <f>IF(HJ$6="D",0,IF(HJ$6="S",0,IF(HJ$6="F",0,IF(COUNTIF(congés!$D12:$M12,HJ$1)=1,0,IF(COUNTIF(congés!$AG12:$AN12,HJ$2)=1,0,IF(COUNTIF(formations!$Y12:$AM12,HJ$2)=1,0,IF(COUNTIF(absences!$Y12:$AM12,HJ$2)=1,0,1)))))))</f>
        <v>0</v>
      </c>
      <c r="HK16" s="6">
        <f>IF(HK$6="D",0,IF(HK$6="S",0,IF(HK$6="F",0,IF(COUNTIF(congés!$D12:$M12,HK$1)=1,0,IF(COUNTIF(congés!$AG12:$AN12,HK$2)=1,0,IF(COUNTIF(formations!$Y12:$AM12,HK$2)=1,0,IF(COUNTIF(absences!$Y12:$AM12,HK$2)=1,0,1)))))))</f>
        <v>0</v>
      </c>
      <c r="HL16" s="19">
        <f>IF(HL$6="D",0,IF(HL$6="S",0,IF(HL$6="F",0,IF(COUNTIF(congés!$D12:$M12,HL$1)=1,0,IF(COUNTIF(congés!$AG12:$AN12,HL$2)=1,0,IF(COUNTIF(formations!$Y12:$AM12,HL$2)=1,0,IF(COUNTIF(absences!$Y12:$AM12,HL$2)=1,0,1)))))))</f>
        <v>0</v>
      </c>
      <c r="HM16" s="18">
        <f>IF(HM$6="D",0,IF(HM$6="S",0,IF(HM$6="F",0,IF(COUNTIF(congés!$D12:$M12,HM$1)=1,0,IF(COUNTIF(congés!$AG12:$AN12,HM$2)=1,0,IF(COUNTIF(formations!$Y12:$AM12,HM$2)=1,0,IF(COUNTIF(absences!$Y12:$AM12,HM$2)=1,0,1)))))))</f>
        <v>0</v>
      </c>
      <c r="HN16" s="6">
        <f>IF(HN$6="D",0,IF(HN$6="S",0,IF(HN$6="F",0,IF(COUNTIF(congés!$D12:$M12,HN$1)=1,0,IF(COUNTIF(congés!$AG12:$AN12,HN$2)=1,0,IF(COUNTIF(formations!$Y12:$AM12,HN$2)=1,0,IF(COUNTIF(absences!$Y12:$AM12,HN$2)=1,0,1)))))))</f>
        <v>0</v>
      </c>
      <c r="HO16" s="6">
        <f>IF(HO$6="D",0,IF(HO$6="S",0,IF(HO$6="F",0,IF(COUNTIF(congés!$D12:$M12,HO$1)=1,0,IF(COUNTIF(congés!$AG12:$AN12,HO$2)=1,0,IF(COUNTIF(formations!$Y12:$AM12,HO$2)=1,0,IF(COUNTIF(absences!$Y12:$AM12,HO$2)=1,0,1)))))))</f>
        <v>0</v>
      </c>
      <c r="HP16" s="6">
        <f>IF(HP$6="D",0,IF(HP$6="S",0,IF(HP$6="F",0,IF(COUNTIF(congés!$D12:$M12,HP$1)=1,0,IF(COUNTIF(congés!$AG12:$AN12,HP$2)=1,0,IF(COUNTIF(formations!$Y12:$AM12,HP$2)=1,0,IF(COUNTIF(absences!$Y12:$AM12,HP$2)=1,0,1)))))))</f>
        <v>0</v>
      </c>
      <c r="HQ16" s="6">
        <f>IF(HQ$6="D",0,IF(HQ$6="S",0,IF(HQ$6="F",0,IF(COUNTIF(congés!$D12:$M12,HQ$1)=1,0,IF(COUNTIF(congés!$AG12:$AN12,HQ$2)=1,0,IF(COUNTIF(formations!$Y12:$AM12,HQ$2)=1,0,IF(COUNTIF(absences!$Y12:$AM12,HQ$2)=1,0,1)))))))</f>
        <v>0</v>
      </c>
      <c r="HR16" s="6">
        <f>IF(HR$6="D",0,IF(HR$6="S",0,IF(HR$6="F",0,IF(COUNTIF(congés!$D12:$M12,HR$1)=1,0,IF(COUNTIF(congés!$AG12:$AN12,HR$2)=1,0,IF(COUNTIF(formations!$Y12:$AM12,HR$2)=1,0,IF(COUNTIF(absences!$Y12:$AM12,HR$2)=1,0,1)))))))</f>
        <v>0</v>
      </c>
      <c r="HS16" s="19">
        <f>IF(HS$6="D",0,IF(HS$6="S",0,IF(HS$6="F",0,IF(COUNTIF(congés!$D12:$M12,HS$1)=1,0,IF(COUNTIF(congés!$AG12:$AN12,HS$2)=1,0,IF(COUNTIF(formations!$Y12:$AM12,HS$2)=1,0,IF(COUNTIF(absences!$Y12:$AM12,HS$2)=1,0,1)))))))</f>
        <v>0</v>
      </c>
      <c r="HT16" s="18">
        <f>IF(HT$6="D",0,IF(HT$6="S",0,IF(HT$6="F",0,IF(COUNTIF(congés!$D12:$M12,HT$1)=1,0,IF(COUNTIF(congés!$AG12:$AN12,HT$2)=1,0,IF(COUNTIF(formations!$Y12:$AM12,HT$2)=1,0,IF(COUNTIF(absences!$Y12:$AM12,HT$2)=1,0,1)))))))</f>
        <v>1</v>
      </c>
      <c r="HU16" s="6">
        <f>IF(HU$6="D",0,IF(HU$6="S",0,IF(HU$6="F",0,IF(COUNTIF(congés!$D12:$M12,HU$1)=1,0,IF(COUNTIF(congés!$AG12:$AN12,HU$2)=1,0,IF(COUNTIF(formations!$Y12:$AM12,HU$2)=1,0,IF(COUNTIF(absences!$Y12:$AM12,HU$2)=1,0,1)))))))</f>
        <v>1</v>
      </c>
      <c r="HV16" s="6">
        <f>IF(HV$6="D",0,IF(HV$6="S",0,IF(HV$6="F",0,IF(COUNTIF(congés!$D12:$M12,HV$1)=1,0,IF(COUNTIF(congés!$AG12:$AN12,HV$2)=1,0,IF(COUNTIF(formations!$Y12:$AM12,HV$2)=1,0,IF(COUNTIF(absences!$Y12:$AM12,HV$2)=1,0,1)))))))</f>
        <v>0</v>
      </c>
      <c r="HW16" s="6">
        <f>IF(HW$6="D",0,IF(HW$6="S",0,IF(HW$6="F",0,IF(COUNTIF(congés!$D12:$M12,HW$1)=1,0,IF(COUNTIF(congés!$AG12:$AN12,HW$2)=1,0,IF(COUNTIF(formations!$Y12:$AM12,HW$2)=1,0,IF(COUNTIF(absences!$Y12:$AM12,HW$2)=1,0,1)))))))</f>
        <v>1</v>
      </c>
      <c r="HX16" s="6">
        <f>IF(HX$6="D",0,IF(HX$6="S",0,IF(HX$6="F",0,IF(COUNTIF(congés!$D12:$M12,HX$1)=1,0,IF(COUNTIF(congés!$AG12:$AN12,HX$2)=1,0,IF(COUNTIF(formations!$Y12:$AM12,HX$2)=1,0,IF(COUNTIF(absences!$Y12:$AM12,HX$2)=1,0,1)))))))</f>
        <v>1</v>
      </c>
      <c r="HY16" s="6">
        <f>IF(HY$6="D",0,IF(HY$6="S",0,IF(HY$6="F",0,IF(COUNTIF(congés!$D12:$M12,HY$1)=1,0,IF(COUNTIF(congés!$AG12:$AN12,HY$2)=1,0,IF(COUNTIF(formations!$Y12:$AM12,HY$2)=1,0,IF(COUNTIF(absences!$Y12:$AM12,HY$2)=1,0,1)))))))</f>
        <v>0</v>
      </c>
      <c r="HZ16" s="19">
        <f>IF(HZ$6="D",0,IF(HZ$6="S",0,IF(HZ$6="F",0,IF(COUNTIF(congés!$D12:$M12,HZ$1)=1,0,IF(COUNTIF(congés!$AG12:$AN12,HZ$2)=1,0,IF(COUNTIF(formations!$Y12:$AM12,HZ$2)=1,0,IF(COUNTIF(absences!$Y12:$AM12,HZ$2)=1,0,1)))))))</f>
        <v>0</v>
      </c>
      <c r="IA16" s="18">
        <f>IF(IA$6="D",0,IF(IA$6="S",0,IF(IA$6="F",0,IF(COUNTIF(congés!$D12:$M12,IA$1)=1,0,IF(COUNTIF(congés!$AG12:$AN12,IA$2)=1,0,IF(COUNTIF(formations!$Y12:$AM12,IA$2)=1,0,IF(COUNTIF(absences!$Y12:$AM12,IA$2)=1,0,1)))))))</f>
        <v>1</v>
      </c>
      <c r="IB16" s="6">
        <f>IF(IB$6="D",0,IF(IB$6="S",0,IF(IB$6="F",0,IF(COUNTIF(congés!$D12:$M12,IB$1)=1,0,IF(COUNTIF(congés!$AG12:$AN12,IB$2)=1,0,IF(COUNTIF(formations!$Y12:$AM12,IB$2)=1,0,IF(COUNTIF(absences!$Y12:$AM12,IB$2)=1,0,1)))))))</f>
        <v>1</v>
      </c>
      <c r="IC16" s="6">
        <f>IF(IC$6="D",0,IF(IC$6="S",0,IF(IC$6="F",0,IF(COUNTIF(congés!$D12:$M12,IC$1)=1,0,IF(COUNTIF(congés!$AG12:$AN12,IC$2)=1,0,IF(COUNTIF(formations!$Y12:$AM12,IC$2)=1,0,IF(COUNTIF(absences!$Y12:$AM12,IC$2)=1,0,1)))))))</f>
        <v>1</v>
      </c>
      <c r="ID16" s="6">
        <f>IF(ID$6="D",0,IF(ID$6="S",0,IF(ID$6="F",0,IF(COUNTIF(congés!$D12:$M12,ID$1)=1,0,IF(COUNTIF(congés!$AG12:$AN12,ID$2)=1,0,IF(COUNTIF(formations!$Y12:$AM12,ID$2)=1,0,IF(COUNTIF(absences!$Y12:$AM12,ID$2)=1,0,1)))))))</f>
        <v>1</v>
      </c>
      <c r="IE16" s="6">
        <f>IF(IE$6="D",0,IF(IE$6="S",0,IF(IE$6="F",0,IF(COUNTIF(congés!$D12:$M12,IE$1)=1,0,IF(COUNTIF(congés!$AG12:$AN12,IE$2)=1,0,IF(COUNTIF(formations!$Y12:$AM12,IE$2)=1,0,IF(COUNTIF(absences!$Y12:$AM12,IE$2)=1,0,1)))))))</f>
        <v>1</v>
      </c>
      <c r="IF16" s="6">
        <f>IF(IF$6="D",0,IF(IF$6="S",0,IF(IF$6="F",0,IF(COUNTIF(congés!$D12:$M12,IF$1)=1,0,IF(COUNTIF(congés!$AG12:$AN12,IF$2)=1,0,IF(COUNTIF(formations!$Y12:$AM12,IF$2)=1,0,IF(COUNTIF(absences!$Y12:$AM12,IF$2)=1,0,1)))))))</f>
        <v>0</v>
      </c>
      <c r="IG16" s="19">
        <f>IF(IG$6="D",0,IF(IG$6="S",0,IF(IG$6="F",0,IF(COUNTIF(congés!$D12:$M12,IG$1)=1,0,IF(COUNTIF(congés!$AG12:$AN12,IG$2)=1,0,IF(COUNTIF(formations!$Y12:$AM12,IG$2)=1,0,IF(COUNTIF(absences!$Y12:$AM12,IG$2)=1,0,1)))))))</f>
        <v>0</v>
      </c>
      <c r="IH16" s="18">
        <f>IF(IH$6="D",0,IF(IH$6="S",0,IF(IH$6="F",0,IF(COUNTIF(congés!$D12:$M12,IH$1)=1,0,IF(COUNTIF(congés!$AG12:$AN12,IH$2)=1,0,IF(COUNTIF(formations!$Y12:$AM12,IH$2)=1,0,IF(COUNTIF(absences!$Y12:$AM12,IH$2)=1,0,1)))))))</f>
        <v>1</v>
      </c>
      <c r="II16" s="6">
        <f>IF(II$6="D",0,IF(II$6="S",0,IF(II$6="F",0,IF(COUNTIF(congés!$D12:$M12,II$1)=1,0,IF(COUNTIF(congés!$AG12:$AN12,II$2)=1,0,IF(COUNTIF(formations!$Y12:$AM12,II$2)=1,0,IF(COUNTIF(absences!$Y12:$AM12,II$2)=1,0,1)))))))</f>
        <v>1</v>
      </c>
      <c r="IJ16" s="6">
        <f>IF(IJ$6="D",0,IF(IJ$6="S",0,IF(IJ$6="F",0,IF(COUNTIF(congés!$D12:$M12,IJ$1)=1,0,IF(COUNTIF(congés!$AG12:$AN12,IJ$2)=1,0,IF(COUNTIF(formations!$Y12:$AM12,IJ$2)=1,0,IF(COUNTIF(absences!$Y12:$AM12,IJ$2)=1,0,1)))))))</f>
        <v>1</v>
      </c>
      <c r="IK16" s="6">
        <f>IF(IK$6="D",0,IF(IK$6="S",0,IF(IK$6="F",0,IF(COUNTIF(congés!$D12:$M12,IK$1)=1,0,IF(COUNTIF(congés!$AG12:$AN12,IK$2)=1,0,IF(COUNTIF(formations!$Y12:$AM12,IK$2)=1,0,IF(COUNTIF(absences!$Y12:$AM12,IK$2)=1,0,1)))))))</f>
        <v>1</v>
      </c>
      <c r="IL16" s="6">
        <f>IF(IL$6="D",0,IF(IL$6="S",0,IF(IL$6="F",0,IF(COUNTIF(congés!$D12:$M12,IL$1)=1,0,IF(COUNTIF(congés!$AG12:$AN12,IL$2)=1,0,IF(COUNTIF(formations!$Y12:$AM12,IL$2)=1,0,IF(COUNTIF(absences!$Y12:$AM12,IL$2)=1,0,1)))))))</f>
        <v>1</v>
      </c>
      <c r="IM16" s="6">
        <f>IF(IM$6="D",0,IF(IM$6="S",0,IF(IM$6="F",0,IF(COUNTIF(congés!$D12:$M12,IM$1)=1,0,IF(COUNTIF(congés!$AG12:$AN12,IM$2)=1,0,IF(COUNTIF(formations!$Y12:$AM12,IM$2)=1,0,IF(COUNTIF(absences!$Y12:$AM12,IM$2)=1,0,1)))))))</f>
        <v>0</v>
      </c>
      <c r="IN16" s="19">
        <f>IF(IN$6="D",0,IF(IN$6="S",0,IF(IN$6="F",0,IF(COUNTIF(congés!$D12:$M12,IN$1)=1,0,IF(COUNTIF(congés!$AG12:$AN12,IN$2)=1,0,IF(COUNTIF(formations!$Y12:$AM12,IN$2)=1,0,IF(COUNTIF(absences!$Y12:$AM12,IN$2)=1,0,1)))))))</f>
        <v>0</v>
      </c>
      <c r="IO16" s="18">
        <f>IF(IO$6="D",0,IF(IO$6="S",0,IF(IO$6="F",0,IF(COUNTIF(congés!$D12:$M12,IO$1)=1,0,IF(COUNTIF(congés!$AG12:$AN12,IO$2)=1,0,IF(COUNTIF(formations!$Y12:$AM12,IO$2)=1,0,IF(COUNTIF(absences!$Y12:$AM12,IO$2)=1,0,1)))))))</f>
        <v>1</v>
      </c>
      <c r="IP16" s="6">
        <f>IF(IP$6="D",0,IF(IP$6="S",0,IF(IP$6="F",0,IF(COUNTIF(congés!$D12:$M12,IP$1)=1,0,IF(COUNTIF(congés!$AG12:$AN12,IP$2)=1,0,IF(COUNTIF(formations!$Y12:$AM12,IP$2)=1,0,IF(COUNTIF(absences!$Y12:$AM12,IP$2)=1,0,1)))))))</f>
        <v>1</v>
      </c>
      <c r="IQ16" s="6">
        <f>IF(IQ$6="D",0,IF(IQ$6="S",0,IF(IQ$6="F",0,IF(COUNTIF(congés!$D12:$M12,IQ$1)=1,0,IF(COUNTIF(congés!$AG12:$AN12,IQ$2)=1,0,IF(COUNTIF(formations!$Y12:$AM12,IQ$2)=1,0,IF(COUNTIF(absences!$Y12:$AM12,IQ$2)=1,0,1)))))))</f>
        <v>1</v>
      </c>
      <c r="IR16" s="6">
        <f>IF(IR$6="D",0,IF(IR$6="S",0,IF(IR$6="F",0,IF(COUNTIF(congés!$D12:$M12,IR$1)=1,0,IF(COUNTIF(congés!$AG12:$AN12,IR$2)=1,0,IF(COUNTIF(formations!$Y12:$AM12,IR$2)=1,0,IF(COUNTIF(absences!$Y12:$AM12,IR$2)=1,0,1)))))))</f>
        <v>1</v>
      </c>
      <c r="IS16" s="6">
        <f>IF(IS$6="D",0,IF(IS$6="S",0,IF(IS$6="F",0,IF(COUNTIF(congés!$D12:$M12,IS$1)=1,0,IF(COUNTIF(congés!$AG12:$AN12,IS$2)=1,0,IF(COUNTIF(formations!$Y12:$AM12,IS$2)=1,0,IF(COUNTIF(absences!$Y12:$AM12,IS$2)=1,0,1)))))))</f>
        <v>1</v>
      </c>
      <c r="IT16" s="6">
        <f>IF(IT$6="D",0,IF(IT$6="S",0,IF(IT$6="F",0,IF(COUNTIF(congés!$D12:$M12,IT$1)=1,0,IF(COUNTIF(congés!$AG12:$AN12,IT$2)=1,0,IF(COUNTIF(formations!$Y12:$AM12,IT$2)=1,0,IF(COUNTIF(absences!$Y12:$AM12,IT$2)=1,0,1)))))))</f>
        <v>0</v>
      </c>
      <c r="IU16" s="19">
        <f>IF(IU$6="D",0,IF(IU$6="S",0,IF(IU$6="F",0,IF(COUNTIF(congés!$D12:$M12,IU$1)=1,0,IF(COUNTIF(congés!$AG12:$AN12,IU$2)=1,0,IF(COUNTIF(formations!$Y12:$AM12,IU$2)=1,0,IF(COUNTIF(absences!$Y12:$AM12,IU$2)=1,0,1)))))))</f>
        <v>0</v>
      </c>
      <c r="IV16" s="18">
        <f>IF(IV$6="D",0,IF(IV$6="S",0,IF(IV$6="F",0,IF(COUNTIF(congés!$D12:$M12,IV$1)=1,0,IF(COUNTIF(congés!$AG12:$AN12,IV$2)=1,0,IF(COUNTIF(formations!$Y12:$AM12,IV$2)=1,0,IF(COUNTIF(absences!$Y12:$AM12,IV$2)=1,0,1)))))))</f>
        <v>1</v>
      </c>
      <c r="IW16" s="6">
        <f>IF(IW$6="D",0,IF(IW$6="S",0,IF(IW$6="F",0,IF(COUNTIF(congés!$D12:$M12,IW$1)=1,0,IF(COUNTIF(congés!$AG12:$AN12,IW$2)=1,0,IF(COUNTIF(formations!$Y12:$AM12,IW$2)=1,0,IF(COUNTIF(absences!$Y12:$AM12,IW$2)=1,0,1)))))))</f>
        <v>1</v>
      </c>
      <c r="IX16" s="6">
        <f>IF(IX$6="D",0,IF(IX$6="S",0,IF(IX$6="F",0,IF(COUNTIF(congés!$D12:$M12,IX$1)=1,0,IF(COUNTIF(congés!$AG12:$AN12,IX$2)=1,0,IF(COUNTIF(formations!$Y12:$AM12,IX$2)=1,0,IF(COUNTIF(absences!$Y12:$AM12,IX$2)=1,0,1)))))))</f>
        <v>1</v>
      </c>
      <c r="IY16" s="6">
        <f>IF(IY$6="D",0,IF(IY$6="S",0,IF(IY$6="F",0,IF(COUNTIF(congés!$D12:$M12,IY$1)=1,0,IF(COUNTIF(congés!$AG12:$AN12,IY$2)=1,0,IF(COUNTIF(formations!$Y12:$AM12,IY$2)=1,0,IF(COUNTIF(absences!$Y12:$AM12,IY$2)=1,0,1)))))))</f>
        <v>1</v>
      </c>
      <c r="IZ16" s="6">
        <f>IF(IZ$6="D",0,IF(IZ$6="S",0,IF(IZ$6="F",0,IF(COUNTIF(congés!$D12:$M12,IZ$1)=1,0,IF(COUNTIF(congés!$AG12:$AN12,IZ$2)=1,0,IF(COUNTIF(formations!$Y12:$AM12,IZ$2)=1,0,IF(COUNTIF(absences!$Y12:$AM12,IZ$2)=1,0,1)))))))</f>
        <v>1</v>
      </c>
      <c r="JA16" s="6">
        <f>IF(JA$6="D",0,IF(JA$6="S",0,IF(JA$6="F",0,IF(COUNTIF(congés!$D12:$M12,JA$1)=1,0,IF(COUNTIF(congés!$AG12:$AN12,JA$2)=1,0,IF(COUNTIF(formations!$Y12:$AM12,JA$2)=1,0,IF(COUNTIF(absences!$Y12:$AM12,JA$2)=1,0,1)))))))</f>
        <v>0</v>
      </c>
      <c r="JB16" s="19">
        <f>IF(JB$6="D",0,IF(JB$6="S",0,IF(JB$6="F",0,IF(COUNTIF(congés!$D12:$M12,JB$1)=1,0,IF(COUNTIF(congés!$AG12:$AN12,JB$2)=1,0,IF(COUNTIF(formations!$Y12:$AM12,JB$2)=1,0,IF(COUNTIF(absences!$Y12:$AM12,JB$2)=1,0,1)))))))</f>
        <v>0</v>
      </c>
      <c r="JC16" s="18">
        <f>IF(JC$6="D",0,IF(JC$6="S",0,IF(JC$6="F",0,IF(COUNTIF(congés!$D12:$M12,JC$1)=1,0,IF(COUNTIF(congés!$AG12:$AN12,JC$2)=1,0,IF(COUNTIF(formations!$Y12:$AM12,JC$2)=1,0,IF(COUNTIF(absences!$Y12:$AM12,JC$2)=1,0,1)))))))</f>
        <v>1</v>
      </c>
      <c r="JD16" s="6">
        <f>IF(JD$6="D",0,IF(JD$6="S",0,IF(JD$6="F",0,IF(COUNTIF(congés!$D12:$M12,JD$1)=1,0,IF(COUNTIF(congés!$AG12:$AN12,JD$2)=1,0,IF(COUNTIF(formations!$Y12:$AM12,JD$2)=1,0,IF(COUNTIF(absences!$Y12:$AM12,JD$2)=1,0,1)))))))</f>
        <v>1</v>
      </c>
      <c r="JE16" s="6">
        <f>IF(JE$6="D",0,IF(JE$6="S",0,IF(JE$6="F",0,IF(COUNTIF(congés!$D12:$M12,JE$1)=1,0,IF(COUNTIF(congés!$AG12:$AN12,JE$2)=1,0,IF(COUNTIF(formations!$Y12:$AM12,JE$2)=1,0,IF(COUNTIF(absences!$Y12:$AM12,JE$2)=1,0,1)))))))</f>
        <v>1</v>
      </c>
      <c r="JF16" s="6">
        <f>IF(JF$6="D",0,IF(JF$6="S",0,IF(JF$6="F",0,IF(COUNTIF(congés!$D12:$M12,JF$1)=1,0,IF(COUNTIF(congés!$AG12:$AN12,JF$2)=1,0,IF(COUNTIF(formations!$Y12:$AM12,JF$2)=1,0,IF(COUNTIF(absences!$Y12:$AM12,JF$2)=1,0,1)))))))</f>
        <v>1</v>
      </c>
      <c r="JG16" s="6">
        <f>IF(JG$6="D",0,IF(JG$6="S",0,IF(JG$6="F",0,IF(COUNTIF(congés!$D12:$M12,JG$1)=1,0,IF(COUNTIF(congés!$AG12:$AN12,JG$2)=1,0,IF(COUNTIF(formations!$Y12:$AM12,JG$2)=1,0,IF(COUNTIF(absences!$Y12:$AM12,JG$2)=1,0,1)))))))</f>
        <v>1</v>
      </c>
      <c r="JH16" s="6">
        <f>IF(JH$6="D",0,IF(JH$6="S",0,IF(JH$6="F",0,IF(COUNTIF(congés!$D12:$M12,JH$1)=1,0,IF(COUNTIF(congés!$AG12:$AN12,JH$2)=1,0,IF(COUNTIF(formations!$Y12:$AM12,JH$2)=1,0,IF(COUNTIF(absences!$Y12:$AM12,JH$2)=1,0,1)))))))</f>
        <v>0</v>
      </c>
      <c r="JI16" s="19">
        <f>IF(JI$6="D",0,IF(JI$6="S",0,IF(JI$6="F",0,IF(COUNTIF(congés!$D12:$M12,JI$1)=1,0,IF(COUNTIF(congés!$AG12:$AN12,JI$2)=1,0,IF(COUNTIF(formations!$Y12:$AM12,JI$2)=1,0,IF(COUNTIF(absences!$Y12:$AM12,JI$2)=1,0,1)))))))</f>
        <v>0</v>
      </c>
      <c r="JJ16" s="18">
        <f>IF(JJ$6="D",0,IF(JJ$6="S",0,IF(JJ$6="F",0,IF(COUNTIF(congés!$D12:$M12,JJ$1)=1,0,IF(COUNTIF(congés!$AG12:$AN12,JJ$2)=1,0,IF(COUNTIF(formations!$Y12:$AM12,JJ$2)=1,0,IF(COUNTIF(absences!$Y12:$AM12,JJ$2)=1,0,1)))))))</f>
        <v>1</v>
      </c>
      <c r="JK16" s="6">
        <f>IF(JK$6="D",0,IF(JK$6="S",0,IF(JK$6="F",0,IF(COUNTIF(congés!$D12:$M12,JK$1)=1,0,IF(COUNTIF(congés!$AG12:$AN12,JK$2)=1,0,IF(COUNTIF(formations!$Y12:$AM12,JK$2)=1,0,IF(COUNTIF(absences!$Y12:$AM12,JK$2)=1,0,1)))))))</f>
        <v>1</v>
      </c>
      <c r="JL16" s="6">
        <f>IF(JL$6="D",0,IF(JL$6="S",0,IF(JL$6="F",0,IF(COUNTIF(congés!$D12:$M12,JL$1)=1,0,IF(COUNTIF(congés!$AG12:$AN12,JL$2)=1,0,IF(COUNTIF(formations!$Y12:$AM12,JL$2)=1,0,IF(COUNTIF(absences!$Y12:$AM12,JL$2)=1,0,1)))))))</f>
        <v>1</v>
      </c>
      <c r="JM16" s="6">
        <f>IF(JM$6="D",0,IF(JM$6="S",0,IF(JM$6="F",0,IF(COUNTIF(congés!$D12:$M12,JM$1)=1,0,IF(COUNTIF(congés!$AG12:$AN12,JM$2)=1,0,IF(COUNTIF(formations!$Y12:$AM12,JM$2)=1,0,IF(COUNTIF(absences!$Y12:$AM12,JM$2)=1,0,1)))))))</f>
        <v>1</v>
      </c>
      <c r="JN16" s="6">
        <f>IF(JN$6="D",0,IF(JN$6="S",0,IF(JN$6="F",0,IF(COUNTIF(congés!$D12:$M12,JN$1)=1,0,IF(COUNTIF(congés!$AG12:$AN12,JN$2)=1,0,IF(COUNTIF(formations!$Y12:$AM12,JN$2)=1,0,IF(COUNTIF(absences!$Y12:$AM12,JN$2)=1,0,1)))))))</f>
        <v>1</v>
      </c>
      <c r="JO16" s="6">
        <f>IF(JO$6="D",0,IF(JO$6="S",0,IF(JO$6="F",0,IF(COUNTIF(congés!$D12:$M12,JO$1)=1,0,IF(COUNTIF(congés!$AG12:$AN12,JO$2)=1,0,IF(COUNTIF(formations!$Y12:$AM12,JO$2)=1,0,IF(COUNTIF(absences!$Y12:$AM12,JO$2)=1,0,1)))))))</f>
        <v>0</v>
      </c>
      <c r="JP16" s="19">
        <f>IF(JP$6="D",0,IF(JP$6="S",0,IF(JP$6="F",0,IF(COUNTIF(congés!$D12:$M12,JP$1)=1,0,IF(COUNTIF(congés!$AG12:$AN12,JP$2)=1,0,IF(COUNTIF(formations!$Y12:$AM12,JP$2)=1,0,IF(COUNTIF(absences!$Y12:$AM12,JP$2)=1,0,1)))))))</f>
        <v>0</v>
      </c>
      <c r="JQ16" s="18">
        <f>IF(JQ$6="D",0,IF(JQ$6="S",0,IF(JQ$6="F",0,IF(COUNTIF(congés!$D12:$M12,JQ$1)=1,0,IF(COUNTIF(congés!$AG12:$AN12,JQ$2)=1,0,IF(COUNTIF(formations!$Y12:$AM12,JQ$2)=1,0,IF(COUNTIF(absences!$Y12:$AM12,JQ$2)=1,0,1)))))))</f>
        <v>1</v>
      </c>
      <c r="JR16" s="6">
        <f>IF(JR$6="D",0,IF(JR$6="S",0,IF(JR$6="F",0,IF(COUNTIF(congés!$D12:$M12,JR$1)=1,0,IF(COUNTIF(congés!$AG12:$AN12,JR$2)=1,0,IF(COUNTIF(formations!$Y12:$AM12,JR$2)=1,0,IF(COUNTIF(absences!$Y12:$AM12,JR$2)=1,0,1)))))))</f>
        <v>1</v>
      </c>
      <c r="JS16" s="6">
        <f>IF(JS$6="D",0,IF(JS$6="S",0,IF(JS$6="F",0,IF(COUNTIF(congés!$D12:$M12,JS$1)=1,0,IF(COUNTIF(congés!$AG12:$AN12,JS$2)=1,0,IF(COUNTIF(formations!$Y12:$AM12,JS$2)=1,0,IF(COUNTIF(absences!$Y12:$AM12,JS$2)=1,0,1)))))))</f>
        <v>1</v>
      </c>
      <c r="JT16" s="6">
        <f>IF(JT$6="D",0,IF(JT$6="S",0,IF(JT$6="F",0,IF(COUNTIF(congés!$D12:$M12,JT$1)=1,0,IF(COUNTIF(congés!$AG12:$AN12,JT$2)=1,0,IF(COUNTIF(formations!$Y12:$AM12,JT$2)=1,0,IF(COUNTIF(absences!$Y12:$AM12,JT$2)=1,0,1)))))))</f>
        <v>1</v>
      </c>
      <c r="JU16" s="6">
        <f>IF(JU$6="D",0,IF(JU$6="S",0,IF(JU$6="F",0,IF(COUNTIF(congés!$D12:$M12,JU$1)=1,0,IF(COUNTIF(congés!$AG12:$AN12,JU$2)=1,0,IF(COUNTIF(formations!$Y12:$AM12,JU$2)=1,0,IF(COUNTIF(absences!$Y12:$AM12,JU$2)=1,0,1)))))))</f>
        <v>1</v>
      </c>
      <c r="JV16" s="6">
        <f>IF(JV$6="D",0,IF(JV$6="S",0,IF(JV$6="F",0,IF(COUNTIF(congés!$D12:$M12,JV$1)=1,0,IF(COUNTIF(congés!$AG12:$AN12,JV$2)=1,0,IF(COUNTIF(formations!$Y12:$AM12,JV$2)=1,0,IF(COUNTIF(absences!$Y12:$AM12,JV$2)=1,0,1)))))))</f>
        <v>0</v>
      </c>
      <c r="JW16" s="19">
        <f>IF(JW$6="D",0,IF(JW$6="S",0,IF(JW$6="F",0,IF(COUNTIF(congés!$D12:$M12,JW$1)=1,0,IF(COUNTIF(congés!$AG12:$AN12,JW$2)=1,0,IF(COUNTIF(formations!$Y12:$AM12,JW$2)=1,0,IF(COUNTIF(absences!$Y12:$AM12,JW$2)=1,0,1)))))))</f>
        <v>0</v>
      </c>
      <c r="JX16" s="18">
        <f>IF(JX$6="D",0,IF(JX$6="S",0,IF(JX$6="F",0,IF(COUNTIF(congés!$D12:$M12,JX$1)=1,0,IF(COUNTIF(congés!$AG12:$AN12,JX$2)=1,0,IF(COUNTIF(formations!$Y12:$AM12,JX$2)=1,0,IF(COUNTIF(absences!$Y12:$AM12,JX$2)=1,0,1)))))))</f>
        <v>1</v>
      </c>
      <c r="JY16" s="6">
        <f>IF(JY$6="D",0,IF(JY$6="S",0,IF(JY$6="F",0,IF(COUNTIF(congés!$D12:$M12,JY$1)=1,0,IF(COUNTIF(congés!$AG12:$AN12,JY$2)=1,0,IF(COUNTIF(formations!$Y12:$AM12,JY$2)=1,0,IF(COUNTIF(absences!$Y12:$AM12,JY$2)=1,0,1)))))))</f>
        <v>1</v>
      </c>
      <c r="JZ16" s="6">
        <f>IF(JZ$6="D",0,IF(JZ$6="S",0,IF(JZ$6="F",0,IF(COUNTIF(congés!$D12:$M12,JZ$1)=1,0,IF(COUNTIF(congés!$AG12:$AN12,JZ$2)=1,0,IF(COUNTIF(formations!$Y12:$AM12,JZ$2)=1,0,IF(COUNTIF(absences!$Y12:$AM12,JZ$2)=1,0,1)))))))</f>
        <v>1</v>
      </c>
      <c r="KA16" s="6">
        <f>IF(KA$6="D",0,IF(KA$6="S",0,IF(KA$6="F",0,IF(COUNTIF(congés!$D12:$M12,KA$1)=1,0,IF(COUNTIF(congés!$AG12:$AN12,KA$2)=1,0,IF(COUNTIF(formations!$Y12:$AM12,KA$2)=1,0,IF(COUNTIF(absences!$Y12:$AM12,KA$2)=1,0,1)))))))</f>
        <v>1</v>
      </c>
      <c r="KB16" s="6">
        <f>IF(KB$6="D",0,IF(KB$6="S",0,IF(KB$6="F",0,IF(COUNTIF(congés!$D12:$M12,KB$1)=1,0,IF(COUNTIF(congés!$AG12:$AN12,KB$2)=1,0,IF(COUNTIF(formations!$Y12:$AM12,KB$2)=1,0,IF(COUNTIF(absences!$Y12:$AM12,KB$2)=1,0,1)))))))</f>
        <v>1</v>
      </c>
      <c r="KC16" s="6">
        <f>IF(KC$6="D",0,IF(KC$6="S",0,IF(KC$6="F",0,IF(COUNTIF(congés!$D12:$M12,KC$1)=1,0,IF(COUNTIF(congés!$AG12:$AN12,KC$2)=1,0,IF(COUNTIF(formations!$Y12:$AM12,KC$2)=1,0,IF(COUNTIF(absences!$Y12:$AM12,KC$2)=1,0,1)))))))</f>
        <v>0</v>
      </c>
      <c r="KD16" s="19">
        <f>IF(KD$6="D",0,IF(KD$6="S",0,IF(KD$6="F",0,IF(COUNTIF(congés!$D12:$M12,KD$1)=1,0,IF(COUNTIF(congés!$AG12:$AN12,KD$2)=1,0,IF(COUNTIF(formations!$Y12:$AM12,KD$2)=1,0,IF(COUNTIF(absences!$Y12:$AM12,KD$2)=1,0,1)))))))</f>
        <v>0</v>
      </c>
      <c r="KE16" s="18">
        <f>IF(KE$6="D",0,IF(KE$6="S",0,IF(KE$6="F",0,IF(COUNTIF(congés!$D12:$M12,KE$1)=1,0,IF(COUNTIF(congés!$AG12:$AN12,KE$2)=1,0,IF(COUNTIF(formations!$Y12:$AM12,KE$2)=1,0,IF(COUNTIF(absences!$Y12:$AM12,KE$2)=1,0,1)))))))</f>
        <v>1</v>
      </c>
      <c r="KF16" s="6">
        <f>IF(KF$6="D",0,IF(KF$6="S",0,IF(KF$6="F",0,IF(COUNTIF(congés!$D12:$M12,KF$1)=1,0,IF(COUNTIF(congés!$AG12:$AN12,KF$2)=1,0,IF(COUNTIF(formations!$Y12:$AM12,KF$2)=1,0,IF(COUNTIF(absences!$Y12:$AM12,KF$2)=1,0,1)))))))</f>
        <v>1</v>
      </c>
      <c r="KG16" s="6">
        <f>IF(KG$6="D",0,IF(KG$6="S",0,IF(KG$6="F",0,IF(COUNTIF(congés!$D12:$M12,KG$1)=1,0,IF(COUNTIF(congés!$AG12:$AN12,KG$2)=1,0,IF(COUNTIF(formations!$Y12:$AM12,KG$2)=1,0,IF(COUNTIF(absences!$Y12:$AM12,KG$2)=1,0,1)))))))</f>
        <v>1</v>
      </c>
      <c r="KH16" s="6">
        <f>IF(KH$6="D",0,IF(KH$6="S",0,IF(KH$6="F",0,IF(COUNTIF(congés!$D12:$M12,KH$1)=1,0,IF(COUNTIF(congés!$AG12:$AN12,KH$2)=1,0,IF(COUNTIF(formations!$Y12:$AM12,KH$2)=1,0,IF(COUNTIF(absences!$Y12:$AM12,KH$2)=1,0,1)))))))</f>
        <v>1</v>
      </c>
      <c r="KI16" s="6">
        <f>IF(KI$6="D",0,IF(KI$6="S",0,IF(KI$6="F",0,IF(COUNTIF(congés!$D12:$M12,KI$1)=1,0,IF(COUNTIF(congés!$AG12:$AN12,KI$2)=1,0,IF(COUNTIF(formations!$Y12:$AM12,KI$2)=1,0,IF(COUNTIF(absences!$Y12:$AM12,KI$2)=1,0,1)))))))</f>
        <v>1</v>
      </c>
      <c r="KJ16" s="6">
        <f>IF(KJ$6="D",0,IF(KJ$6="S",0,IF(KJ$6="F",0,IF(COUNTIF(congés!$D12:$M12,KJ$1)=1,0,IF(COUNTIF(congés!$AG12:$AN12,KJ$2)=1,0,IF(COUNTIF(formations!$Y12:$AM12,KJ$2)=1,0,IF(COUNTIF(absences!$Y12:$AM12,KJ$2)=1,0,1)))))))</f>
        <v>0</v>
      </c>
      <c r="KK16" s="19">
        <f>IF(KK$6="D",0,IF(KK$6="S",0,IF(KK$6="F",0,IF(COUNTIF(congés!$D12:$M12,KK$1)=1,0,IF(COUNTIF(congés!$AG12:$AN12,KK$2)=1,0,IF(COUNTIF(formations!$Y12:$AM12,KK$2)=1,0,IF(COUNTIF(absences!$Y12:$AM12,KK$2)=1,0,1)))))))</f>
        <v>0</v>
      </c>
      <c r="KL16" s="18">
        <f>IF(KL$6="D",0,IF(KL$6="S",0,IF(KL$6="F",0,IF(COUNTIF(congés!$D12:$M12,KL$1)=1,0,IF(COUNTIF(congés!$AG12:$AN12,KL$2)=1,0,IF(COUNTIF(formations!$Y12:$AM12,KL$2)=1,0,IF(COUNTIF(absences!$Y12:$AM12,KL$2)=1,0,1)))))))</f>
        <v>1</v>
      </c>
      <c r="KM16" s="6">
        <f>IF(KM$6="D",0,IF(KM$6="S",0,IF(KM$6="F",0,IF(COUNTIF(congés!$D12:$M12,KM$1)=1,0,IF(COUNTIF(congés!$AG12:$AN12,KM$2)=1,0,IF(COUNTIF(formations!$Y12:$AM12,KM$2)=1,0,IF(COUNTIF(absences!$Y12:$AM12,KM$2)=1,0,1)))))))</f>
        <v>1</v>
      </c>
      <c r="KN16" s="6">
        <f>IF(KN$6="D",0,IF(KN$6="S",0,IF(KN$6="F",0,IF(COUNTIF(congés!$D12:$M12,KN$1)=1,0,IF(COUNTIF(congés!$AG12:$AN12,KN$2)=1,0,IF(COUNTIF(formations!$Y12:$AM12,KN$2)=1,0,IF(COUNTIF(absences!$Y12:$AM12,KN$2)=1,0,1)))))))</f>
        <v>1</v>
      </c>
      <c r="KO16" s="6">
        <f>IF(KO$6="D",0,IF(KO$6="S",0,IF(KO$6="F",0,IF(COUNTIF(congés!$D12:$M12,KO$1)=1,0,IF(COUNTIF(congés!$AG12:$AN12,KO$2)=1,0,IF(COUNTIF(formations!$Y12:$AM12,KO$2)=1,0,IF(COUNTIF(absences!$Y12:$AM12,KO$2)=1,0,1)))))))</f>
        <v>1</v>
      </c>
      <c r="KP16" s="6">
        <f>IF(KP$6="D",0,IF(KP$6="S",0,IF(KP$6="F",0,IF(COUNTIF(congés!$D12:$M12,KP$1)=1,0,IF(COUNTIF(congés!$AG12:$AN12,KP$2)=1,0,IF(COUNTIF(formations!$Y12:$AM12,KP$2)=1,0,IF(COUNTIF(absences!$Y12:$AM12,KP$2)=1,0,1)))))))</f>
        <v>1</v>
      </c>
      <c r="KQ16" s="6">
        <f>IF(KQ$6="D",0,IF(KQ$6="S",0,IF(KQ$6="F",0,IF(COUNTIF(congés!$D12:$M12,KQ$1)=1,0,IF(COUNTIF(congés!$AG12:$AN12,KQ$2)=1,0,IF(COUNTIF(formations!$Y12:$AM12,KQ$2)=1,0,IF(COUNTIF(absences!$Y12:$AM12,KQ$2)=1,0,1)))))))</f>
        <v>0</v>
      </c>
      <c r="KR16" s="19">
        <f>IF(KR$6="D",0,IF(KR$6="S",0,IF(KR$6="F",0,IF(COUNTIF(congés!$D12:$M12,KR$1)=1,0,IF(COUNTIF(congés!$AG12:$AN12,KR$2)=1,0,IF(COUNTIF(formations!$Y12:$AM12,KR$2)=1,0,IF(COUNTIF(absences!$Y12:$AM12,KR$2)=1,0,1)))))))</f>
        <v>0</v>
      </c>
      <c r="KS16" s="18">
        <f>IF(KS$6="D",0,IF(KS$6="S",0,IF(KS$6="F",0,IF(COUNTIF(congés!$D12:$M12,KS$1)=1,0,IF(COUNTIF(congés!$AG12:$AN12,KS$2)=1,0,IF(COUNTIF(formations!$Y12:$AM12,KS$2)=1,0,IF(COUNTIF(absences!$Y12:$AM12,KS$2)=1,0,1)))))))</f>
        <v>1</v>
      </c>
      <c r="KT16" s="6">
        <f>IF(KT$6="D",0,IF(KT$6="S",0,IF(KT$6="F",0,IF(COUNTIF(congés!$D12:$M12,KT$1)=1,0,IF(COUNTIF(congés!$AG12:$AN12,KT$2)=1,0,IF(COUNTIF(formations!$Y12:$AM12,KT$2)=1,0,IF(COUNTIF(absences!$Y12:$AM12,KT$2)=1,0,1)))))))</f>
        <v>1</v>
      </c>
      <c r="KU16" s="6">
        <f>IF(KU$6="D",0,IF(KU$6="S",0,IF(KU$6="F",0,IF(COUNTIF(congés!$D12:$M12,KU$1)=1,0,IF(COUNTIF(congés!$AG12:$AN12,KU$2)=1,0,IF(COUNTIF(formations!$Y12:$AM12,KU$2)=1,0,IF(COUNTIF(absences!$Y12:$AM12,KU$2)=1,0,1)))))))</f>
        <v>1</v>
      </c>
      <c r="KV16" s="6">
        <f>IF(KV$6="D",0,IF(KV$6="S",0,IF(KV$6="F",0,IF(COUNTIF(congés!$D12:$M12,KV$1)=1,0,IF(COUNTIF(congés!$AG12:$AN12,KV$2)=1,0,IF(COUNTIF(formations!$Y12:$AM12,KV$2)=1,0,IF(COUNTIF(absences!$Y12:$AM12,KV$2)=1,0,1)))))))</f>
        <v>0</v>
      </c>
      <c r="KW16" s="6">
        <f>IF(KW$6="D",0,IF(KW$6="S",0,IF(KW$6="F",0,IF(COUNTIF(congés!$D12:$M12,KW$1)=1,0,IF(COUNTIF(congés!$AG12:$AN12,KW$2)=1,0,IF(COUNTIF(formations!$Y12:$AM12,KW$2)=1,0,IF(COUNTIF(absences!$Y12:$AM12,KW$2)=1,0,1)))))))</f>
        <v>1</v>
      </c>
      <c r="KX16" s="6">
        <f>IF(KX$6="D",0,IF(KX$6="S",0,IF(KX$6="F",0,IF(COUNTIF(congés!$D12:$M12,KX$1)=1,0,IF(COUNTIF(congés!$AG12:$AN12,KX$2)=1,0,IF(COUNTIF(formations!$Y12:$AM12,KX$2)=1,0,IF(COUNTIF(absences!$Y12:$AM12,KX$2)=1,0,1)))))))</f>
        <v>0</v>
      </c>
      <c r="KY16" s="19">
        <f>IF(KY$6="D",0,IF(KY$6="S",0,IF(KY$6="F",0,IF(COUNTIF(congés!$D12:$M12,KY$1)=1,0,IF(COUNTIF(congés!$AG12:$AN12,KY$2)=1,0,IF(COUNTIF(formations!$Y12:$AM12,KY$2)=1,0,IF(COUNTIF(absences!$Y12:$AM12,KY$2)=1,0,1)))))))</f>
        <v>0</v>
      </c>
      <c r="KZ16" s="18">
        <f>IF(KZ$6="D",0,IF(KZ$6="S",0,IF(KZ$6="F",0,IF(COUNTIF(congés!$D12:$M12,KZ$1)=1,0,IF(COUNTIF(congés!$AG12:$AN12,KZ$2)=1,0,IF(COUNTIF(formations!$Y12:$AM12,KZ$2)=1,0,IF(COUNTIF(absences!$Y12:$AM12,KZ$2)=1,0,1)))))))</f>
        <v>1</v>
      </c>
      <c r="LA16" s="6">
        <f>IF(LA$6="D",0,IF(LA$6="S",0,IF(LA$6="F",0,IF(COUNTIF(congés!$D12:$M12,LA$1)=1,0,IF(COUNTIF(congés!$AG12:$AN12,LA$2)=1,0,IF(COUNTIF(formations!$Y12:$AM12,LA$2)=1,0,IF(COUNTIF(absences!$Y12:$AM12,LA$2)=1,0,1)))))))</f>
        <v>1</v>
      </c>
      <c r="LB16" s="6">
        <f>IF(LB$6="D",0,IF(LB$6="S",0,IF(LB$6="F",0,IF(COUNTIF(congés!$D12:$M12,LB$1)=1,0,IF(COUNTIF(congés!$AG12:$AN12,LB$2)=1,0,IF(COUNTIF(formations!$Y12:$AM12,LB$2)=1,0,IF(COUNTIF(absences!$Y12:$AM12,LB$2)=1,0,1)))))))</f>
        <v>1</v>
      </c>
      <c r="LC16" s="6">
        <f>IF(LC$6="D",0,IF(LC$6="S",0,IF(LC$6="F",0,IF(COUNTIF(congés!$D12:$M12,LC$1)=1,0,IF(COUNTIF(congés!$AG12:$AN12,LC$2)=1,0,IF(COUNTIF(formations!$Y12:$AM12,LC$2)=1,0,IF(COUNTIF(absences!$Y12:$AM12,LC$2)=1,0,1)))))))</f>
        <v>1</v>
      </c>
      <c r="LD16" s="6">
        <f>IF(LD$6="D",0,IF(LD$6="S",0,IF(LD$6="F",0,IF(COUNTIF(congés!$D12:$M12,LD$1)=1,0,IF(COUNTIF(congés!$AG12:$AN12,LD$2)=1,0,IF(COUNTIF(formations!$Y12:$AM12,LD$2)=1,0,IF(COUNTIF(absences!$Y12:$AM12,LD$2)=1,0,1)))))))</f>
        <v>1</v>
      </c>
      <c r="LE16" s="6">
        <f>IF(LE$6="D",0,IF(LE$6="S",0,IF(LE$6="F",0,IF(COUNTIF(congés!$D12:$M12,LE$1)=1,0,IF(COUNTIF(congés!$AG12:$AN12,LE$2)=1,0,IF(COUNTIF(formations!$Y12:$AM12,LE$2)=1,0,IF(COUNTIF(absences!$Y12:$AM12,LE$2)=1,0,1)))))))</f>
        <v>0</v>
      </c>
      <c r="LF16" s="19">
        <f>IF(LF$6="D",0,IF(LF$6="S",0,IF(LF$6="F",0,IF(COUNTIF(congés!$D12:$M12,LF$1)=1,0,IF(COUNTIF(congés!$AG12:$AN12,LF$2)=1,0,IF(COUNTIF(formations!$Y12:$AM12,LF$2)=1,0,IF(COUNTIF(absences!$Y12:$AM12,LF$2)=1,0,1)))))))</f>
        <v>0</v>
      </c>
      <c r="LG16" s="18">
        <f>IF(LG$6="D",0,IF(LG$6="S",0,IF(LG$6="F",0,IF(COUNTIF(congés!$D12:$M12,LG$1)=1,0,IF(COUNTIF(congés!$AG12:$AN12,LG$2)=1,0,IF(COUNTIF(formations!$Y12:$AM12,LG$2)=1,0,IF(COUNTIF(absences!$Y12:$AM12,LG$2)=1,0,1)))))))</f>
        <v>1</v>
      </c>
      <c r="LH16" s="6">
        <f>IF(LH$6="D",0,IF(LH$6="S",0,IF(LH$6="F",0,IF(COUNTIF(congés!$D12:$M12,LH$1)=1,0,IF(COUNTIF(congés!$AG12:$AN12,LH$2)=1,0,IF(COUNTIF(formations!$Y12:$AM12,LH$2)=1,0,IF(COUNTIF(absences!$Y12:$AM12,LH$2)=1,0,1)))))))</f>
        <v>1</v>
      </c>
      <c r="LI16" s="6">
        <f>IF(LI$6="D",0,IF(LI$6="S",0,IF(LI$6="F",0,IF(COUNTIF(congés!$D12:$M12,LI$1)=1,0,IF(COUNTIF(congés!$AG12:$AN12,LI$2)=1,0,IF(COUNTIF(formations!$Y12:$AM12,LI$2)=1,0,IF(COUNTIF(absences!$Y12:$AM12,LI$2)=1,0,1)))))))</f>
        <v>1</v>
      </c>
      <c r="LJ16" s="6">
        <f>IF(LJ$6="D",0,IF(LJ$6="S",0,IF(LJ$6="F",0,IF(COUNTIF(congés!$D12:$M12,LJ$1)=1,0,IF(COUNTIF(congés!$AG12:$AN12,LJ$2)=1,0,IF(COUNTIF(formations!$Y12:$AM12,LJ$2)=1,0,IF(COUNTIF(absences!$Y12:$AM12,LJ$2)=1,0,1)))))))</f>
        <v>1</v>
      </c>
      <c r="LK16" s="6">
        <f>IF(LK$6="D",0,IF(LK$6="S",0,IF(LK$6="F",0,IF(COUNTIF(congés!$D12:$M12,LK$1)=1,0,IF(COUNTIF(congés!$AG12:$AN12,LK$2)=1,0,IF(COUNTIF(formations!$Y12:$AM12,LK$2)=1,0,IF(COUNTIF(absences!$Y12:$AM12,LK$2)=1,0,1)))))))</f>
        <v>1</v>
      </c>
      <c r="LL16" s="6">
        <f>IF(LL$6="D",0,IF(LL$6="S",0,IF(LL$6="F",0,IF(COUNTIF(congés!$D12:$M12,LL$1)=1,0,IF(COUNTIF(congés!$AG12:$AN12,LL$2)=1,0,IF(COUNTIF(formations!$Y12:$AM12,LL$2)=1,0,IF(COUNTIF(absences!$Y12:$AM12,LL$2)=1,0,1)))))))</f>
        <v>0</v>
      </c>
      <c r="LM16" s="19">
        <f>IF(LM$6="D",0,IF(LM$6="S",0,IF(LM$6="F",0,IF(COUNTIF(congés!$D12:$M12,LM$1)=1,0,IF(COUNTIF(congés!$AG12:$AN12,LM$2)=1,0,IF(COUNTIF(formations!$Y12:$AM12,LM$2)=1,0,IF(COUNTIF(absences!$Y12:$AM12,LM$2)=1,0,1)))))))</f>
        <v>0</v>
      </c>
      <c r="LN16" s="18">
        <f>IF(LN$6="D",0,IF(LN$6="S",0,IF(LN$6="F",0,IF(COUNTIF(congés!$D12:$M12,LN$1)=1,0,IF(COUNTIF(congés!$AG12:$AN12,LN$2)=1,0,IF(COUNTIF(formations!$Y12:$AM12,LN$2)=1,0,IF(COUNTIF(absences!$Y12:$AM12,LN$2)=1,0,1)))))))</f>
        <v>1</v>
      </c>
      <c r="LO16" s="6">
        <f>IF(LO$6="D",0,IF(LO$6="S",0,IF(LO$6="F",0,IF(COUNTIF(congés!$D12:$M12,LO$1)=1,0,IF(COUNTIF(congés!$AG12:$AN12,LO$2)=1,0,IF(COUNTIF(formations!$Y12:$AM12,LO$2)=1,0,IF(COUNTIF(absences!$Y12:$AM12,LO$2)=1,0,1)))))))</f>
        <v>1</v>
      </c>
      <c r="LP16" s="6">
        <f>IF(LP$6="D",0,IF(LP$6="S",0,IF(LP$6="F",0,IF(COUNTIF(congés!$D12:$M12,LP$1)=1,0,IF(COUNTIF(congés!$AG12:$AN12,LP$2)=1,0,IF(COUNTIF(formations!$Y12:$AM12,LP$2)=1,0,IF(COUNTIF(absences!$Y12:$AM12,LP$2)=1,0,1)))))))</f>
        <v>1</v>
      </c>
      <c r="LQ16" s="6">
        <f>IF(LQ$6="D",0,IF(LQ$6="S",0,IF(LQ$6="F",0,IF(COUNTIF(congés!$D12:$M12,LQ$1)=1,0,IF(COUNTIF(congés!$AG12:$AN12,LQ$2)=1,0,IF(COUNTIF(formations!$Y12:$AM12,LQ$2)=1,0,IF(COUNTIF(absences!$Y12:$AM12,LQ$2)=1,0,1)))))))</f>
        <v>1</v>
      </c>
      <c r="LR16" s="6">
        <f>IF(LR$6="D",0,IF(LR$6="S",0,IF(LR$6="F",0,IF(COUNTIF(congés!$D12:$M12,LR$1)=1,0,IF(COUNTIF(congés!$AG12:$AN12,LR$2)=1,0,IF(COUNTIF(formations!$Y12:$AM12,LR$2)=1,0,IF(COUNTIF(absences!$Y12:$AM12,LR$2)=1,0,1)))))))</f>
        <v>1</v>
      </c>
      <c r="LS16" s="6">
        <f>IF(LS$6="D",0,IF(LS$6="S",0,IF(LS$6="F",0,IF(COUNTIF(congés!$D12:$M12,LS$1)=1,0,IF(COUNTIF(congés!$AG12:$AN12,LS$2)=1,0,IF(COUNTIF(formations!$Y12:$AM12,LS$2)=1,0,IF(COUNTIF(absences!$Y12:$AM12,LS$2)=1,0,1)))))))</f>
        <v>0</v>
      </c>
      <c r="LT16" s="19">
        <f>IF(LT$6="D",0,IF(LT$6="S",0,IF(LT$6="F",0,IF(COUNTIF(congés!$D12:$M12,LT$1)=1,0,IF(COUNTIF(congés!$AG12:$AN12,LT$2)=1,0,IF(COUNTIF(formations!$Y12:$AM12,LT$2)=1,0,IF(COUNTIF(absences!$Y12:$AM12,LT$2)=1,0,1)))))))</f>
        <v>0</v>
      </c>
      <c r="LU16" s="18">
        <f>IF(LU$6="D",0,IF(LU$6="S",0,IF(LU$6="F",0,IF(COUNTIF(congés!$D12:$M12,LU$1)=1,0,IF(COUNTIF(congés!$AG12:$AN12,LU$2)=1,0,IF(COUNTIF(formations!$Y12:$AM12,LU$2)=1,0,IF(COUNTIF(absences!$Y12:$AM12,LU$2)=1,0,1)))))))</f>
        <v>1</v>
      </c>
      <c r="LV16" s="6">
        <f>IF(LV$6="D",0,IF(LV$6="S",0,IF(LV$6="F",0,IF(COUNTIF(congés!$D12:$M12,LV$1)=1,0,IF(COUNTIF(congés!$AG12:$AN12,LV$2)=1,0,IF(COUNTIF(formations!$Y12:$AM12,LV$2)=1,0,IF(COUNTIF(absences!$Y12:$AM12,LV$2)=1,0,1)))))))</f>
        <v>1</v>
      </c>
      <c r="LW16" s="6">
        <f>IF(LW$6="D",0,IF(LW$6="S",0,IF(LW$6="F",0,IF(COUNTIF(congés!$D12:$M12,LW$1)=1,0,IF(COUNTIF(congés!$AG12:$AN12,LW$2)=1,0,IF(COUNTIF(formations!$Y12:$AM12,LW$2)=1,0,IF(COUNTIF(absences!$Y12:$AM12,LW$2)=1,0,1)))))))</f>
        <v>1</v>
      </c>
      <c r="LX16" s="6">
        <f>IF(LX$6="D",0,IF(LX$6="S",0,IF(LX$6="F",0,IF(COUNTIF(congés!$D12:$M12,LX$1)=1,0,IF(COUNTIF(congés!$AG12:$AN12,LX$2)=1,0,IF(COUNTIF(formations!$Y12:$AM12,LX$2)=1,0,IF(COUNTIF(absences!$Y12:$AM12,LX$2)=1,0,1)))))))</f>
        <v>1</v>
      </c>
      <c r="LY16" s="6">
        <f>IF(LY$6="D",0,IF(LY$6="S",0,IF(LY$6="F",0,IF(COUNTIF(congés!$D12:$M12,LY$1)=1,0,IF(COUNTIF(congés!$AG12:$AN12,LY$2)=1,0,IF(COUNTIF(formations!$Y12:$AM12,LY$2)=1,0,IF(COUNTIF(absences!$Y12:$AM12,LY$2)=1,0,1)))))))</f>
        <v>1</v>
      </c>
      <c r="LZ16" s="6">
        <f>IF(LZ$6="D",0,IF(LZ$6="S",0,IF(LZ$6="F",0,IF(COUNTIF(congés!$D12:$M12,LZ$1)=1,0,IF(COUNTIF(congés!$AG12:$AN12,LZ$2)=1,0,IF(COUNTIF(formations!$Y12:$AM12,LZ$2)=1,0,IF(COUNTIF(absences!$Y12:$AM12,LZ$2)=1,0,1)))))))</f>
        <v>0</v>
      </c>
      <c r="MA16" s="19">
        <f>IF(MA$6="D",0,IF(MA$6="S",0,IF(MA$6="F",0,IF(COUNTIF(congés!$D12:$M12,MA$1)=1,0,IF(COUNTIF(congés!$AG12:$AN12,MA$2)=1,0,IF(COUNTIF(formations!$Y12:$AM12,MA$2)=1,0,IF(COUNTIF(absences!$Y12:$AM12,MA$2)=1,0,1)))))))</f>
        <v>0</v>
      </c>
      <c r="MB16" s="18">
        <f>IF(MB$6="D",0,IF(MB$6="S",0,IF(MB$6="F",0,IF(COUNTIF(congés!$D12:$M12,MB$1)=1,0,IF(COUNTIF(congés!$AG12:$AN12,MB$2)=1,0,IF(COUNTIF(formations!$Y12:$AM12,MB$2)=1,0,IF(COUNTIF(absences!$Y12:$AM12,MB$2)=1,0,1)))))))</f>
        <v>1</v>
      </c>
      <c r="MC16" s="6">
        <f>IF(MC$6="D",0,IF(MC$6="S",0,IF(MC$6="F",0,IF(COUNTIF(congés!$D12:$M12,MC$1)=1,0,IF(COUNTIF(congés!$AG12:$AN12,MC$2)=1,0,IF(COUNTIF(formations!$Y12:$AM12,MC$2)=1,0,IF(COUNTIF(absences!$Y12:$AM12,MC$2)=1,0,1)))))))</f>
        <v>1</v>
      </c>
      <c r="MD16" s="6">
        <f>IF(MD$6="D",0,IF(MD$6="S",0,IF(MD$6="F",0,IF(COUNTIF(congés!$D12:$M12,MD$1)=1,0,IF(COUNTIF(congés!$AG12:$AN12,MD$2)=1,0,IF(COUNTIF(formations!$Y12:$AM12,MD$2)=1,0,IF(COUNTIF(absences!$Y12:$AM12,MD$2)=1,0,1)))))))</f>
        <v>1</v>
      </c>
      <c r="ME16" s="6">
        <f>IF(ME$6="D",0,IF(ME$6="S",0,IF(ME$6="F",0,IF(COUNTIF(congés!$D12:$M12,ME$1)=1,0,IF(COUNTIF(congés!$AG12:$AN12,ME$2)=1,0,IF(COUNTIF(formations!$Y12:$AM12,ME$2)=1,0,IF(COUNTIF(absences!$Y12:$AM12,ME$2)=1,0,1)))))))</f>
        <v>1</v>
      </c>
      <c r="MF16" s="6">
        <f>IF(MF$6="D",0,IF(MF$6="S",0,IF(MF$6="F",0,IF(COUNTIF(congés!$D12:$M12,MF$1)=1,0,IF(COUNTIF(congés!$AG12:$AN12,MF$2)=1,0,IF(COUNTIF(formations!$Y12:$AM12,MF$2)=1,0,IF(COUNTIF(absences!$Y12:$AM12,MF$2)=1,0,1)))))))</f>
        <v>1</v>
      </c>
      <c r="MG16" s="6">
        <f>IF(MG$6="D",0,IF(MG$6="S",0,IF(MG$6="F",0,IF(COUNTIF(congés!$D12:$M12,MG$1)=1,0,IF(COUNTIF(congés!$AG12:$AN12,MG$2)=1,0,IF(COUNTIF(formations!$Y12:$AM12,MG$2)=1,0,IF(COUNTIF(absences!$Y12:$AM12,MG$2)=1,0,1)))))))</f>
        <v>0</v>
      </c>
      <c r="MH16" s="19">
        <f>IF(MH$6="D",0,IF(MH$6="S",0,IF(MH$6="F",0,IF(COUNTIF(congés!$D12:$M12,MH$1)=1,0,IF(COUNTIF(congés!$AG12:$AN12,MH$2)=1,0,IF(COUNTIF(formations!$Y12:$AM12,MH$2)=1,0,IF(COUNTIF(absences!$Y12:$AM12,MH$2)=1,0,1)))))))</f>
        <v>0</v>
      </c>
      <c r="MI16" s="18">
        <f>IF(MI$6="D",0,IF(MI$6="S",0,IF(MI$6="F",0,IF(COUNTIF(congés!$D12:$M12,MI$1)=1,0,IF(COUNTIF(congés!$AG12:$AN12,MI$2)=1,0,IF(COUNTIF(formations!$Y12:$AM12,MI$2)=1,0,IF(COUNTIF(absences!$Y12:$AM12,MI$2)=1,0,1)))))))</f>
        <v>1</v>
      </c>
      <c r="MJ16" s="6">
        <f>IF(MJ$6="D",0,IF(MJ$6="S",0,IF(MJ$6="F",0,IF(COUNTIF(congés!$D12:$M12,MJ$1)=1,0,IF(COUNTIF(congés!$AG12:$AN12,MJ$2)=1,0,IF(COUNTIF(formations!$Y12:$AM12,MJ$2)=1,0,IF(COUNTIF(absences!$Y12:$AM12,MJ$2)=1,0,1)))))))</f>
        <v>1</v>
      </c>
      <c r="MK16" s="6">
        <f>IF(MK$6="D",0,IF(MK$6="S",0,IF(MK$6="F",0,IF(COUNTIF(congés!$D12:$M12,MK$1)=1,0,IF(COUNTIF(congés!$AG12:$AN12,MK$2)=1,0,IF(COUNTIF(formations!$Y12:$AM12,MK$2)=1,0,IF(COUNTIF(absences!$Y12:$AM12,MK$2)=1,0,1)))))))</f>
        <v>1</v>
      </c>
      <c r="ML16" s="6">
        <f>IF(ML$6="D",0,IF(ML$6="S",0,IF(ML$6="F",0,IF(COUNTIF(congés!$D12:$M12,ML$1)=1,0,IF(COUNTIF(congés!$AG12:$AN12,ML$2)=1,0,IF(COUNTIF(formations!$Y12:$AM12,ML$2)=1,0,IF(COUNTIF(absences!$Y12:$AM12,ML$2)=1,0,1)))))))</f>
        <v>1</v>
      </c>
      <c r="MM16" s="6">
        <f>IF(MM$6="D",0,IF(MM$6="S",0,IF(MM$6="F",0,IF(COUNTIF(congés!$D12:$M12,MM$1)=1,0,IF(COUNTIF(congés!$AG12:$AN12,MM$2)=1,0,IF(COUNTIF(formations!$Y12:$AM12,MM$2)=1,0,IF(COUNTIF(absences!$Y12:$AM12,MM$2)=1,0,1)))))))</f>
        <v>1</v>
      </c>
      <c r="MN16" s="6">
        <f>IF(MN$6="D",0,IF(MN$6="S",0,IF(MN$6="F",0,IF(COUNTIF(congés!$D12:$M12,MN$1)=1,0,IF(COUNTIF(congés!$AG12:$AN12,MN$2)=1,0,IF(COUNTIF(formations!$Y12:$AM12,MN$2)=1,0,IF(COUNTIF(absences!$Y12:$AM12,MN$2)=1,0,1)))))))</f>
        <v>0</v>
      </c>
      <c r="MO16" s="19">
        <f>IF(MO$6="D",0,IF(MO$6="S",0,IF(MO$6="F",0,IF(COUNTIF(congés!$D12:$M12,MO$1)=1,0,IF(COUNTIF(congés!$AG12:$AN12,MO$2)=1,0,IF(COUNTIF(formations!$Y12:$AM12,MO$2)=1,0,IF(COUNTIF(absences!$Y12:$AM12,MO$2)=1,0,1)))))))</f>
        <v>0</v>
      </c>
      <c r="MP16" s="18">
        <f>IF(MP$6="D",0,IF(MP$6="S",0,IF(MP$6="F",0,IF(COUNTIF(congés!$D12:$M12,MP$1)=1,0,IF(COUNTIF(congés!$AG12:$AN12,MP$2)=1,0,IF(COUNTIF(formations!$Y12:$AM12,MP$2)=1,0,IF(COUNTIF(absences!$Y12:$AM12,MP$2)=1,0,1)))))))</f>
        <v>1</v>
      </c>
      <c r="MQ16" s="6">
        <f>IF(MQ$6="D",0,IF(MQ$6="S",0,IF(MQ$6="F",0,IF(COUNTIF(congés!$D12:$M12,MQ$1)=1,0,IF(COUNTIF(congés!$AG12:$AN12,MQ$2)=1,0,IF(COUNTIF(formations!$Y12:$AM12,MQ$2)=1,0,IF(COUNTIF(absences!$Y12:$AM12,MQ$2)=1,0,1)))))))</f>
        <v>1</v>
      </c>
      <c r="MR16" s="6">
        <f>IF(MR$6="D",0,IF(MR$6="S",0,IF(MR$6="F",0,IF(COUNTIF(congés!$D12:$M12,MR$1)=1,0,IF(COUNTIF(congés!$AG12:$AN12,MR$2)=1,0,IF(COUNTIF(formations!$Y12:$AM12,MR$2)=1,0,IF(COUNTIF(absences!$Y12:$AM12,MR$2)=1,0,1)))))))</f>
        <v>1</v>
      </c>
      <c r="MS16" s="6">
        <f>IF(MS$6="D",0,IF(MS$6="S",0,IF(MS$6="F",0,IF(COUNTIF(congés!$D12:$M12,MS$1)=1,0,IF(COUNTIF(congés!$AG12:$AN12,MS$2)=1,0,IF(COUNTIF(formations!$Y12:$AM12,MS$2)=1,0,IF(COUNTIF(absences!$Y12:$AM12,MS$2)=1,0,1)))))))</f>
        <v>1</v>
      </c>
      <c r="MT16" s="6">
        <f>IF(MT$6="D",0,IF(MT$6="S",0,IF(MT$6="F",0,IF(COUNTIF(congés!$D12:$M12,MT$1)=1,0,IF(COUNTIF(congés!$AG12:$AN12,MT$2)=1,0,IF(COUNTIF(formations!$Y12:$AM12,MT$2)=1,0,IF(COUNTIF(absences!$Y12:$AM12,MT$2)=1,0,1)))))))</f>
        <v>1</v>
      </c>
      <c r="MU16" s="6">
        <f>IF(MU$6="D",0,IF(MU$6="S",0,IF(MU$6="F",0,IF(COUNTIF(congés!$D12:$M12,MU$1)=1,0,IF(COUNTIF(congés!$AG12:$AN12,MU$2)=1,0,IF(COUNTIF(formations!$Y12:$AM12,MU$2)=1,0,IF(COUNTIF(absences!$Y12:$AM12,MU$2)=1,0,1)))))))</f>
        <v>0</v>
      </c>
      <c r="MV16" s="19">
        <f>IF(MV$6="D",0,IF(MV$6="S",0,IF(MV$6="F",0,IF(COUNTIF(congés!$D12:$M12,MV$1)=1,0,IF(COUNTIF(congés!$AG12:$AN12,MV$2)=1,0,IF(COUNTIF(formations!$Y12:$AM12,MV$2)=1,0,IF(COUNTIF(absences!$Y12:$AM12,MV$2)=1,0,1)))))))</f>
        <v>0</v>
      </c>
      <c r="MW16" s="18">
        <f>IF(MW$6="D",0,IF(MW$6="S",0,IF(MW$6="F",0,IF(COUNTIF(congés!$D12:$M12,MW$1)=1,0,IF(COUNTIF(congés!$AG12:$AN12,MW$2)=1,0,IF(COUNTIF(formations!$Y12:$AM12,MW$2)=1,0,IF(COUNTIF(absences!$Y12:$AM12,MW$2)=1,0,1)))))))</f>
        <v>0</v>
      </c>
      <c r="MX16" s="6">
        <f>IF(MX$6="D",0,IF(MX$6="S",0,IF(MX$6="F",0,IF(COUNTIF(congés!$D12:$M12,MX$1)=1,0,IF(COUNTIF(congés!$AG12:$AN12,MX$2)=1,0,IF(COUNTIF(formations!$Y12:$AM12,MX$2)=1,0,IF(COUNTIF(absences!$Y12:$AM12,MX$2)=1,0,1)))))))</f>
        <v>0</v>
      </c>
      <c r="MY16" s="6">
        <f>IF(MY$6="D",0,IF(MY$6="S",0,IF(MY$6="F",0,IF(COUNTIF(congés!$D12:$M12,MY$1)=1,0,IF(COUNTIF(congés!$AG12:$AN12,MY$2)=1,0,IF(COUNTIF(formations!$Y12:$AM12,MY$2)=1,0,IF(COUNTIF(absences!$Y12:$AM12,MY$2)=1,0,1)))))))</f>
        <v>0</v>
      </c>
      <c r="MZ16" s="6">
        <f>IF(MZ$6="D",0,IF(MZ$6="S",0,IF(MZ$6="F",0,IF(COUNTIF(congés!$D12:$M12,MZ$1)=1,0,IF(COUNTIF(congés!$AG12:$AN12,MZ$2)=1,0,IF(COUNTIF(formations!$Y12:$AM12,MZ$2)=1,0,IF(COUNTIF(absences!$Y12:$AM12,MZ$2)=1,0,1)))))))</f>
        <v>0</v>
      </c>
      <c r="NA16" s="6">
        <f>IF(NA$6="D",0,IF(NA$6="S",0,IF(NA$6="F",0,IF(COUNTIF(congés!$D12:$M12,NA$1)=1,0,IF(COUNTIF(congés!$AG12:$AN12,NA$2)=1,0,IF(COUNTIF(formations!$Y12:$AM12,NA$2)=1,0,IF(COUNTIF(absences!$Y12:$AM12,NA$2)=1,0,1)))))))</f>
        <v>0</v>
      </c>
      <c r="NB16" s="6">
        <f>IF(NB$6="D",0,IF(NB$6="S",0,IF(NB$6="F",0,IF(COUNTIF(congés!$D12:$M12,NB$1)=1,0,IF(COUNTIF(congés!$AG12:$AN12,NB$2)=1,0,IF(COUNTIF(formations!$Y12:$AM12,NB$2)=1,0,IF(COUNTIF(absences!$Y12:$AM12,NB$2)=1,0,1)))))))</f>
        <v>0</v>
      </c>
      <c r="NC16" s="19">
        <f>IF(NC$6="D",0,IF(NC$6="S",0,IF(NC$6="F",0,IF(COUNTIF(congés!$D12:$M12,NC$1)=1,0,IF(COUNTIF(congés!$AG12:$AN12,NC$2)=1,0,IF(COUNTIF(formations!$Y12:$AM12,NC$2)=1,0,IF(COUNTIF(absences!$Y12:$AM12,NC$2)=1,0,1)))))))</f>
        <v>0</v>
      </c>
      <c r="ND16" s="41"/>
    </row>
    <row r="17" spans="1:368" x14ac:dyDescent="0.25">
      <c r="A17" s="79" t="str">
        <f>congés!A13</f>
        <v>HLAIHEL C</v>
      </c>
      <c r="B17" s="7" t="str">
        <f>congés!B13</f>
        <v>CH</v>
      </c>
      <c r="C17" s="80">
        <f>congés!C13</f>
        <v>1</v>
      </c>
      <c r="D17" s="18">
        <f>IF(D$6="D",0,IF(D$6="S",0,IF(D$6="F",0,IF(COUNTIF(congés!$D13:$M13,D$1)=1,0,IF(COUNTIF(congés!$AG13:$AN13,D$2)=1,0,IF(COUNTIF(formations!$Y13:$AM13,D$2)=1,0,IF(COUNTIF(absences!$Y13:$AM13,D$2)=1,0,1)))))))</f>
        <v>0</v>
      </c>
      <c r="E17" s="6">
        <f>IF(E$6="D",0,IF(E$6="S",0,IF(E$6="F",0,IF(COUNTIF(congés!$D13:$M13,E$1)=1,0,IF(COUNTIF(congés!$AG13:$AN13,E$2)=1,0,IF(COUNTIF(formations!$Y13:$AM13,E$2)=1,0,IF(COUNTIF(absences!$Y13:$AM13,E$2)=1,0,1)))))))</f>
        <v>1</v>
      </c>
      <c r="F17" s="6">
        <f>IF(F$6="D",0,IF(F$6="S",0,IF(F$6="F",0,IF(COUNTIF(congés!$D13:$M13,F$1)=1,0,IF(COUNTIF(congés!$AG13:$AN13,F$2)=1,0,IF(COUNTIF(formations!$Y13:$AM13,F$2)=1,0,IF(COUNTIF(absences!$Y13:$AM13,F$2)=1,0,1)))))))</f>
        <v>1</v>
      </c>
      <c r="G17" s="6">
        <f>IF(G$6="D",0,IF(G$6="S",0,IF(G$6="F",0,IF(COUNTIF(congés!$D13:$M13,G$1)=1,0,IF(COUNTIF(congés!$AG13:$AN13,G$2)=1,0,IF(COUNTIF(formations!$Y13:$AM13,G$2)=1,0,IF(COUNTIF(absences!$Y13:$AM13,G$2)=1,0,1)))))))</f>
        <v>1</v>
      </c>
      <c r="H17" s="6">
        <f>IF(H$6="D",0,IF(H$6="S",0,IF(H$6="F",0,IF(COUNTIF(congés!$D13:$M13,H$1)=1,0,IF(COUNTIF(congés!$AG13:$AN13,H$2)=1,0,IF(COUNTIF(formations!$Y13:$AM13,H$2)=1,0,IF(COUNTIF(absences!$Y13:$AM13,H$2)=1,0,1)))))))</f>
        <v>1</v>
      </c>
      <c r="I17" s="6">
        <f>IF(I$6="D",0,IF(I$6="S",0,IF(I$6="F",0,IF(COUNTIF(congés!$D13:$M13,I$1)=1,0,IF(COUNTIF(congés!$AG13:$AN13,I$2)=1,0,IF(COUNTIF(formations!$Y13:$AM13,I$2)=1,0,IF(COUNTIF(absences!$Y13:$AM13,I$2)=1,0,1)))))))</f>
        <v>0</v>
      </c>
      <c r="J17" s="19">
        <f>IF(J$6="D",0,IF(J$6="S",0,IF(J$6="F",0,IF(COUNTIF(congés!$D13:$M13,J$1)=1,0,IF(COUNTIF(congés!$AG13:$AN13,J$2)=1,0,IF(COUNTIF(formations!$Y13:$AM13,J$2)=1,0,IF(COUNTIF(absences!$Y13:$AM13,J$2)=1,0,1)))))))</f>
        <v>0</v>
      </c>
      <c r="K17" s="18">
        <f>IF(K$6="D",0,IF(K$6="S",0,IF(K$6="F",0,IF(COUNTIF(congés!$D13:$M13,K$1)=1,0,IF(COUNTIF(congés!$AG13:$AN13,K$2)=1,0,IF(COUNTIF(formations!$Y13:$AM13,K$2)=1,0,IF(COUNTIF(absences!$Y13:$AM13,K$2)=1,0,1)))))))</f>
        <v>1</v>
      </c>
      <c r="L17" s="6">
        <f>IF(L$6="D",0,IF(L$6="S",0,IF(L$6="F",0,IF(COUNTIF(congés!$D13:$M13,L$1)=1,0,IF(COUNTIF(congés!$AG13:$AN13,L$2)=1,0,IF(COUNTIF(formations!$Y13:$AM13,L$2)=1,0,IF(COUNTIF(absences!$Y13:$AM13,L$2)=1,0,1)))))))</f>
        <v>1</v>
      </c>
      <c r="M17" s="6">
        <f>IF(M$6="D",0,IF(M$6="S",0,IF(M$6="F",0,IF(COUNTIF(congés!$D13:$M13,M$1)=1,0,IF(COUNTIF(congés!$AG13:$AN13,M$2)=1,0,IF(COUNTIF(formations!$Y13:$AM13,M$2)=1,0,IF(COUNTIF(absences!$Y13:$AM13,M$2)=1,0,1)))))))</f>
        <v>1</v>
      </c>
      <c r="N17" s="6">
        <f>IF(N$6="D",0,IF(N$6="S",0,IF(N$6="F",0,IF(COUNTIF(congés!$D13:$M13,N$1)=1,0,IF(COUNTIF(congés!$AG13:$AN13,N$2)=1,0,IF(COUNTIF(formations!$Y13:$AM13,N$2)=1,0,IF(COUNTIF(absences!$Y13:$AM13,N$2)=1,0,1)))))))</f>
        <v>1</v>
      </c>
      <c r="O17" s="6">
        <f>IF(O$6="D",0,IF(O$6="S",0,IF(O$6="F",0,IF(COUNTIF(congés!$D13:$M13,O$1)=1,0,IF(COUNTIF(congés!$AG13:$AN13,O$2)=1,0,IF(COUNTIF(formations!$Y13:$AM13,O$2)=1,0,IF(COUNTIF(absences!$Y13:$AM13,O$2)=1,0,1)))))))</f>
        <v>1</v>
      </c>
      <c r="P17" s="6">
        <f>IF(P$6="D",0,IF(P$6="S",0,IF(P$6="F",0,IF(COUNTIF(congés!$D13:$M13,P$1)=1,0,IF(COUNTIF(congés!$AG13:$AN13,P$2)=1,0,IF(COUNTIF(formations!$Y13:$AM13,P$2)=1,0,IF(COUNTIF(absences!$Y13:$AM13,P$2)=1,0,1)))))))</f>
        <v>0</v>
      </c>
      <c r="Q17" s="19">
        <f>IF(Q$6="D",0,IF(Q$6="S",0,IF(Q$6="F",0,IF(COUNTIF(congés!$D13:$M13,Q$1)=1,0,IF(COUNTIF(congés!$AG13:$AN13,Q$2)=1,0,IF(COUNTIF(formations!$Y13:$AM13,Q$2)=1,0,IF(COUNTIF(absences!$Y13:$AM13,Q$2)=1,0,1)))))))</f>
        <v>0</v>
      </c>
      <c r="R17" s="18">
        <f>IF(R$6="D",0,IF(R$6="S",0,IF(R$6="F",0,IF(COUNTIF(congés!$D13:$M13,R$1)=1,0,IF(COUNTIF(congés!$AG13:$AN13,R$2)=1,0,IF(COUNTIF(formations!$Y13:$AM13,R$2)=1,0,IF(COUNTIF(absences!$Y13:$AM13,R$2)=1,0,1)))))))</f>
        <v>1</v>
      </c>
      <c r="S17" s="6">
        <f>IF(S$6="D",0,IF(S$6="S",0,IF(S$6="F",0,IF(COUNTIF(congés!$D13:$M13,S$1)=1,0,IF(COUNTIF(congés!$AG13:$AN13,S$2)=1,0,IF(COUNTIF(formations!$Y13:$AM13,S$2)=1,0,IF(COUNTIF(absences!$Y13:$AM13,S$2)=1,0,1)))))))</f>
        <v>1</v>
      </c>
      <c r="T17" s="6">
        <f>IF(T$6="D",0,IF(T$6="S",0,IF(T$6="F",0,IF(COUNTIF(congés!$D13:$M13,T$1)=1,0,IF(COUNTIF(congés!$AG13:$AN13,T$2)=1,0,IF(COUNTIF(formations!$Y13:$AM13,T$2)=1,0,IF(COUNTIF(absences!$Y13:$AM13,T$2)=1,0,1)))))))</f>
        <v>1</v>
      </c>
      <c r="U17" s="6">
        <f>IF(U$6="D",0,IF(U$6="S",0,IF(U$6="F",0,IF(COUNTIF(congés!$D13:$M13,U$1)=1,0,IF(COUNTIF(congés!$AG13:$AN13,U$2)=1,0,IF(COUNTIF(formations!$Y13:$AM13,U$2)=1,0,IF(COUNTIF(absences!$Y13:$AM13,U$2)=1,0,1)))))))</f>
        <v>1</v>
      </c>
      <c r="V17" s="6">
        <f>IF(V$6="D",0,IF(V$6="S",0,IF(V$6="F",0,IF(COUNTIF(congés!$D13:$M13,V$1)=1,0,IF(COUNTIF(congés!$AG13:$AN13,V$2)=1,0,IF(COUNTIF(formations!$Y13:$AM13,V$2)=1,0,IF(COUNTIF(absences!$Y13:$AM13,V$2)=1,0,1)))))))</f>
        <v>1</v>
      </c>
      <c r="W17" s="6">
        <f>IF(W$6="D",0,IF(W$6="S",0,IF(W$6="F",0,IF(COUNTIF(congés!$D13:$M13,W$1)=1,0,IF(COUNTIF(congés!$AG13:$AN13,W$2)=1,0,IF(COUNTIF(formations!$Y13:$AM13,W$2)=1,0,IF(COUNTIF(absences!$Y13:$AM13,W$2)=1,0,1)))))))</f>
        <v>0</v>
      </c>
      <c r="X17" s="19">
        <f>IF(X$6="D",0,IF(X$6="S",0,IF(X$6="F",0,IF(COUNTIF(congés!$D13:$M13,X$1)=1,0,IF(COUNTIF(congés!$AG13:$AN13,X$2)=1,0,IF(COUNTIF(formations!$Y13:$AM13,X$2)=1,0,IF(COUNTIF(absences!$Y13:$AM13,X$2)=1,0,1)))))))</f>
        <v>0</v>
      </c>
      <c r="Y17" s="18">
        <f>IF(Y$6="D",0,IF(Y$6="S",0,IF(Y$6="F",0,IF(COUNTIF(congés!$D13:$M13,Y$1)=1,0,IF(COUNTIF(congés!$AG13:$AN13,Y$2)=1,0,IF(COUNTIF(formations!$Y13:$AM13,Y$2)=1,0,IF(COUNTIF(absences!$Y13:$AM13,Y$2)=1,0,1)))))))</f>
        <v>1</v>
      </c>
      <c r="Z17" s="6">
        <f>IF(Z$6="D",0,IF(Z$6="S",0,IF(Z$6="F",0,IF(COUNTIF(congés!$D13:$M13,Z$1)=1,0,IF(COUNTIF(congés!$AG13:$AN13,Z$2)=1,0,IF(COUNTIF(formations!$Y13:$AM13,Z$2)=1,0,IF(COUNTIF(absences!$Y13:$AM13,Z$2)=1,0,1)))))))</f>
        <v>1</v>
      </c>
      <c r="AA17" s="6">
        <f>IF(AA$6="D",0,IF(AA$6="S",0,IF(AA$6="F",0,IF(COUNTIF(congés!$D13:$M13,AA$1)=1,0,IF(COUNTIF(congés!$AG13:$AN13,AA$2)=1,0,IF(COUNTIF(formations!$Y13:$AM13,AA$2)=1,0,IF(COUNTIF(absences!$Y13:$AM13,AA$2)=1,0,1)))))))</f>
        <v>1</v>
      </c>
      <c r="AB17" s="6">
        <f>IF(AB$6="D",0,IF(AB$6="S",0,IF(AB$6="F",0,IF(COUNTIF(congés!$D13:$M13,AB$1)=1,0,IF(COUNTIF(congés!$AG13:$AN13,AB$2)=1,0,IF(COUNTIF(formations!$Y13:$AM13,AB$2)=1,0,IF(COUNTIF(absences!$Y13:$AM13,AB$2)=1,0,1)))))))</f>
        <v>1</v>
      </c>
      <c r="AC17" s="6">
        <f>IF(AC$6="D",0,IF(AC$6="S",0,IF(AC$6="F",0,IF(COUNTIF(congés!$D13:$M13,AC$1)=1,0,IF(COUNTIF(congés!$AG13:$AN13,AC$2)=1,0,IF(COUNTIF(formations!$Y13:$AM13,AC$2)=1,0,IF(COUNTIF(absences!$Y13:$AM13,AC$2)=1,0,1)))))))</f>
        <v>1</v>
      </c>
      <c r="AD17" s="6">
        <f>IF(AD$6="D",0,IF(AD$6="S",0,IF(AD$6="F",0,IF(COUNTIF(congés!$D13:$M13,AD$1)=1,0,IF(COUNTIF(congés!$AG13:$AN13,AD$2)=1,0,IF(COUNTIF(formations!$Y13:$AM13,AD$2)=1,0,IF(COUNTIF(absences!$Y13:$AM13,AD$2)=1,0,1)))))))</f>
        <v>0</v>
      </c>
      <c r="AE17" s="19">
        <f>IF(AE$6="D",0,IF(AE$6="S",0,IF(AE$6="F",0,IF(COUNTIF(congés!$D13:$M13,AE$1)=1,0,IF(COUNTIF(congés!$AG13:$AN13,AE$2)=1,0,IF(COUNTIF(formations!$Y13:$AM13,AE$2)=1,0,IF(COUNTIF(absences!$Y13:$AM13,AE$2)=1,0,1)))))))</f>
        <v>0</v>
      </c>
      <c r="AF17" s="18">
        <f>IF(AF$6="D",0,IF(AF$6="S",0,IF(AF$6="F",0,IF(COUNTIF(congés!$D13:$M13,AF$1)=1,0,IF(COUNTIF(congés!$AG13:$AN13,AF$2)=1,0,IF(COUNTIF(formations!$Y13:$AM13,AF$2)=1,0,IF(COUNTIF(absences!$Y13:$AM13,AF$2)=1,0,1)))))))</f>
        <v>1</v>
      </c>
      <c r="AG17" s="6">
        <f>IF(AG$6="D",0,IF(AG$6="S",0,IF(AG$6="F",0,IF(COUNTIF(congés!$D13:$M13,AG$1)=1,0,IF(COUNTIF(congés!$AG13:$AN13,AG$2)=1,0,IF(COUNTIF(formations!$Y13:$AM13,AG$2)=1,0,IF(COUNTIF(absences!$Y13:$AM13,AG$2)=1,0,1)))))))</f>
        <v>1</v>
      </c>
      <c r="AH17" s="19">
        <f>IF(AH$6="D",0,IF(AH$6="S",0,IF(AH$6="F",0,IF(COUNTIF(congés!$D13:$M13,AH$1)=1,0,IF(COUNTIF(congés!$AG13:$AN13,AH$2)=1,0,IF(COUNTIF(formations!$Y13:$AM13,AH$2)=1,0,IF(COUNTIF(absences!$Y13:$AM13,AH$2)=1,0,1)))))))</f>
        <v>1</v>
      </c>
      <c r="AI17" s="2">
        <f>IF(AI$6="D",0,IF(AI$6="S",0,IF(AI$6="F",0,IF(COUNTIF(congés!$D13:$M13,AI$1)=1,0,IF(COUNTIF(congés!$AG13:$AN13,AI$2)=1,0,IF(COUNTIF(formations!$Y13:$AM13,AI$2)=1,0,IF(COUNTIF(absences!$Y13:$AM13,AI$2)=1,0,1)))))))</f>
        <v>1</v>
      </c>
      <c r="AJ17" s="6">
        <f>IF(AJ$6="D",0,IF(AJ$6="S",0,IF(AJ$6="F",0,IF(COUNTIF(congés!$D13:$M13,AJ$1)=1,0,IF(COUNTIF(congés!$AG13:$AN13,AJ$2)=1,0,IF(COUNTIF(formations!$Y13:$AM13,AJ$2)=1,0,IF(COUNTIF(absences!$Y13:$AM13,AJ$2)=1,0,1)))))))</f>
        <v>1</v>
      </c>
      <c r="AK17" s="6">
        <f>IF(AK$6="D",0,IF(AK$6="S",0,IF(AK$6="F",0,IF(COUNTIF(congés!$D13:$M13,AK$1)=1,0,IF(COUNTIF(congés!$AG13:$AN13,AK$2)=1,0,IF(COUNTIF(formations!$Y13:$AM13,AK$2)=1,0,IF(COUNTIF(absences!$Y13:$AM13,AK$2)=1,0,1)))))))</f>
        <v>0</v>
      </c>
      <c r="AL17" s="19">
        <f>IF(AL$6="D",0,IF(AL$6="S",0,IF(AL$6="F",0,IF(COUNTIF(congés!$D13:$M13,AL$1)=1,0,IF(COUNTIF(congés!$AG13:$AN13,AL$2)=1,0,IF(COUNTIF(formations!$Y13:$AM13,AL$2)=1,0,IF(COUNTIF(absences!$Y13:$AM13,AL$2)=1,0,1)))))))</f>
        <v>0</v>
      </c>
      <c r="AM17" s="18">
        <f>IF(AM$6="D",0,IF(AM$6="S",0,IF(AM$6="F",0,IF(COUNTIF(congés!$D13:$M13,AM$1)=1,0,IF(COUNTIF(congés!$AG13:$AN13,AM$2)=1,0,IF(COUNTIF(formations!$Y13:$AM13,AM$2)=1,0,IF(COUNTIF(absences!$Y13:$AM13,AM$2)=1,0,1)))))))</f>
        <v>1</v>
      </c>
      <c r="AN17" s="6">
        <f>IF(AN$6="D",0,IF(AN$6="S",0,IF(AN$6="F",0,IF(COUNTIF(congés!$D13:$M13,AN$1)=1,0,IF(COUNTIF(congés!$AG13:$AN13,AN$2)=1,0,IF(COUNTIF(formations!$Y13:$AM13,AN$2)=1,0,IF(COUNTIF(absences!$Y13:$AM13,AN$2)=1,0,1)))))))</f>
        <v>1</v>
      </c>
      <c r="AO17" s="6">
        <f>IF(AO$6="D",0,IF(AO$6="S",0,IF(AO$6="F",0,IF(COUNTIF(congés!$D13:$M13,AO$1)=1,0,IF(COUNTIF(congés!$AG13:$AN13,AO$2)=1,0,IF(COUNTIF(formations!$Y13:$AM13,AO$2)=1,0,IF(COUNTIF(absences!$Y13:$AM13,AO$2)=1,0,1)))))))</f>
        <v>1</v>
      </c>
      <c r="AP17" s="6">
        <f>IF(AP$6="D",0,IF(AP$6="S",0,IF(AP$6="F",0,IF(COUNTIF(congés!$D13:$M13,AP$1)=1,0,IF(COUNTIF(congés!$AG13:$AN13,AP$2)=1,0,IF(COUNTIF(formations!$Y13:$AM13,AP$2)=1,0,IF(COUNTIF(absences!$Y13:$AM13,AP$2)=1,0,1)))))))</f>
        <v>1</v>
      </c>
      <c r="AQ17" s="6">
        <f>IF(AQ$6="D",0,IF(AQ$6="S",0,IF(AQ$6="F",0,IF(COUNTIF(congés!$D13:$M13,AQ$1)=1,0,IF(COUNTIF(congés!$AG13:$AN13,AQ$2)=1,0,IF(COUNTIF(formations!$Y13:$AM13,AQ$2)=1,0,IF(COUNTIF(absences!$Y13:$AM13,AQ$2)=1,0,1)))))))</f>
        <v>1</v>
      </c>
      <c r="AR17" s="6">
        <f>IF(AR$6="D",0,IF(AR$6="S",0,IF(AR$6="F",0,IF(COUNTIF(congés!$D13:$M13,AR$1)=1,0,IF(COUNTIF(congés!$AG13:$AN13,AR$2)=1,0,IF(COUNTIF(formations!$Y13:$AM13,AR$2)=1,0,IF(COUNTIF(absences!$Y13:$AM13,AR$2)=1,0,1)))))))</f>
        <v>0</v>
      </c>
      <c r="AS17" s="19">
        <f>IF(AS$6="D",0,IF(AS$6="S",0,IF(AS$6="F",0,IF(COUNTIF(congés!$D13:$M13,AS$1)=1,0,IF(COUNTIF(congés!$AG13:$AN13,AS$2)=1,0,IF(COUNTIF(formations!$Y13:$AM13,AS$2)=1,0,IF(COUNTIF(absences!$Y13:$AM13,AS$2)=1,0,1)))))))</f>
        <v>0</v>
      </c>
      <c r="AT17" s="18">
        <f>IF(AT$6="D",0,IF(AT$6="S",0,IF(AT$6="F",0,IF(COUNTIF(congés!$D13:$M13,AT$1)=1,0,IF(COUNTIF(congés!$AG13:$AN13,AT$2)=1,0,IF(COUNTIF(formations!$Y13:$AM13,AT$2)=1,0,IF(COUNTIF(absences!$Y13:$AM13,AT$2)=1,0,1)))))))</f>
        <v>0</v>
      </c>
      <c r="AU17" s="6">
        <f>IF(AU$6="D",0,IF(AU$6="S",0,IF(AU$6="F",0,IF(COUNTIF(congés!$D13:$M13,AU$1)=1,0,IF(COUNTIF(congés!$AG13:$AN13,AU$2)=1,0,IF(COUNTIF(formations!$Y13:$AM13,AU$2)=1,0,IF(COUNTIF(absences!$Y13:$AM13,AU$2)=1,0,1)))))))</f>
        <v>0</v>
      </c>
      <c r="AV17" s="6">
        <f>IF(AV$6="D",0,IF(AV$6="S",0,IF(AV$6="F",0,IF(COUNTIF(congés!$D13:$M13,AV$1)=1,0,IF(COUNTIF(congés!$AG13:$AN13,AV$2)=1,0,IF(COUNTIF(formations!$Y13:$AM13,AV$2)=1,0,IF(COUNTIF(absences!$Y13:$AM13,AV$2)=1,0,1)))))))</f>
        <v>0</v>
      </c>
      <c r="AW17" s="6">
        <f>IF(AW$6="D",0,IF(AW$6="S",0,IF(AW$6="F",0,IF(COUNTIF(congés!$D13:$M13,AW$1)=1,0,IF(COUNTIF(congés!$AG13:$AN13,AW$2)=1,0,IF(COUNTIF(formations!$Y13:$AM13,AW$2)=1,0,IF(COUNTIF(absences!$Y13:$AM13,AW$2)=1,0,1)))))))</f>
        <v>0</v>
      </c>
      <c r="AX17" s="6">
        <f>IF(AX$6="D",0,IF(AX$6="S",0,IF(AX$6="F",0,IF(COUNTIF(congés!$D13:$M13,AX$1)=1,0,IF(COUNTIF(congés!$AG13:$AN13,AX$2)=1,0,IF(COUNTIF(formations!$Y13:$AM13,AX$2)=1,0,IF(COUNTIF(absences!$Y13:$AM13,AX$2)=1,0,1)))))))</f>
        <v>0</v>
      </c>
      <c r="AY17" s="6">
        <f>IF(AY$6="D",0,IF(AY$6="S",0,IF(AY$6="F",0,IF(COUNTIF(congés!$D13:$M13,AY$1)=1,0,IF(COUNTIF(congés!$AG13:$AN13,AY$2)=1,0,IF(COUNTIF(formations!$Y13:$AM13,AY$2)=1,0,IF(COUNTIF(absences!$Y13:$AM13,AY$2)=1,0,1)))))))</f>
        <v>0</v>
      </c>
      <c r="AZ17" s="6">
        <f>IF(AZ$6="D",0,IF(AZ$6="S",0,IF(AZ$6="F",0,IF(COUNTIF(congés!$D13:$M13,AZ$1)=1,0,IF(COUNTIF(congés!$AG13:$AN13,AZ$2)=1,0,IF(COUNTIF(formations!$Y13:$AM13,AZ$2)=1,0,IF(COUNTIF(absences!$Y13:$AM13,AZ$2)=1,0,1)))))))</f>
        <v>0</v>
      </c>
      <c r="BA17" s="18">
        <f>IF(BA$6="D",0,IF(BA$6="S",0,IF(BA$6="F",0,IF(COUNTIF(congés!$D13:$M13,BA$1)=1,0,IF(COUNTIF(congés!$AG13:$AN13,BA$2)=1,0,IF(COUNTIF(formations!$Y13:$AM13,BA$2)=1,0,IF(COUNTIF(absences!$Y13:$AM13,BA$2)=1,0,1)))))))</f>
        <v>1</v>
      </c>
      <c r="BB17" s="6">
        <f>IF(BB$6="D",0,IF(BB$6="S",0,IF(BB$6="F",0,IF(COUNTIF(congés!$D13:$M13,BB$1)=1,0,IF(COUNTIF(congés!$AG13:$AN13,BB$2)=1,0,IF(COUNTIF(formations!$Y13:$AM13,BB$2)=1,0,IF(COUNTIF(absences!$Y13:$AM13,BB$2)=1,0,1)))))))</f>
        <v>1</v>
      </c>
      <c r="BC17" s="6">
        <f>IF(BC$6="D",0,IF(BC$6="S",0,IF(BC$6="F",0,IF(COUNTIF(congés!$D13:$M13,BC$1)=1,0,IF(COUNTIF(congés!$AG13:$AN13,BC$2)=1,0,IF(COUNTIF(formations!$Y13:$AM13,BC$2)=1,0,IF(COUNTIF(absences!$Y13:$AM13,BC$2)=1,0,1)))))))</f>
        <v>1</v>
      </c>
      <c r="BD17" s="6">
        <f>IF(BD$6="D",0,IF(BD$6="S",0,IF(BD$6="F",0,IF(COUNTIF(congés!$D13:$M13,BD$1)=1,0,IF(COUNTIF(congés!$AG13:$AN13,BD$2)=1,0,IF(COUNTIF(formations!$Y13:$AM13,BD$2)=1,0,IF(COUNTIF(absences!$Y13:$AM13,BD$2)=1,0,1)))))))</f>
        <v>1</v>
      </c>
      <c r="BE17" s="6">
        <f>IF(BE$6="D",0,IF(BE$6="S",0,IF(BE$6="F",0,IF(COUNTIF(congés!$D13:$M13,BE$1)=1,0,IF(COUNTIF(congés!$AG13:$AN13,BE$2)=1,0,IF(COUNTIF(formations!$Y13:$AM13,BE$2)=1,0,IF(COUNTIF(absences!$Y13:$AM13,BE$2)=1,0,1)))))))</f>
        <v>1</v>
      </c>
      <c r="BF17" s="6">
        <f>IF(BF$6="D",0,IF(BF$6="S",0,IF(BF$6="F",0,IF(COUNTIF(congés!$D13:$M13,BF$1)=1,0,IF(COUNTIF(congés!$AG13:$AN13,BF$2)=1,0,IF(COUNTIF(formations!$Y13:$AM13,BF$2)=1,0,IF(COUNTIF(absences!$Y13:$AM13,BF$2)=1,0,1)))))))</f>
        <v>0</v>
      </c>
      <c r="BG17" s="19">
        <f>IF(BG$6="D",0,IF(BG$6="S",0,IF(BG$6="F",0,IF(COUNTIF(congés!$D13:$M13,BG$1)=1,0,IF(COUNTIF(congés!$AG13:$AN13,BG$2)=1,0,IF(COUNTIF(formations!$Y13:$AM13,BG$2)=1,0,IF(COUNTIF(absences!$Y13:$AM13,BG$2)=1,0,1)))))))</f>
        <v>0</v>
      </c>
      <c r="BH17" s="18">
        <f>IF(BH$6="D",0,IF(BH$6="S",0,IF(BH$6="F",0,IF(COUNTIF(congés!$D13:$M13,BH$1)=1,0,IF(COUNTIF(congés!$AG13:$AN13,BH$2)=1,0,IF(COUNTIF(formations!$Y13:$AM13,BH$2)=1,0,IF(COUNTIF(absences!$Y13:$AM13,BH$2)=1,0,1)))))))</f>
        <v>1</v>
      </c>
      <c r="BI17" s="6">
        <f>IF(BI$6="D",0,IF(BI$6="S",0,IF(BI$6="F",0,IF(COUNTIF(congés!$D13:$M13,BI$1)=1,0,IF(COUNTIF(congés!$AG13:$AN13,BI$2)=1,0,IF(COUNTIF(formations!$Y13:$AM13,BI$2)=1,0,IF(COUNTIF(absences!$Y13:$AM13,BI$2)=1,0,1)))))))</f>
        <v>1</v>
      </c>
      <c r="BJ17" s="6">
        <f>IF(BJ$6="D",0,IF(BJ$6="S",0,IF(BJ$6="F",0,IF(COUNTIF(congés!$D13:$M13,BJ$1)=1,0,IF(COUNTIF(congés!$AG13:$AN13,BJ$2)=1,0,IF(COUNTIF(formations!$Y13:$AM13,BJ$2)=1,0,IF(COUNTIF(absences!$Y13:$AM13,BJ$2)=1,0,1)))))))</f>
        <v>1</v>
      </c>
      <c r="BK17" s="6">
        <f>IF(BK$6="D",0,IF(BK$6="S",0,IF(BK$6="F",0,IF(COUNTIF(congés!$D13:$M13,BK$1)=1,0,IF(COUNTIF(congés!$AG13:$AN13,BK$2)=1,0,IF(COUNTIF(formations!$Y13:$AM13,BK$2)=1,0,IF(COUNTIF(absences!$Y13:$AM13,BK$2)=1,0,1)))))))</f>
        <v>1</v>
      </c>
      <c r="BL17" s="6">
        <f>IF(BL$6="D",0,IF(BL$6="S",0,IF(BL$6="F",0,IF(COUNTIF(congés!$D13:$M13,BL$1)=1,0,IF(COUNTIF(congés!$AG13:$AN13,BL$2)=1,0,IF(COUNTIF(formations!$Y13:$AM13,BL$2)=1,0,IF(COUNTIF(absences!$Y13:$AM13,BL$2)=1,0,1)))))))</f>
        <v>1</v>
      </c>
      <c r="BM17" s="6">
        <f>IF(BM$6="D",0,IF(BM$6="S",0,IF(BM$6="F",0,IF(COUNTIF(congés!$D13:$M13,BM$1)=1,0,IF(COUNTIF(congés!$AG13:$AN13,BM$2)=1,0,IF(COUNTIF(formations!$Y13:$AM13,BM$2)=1,0,IF(COUNTIF(absences!$Y13:$AM13,BM$2)=1,0,1)))))))</f>
        <v>0</v>
      </c>
      <c r="BN17" s="19">
        <f>IF(BN$6="D",0,IF(BN$6="S",0,IF(BN$6="F",0,IF(COUNTIF(congés!$D13:$M13,BN$1)=1,0,IF(COUNTIF(congés!$AG13:$AN13,BN$2)=1,0,IF(COUNTIF(formations!$Y13:$AM13,BN$2)=1,0,IF(COUNTIF(absences!$Y13:$AM13,BN$2)=1,0,1)))))))</f>
        <v>0</v>
      </c>
      <c r="BO17" s="18">
        <f>IF(BO$6="D",0,IF(BO$6="S",0,IF(BO$6="F",0,IF(COUNTIF(congés!$D13:$M13,BO$1)=1,0,IF(COUNTIF(congés!$AG13:$AN13,BO$2)=1,0,IF(COUNTIF(formations!$Y13:$AM13,BO$2)=1,0,IF(COUNTIF(absences!$Y13:$AM13,BO$2)=1,0,1)))))))</f>
        <v>1</v>
      </c>
      <c r="BP17" s="6">
        <f>IF(BP$6="D",0,IF(BP$6="S",0,IF(BP$6="F",0,IF(COUNTIF(congés!$D13:$M13,BP$1)=1,0,IF(COUNTIF(congés!$AG13:$AN13,BP$2)=1,0,IF(COUNTIF(formations!$Y13:$AM13,BP$2)=1,0,IF(COUNTIF(absences!$Y13:$AM13,BP$2)=1,0,1)))))))</f>
        <v>1</v>
      </c>
      <c r="BQ17" s="6">
        <f>IF(BQ$6="D",0,IF(BQ$6="S",0,IF(BQ$6="F",0,IF(COUNTIF(congés!$D13:$M13,BQ$1)=1,0,IF(COUNTIF(congés!$AG13:$AN13,BQ$2)=1,0,IF(COUNTIF(formations!$Y13:$AM13,BQ$2)=1,0,IF(COUNTIF(absences!$Y13:$AM13,BQ$2)=1,0,1)))))))</f>
        <v>1</v>
      </c>
      <c r="BR17" s="6">
        <f>IF(BR$6="D",0,IF(BR$6="S",0,IF(BR$6="F",0,IF(COUNTIF(congés!$D13:$M13,BR$1)=1,0,IF(COUNTIF(congés!$AG13:$AN13,BR$2)=1,0,IF(COUNTIF(formations!$Y13:$AM13,BR$2)=1,0,IF(COUNTIF(absences!$Y13:$AM13,BR$2)=1,0,1)))))))</f>
        <v>1</v>
      </c>
      <c r="BS17" s="6">
        <f>IF(BS$6="D",0,IF(BS$6="S",0,IF(BS$6="F",0,IF(COUNTIF(congés!$D13:$M13,BS$1)=1,0,IF(COUNTIF(congés!$AG13:$AN13,BS$2)=1,0,IF(COUNTIF(formations!$Y13:$AM13,BS$2)=1,0,IF(COUNTIF(absences!$Y13:$AM13,BS$2)=1,0,1)))))))</f>
        <v>1</v>
      </c>
      <c r="BT17" s="6">
        <f>IF(BT$6="D",0,IF(BT$6="S",0,IF(BT$6="F",0,IF(COUNTIF(congés!$D13:$M13,BT$1)=1,0,IF(COUNTIF(congés!$AG13:$AN13,BT$2)=1,0,IF(COUNTIF(formations!$Y13:$AM13,BT$2)=1,0,IF(COUNTIF(absences!$Y13:$AM13,BT$2)=1,0,1)))))))</f>
        <v>0</v>
      </c>
      <c r="BU17" s="19">
        <f>IF(BU$6="D",0,IF(BU$6="S",0,IF(BU$6="F",0,IF(COUNTIF(congés!$D13:$M13,BU$1)=1,0,IF(COUNTIF(congés!$AG13:$AN13,BU$2)=1,0,IF(COUNTIF(formations!$Y13:$AM13,BU$2)=1,0,IF(COUNTIF(absences!$Y13:$AM13,BU$2)=1,0,1)))))))</f>
        <v>0</v>
      </c>
      <c r="BV17" s="18">
        <f>IF(BV$6="D",0,IF(BV$6="S",0,IF(BV$6="F",0,IF(COUNTIF(congés!$D13:$M13,BV$1)=1,0,IF(COUNTIF(congés!$AG13:$AN13,BV$2)=1,0,IF(COUNTIF(formations!$Y13:$AM13,BV$2)=1,0,IF(COUNTIF(absences!$Y13:$AM13,BV$2)=1,0,1)))))))</f>
        <v>1</v>
      </c>
      <c r="BW17" s="6">
        <f>IF(BW$6="D",0,IF(BW$6="S",0,IF(BW$6="F",0,IF(COUNTIF(congés!$D13:$M13,BW$1)=1,0,IF(COUNTIF(congés!$AG13:$AN13,BW$2)=1,0,IF(COUNTIF(formations!$Y13:$AM13,BW$2)=1,0,IF(COUNTIF(absences!$Y13:$AM13,BW$2)=1,0,1)))))))</f>
        <v>1</v>
      </c>
      <c r="BX17" s="6">
        <f>IF(BX$6="D",0,IF(BX$6="S",0,IF(BX$6="F",0,IF(COUNTIF(congés!$D13:$M13,BX$1)=1,0,IF(COUNTIF(congés!$AG13:$AN13,BX$2)=1,0,IF(COUNTIF(formations!$Y13:$AM13,BX$2)=1,0,IF(COUNTIF(absences!$Y13:$AM13,BX$2)=1,0,1)))))))</f>
        <v>1</v>
      </c>
      <c r="BY17" s="6">
        <f>IF(BY$6="D",0,IF(BY$6="S",0,IF(BY$6="F",0,IF(COUNTIF(congés!$D13:$M13,BY$1)=1,0,IF(COUNTIF(congés!$AG13:$AN13,BY$2)=1,0,IF(COUNTIF(formations!$Y13:$AM13,BY$2)=1,0,IF(COUNTIF(absences!$Y13:$AM13,BY$2)=1,0,1)))))))</f>
        <v>1</v>
      </c>
      <c r="BZ17" s="6">
        <f>IF(BZ$6="D",0,IF(BZ$6="S",0,IF(BZ$6="F",0,IF(COUNTIF(congés!$D13:$M13,BZ$1)=1,0,IF(COUNTIF(congés!$AG13:$AN13,BZ$2)=1,0,IF(COUNTIF(formations!$Y13:$AM13,BZ$2)=1,0,IF(COUNTIF(absences!$Y13:$AM13,BZ$2)=1,0,1)))))))</f>
        <v>1</v>
      </c>
      <c r="CA17" s="6">
        <f>IF(CA$6="D",0,IF(CA$6="S",0,IF(CA$6="F",0,IF(COUNTIF(congés!$D13:$M13,CA$1)=1,0,IF(COUNTIF(congés!$AG13:$AN13,CA$2)=1,0,IF(COUNTIF(formations!$Y13:$AM13,CA$2)=1,0,IF(COUNTIF(absences!$Y13:$AM13,CA$2)=1,0,1)))))))</f>
        <v>0</v>
      </c>
      <c r="CB17" s="19">
        <f>IF(CB$6="D",0,IF(CB$6="S",0,IF(CB$6="F",0,IF(COUNTIF(congés!$D13:$M13,CB$1)=1,0,IF(COUNTIF(congés!$AG13:$AN13,CB$2)=1,0,IF(COUNTIF(formations!$Y13:$AM13,CB$2)=1,0,IF(COUNTIF(absences!$Y13:$AM13,CB$2)=1,0,1)))))))</f>
        <v>0</v>
      </c>
      <c r="CC17" s="18">
        <f>IF(CC$6="D",0,IF(CC$6="S",0,IF(CC$6="F",0,IF(COUNTIF(congés!$D13:$M13,CC$1)=1,0,IF(COUNTIF(congés!$AG13:$AN13,CC$2)=1,0,IF(COUNTIF(formations!$Y13:$AM13,CC$2)=1,0,IF(COUNTIF(absences!$Y13:$AM13,CC$2)=1,0,1)))))))</f>
        <v>1</v>
      </c>
      <c r="CD17" s="6">
        <f>IF(CD$6="D",0,IF(CD$6="S",0,IF(CD$6="F",0,IF(COUNTIF(congés!$D13:$M13,CD$1)=1,0,IF(COUNTIF(congés!$AG13:$AN13,CD$2)=1,0,IF(COUNTIF(formations!$Y13:$AM13,CD$2)=1,0,IF(COUNTIF(absences!$Y13:$AM13,CD$2)=1,0,1)))))))</f>
        <v>1</v>
      </c>
      <c r="CE17" s="6">
        <f>IF(CE$6="D",0,IF(CE$6="S",0,IF(CE$6="F",0,IF(COUNTIF(congés!$D13:$M13,CE$1)=1,0,IF(COUNTIF(congés!$AG13:$AN13,CE$2)=1,0,IF(COUNTIF(formations!$Y13:$AM13,CE$2)=1,0,IF(COUNTIF(absences!$Y13:$AM13,CE$2)=1,0,1)))))))</f>
        <v>1</v>
      </c>
      <c r="CF17" s="6">
        <f>IF(CF$6="D",0,IF(CF$6="S",0,IF(CF$6="F",0,IF(COUNTIF(congés!$D13:$M13,CF$1)=1,0,IF(COUNTIF(congés!$AG13:$AN13,CF$2)=1,0,IF(COUNTIF(formations!$Y13:$AM13,CF$2)=1,0,IF(COUNTIF(absences!$Y13:$AM13,CF$2)=1,0,1)))))))</f>
        <v>1</v>
      </c>
      <c r="CG17" s="6">
        <f>IF(CG$6="D",0,IF(CG$6="S",0,IF(CG$6="F",0,IF(COUNTIF(congés!$D13:$M13,CG$1)=1,0,IF(COUNTIF(congés!$AG13:$AN13,CG$2)=1,0,IF(COUNTIF(formations!$Y13:$AM13,CG$2)=1,0,IF(COUNTIF(absences!$Y13:$AM13,CG$2)=1,0,1)))))))</f>
        <v>1</v>
      </c>
      <c r="CH17" s="6">
        <f>IF(CH$6="D",0,IF(CH$6="S",0,IF(CH$6="F",0,IF(COUNTIF(congés!$D13:$M13,CH$1)=1,0,IF(COUNTIF(congés!$AG13:$AN13,CH$2)=1,0,IF(COUNTIF(formations!$Y13:$AM13,CH$2)=1,0,IF(COUNTIF(absences!$Y13:$AM13,CH$2)=1,0,1)))))))</f>
        <v>0</v>
      </c>
      <c r="CI17" s="19">
        <f>IF(CI$6="D",0,IF(CI$6="S",0,IF(CI$6="F",0,IF(COUNTIF(congés!$D13:$M13,CI$1)=1,0,IF(COUNTIF(congés!$AG13:$AN13,CI$2)=1,0,IF(COUNTIF(formations!$Y13:$AM13,CI$2)=1,0,IF(COUNTIF(absences!$Y13:$AM13,CI$2)=1,0,1)))))))</f>
        <v>0</v>
      </c>
      <c r="CJ17" s="18">
        <f>IF(CJ$6="D",0,IF(CJ$6="S",0,IF(CJ$6="F",0,IF(COUNTIF(congés!$D13:$M13,CJ$1)=1,0,IF(COUNTIF(congés!$AG13:$AN13,CJ$2)=1,0,IF(COUNTIF(formations!$Y13:$AM13,CJ$2)=1,0,IF(COUNTIF(absences!$Y13:$AM13,CJ$2)=1,0,1)))))))</f>
        <v>1</v>
      </c>
      <c r="CK17" s="6">
        <f>IF(CK$6="D",0,IF(CK$6="S",0,IF(CK$6="F",0,IF(COUNTIF(congés!$D13:$M13,CK$1)=1,0,IF(COUNTIF(congés!$AG13:$AN13,CK$2)=1,0,IF(COUNTIF(formations!$Y13:$AM13,CK$2)=1,0,IF(COUNTIF(absences!$Y13:$AM13,CK$2)=1,0,1)))))))</f>
        <v>1</v>
      </c>
      <c r="CL17" s="6">
        <f>IF(CL$6="D",0,IF(CL$6="S",0,IF(CL$6="F",0,IF(COUNTIF(congés!$D13:$M13,CL$1)=1,0,IF(COUNTIF(congés!$AG13:$AN13,CL$2)=1,0,IF(COUNTIF(formations!$Y13:$AM13,CL$2)=1,0,IF(COUNTIF(absences!$Y13:$AM13,CL$2)=1,0,1)))))))</f>
        <v>1</v>
      </c>
      <c r="CM17" s="6">
        <f>IF(CM$6="D",0,IF(CM$6="S",0,IF(CM$6="F",0,IF(COUNTIF(congés!$D13:$M13,CM$1)=1,0,IF(COUNTIF(congés!$AG13:$AN13,CM$2)=1,0,IF(COUNTIF(formations!$Y13:$AM13,CM$2)=1,0,IF(COUNTIF(absences!$Y13:$AM13,CM$2)=1,0,1)))))))</f>
        <v>1</v>
      </c>
      <c r="CN17" s="6">
        <f>IF(CN$6="D",0,IF(CN$6="S",0,IF(CN$6="F",0,IF(COUNTIF(congés!$D13:$M13,CN$1)=1,0,IF(COUNTIF(congés!$AG13:$AN13,CN$2)=1,0,IF(COUNTIF(formations!$Y13:$AM13,CN$2)=1,0,IF(COUNTIF(absences!$Y13:$AM13,CN$2)=1,0,1)))))))</f>
        <v>1</v>
      </c>
      <c r="CO17" s="6">
        <f>IF(CO$6="D",0,IF(CO$6="S",0,IF(CO$6="F",0,IF(COUNTIF(congés!$D13:$M13,CO$1)=1,0,IF(COUNTIF(congés!$AG13:$AN13,CO$2)=1,0,IF(COUNTIF(formations!$Y13:$AM13,CO$2)=1,0,IF(COUNTIF(absences!$Y13:$AM13,CO$2)=1,0,1)))))))</f>
        <v>0</v>
      </c>
      <c r="CP17" s="19">
        <f>IF(CP$6="D",0,IF(CP$6="S",0,IF(CP$6="F",0,IF(COUNTIF(congés!$D13:$M13,CP$1)=1,0,IF(COUNTIF(congés!$AG13:$AN13,CP$2)=1,0,IF(COUNTIF(formations!$Y13:$AM13,CP$2)=1,0,IF(COUNTIF(absences!$Y13:$AM13,CP$2)=1,0,1)))))))</f>
        <v>0</v>
      </c>
      <c r="CQ17" s="18">
        <f>IF(CQ$6="D",0,IF(CQ$6="S",0,IF(CQ$6="F",0,IF(COUNTIF(congés!$D13:$M13,CQ$1)=1,0,IF(COUNTIF(congés!$AG13:$AN13,CQ$2)=1,0,IF(COUNTIF(formations!$Y13:$AM13,CQ$2)=1,0,IF(COUNTIF(absences!$Y13:$AM13,CQ$2)=1,0,1)))))))</f>
        <v>0</v>
      </c>
      <c r="CR17" s="6">
        <f>IF(CR$6="D",0,IF(CR$6="S",0,IF(CR$6="F",0,IF(COUNTIF(congés!$D13:$M13,CR$1)=1,0,IF(COUNTIF(congés!$AG13:$AN13,CR$2)=1,0,IF(COUNTIF(formations!$Y13:$AM13,CR$2)=1,0,IF(COUNTIF(absences!$Y13:$AM13,CR$2)=1,0,1)))))))</f>
        <v>1</v>
      </c>
      <c r="CS17" s="6">
        <f>IF(CS$6="D",0,IF(CS$6="S",0,IF(CS$6="F",0,IF(COUNTIF(congés!$D13:$M13,CS$1)=1,0,IF(COUNTIF(congés!$AG13:$AN13,CS$2)=1,0,IF(COUNTIF(formations!$Y13:$AM13,CS$2)=1,0,IF(COUNTIF(absences!$Y13:$AM13,CS$2)=1,0,1)))))))</f>
        <v>1</v>
      </c>
      <c r="CT17" s="6">
        <f>IF(CT$6="D",0,IF(CT$6="S",0,IF(CT$6="F",0,IF(COUNTIF(congés!$D13:$M13,CT$1)=1,0,IF(COUNTIF(congés!$AG13:$AN13,CT$2)=1,0,IF(COUNTIF(formations!$Y13:$AM13,CT$2)=1,0,IF(COUNTIF(absences!$Y13:$AM13,CT$2)=1,0,1)))))))</f>
        <v>1</v>
      </c>
      <c r="CU17" s="6">
        <f>IF(CU$6="D",0,IF(CU$6="S",0,IF(CU$6="F",0,IF(COUNTIF(congés!$D13:$M13,CU$1)=1,0,IF(COUNTIF(congés!$AG13:$AN13,CU$2)=1,0,IF(COUNTIF(formations!$Y13:$AM13,CU$2)=1,0,IF(COUNTIF(absences!$Y13:$AM13,CU$2)=1,0,1)))))))</f>
        <v>1</v>
      </c>
      <c r="CV17" s="6">
        <f>IF(CV$6="D",0,IF(CV$6="S",0,IF(CV$6="F",0,IF(COUNTIF(congés!$D13:$M13,CV$1)=1,0,IF(COUNTIF(congés!$AG13:$AN13,CV$2)=1,0,IF(COUNTIF(formations!$Y13:$AM13,CV$2)=1,0,IF(COUNTIF(absences!$Y13:$AM13,CV$2)=1,0,1)))))))</f>
        <v>0</v>
      </c>
      <c r="CW17" s="19">
        <f>IF(CW$6="D",0,IF(CW$6="S",0,IF(CW$6="F",0,IF(COUNTIF(congés!$D13:$M13,CW$1)=1,0,IF(COUNTIF(congés!$AG13:$AN13,CW$2)=1,0,IF(COUNTIF(formations!$Y13:$AM13,CW$2)=1,0,IF(COUNTIF(absences!$Y13:$AM13,CW$2)=1,0,1)))))))</f>
        <v>0</v>
      </c>
      <c r="CX17" s="18">
        <f>IF(CX$6="D",0,IF(CX$6="S",0,IF(CX$6="F",0,IF(COUNTIF(congés!$D13:$M13,CX$1)=1,0,IF(COUNTIF(congés!$AG13:$AN13,CX$2)=1,0,IF(COUNTIF(formations!$Y13:$AM13,CX$2)=1,0,IF(COUNTIF(absences!$Y13:$AM13,CX$2)=1,0,1)))))))</f>
        <v>0</v>
      </c>
      <c r="CY17" s="6">
        <f>IF(CY$6="D",0,IF(CY$6="S",0,IF(CY$6="F",0,IF(COUNTIF(congés!$D13:$M13,CY$1)=1,0,IF(COUNTIF(congés!$AG13:$AN13,CY$2)=1,0,IF(COUNTIF(formations!$Y13:$AM13,CY$2)=1,0,IF(COUNTIF(absences!$Y13:$AM13,CY$2)=1,0,1)))))))</f>
        <v>0</v>
      </c>
      <c r="CZ17" s="6">
        <f>IF(CZ$6="D",0,IF(CZ$6="S",0,IF(CZ$6="F",0,IF(COUNTIF(congés!$D13:$M13,CZ$1)=1,0,IF(COUNTIF(congés!$AG13:$AN13,CZ$2)=1,0,IF(COUNTIF(formations!$Y13:$AM13,CZ$2)=1,0,IF(COUNTIF(absences!$Y13:$AM13,CZ$2)=1,0,1)))))))</f>
        <v>0</v>
      </c>
      <c r="DA17" s="6">
        <f>IF(DA$6="D",0,IF(DA$6="S",0,IF(DA$6="F",0,IF(COUNTIF(congés!$D13:$M13,DA$1)=1,0,IF(COUNTIF(congés!$AG13:$AN13,DA$2)=1,0,IF(COUNTIF(formations!$Y13:$AM13,DA$2)=1,0,IF(COUNTIF(absences!$Y13:$AM13,DA$2)=1,0,1)))))))</f>
        <v>0</v>
      </c>
      <c r="DB17" s="6">
        <f>IF(DB$6="D",0,IF(DB$6="S",0,IF(DB$6="F",0,IF(COUNTIF(congés!$D13:$M13,DB$1)=1,0,IF(COUNTIF(congés!$AG13:$AN13,DB$2)=1,0,IF(COUNTIF(formations!$Y13:$AM13,DB$2)=1,0,IF(COUNTIF(absences!$Y13:$AM13,DB$2)=1,0,1)))))))</f>
        <v>0</v>
      </c>
      <c r="DC17" s="6">
        <f>IF(DC$6="D",0,IF(DC$6="S",0,IF(DC$6="F",0,IF(COUNTIF(congés!$D13:$M13,DC$1)=1,0,IF(COUNTIF(congés!$AG13:$AN13,DC$2)=1,0,IF(COUNTIF(formations!$Y13:$AM13,DC$2)=1,0,IF(COUNTIF(absences!$Y13:$AM13,DC$2)=1,0,1)))))))</f>
        <v>0</v>
      </c>
      <c r="DD17" s="19">
        <f>IF(DD$6="D",0,IF(DD$6="S",0,IF(DD$6="F",0,IF(COUNTIF(congés!$D13:$M13,DD$1)=1,0,IF(COUNTIF(congés!$AG13:$AN13,DD$2)=1,0,IF(COUNTIF(formations!$Y13:$AM13,DD$2)=1,0,IF(COUNTIF(absences!$Y13:$AM13,DD$2)=1,0,1)))))))</f>
        <v>0</v>
      </c>
      <c r="DE17" s="18">
        <f>IF(DE$6="D",0,IF(DE$6="S",0,IF(DE$6="F",0,IF(COUNTIF(congés!$D13:$M13,DE$1)=1,0,IF(COUNTIF(congés!$AG13:$AN13,DE$2)=1,0,IF(COUNTIF(formations!$Y13:$AM13,DE$2)=1,0,IF(COUNTIF(absences!$Y13:$AM13,DE$2)=1,0,1)))))))</f>
        <v>1</v>
      </c>
      <c r="DF17" s="6">
        <f>IF(DF$6="D",0,IF(DF$6="S",0,IF(DF$6="F",0,IF(COUNTIF(congés!$D13:$M13,DF$1)=1,0,IF(COUNTIF(congés!$AG13:$AN13,DF$2)=1,0,IF(COUNTIF(formations!$Y13:$AM13,DF$2)=1,0,IF(COUNTIF(absences!$Y13:$AM13,DF$2)=1,0,1)))))))</f>
        <v>1</v>
      </c>
      <c r="DG17" s="6">
        <f>IF(DG$6="D",0,IF(DG$6="S",0,IF(DG$6="F",0,IF(COUNTIF(congés!$D13:$M13,DG$1)=1,0,IF(COUNTIF(congés!$AG13:$AN13,DG$2)=1,0,IF(COUNTIF(formations!$Y13:$AM13,DG$2)=1,0,IF(COUNTIF(absences!$Y13:$AM13,DG$2)=1,0,1)))))))</f>
        <v>1</v>
      </c>
      <c r="DH17" s="6">
        <f>IF(DH$6="D",0,IF(DH$6="S",0,IF(DH$6="F",0,IF(COUNTIF(congés!$D13:$M13,DH$1)=1,0,IF(COUNTIF(congés!$AG13:$AN13,DH$2)=1,0,IF(COUNTIF(formations!$Y13:$AM13,DH$2)=1,0,IF(COUNTIF(absences!$Y13:$AM13,DH$2)=1,0,1)))))))</f>
        <v>1</v>
      </c>
      <c r="DI17" s="6">
        <f>IF(DI$6="D",0,IF(DI$6="S",0,IF(DI$6="F",0,IF(COUNTIF(congés!$D13:$M13,DI$1)=1,0,IF(COUNTIF(congés!$AG13:$AN13,DI$2)=1,0,IF(COUNTIF(formations!$Y13:$AM13,DI$2)=1,0,IF(COUNTIF(absences!$Y13:$AM13,DI$2)=1,0,1)))))))</f>
        <v>1</v>
      </c>
      <c r="DJ17" s="6">
        <f>IF(DJ$6="D",0,IF(DJ$6="S",0,IF(DJ$6="F",0,IF(COUNTIF(congés!$D13:$M13,DJ$1)=1,0,IF(COUNTIF(congés!$AG13:$AN13,DJ$2)=1,0,IF(COUNTIF(formations!$Y13:$AM13,DJ$2)=1,0,IF(COUNTIF(absences!$Y13:$AM13,DJ$2)=1,0,1)))))))</f>
        <v>0</v>
      </c>
      <c r="DK17" s="19">
        <f>IF(DK$6="D",0,IF(DK$6="S",0,IF(DK$6="F",0,IF(COUNTIF(congés!$D13:$M13,DK$1)=1,0,IF(COUNTIF(congés!$AG13:$AN13,DK$2)=1,0,IF(COUNTIF(formations!$Y13:$AM13,DK$2)=1,0,IF(COUNTIF(absences!$Y13:$AM13,DK$2)=1,0,1)))))))</f>
        <v>0</v>
      </c>
      <c r="DL17" s="18">
        <f>IF(DL$6="D",0,IF(DL$6="S",0,IF(DL$6="F",0,IF(COUNTIF(congés!$D13:$M13,DL$1)=1,0,IF(COUNTIF(congés!$AG13:$AN13,DL$2)=1,0,IF(COUNTIF(formations!$Y13:$AM13,DL$2)=1,0,IF(COUNTIF(absences!$Y13:$AM13,DL$2)=1,0,1)))))))</f>
        <v>1</v>
      </c>
      <c r="DM17" s="6">
        <f>IF(DM$6="D",0,IF(DM$6="S",0,IF(DM$6="F",0,IF(COUNTIF(congés!$D13:$M13,DM$1)=1,0,IF(COUNTIF(congés!$AG13:$AN13,DM$2)=1,0,IF(COUNTIF(formations!$Y13:$AM13,DM$2)=1,0,IF(COUNTIF(absences!$Y13:$AM13,DM$2)=1,0,1)))))))</f>
        <v>1</v>
      </c>
      <c r="DN17" s="6">
        <f>IF(DN$6="D",0,IF(DN$6="S",0,IF(DN$6="F",0,IF(COUNTIF(congés!$D13:$M13,DN$1)=1,0,IF(COUNTIF(congés!$AG13:$AN13,DN$2)=1,0,IF(COUNTIF(formations!$Y13:$AM13,DN$2)=1,0,IF(COUNTIF(absences!$Y13:$AM13,DN$2)=1,0,1)))))))</f>
        <v>1</v>
      </c>
      <c r="DO17" s="6">
        <f>IF(DO$6="D",0,IF(DO$6="S",0,IF(DO$6="F",0,IF(COUNTIF(congés!$D13:$M13,DO$1)=1,0,IF(COUNTIF(congés!$AG13:$AN13,DO$2)=1,0,IF(COUNTIF(formations!$Y13:$AM13,DO$2)=1,0,IF(COUNTIF(absences!$Y13:$AM13,DO$2)=1,0,1)))))))</f>
        <v>1</v>
      </c>
      <c r="DP17" s="6">
        <f>IF(DP$6="D",0,IF(DP$6="S",0,IF(DP$6="F",0,IF(COUNTIF(congés!$D13:$M13,DP$1)=1,0,IF(COUNTIF(congés!$AG13:$AN13,DP$2)=1,0,IF(COUNTIF(formations!$Y13:$AM13,DP$2)=1,0,IF(COUNTIF(absences!$Y13:$AM13,DP$2)=1,0,1)))))))</f>
        <v>1</v>
      </c>
      <c r="DQ17" s="6">
        <f>IF(DQ$6="D",0,IF(DQ$6="S",0,IF(DQ$6="F",0,IF(COUNTIF(congés!$D13:$M13,DQ$1)=1,0,IF(COUNTIF(congés!$AG13:$AN13,DQ$2)=1,0,IF(COUNTIF(formations!$Y13:$AM13,DQ$2)=1,0,IF(COUNTIF(absences!$Y13:$AM13,DQ$2)=1,0,1)))))))</f>
        <v>0</v>
      </c>
      <c r="DR17" s="19">
        <f>IF(DR$6="D",0,IF(DR$6="S",0,IF(DR$6="F",0,IF(COUNTIF(congés!$D13:$M13,DR$1)=1,0,IF(COUNTIF(congés!$AG13:$AN13,DR$2)=1,0,IF(COUNTIF(formations!$Y13:$AM13,DR$2)=1,0,IF(COUNTIF(absences!$Y13:$AM13,DR$2)=1,0,1)))))))</f>
        <v>0</v>
      </c>
      <c r="DS17" s="18">
        <f>IF(DS$6="D",0,IF(DS$6="S",0,IF(DS$6="F",0,IF(COUNTIF(congés!$D13:$M13,DS$1)=1,0,IF(COUNTIF(congés!$AG13:$AN13,DS$2)=1,0,IF(COUNTIF(formations!$Y13:$AM13,DS$2)=1,0,IF(COUNTIF(absences!$Y13:$AM13,DS$2)=1,0,1)))))))</f>
        <v>1</v>
      </c>
      <c r="DT17" s="6">
        <f>IF(DT$6="D",0,IF(DT$6="S",0,IF(DT$6="F",0,IF(COUNTIF(congés!$D13:$M13,DT$1)=1,0,IF(COUNTIF(congés!$AG13:$AN13,DT$2)=1,0,IF(COUNTIF(formations!$Y13:$AM13,DT$2)=1,0,IF(COUNTIF(absences!$Y13:$AM13,DT$2)=1,0,1)))))))</f>
        <v>0</v>
      </c>
      <c r="DU17" s="6">
        <f>IF(DU$6="D",0,IF(DU$6="S",0,IF(DU$6="F",0,IF(COUNTIF(congés!$D13:$M13,DU$1)=1,0,IF(COUNTIF(congés!$AG13:$AN13,DU$2)=1,0,IF(COUNTIF(formations!$Y13:$AM13,DU$2)=1,0,IF(COUNTIF(absences!$Y13:$AM13,DU$2)=1,0,1)))))))</f>
        <v>1</v>
      </c>
      <c r="DV17" s="6">
        <f>IF(DV$6="D",0,IF(DV$6="S",0,IF(DV$6="F",0,IF(COUNTIF(congés!$D13:$M13,DV$1)=1,0,IF(COUNTIF(congés!$AG13:$AN13,DV$2)=1,0,IF(COUNTIF(formations!$Y13:$AM13,DV$2)=1,0,IF(COUNTIF(absences!$Y13:$AM13,DV$2)=1,0,1)))))))</f>
        <v>1</v>
      </c>
      <c r="DW17" s="6">
        <f>IF(DW$6="D",0,IF(DW$6="S",0,IF(DW$6="F",0,IF(COUNTIF(congés!$D13:$M13,DW$1)=1,0,IF(COUNTIF(congés!$AG13:$AN13,DW$2)=1,0,IF(COUNTIF(formations!$Y13:$AM13,DW$2)=1,0,IF(COUNTIF(absences!$Y13:$AM13,DW$2)=1,0,1)))))))</f>
        <v>1</v>
      </c>
      <c r="DX17" s="6">
        <f>IF(DX$6="D",0,IF(DX$6="S",0,IF(DX$6="F",0,IF(COUNTIF(congés!$D13:$M13,DX$1)=1,0,IF(COUNTIF(congés!$AG13:$AN13,DX$2)=1,0,IF(COUNTIF(formations!$Y13:$AM13,DX$2)=1,0,IF(COUNTIF(absences!$Y13:$AM13,DX$2)=1,0,1)))))))</f>
        <v>0</v>
      </c>
      <c r="DY17" s="19">
        <f>IF(DY$6="D",0,IF(DY$6="S",0,IF(DY$6="F",0,IF(COUNTIF(congés!$D13:$M13,DY$1)=1,0,IF(COUNTIF(congés!$AG13:$AN13,DY$2)=1,0,IF(COUNTIF(formations!$Y13:$AM13,DY$2)=1,0,IF(COUNTIF(absences!$Y13:$AM13,DY$2)=1,0,1)))))))</f>
        <v>0</v>
      </c>
      <c r="DZ17" s="18">
        <f>IF(DZ$6="D",0,IF(DZ$6="S",0,IF(DZ$6="F",0,IF(COUNTIF(congés!$D13:$M13,DZ$1)=1,0,IF(COUNTIF(congés!$AG13:$AN13,DZ$2)=1,0,IF(COUNTIF(formations!$Y13:$AM13,DZ$2)=1,0,IF(COUNTIF(absences!$Y13:$AM13,DZ$2)=1,0,1)))))))</f>
        <v>0</v>
      </c>
      <c r="EA17" s="6">
        <f>IF(EA$6="D",0,IF(EA$6="S",0,IF(EA$6="F",0,IF(COUNTIF(congés!$D13:$M13,EA$1)=1,0,IF(COUNTIF(congés!$AG13:$AN13,EA$2)=1,0,IF(COUNTIF(formations!$Y13:$AM13,EA$2)=1,0,IF(COUNTIF(absences!$Y13:$AM13,EA$2)=1,0,1)))))))</f>
        <v>0</v>
      </c>
      <c r="EB17" s="6">
        <f>IF(EB$6="D",0,IF(EB$6="S",0,IF(EB$6="F",0,IF(COUNTIF(congés!$D13:$M13,EB$1)=1,0,IF(COUNTIF(congés!$AG13:$AN13,EB$2)=1,0,IF(COUNTIF(formations!$Y13:$AM13,EB$2)=1,0,IF(COUNTIF(absences!$Y13:$AM13,EB$2)=1,0,1)))))))</f>
        <v>0</v>
      </c>
      <c r="EC17" s="6">
        <f>IF(EC$6="D",0,IF(EC$6="S",0,IF(EC$6="F",0,IF(COUNTIF(congés!$D13:$M13,EC$1)=1,0,IF(COUNTIF(congés!$AG13:$AN13,EC$2)=1,0,IF(COUNTIF(formations!$Y13:$AM13,EC$2)=1,0,IF(COUNTIF(absences!$Y13:$AM13,EC$2)=1,0,1)))))))</f>
        <v>0</v>
      </c>
      <c r="ED17" s="6">
        <f>IF(ED$6="D",0,IF(ED$6="S",0,IF(ED$6="F",0,IF(COUNTIF(congés!$D13:$M13,ED$1)=1,0,IF(COUNTIF(congés!$AG13:$AN13,ED$2)=1,0,IF(COUNTIF(formations!$Y13:$AM13,ED$2)=1,0,IF(COUNTIF(absences!$Y13:$AM13,ED$2)=1,0,1)))))))</f>
        <v>0</v>
      </c>
      <c r="EE17" s="6">
        <f>IF(EE$6="D",0,IF(EE$6="S",0,IF(EE$6="F",0,IF(COUNTIF(congés!$D13:$M13,EE$1)=1,0,IF(COUNTIF(congés!$AG13:$AN13,EE$2)=1,0,IF(COUNTIF(formations!$Y13:$AM13,EE$2)=1,0,IF(COUNTIF(absences!$Y13:$AM13,EE$2)=1,0,1)))))))</f>
        <v>0</v>
      </c>
      <c r="EF17" s="19">
        <f>IF(EF$6="D",0,IF(EF$6="S",0,IF(EF$6="F",0,IF(COUNTIF(congés!$D13:$M13,EF$1)=1,0,IF(COUNTIF(congés!$AG13:$AN13,EF$2)=1,0,IF(COUNTIF(formations!$Y13:$AM13,EF$2)=1,0,IF(COUNTIF(absences!$Y13:$AM13,EF$2)=1,0,1)))))))</f>
        <v>0</v>
      </c>
      <c r="EG17" s="18">
        <f>IF(EG$6="D",0,IF(EG$6="S",0,IF(EG$6="F",0,IF(COUNTIF(congés!$D13:$M13,EG$1)=1,0,IF(COUNTIF(congés!$AG13:$AN13,EG$2)=1,0,IF(COUNTIF(formations!$Y13:$AM13,EG$2)=1,0,IF(COUNTIF(absences!$Y13:$AM13,EG$2)=1,0,1)))))))</f>
        <v>1</v>
      </c>
      <c r="EH17" s="6">
        <f>IF(EH$6="D",0,IF(EH$6="S",0,IF(EH$6="F",0,IF(COUNTIF(congés!$D13:$M13,EH$1)=1,0,IF(COUNTIF(congés!$AG13:$AN13,EH$2)=1,0,IF(COUNTIF(formations!$Y13:$AM13,EH$2)=1,0,IF(COUNTIF(absences!$Y13:$AM13,EH$2)=1,0,1)))))))</f>
        <v>1</v>
      </c>
      <c r="EI17" s="6">
        <f>IF(EI$6="D",0,IF(EI$6="S",0,IF(EI$6="F",0,IF(COUNTIF(congés!$D13:$M13,EI$1)=1,0,IF(COUNTIF(congés!$AG13:$AN13,EI$2)=1,0,IF(COUNTIF(formations!$Y13:$AM13,EI$2)=1,0,IF(COUNTIF(absences!$Y13:$AM13,EI$2)=1,0,1)))))))</f>
        <v>1</v>
      </c>
      <c r="EJ17" s="6">
        <f>IF(EJ$6="D",0,IF(EJ$6="S",0,IF(EJ$6="F",0,IF(COUNTIF(congés!$D13:$M13,EJ$1)=1,0,IF(COUNTIF(congés!$AG13:$AN13,EJ$2)=1,0,IF(COUNTIF(formations!$Y13:$AM13,EJ$2)=1,0,IF(COUNTIF(absences!$Y13:$AM13,EJ$2)=1,0,1)))))))</f>
        <v>1</v>
      </c>
      <c r="EK17" s="6">
        <f>IF(EK$6="D",0,IF(EK$6="S",0,IF(EK$6="F",0,IF(COUNTIF(congés!$D13:$M13,EK$1)=1,0,IF(COUNTIF(congés!$AG13:$AN13,EK$2)=1,0,IF(COUNTIF(formations!$Y13:$AM13,EK$2)=1,0,IF(COUNTIF(absences!$Y13:$AM13,EK$2)=1,0,1)))))))</f>
        <v>1</v>
      </c>
      <c r="EL17" s="6">
        <f>IF(EL$6="D",0,IF(EL$6="S",0,IF(EL$6="F",0,IF(COUNTIF(congés!$D13:$M13,EL$1)=1,0,IF(COUNTIF(congés!$AG13:$AN13,EL$2)=1,0,IF(COUNTIF(formations!$Y13:$AM13,EL$2)=1,0,IF(COUNTIF(absences!$Y13:$AM13,EL$2)=1,0,1)))))))</f>
        <v>0</v>
      </c>
      <c r="EM17" s="19">
        <f>IF(EM$6="D",0,IF(EM$6="S",0,IF(EM$6="F",0,IF(COUNTIF(congés!$D13:$M13,EM$1)=1,0,IF(COUNTIF(congés!$AG13:$AN13,EM$2)=1,0,IF(COUNTIF(formations!$Y13:$AM13,EM$2)=1,0,IF(COUNTIF(absences!$Y13:$AM13,EM$2)=1,0,1)))))))</f>
        <v>0</v>
      </c>
      <c r="EN17" s="18">
        <f>IF(EN$6="D",0,IF(EN$6="S",0,IF(EN$6="F",0,IF(COUNTIF(congés!$D13:$M13,EN$1)=1,0,IF(COUNTIF(congés!$AG13:$AN13,EN$2)=1,0,IF(COUNTIF(formations!$Y13:$AM13,EN$2)=1,0,IF(COUNTIF(absences!$Y13:$AM13,EN$2)=1,0,1)))))))</f>
        <v>0</v>
      </c>
      <c r="EO17" s="6">
        <f>IF(EO$6="D",0,IF(EO$6="S",0,IF(EO$6="F",0,IF(COUNTIF(congés!$D13:$M13,EO$1)=1,0,IF(COUNTIF(congés!$AG13:$AN13,EO$2)=1,0,IF(COUNTIF(formations!$Y13:$AM13,EO$2)=1,0,IF(COUNTIF(absences!$Y13:$AM13,EO$2)=1,0,1)))))))</f>
        <v>1</v>
      </c>
      <c r="EP17" s="6">
        <f>IF(EP$6="D",0,IF(EP$6="S",0,IF(EP$6="F",0,IF(COUNTIF(congés!$D13:$M13,EP$1)=1,0,IF(COUNTIF(congés!$AG13:$AN13,EP$2)=1,0,IF(COUNTIF(formations!$Y13:$AM13,EP$2)=1,0,IF(COUNTIF(absences!$Y13:$AM13,EP$2)=1,0,1)))))))</f>
        <v>1</v>
      </c>
      <c r="EQ17" s="6">
        <f>IF(EQ$6="D",0,IF(EQ$6="S",0,IF(EQ$6="F",0,IF(COUNTIF(congés!$D13:$M13,EQ$1)=1,0,IF(COUNTIF(congés!$AG13:$AN13,EQ$2)=1,0,IF(COUNTIF(formations!$Y13:$AM13,EQ$2)=1,0,IF(COUNTIF(absences!$Y13:$AM13,EQ$2)=1,0,1)))))))</f>
        <v>1</v>
      </c>
      <c r="ER17" s="6">
        <f>IF(ER$6="D",0,IF(ER$6="S",0,IF(ER$6="F",0,IF(COUNTIF(congés!$D13:$M13,ER$1)=1,0,IF(COUNTIF(congés!$AG13:$AN13,ER$2)=1,0,IF(COUNTIF(formations!$Y13:$AM13,ER$2)=1,0,IF(COUNTIF(absences!$Y13:$AM13,ER$2)=1,0,1)))))))</f>
        <v>1</v>
      </c>
      <c r="ES17" s="6">
        <f>IF(ES$6="D",0,IF(ES$6="S",0,IF(ES$6="F",0,IF(COUNTIF(congés!$D13:$M13,ES$1)=1,0,IF(COUNTIF(congés!$AG13:$AN13,ES$2)=1,0,IF(COUNTIF(formations!$Y13:$AM13,ES$2)=1,0,IF(COUNTIF(absences!$Y13:$AM13,ES$2)=1,0,1)))))))</f>
        <v>0</v>
      </c>
      <c r="ET17" s="19">
        <f>IF(ET$6="D",0,IF(ET$6="S",0,IF(ET$6="F",0,IF(COUNTIF(congés!$D13:$M13,ET$1)=1,0,IF(COUNTIF(congés!$AG13:$AN13,ET$2)=1,0,IF(COUNTIF(formations!$Y13:$AM13,ET$2)=1,0,IF(COUNTIF(absences!$Y13:$AM13,ET$2)=1,0,1)))))))</f>
        <v>0</v>
      </c>
      <c r="EU17" s="18">
        <f>IF(EU$6="D",0,IF(EU$6="S",0,IF(EU$6="F",0,IF(COUNTIF(congés!$D13:$M13,EU$1)=1,0,IF(COUNTIF(congés!$AG13:$AN13,EU$2)=1,0,IF(COUNTIF(formations!$Y13:$AM13,EU$2)=1,0,IF(COUNTIF(absences!$Y13:$AM13,EU$2)=1,0,1)))))))</f>
        <v>1</v>
      </c>
      <c r="EV17" s="6">
        <f>IF(EV$6="D",0,IF(EV$6="S",0,IF(EV$6="F",0,IF(COUNTIF(congés!$D13:$M13,EV$1)=1,0,IF(COUNTIF(congés!$AG13:$AN13,EV$2)=1,0,IF(COUNTIF(formations!$Y13:$AM13,EV$2)=1,0,IF(COUNTIF(absences!$Y13:$AM13,EV$2)=1,0,1)))))))</f>
        <v>1</v>
      </c>
      <c r="EW17" s="6">
        <f>IF(EW$6="D",0,IF(EW$6="S",0,IF(EW$6="F",0,IF(COUNTIF(congés!$D13:$M13,EW$1)=1,0,IF(COUNTIF(congés!$AG13:$AN13,EW$2)=1,0,IF(COUNTIF(formations!$Y13:$AM13,EW$2)=1,0,IF(COUNTIF(absences!$Y13:$AM13,EW$2)=1,0,1)))))))</f>
        <v>1</v>
      </c>
      <c r="EX17" s="6">
        <f>IF(EX$6="D",0,IF(EX$6="S",0,IF(EX$6="F",0,IF(COUNTIF(congés!$D13:$M13,EX$1)=1,0,IF(COUNTIF(congés!$AG13:$AN13,EX$2)=1,0,IF(COUNTIF(formations!$Y13:$AM13,EX$2)=1,0,IF(COUNTIF(absences!$Y13:$AM13,EX$2)=1,0,1)))))))</f>
        <v>1</v>
      </c>
      <c r="EY17" s="6">
        <f>IF(EY$6="D",0,IF(EY$6="S",0,IF(EY$6="F",0,IF(COUNTIF(congés!$D13:$M13,EY$1)=1,0,IF(COUNTIF(congés!$AG13:$AN13,EY$2)=1,0,IF(COUNTIF(formations!$Y13:$AM13,EY$2)=1,0,IF(COUNTIF(absences!$Y13:$AM13,EY$2)=1,0,1)))))))</f>
        <v>1</v>
      </c>
      <c r="EZ17" s="6">
        <f>IF(EZ$6="D",0,IF(EZ$6="S",0,IF(EZ$6="F",0,IF(COUNTIF(congés!$D13:$M13,EZ$1)=1,0,IF(COUNTIF(congés!$AG13:$AN13,EZ$2)=1,0,IF(COUNTIF(formations!$Y13:$AM13,EZ$2)=1,0,IF(COUNTIF(absences!$Y13:$AM13,EZ$2)=1,0,1)))))))</f>
        <v>0</v>
      </c>
      <c r="FA17" s="19">
        <f>IF(FA$6="D",0,IF(FA$6="S",0,IF(FA$6="F",0,IF(COUNTIF(congés!$D13:$M13,FA$1)=1,0,IF(COUNTIF(congés!$AG13:$AN13,FA$2)=1,0,IF(COUNTIF(formations!$Y13:$AM13,FA$2)=1,0,IF(COUNTIF(absences!$Y13:$AM13,FA$2)=1,0,1)))))))</f>
        <v>0</v>
      </c>
      <c r="FB17" s="18">
        <f>IF(FB$6="D",0,IF(FB$6="S",0,IF(FB$6="F",0,IF(COUNTIF(congés!$D13:$M13,FB$1)=1,0,IF(COUNTIF(congés!$AG13:$AN13,FB$2)=1,0,IF(COUNTIF(formations!$Y13:$AM13,FB$2)=1,0,IF(COUNTIF(absences!$Y13:$AM13,FB$2)=1,0,1)))))))</f>
        <v>1</v>
      </c>
      <c r="FC17" s="6">
        <f>IF(FC$6="D",0,IF(FC$6="S",0,IF(FC$6="F",0,IF(COUNTIF(congés!$D13:$M13,FC$1)=1,0,IF(COUNTIF(congés!$AG13:$AN13,FC$2)=1,0,IF(COUNTIF(formations!$Y13:$AM13,FC$2)=1,0,IF(COUNTIF(absences!$Y13:$AM13,FC$2)=1,0,1)))))))</f>
        <v>1</v>
      </c>
      <c r="FD17" s="6">
        <f>IF(FD$6="D",0,IF(FD$6="S",0,IF(FD$6="F",0,IF(COUNTIF(congés!$D13:$M13,FD$1)=1,0,IF(COUNTIF(congés!$AG13:$AN13,FD$2)=1,0,IF(COUNTIF(formations!$Y13:$AM13,FD$2)=1,0,IF(COUNTIF(absences!$Y13:$AM13,FD$2)=1,0,1)))))))</f>
        <v>1</v>
      </c>
      <c r="FE17" s="6">
        <f>IF(FE$6="D",0,IF(FE$6="S",0,IF(FE$6="F",0,IF(COUNTIF(congés!$D13:$M13,FE$1)=1,0,IF(COUNTIF(congés!$AG13:$AN13,FE$2)=1,0,IF(COUNTIF(formations!$Y13:$AM13,FE$2)=1,0,IF(COUNTIF(absences!$Y13:$AM13,FE$2)=1,0,1)))))))</f>
        <v>1</v>
      </c>
      <c r="FF17" s="6">
        <f>IF(FF$6="D",0,IF(FF$6="S",0,IF(FF$6="F",0,IF(COUNTIF(congés!$D13:$M13,FF$1)=1,0,IF(COUNTIF(congés!$AG13:$AN13,FF$2)=1,0,IF(COUNTIF(formations!$Y13:$AM13,FF$2)=1,0,IF(COUNTIF(absences!$Y13:$AM13,FF$2)=1,0,1)))))))</f>
        <v>1</v>
      </c>
      <c r="FG17" s="6">
        <f>IF(FG$6="D",0,IF(FG$6="S",0,IF(FG$6="F",0,IF(COUNTIF(congés!$D13:$M13,FG$1)=1,0,IF(COUNTIF(congés!$AG13:$AN13,FG$2)=1,0,IF(COUNTIF(formations!$Y13:$AM13,FG$2)=1,0,IF(COUNTIF(absences!$Y13:$AM13,FG$2)=1,0,1)))))))</f>
        <v>0</v>
      </c>
      <c r="FH17" s="19">
        <f>IF(FH$6="D",0,IF(FH$6="S",0,IF(FH$6="F",0,IF(COUNTIF(congés!$D13:$M13,FH$1)=1,0,IF(COUNTIF(congés!$AG13:$AN13,FH$2)=1,0,IF(COUNTIF(formations!$Y13:$AM13,FH$2)=1,0,IF(COUNTIF(absences!$Y13:$AM13,FH$2)=1,0,1)))))))</f>
        <v>0</v>
      </c>
      <c r="FI17" s="18">
        <f>IF(FI$6="D",0,IF(FI$6="S",0,IF(FI$6="F",0,IF(COUNTIF(congés!$D13:$M13,FI$1)=1,0,IF(COUNTIF(congés!$AG13:$AN13,FI$2)=1,0,IF(COUNTIF(formations!$Y13:$AM13,FI$2)=1,0,IF(COUNTIF(absences!$Y13:$AM13,FI$2)=1,0,1)))))))</f>
        <v>1</v>
      </c>
      <c r="FJ17" s="6">
        <f>IF(FJ$6="D",0,IF(FJ$6="S",0,IF(FJ$6="F",0,IF(COUNTIF(congés!$D13:$M13,FJ$1)=1,0,IF(COUNTIF(congés!$AG13:$AN13,FJ$2)=1,0,IF(COUNTIF(formations!$Y13:$AM13,FJ$2)=1,0,IF(COUNTIF(absences!$Y13:$AM13,FJ$2)=1,0,1)))))))</f>
        <v>1</v>
      </c>
      <c r="FK17" s="6">
        <f>IF(FK$6="D",0,IF(FK$6="S",0,IF(FK$6="F",0,IF(COUNTIF(congés!$D13:$M13,FK$1)=1,0,IF(COUNTIF(congés!$AG13:$AN13,FK$2)=1,0,IF(COUNTIF(formations!$Y13:$AM13,FK$2)=1,0,IF(COUNTIF(absences!$Y13:$AM13,FK$2)=1,0,1)))))))</f>
        <v>1</v>
      </c>
      <c r="FL17" s="6">
        <f>IF(FL$6="D",0,IF(FL$6="S",0,IF(FL$6="F",0,IF(COUNTIF(congés!$D13:$M13,FL$1)=1,0,IF(COUNTIF(congés!$AG13:$AN13,FL$2)=1,0,IF(COUNTIF(formations!$Y13:$AM13,FL$2)=1,0,IF(COUNTIF(absences!$Y13:$AM13,FL$2)=1,0,1)))))))</f>
        <v>1</v>
      </c>
      <c r="FM17" s="6">
        <f>IF(FM$6="D",0,IF(FM$6="S",0,IF(FM$6="F",0,IF(COUNTIF(congés!$D13:$M13,FM$1)=1,0,IF(COUNTIF(congés!$AG13:$AN13,FM$2)=1,0,IF(COUNTIF(formations!$Y13:$AM13,FM$2)=1,0,IF(COUNTIF(absences!$Y13:$AM13,FM$2)=1,0,1)))))))</f>
        <v>1</v>
      </c>
      <c r="FN17" s="6">
        <f>IF(FN$6="D",0,IF(FN$6="S",0,IF(FN$6="F",0,IF(COUNTIF(congés!$D13:$M13,FN$1)=1,0,IF(COUNTIF(congés!$AG13:$AN13,FN$2)=1,0,IF(COUNTIF(formations!$Y13:$AM13,FN$2)=1,0,IF(COUNTIF(absences!$Y13:$AM13,FN$2)=1,0,1)))))))</f>
        <v>0</v>
      </c>
      <c r="FO17" s="19">
        <f>IF(FO$6="D",0,IF(FO$6="S",0,IF(FO$6="F",0,IF(COUNTIF(congés!$D13:$M13,FO$1)=1,0,IF(COUNTIF(congés!$AG13:$AN13,FO$2)=1,0,IF(COUNTIF(formations!$Y13:$AM13,FO$2)=1,0,IF(COUNTIF(absences!$Y13:$AM13,FO$2)=1,0,1)))))))</f>
        <v>0</v>
      </c>
      <c r="FP17" s="18">
        <f>IF(FP$6="D",0,IF(FP$6="S",0,IF(FP$6="F",0,IF(COUNTIF(congés!$D13:$M13,FP$1)=1,0,IF(COUNTIF(congés!$AG13:$AN13,FP$2)=1,0,IF(COUNTIF(formations!$Y13:$AM13,FP$2)=1,0,IF(COUNTIF(absences!$Y13:$AM13,FP$2)=1,0,1)))))))</f>
        <v>1</v>
      </c>
      <c r="FQ17" s="6">
        <f>IF(FQ$6="D",0,IF(FQ$6="S",0,IF(FQ$6="F",0,IF(COUNTIF(congés!$D13:$M13,FQ$1)=1,0,IF(COUNTIF(congés!$AG13:$AN13,FQ$2)=1,0,IF(COUNTIF(formations!$Y13:$AM13,FQ$2)=1,0,IF(COUNTIF(absences!$Y13:$AM13,FQ$2)=1,0,1)))))))</f>
        <v>1</v>
      </c>
      <c r="FR17" s="6">
        <f>IF(FR$6="D",0,IF(FR$6="S",0,IF(FR$6="F",0,IF(COUNTIF(congés!$D13:$M13,FR$1)=1,0,IF(COUNTIF(congés!$AG13:$AN13,FR$2)=1,0,IF(COUNTIF(formations!$Y13:$AM13,FR$2)=1,0,IF(COUNTIF(absences!$Y13:$AM13,FR$2)=1,0,1)))))))</f>
        <v>1</v>
      </c>
      <c r="FS17" s="6">
        <f>IF(FS$6="D",0,IF(FS$6="S",0,IF(FS$6="F",0,IF(COUNTIF(congés!$D13:$M13,FS$1)=1,0,IF(COUNTIF(congés!$AG13:$AN13,FS$2)=1,0,IF(COUNTIF(formations!$Y13:$AM13,FS$2)=1,0,IF(COUNTIF(absences!$Y13:$AM13,FS$2)=1,0,1)))))))</f>
        <v>0</v>
      </c>
      <c r="FT17" s="6">
        <f>IF(FT$6="D",0,IF(FT$6="S",0,IF(FT$6="F",0,IF(COUNTIF(congés!$D13:$M13,FT$1)=1,0,IF(COUNTIF(congés!$AG13:$AN13,FT$2)=1,0,IF(COUNTIF(formations!$Y13:$AM13,FT$2)=1,0,IF(COUNTIF(absences!$Y13:$AM13,FT$2)=1,0,1)))))))</f>
        <v>0</v>
      </c>
      <c r="FU17" s="6">
        <f>IF(FU$6="D",0,IF(FU$6="S",0,IF(FU$6="F",0,IF(COUNTIF(congés!$D13:$M13,FU$1)=1,0,IF(COUNTIF(congés!$AG13:$AN13,FU$2)=1,0,IF(COUNTIF(formations!$Y13:$AM13,FU$2)=1,0,IF(COUNTIF(absences!$Y13:$AM13,FU$2)=1,0,1)))))))</f>
        <v>0</v>
      </c>
      <c r="FV17" s="19">
        <f>IF(FV$6="D",0,IF(FV$6="S",0,IF(FV$6="F",0,IF(COUNTIF(congés!$D13:$M13,FV$1)=1,0,IF(COUNTIF(congés!$AG13:$AN13,FV$2)=1,0,IF(COUNTIF(formations!$Y13:$AM13,FV$2)=1,0,IF(COUNTIF(absences!$Y13:$AM13,FV$2)=1,0,1)))))))</f>
        <v>0</v>
      </c>
      <c r="FW17" s="18">
        <f>IF(FW$6="D",0,IF(FW$6="S",0,IF(FW$6="F",0,IF(COUNTIF(congés!$D13:$M13,FW$1)=1,0,IF(COUNTIF(congés!$AG13:$AN13,FW$2)=1,0,IF(COUNTIF(formations!$Y13:$AM13,FW$2)=1,0,IF(COUNTIF(absences!$Y13:$AM13,FW$2)=1,0,1)))))))</f>
        <v>1</v>
      </c>
      <c r="FX17" s="6">
        <f>IF(FX$6="D",0,IF(FX$6="S",0,IF(FX$6="F",0,IF(COUNTIF(congés!$D13:$M13,FX$1)=1,0,IF(COUNTIF(congés!$AG13:$AN13,FX$2)=1,0,IF(COUNTIF(formations!$Y13:$AM13,FX$2)=1,0,IF(COUNTIF(absences!$Y13:$AM13,FX$2)=1,0,1)))))))</f>
        <v>1</v>
      </c>
      <c r="FY17" s="6">
        <f>IF(FY$6="D",0,IF(FY$6="S",0,IF(FY$6="F",0,IF(COUNTIF(congés!$D13:$M13,FY$1)=1,0,IF(COUNTIF(congés!$AG13:$AN13,FY$2)=1,0,IF(COUNTIF(formations!$Y13:$AM13,FY$2)=1,0,IF(COUNTIF(absences!$Y13:$AM13,FY$2)=1,0,1)))))))</f>
        <v>1</v>
      </c>
      <c r="FZ17" s="6">
        <f>IF(FZ$6="D",0,IF(FZ$6="S",0,IF(FZ$6="F",0,IF(COUNTIF(congés!$D13:$M13,FZ$1)=1,0,IF(COUNTIF(congés!$AG13:$AN13,FZ$2)=1,0,IF(COUNTIF(formations!$Y13:$AM13,FZ$2)=1,0,IF(COUNTIF(absences!$Y13:$AM13,FZ$2)=1,0,1)))))))</f>
        <v>1</v>
      </c>
      <c r="GA17" s="6">
        <f>IF(GA$6="D",0,IF(GA$6="S",0,IF(GA$6="F",0,IF(COUNTIF(congés!$D13:$M13,GA$1)=1,0,IF(COUNTIF(congés!$AG13:$AN13,GA$2)=1,0,IF(COUNTIF(formations!$Y13:$AM13,GA$2)=1,0,IF(COUNTIF(absences!$Y13:$AM13,GA$2)=1,0,1)))))))</f>
        <v>1</v>
      </c>
      <c r="GB17" s="6">
        <f>IF(GB$6="D",0,IF(GB$6="S",0,IF(GB$6="F",0,IF(COUNTIF(congés!$D13:$M13,GB$1)=1,0,IF(COUNTIF(congés!$AG13:$AN13,GB$2)=1,0,IF(COUNTIF(formations!$Y13:$AM13,GB$2)=1,0,IF(COUNTIF(absences!$Y13:$AM13,GB$2)=1,0,1)))))))</f>
        <v>0</v>
      </c>
      <c r="GC17" s="19">
        <f>IF(GC$6="D",0,IF(GC$6="S",0,IF(GC$6="F",0,IF(COUNTIF(congés!$D13:$M13,GC$1)=1,0,IF(COUNTIF(congés!$AG13:$AN13,GC$2)=1,0,IF(COUNTIF(formations!$Y13:$AM13,GC$2)=1,0,IF(COUNTIF(absences!$Y13:$AM13,GC$2)=1,0,1)))))))</f>
        <v>0</v>
      </c>
      <c r="GD17" s="18">
        <f>IF(GD$6="D",0,IF(GD$6="S",0,IF(GD$6="F",0,IF(COUNTIF(congés!$D13:$M13,GD$1)=1,0,IF(COUNTIF(congés!$AG13:$AN13,GD$2)=1,0,IF(COUNTIF(formations!$Y13:$AM13,GD$2)=1,0,IF(COUNTIF(absences!$Y13:$AM13,GD$2)=1,0,1)))))))</f>
        <v>1</v>
      </c>
      <c r="GE17" s="6">
        <f>IF(GE$6="D",0,IF(GE$6="S",0,IF(GE$6="F",0,IF(COUNTIF(congés!$D13:$M13,GE$1)=1,0,IF(COUNTIF(congés!$AG13:$AN13,GE$2)=1,0,IF(COUNTIF(formations!$Y13:$AM13,GE$2)=1,0,IF(COUNTIF(absences!$Y13:$AM13,GE$2)=1,0,1)))))))</f>
        <v>1</v>
      </c>
      <c r="GF17" s="6">
        <f>IF(GF$6="D",0,IF(GF$6="S",0,IF(GF$6="F",0,IF(COUNTIF(congés!$D13:$M13,GF$1)=1,0,IF(COUNTIF(congés!$AG13:$AN13,GF$2)=1,0,IF(COUNTIF(formations!$Y13:$AM13,GF$2)=1,0,IF(COUNTIF(absences!$Y13:$AM13,GF$2)=1,0,1)))))))</f>
        <v>1</v>
      </c>
      <c r="GG17" s="6">
        <f>IF(GG$6="D",0,IF(GG$6="S",0,IF(GG$6="F",0,IF(COUNTIF(congés!$D13:$M13,GG$1)=1,0,IF(COUNTIF(congés!$AG13:$AN13,GG$2)=1,0,IF(COUNTIF(formations!$Y13:$AM13,GG$2)=1,0,IF(COUNTIF(absences!$Y13:$AM13,GG$2)=1,0,1)))))))</f>
        <v>1</v>
      </c>
      <c r="GH17" s="6">
        <f>IF(GH$6="D",0,IF(GH$6="S",0,IF(GH$6="F",0,IF(COUNTIF(congés!$D13:$M13,GH$1)=1,0,IF(COUNTIF(congés!$AG13:$AN13,GH$2)=1,0,IF(COUNTIF(formations!$Y13:$AM13,GH$2)=1,0,IF(COUNTIF(absences!$Y13:$AM13,GH$2)=1,0,1)))))))</f>
        <v>1</v>
      </c>
      <c r="GI17" s="6">
        <f>IF(GI$6="D",0,IF(GI$6="S",0,IF(GI$6="F",0,IF(COUNTIF(congés!$D13:$M13,GI$1)=1,0,IF(COUNTIF(congés!$AG13:$AN13,GI$2)=1,0,IF(COUNTIF(formations!$Y13:$AM13,GI$2)=1,0,IF(COUNTIF(absences!$Y13:$AM13,GI$2)=1,0,1)))))))</f>
        <v>0</v>
      </c>
      <c r="GJ17" s="19">
        <f>IF(GJ$6="D",0,IF(GJ$6="S",0,IF(GJ$6="F",0,IF(COUNTIF(congés!$D13:$M13,GJ$1)=1,0,IF(COUNTIF(congés!$AG13:$AN13,GJ$2)=1,0,IF(COUNTIF(formations!$Y13:$AM13,GJ$2)=1,0,IF(COUNTIF(absences!$Y13:$AM13,GJ$2)=1,0,1)))))))</f>
        <v>0</v>
      </c>
      <c r="GK17" s="18">
        <f>IF(GK$6="D",0,IF(GK$6="S",0,IF(GK$6="F",0,IF(COUNTIF(congés!$D13:$M13,GK$1)=1,0,IF(COUNTIF(congés!$AG13:$AN13,GK$2)=1,0,IF(COUNTIF(formations!$Y13:$AM13,GK$2)=1,0,IF(COUNTIF(absences!$Y13:$AM13,GK$2)=1,0,1)))))))</f>
        <v>0</v>
      </c>
      <c r="GL17" s="6">
        <f>IF(GL$6="D",0,IF(GL$6="S",0,IF(GL$6="F",0,IF(COUNTIF(congés!$D13:$M13,GL$1)=1,0,IF(COUNTIF(congés!$AG13:$AN13,GL$2)=1,0,IF(COUNTIF(formations!$Y13:$AM13,GL$2)=1,0,IF(COUNTIF(absences!$Y13:$AM13,GL$2)=1,0,1)))))))</f>
        <v>0</v>
      </c>
      <c r="GM17" s="6">
        <f>IF(GM$6="D",0,IF(GM$6="S",0,IF(GM$6="F",0,IF(COUNTIF(congés!$D13:$M13,GM$1)=1,0,IF(COUNTIF(congés!$AG13:$AN13,GM$2)=1,0,IF(COUNTIF(formations!$Y13:$AM13,GM$2)=1,0,IF(COUNTIF(absences!$Y13:$AM13,GM$2)=1,0,1)))))))</f>
        <v>0</v>
      </c>
      <c r="GN17" s="6">
        <f>IF(GN$6="D",0,IF(GN$6="S",0,IF(GN$6="F",0,IF(COUNTIF(congés!$D13:$M13,GN$1)=1,0,IF(COUNTIF(congés!$AG13:$AN13,GN$2)=1,0,IF(COUNTIF(formations!$Y13:$AM13,GN$2)=1,0,IF(COUNTIF(absences!$Y13:$AM13,GN$2)=1,0,1)))))))</f>
        <v>0</v>
      </c>
      <c r="GO17" s="6">
        <f>IF(GO$6="D",0,IF(GO$6="S",0,IF(GO$6="F",0,IF(COUNTIF(congés!$D13:$M13,GO$1)=1,0,IF(COUNTIF(congés!$AG13:$AN13,GO$2)=1,0,IF(COUNTIF(formations!$Y13:$AM13,GO$2)=1,0,IF(COUNTIF(absences!$Y13:$AM13,GO$2)=1,0,1)))))))</f>
        <v>0</v>
      </c>
      <c r="GP17" s="6">
        <f>IF(GP$6="D",0,IF(GP$6="S",0,IF(GP$6="F",0,IF(COUNTIF(congés!$D13:$M13,GP$1)=1,0,IF(COUNTIF(congés!$AG13:$AN13,GP$2)=1,0,IF(COUNTIF(formations!$Y13:$AM13,GP$2)=1,0,IF(COUNTIF(absences!$Y13:$AM13,GP$2)=1,0,1)))))))</f>
        <v>0</v>
      </c>
      <c r="GQ17" s="19">
        <f>IF(GQ$6="D",0,IF(GQ$6="S",0,IF(GQ$6="F",0,IF(COUNTIF(congés!$D13:$M13,GQ$1)=1,0,IF(COUNTIF(congés!$AG13:$AN13,GQ$2)=1,0,IF(COUNTIF(formations!$Y13:$AM13,GQ$2)=1,0,IF(COUNTIF(absences!$Y13:$AM13,GQ$2)=1,0,1)))))))</f>
        <v>0</v>
      </c>
      <c r="GR17" s="18">
        <f>IF(GR$6="D",0,IF(GR$6="S",0,IF(GR$6="F",0,IF(COUNTIF(congés!$D13:$M13,GR$1)=1,0,IF(COUNTIF(congés!$AG13:$AN13,GR$2)=1,0,IF(COUNTIF(formations!$Y13:$AM13,GR$2)=1,0,IF(COUNTIF(absences!$Y13:$AM13,GR$2)=1,0,1)))))))</f>
        <v>0</v>
      </c>
      <c r="GS17" s="6">
        <f>IF(GS$6="D",0,IF(GS$6="S",0,IF(GS$6="F",0,IF(COUNTIF(congés!$D13:$M13,GS$1)=1,0,IF(COUNTIF(congés!$AG13:$AN13,GS$2)=1,0,IF(COUNTIF(formations!$Y13:$AM13,GS$2)=1,0,IF(COUNTIF(absences!$Y13:$AM13,GS$2)=1,0,1)))))))</f>
        <v>0</v>
      </c>
      <c r="GT17" s="6">
        <f>IF(GT$6="D",0,IF(GT$6="S",0,IF(GT$6="F",0,IF(COUNTIF(congés!$D13:$M13,GT$1)=1,0,IF(COUNTIF(congés!$AG13:$AN13,GT$2)=1,0,IF(COUNTIF(formations!$Y13:$AM13,GT$2)=1,0,IF(COUNTIF(absences!$Y13:$AM13,GT$2)=1,0,1)))))))</f>
        <v>0</v>
      </c>
      <c r="GU17" s="6">
        <f>IF(GU$6="D",0,IF(GU$6="S",0,IF(GU$6="F",0,IF(COUNTIF(congés!$D13:$M13,GU$1)=1,0,IF(COUNTIF(congés!$AG13:$AN13,GU$2)=1,0,IF(COUNTIF(formations!$Y13:$AM13,GU$2)=1,0,IF(COUNTIF(absences!$Y13:$AM13,GU$2)=1,0,1)))))))</f>
        <v>0</v>
      </c>
      <c r="GV17" s="6">
        <f>IF(GV$6="D",0,IF(GV$6="S",0,IF(GV$6="F",0,IF(COUNTIF(congés!$D13:$M13,GV$1)=1,0,IF(COUNTIF(congés!$AG13:$AN13,GV$2)=1,0,IF(COUNTIF(formations!$Y13:$AM13,GV$2)=1,0,IF(COUNTIF(absences!$Y13:$AM13,GV$2)=1,0,1)))))))</f>
        <v>0</v>
      </c>
      <c r="GW17" s="6">
        <f>IF(GW$6="D",0,IF(GW$6="S",0,IF(GW$6="F",0,IF(COUNTIF(congés!$D13:$M13,GW$1)=1,0,IF(COUNTIF(congés!$AG13:$AN13,GW$2)=1,0,IF(COUNTIF(formations!$Y13:$AM13,GW$2)=1,0,IF(COUNTIF(absences!$Y13:$AM13,GW$2)=1,0,1)))))))</f>
        <v>0</v>
      </c>
      <c r="GX17" s="19">
        <f>IF(GX$6="D",0,IF(GX$6="S",0,IF(GX$6="F",0,IF(COUNTIF(congés!$D13:$M13,GX$1)=1,0,IF(COUNTIF(congés!$AG13:$AN13,GX$2)=1,0,IF(COUNTIF(formations!$Y13:$AM13,GX$2)=1,0,IF(COUNTIF(absences!$Y13:$AM13,GX$2)=1,0,1)))))))</f>
        <v>0</v>
      </c>
      <c r="GY17" s="18">
        <f>IF(GY$6="D",0,IF(GY$6="S",0,IF(GY$6="F",0,IF(COUNTIF(congés!$D13:$M13,GY$1)=1,0,IF(COUNTIF(congés!$AG13:$AN13,GY$2)=1,0,IF(COUNTIF(formations!$Y13:$AM13,GY$2)=1,0,IF(COUNTIF(absences!$Y13:$AM13,GY$2)=1,0,1)))))))</f>
        <v>1</v>
      </c>
      <c r="GZ17" s="6">
        <f>IF(GZ$6="D",0,IF(GZ$6="S",0,IF(GZ$6="F",0,IF(COUNTIF(congés!$D13:$M13,GZ$1)=1,0,IF(COUNTIF(congés!$AG13:$AN13,GZ$2)=1,0,IF(COUNTIF(formations!$Y13:$AM13,GZ$2)=1,0,IF(COUNTIF(absences!$Y13:$AM13,GZ$2)=1,0,1)))))))</f>
        <v>1</v>
      </c>
      <c r="HA17" s="6">
        <f>IF(HA$6="D",0,IF(HA$6="S",0,IF(HA$6="F",0,IF(COUNTIF(congés!$D13:$M13,HA$1)=1,0,IF(COUNTIF(congés!$AG13:$AN13,HA$2)=1,0,IF(COUNTIF(formations!$Y13:$AM13,HA$2)=1,0,IF(COUNTIF(absences!$Y13:$AM13,HA$2)=1,0,1)))))))</f>
        <v>1</v>
      </c>
      <c r="HB17" s="6">
        <f>IF(HB$6="D",0,IF(HB$6="S",0,IF(HB$6="F",0,IF(COUNTIF(congés!$D13:$M13,HB$1)=1,0,IF(COUNTIF(congés!$AG13:$AN13,HB$2)=1,0,IF(COUNTIF(formations!$Y13:$AM13,HB$2)=1,0,IF(COUNTIF(absences!$Y13:$AM13,HB$2)=1,0,1)))))))</f>
        <v>1</v>
      </c>
      <c r="HC17" s="6">
        <f>IF(HC$6="D",0,IF(HC$6="S",0,IF(HC$6="F",0,IF(COUNTIF(congés!$D13:$M13,HC$1)=1,0,IF(COUNTIF(congés!$AG13:$AN13,HC$2)=1,0,IF(COUNTIF(formations!$Y13:$AM13,HC$2)=1,0,IF(COUNTIF(absences!$Y13:$AM13,HC$2)=1,0,1)))))))</f>
        <v>1</v>
      </c>
      <c r="HD17" s="6">
        <f>IF(HD$6="D",0,IF(HD$6="S",0,IF(HD$6="F",0,IF(COUNTIF(congés!$D13:$M13,HD$1)=1,0,IF(COUNTIF(congés!$AG13:$AN13,HD$2)=1,0,IF(COUNTIF(formations!$Y13:$AM13,HD$2)=1,0,IF(COUNTIF(absences!$Y13:$AM13,HD$2)=1,0,1)))))))</f>
        <v>0</v>
      </c>
      <c r="HE17" s="19">
        <f>IF(HE$6="D",0,IF(HE$6="S",0,IF(HE$6="F",0,IF(COUNTIF(congés!$D13:$M13,HE$1)=1,0,IF(COUNTIF(congés!$AG13:$AN13,HE$2)=1,0,IF(COUNTIF(formations!$Y13:$AM13,HE$2)=1,0,IF(COUNTIF(absences!$Y13:$AM13,HE$2)=1,0,1)))))))</f>
        <v>0</v>
      </c>
      <c r="HF17" s="18">
        <f>IF(HF$6="D",0,IF(HF$6="S",0,IF(HF$6="F",0,IF(COUNTIF(congés!$D13:$M13,HF$1)=1,0,IF(COUNTIF(congés!$AG13:$AN13,HF$2)=1,0,IF(COUNTIF(formations!$Y13:$AM13,HF$2)=1,0,IF(COUNTIF(absences!$Y13:$AM13,HF$2)=1,0,1)))))))</f>
        <v>1</v>
      </c>
      <c r="HG17" s="6">
        <f>IF(HG$6="D",0,IF(HG$6="S",0,IF(HG$6="F",0,IF(COUNTIF(congés!$D13:$M13,HG$1)=1,0,IF(COUNTIF(congés!$AG13:$AN13,HG$2)=1,0,IF(COUNTIF(formations!$Y13:$AM13,HG$2)=1,0,IF(COUNTIF(absences!$Y13:$AM13,HG$2)=1,0,1)))))))</f>
        <v>1</v>
      </c>
      <c r="HH17" s="6">
        <f>IF(HH$6="D",0,IF(HH$6="S",0,IF(HH$6="F",0,IF(COUNTIF(congés!$D13:$M13,HH$1)=1,0,IF(COUNTIF(congés!$AG13:$AN13,HH$2)=1,0,IF(COUNTIF(formations!$Y13:$AM13,HH$2)=1,0,IF(COUNTIF(absences!$Y13:$AM13,HH$2)=1,0,1)))))))</f>
        <v>1</v>
      </c>
      <c r="HI17" s="6">
        <f>IF(HI$6="D",0,IF(HI$6="S",0,IF(HI$6="F",0,IF(COUNTIF(congés!$D13:$M13,HI$1)=1,0,IF(COUNTIF(congés!$AG13:$AN13,HI$2)=1,0,IF(COUNTIF(formations!$Y13:$AM13,HI$2)=1,0,IF(COUNTIF(absences!$Y13:$AM13,HI$2)=1,0,1)))))))</f>
        <v>1</v>
      </c>
      <c r="HJ17" s="6">
        <f>IF(HJ$6="D",0,IF(HJ$6="S",0,IF(HJ$6="F",0,IF(COUNTIF(congés!$D13:$M13,HJ$1)=1,0,IF(COUNTIF(congés!$AG13:$AN13,HJ$2)=1,0,IF(COUNTIF(formations!$Y13:$AM13,HJ$2)=1,0,IF(COUNTIF(absences!$Y13:$AM13,HJ$2)=1,0,1)))))))</f>
        <v>1</v>
      </c>
      <c r="HK17" s="6">
        <f>IF(HK$6="D",0,IF(HK$6="S",0,IF(HK$6="F",0,IF(COUNTIF(congés!$D13:$M13,HK$1)=1,0,IF(COUNTIF(congés!$AG13:$AN13,HK$2)=1,0,IF(COUNTIF(formations!$Y13:$AM13,HK$2)=1,0,IF(COUNTIF(absences!$Y13:$AM13,HK$2)=1,0,1)))))))</f>
        <v>0</v>
      </c>
      <c r="HL17" s="19">
        <f>IF(HL$6="D",0,IF(HL$6="S",0,IF(HL$6="F",0,IF(COUNTIF(congés!$D13:$M13,HL$1)=1,0,IF(COUNTIF(congés!$AG13:$AN13,HL$2)=1,0,IF(COUNTIF(formations!$Y13:$AM13,HL$2)=1,0,IF(COUNTIF(absences!$Y13:$AM13,HL$2)=1,0,1)))))))</f>
        <v>0</v>
      </c>
      <c r="HM17" s="18">
        <f>IF(HM$6="D",0,IF(HM$6="S",0,IF(HM$6="F",0,IF(COUNTIF(congés!$D13:$M13,HM$1)=1,0,IF(COUNTIF(congés!$AG13:$AN13,HM$2)=1,0,IF(COUNTIF(formations!$Y13:$AM13,HM$2)=1,0,IF(COUNTIF(absences!$Y13:$AM13,HM$2)=1,0,1)))))))</f>
        <v>1</v>
      </c>
      <c r="HN17" s="6">
        <f>IF(HN$6="D",0,IF(HN$6="S",0,IF(HN$6="F",0,IF(COUNTIF(congés!$D13:$M13,HN$1)=1,0,IF(COUNTIF(congés!$AG13:$AN13,HN$2)=1,0,IF(COUNTIF(formations!$Y13:$AM13,HN$2)=1,0,IF(COUNTIF(absences!$Y13:$AM13,HN$2)=1,0,1)))))))</f>
        <v>1</v>
      </c>
      <c r="HO17" s="6">
        <f>IF(HO$6="D",0,IF(HO$6="S",0,IF(HO$6="F",0,IF(COUNTIF(congés!$D13:$M13,HO$1)=1,0,IF(COUNTIF(congés!$AG13:$AN13,HO$2)=1,0,IF(COUNTIF(formations!$Y13:$AM13,HO$2)=1,0,IF(COUNTIF(absences!$Y13:$AM13,HO$2)=1,0,1)))))))</f>
        <v>1</v>
      </c>
      <c r="HP17" s="6">
        <f>IF(HP$6="D",0,IF(HP$6="S",0,IF(HP$6="F",0,IF(COUNTIF(congés!$D13:$M13,HP$1)=1,0,IF(COUNTIF(congés!$AG13:$AN13,HP$2)=1,0,IF(COUNTIF(formations!$Y13:$AM13,HP$2)=1,0,IF(COUNTIF(absences!$Y13:$AM13,HP$2)=1,0,1)))))))</f>
        <v>1</v>
      </c>
      <c r="HQ17" s="6">
        <f>IF(HQ$6="D",0,IF(HQ$6="S",0,IF(HQ$6="F",0,IF(COUNTIF(congés!$D13:$M13,HQ$1)=1,0,IF(COUNTIF(congés!$AG13:$AN13,HQ$2)=1,0,IF(COUNTIF(formations!$Y13:$AM13,HQ$2)=1,0,IF(COUNTIF(absences!$Y13:$AM13,HQ$2)=1,0,1)))))))</f>
        <v>1</v>
      </c>
      <c r="HR17" s="6">
        <f>IF(HR$6="D",0,IF(HR$6="S",0,IF(HR$6="F",0,IF(COUNTIF(congés!$D13:$M13,HR$1)=1,0,IF(COUNTIF(congés!$AG13:$AN13,HR$2)=1,0,IF(COUNTIF(formations!$Y13:$AM13,HR$2)=1,0,IF(COUNTIF(absences!$Y13:$AM13,HR$2)=1,0,1)))))))</f>
        <v>0</v>
      </c>
      <c r="HS17" s="19">
        <f>IF(HS$6="D",0,IF(HS$6="S",0,IF(HS$6="F",0,IF(COUNTIF(congés!$D13:$M13,HS$1)=1,0,IF(COUNTIF(congés!$AG13:$AN13,HS$2)=1,0,IF(COUNTIF(formations!$Y13:$AM13,HS$2)=1,0,IF(COUNTIF(absences!$Y13:$AM13,HS$2)=1,0,1)))))))</f>
        <v>0</v>
      </c>
      <c r="HT17" s="18">
        <f>IF(HT$6="D",0,IF(HT$6="S",0,IF(HT$6="F",0,IF(COUNTIF(congés!$D13:$M13,HT$1)=1,0,IF(COUNTIF(congés!$AG13:$AN13,HT$2)=1,0,IF(COUNTIF(formations!$Y13:$AM13,HT$2)=1,0,IF(COUNTIF(absences!$Y13:$AM13,HT$2)=1,0,1)))))))</f>
        <v>1</v>
      </c>
      <c r="HU17" s="6">
        <f>IF(HU$6="D",0,IF(HU$6="S",0,IF(HU$6="F",0,IF(COUNTIF(congés!$D13:$M13,HU$1)=1,0,IF(COUNTIF(congés!$AG13:$AN13,HU$2)=1,0,IF(COUNTIF(formations!$Y13:$AM13,HU$2)=1,0,IF(COUNTIF(absences!$Y13:$AM13,HU$2)=1,0,1)))))))</f>
        <v>1</v>
      </c>
      <c r="HV17" s="6">
        <f>IF(HV$6="D",0,IF(HV$6="S",0,IF(HV$6="F",0,IF(COUNTIF(congés!$D13:$M13,HV$1)=1,0,IF(COUNTIF(congés!$AG13:$AN13,HV$2)=1,0,IF(COUNTIF(formations!$Y13:$AM13,HV$2)=1,0,IF(COUNTIF(absences!$Y13:$AM13,HV$2)=1,0,1)))))))</f>
        <v>0</v>
      </c>
      <c r="HW17" s="6">
        <f>IF(HW$6="D",0,IF(HW$6="S",0,IF(HW$6="F",0,IF(COUNTIF(congés!$D13:$M13,HW$1)=1,0,IF(COUNTIF(congés!$AG13:$AN13,HW$2)=1,0,IF(COUNTIF(formations!$Y13:$AM13,HW$2)=1,0,IF(COUNTIF(absences!$Y13:$AM13,HW$2)=1,0,1)))))))</f>
        <v>1</v>
      </c>
      <c r="HX17" s="6">
        <f>IF(HX$6="D",0,IF(HX$6="S",0,IF(HX$6="F",0,IF(COUNTIF(congés!$D13:$M13,HX$1)=1,0,IF(COUNTIF(congés!$AG13:$AN13,HX$2)=1,0,IF(COUNTIF(formations!$Y13:$AM13,HX$2)=1,0,IF(COUNTIF(absences!$Y13:$AM13,HX$2)=1,0,1)))))))</f>
        <v>1</v>
      </c>
      <c r="HY17" s="6">
        <f>IF(HY$6="D",0,IF(HY$6="S",0,IF(HY$6="F",0,IF(COUNTIF(congés!$D13:$M13,HY$1)=1,0,IF(COUNTIF(congés!$AG13:$AN13,HY$2)=1,0,IF(COUNTIF(formations!$Y13:$AM13,HY$2)=1,0,IF(COUNTIF(absences!$Y13:$AM13,HY$2)=1,0,1)))))))</f>
        <v>0</v>
      </c>
      <c r="HZ17" s="19">
        <f>IF(HZ$6="D",0,IF(HZ$6="S",0,IF(HZ$6="F",0,IF(COUNTIF(congés!$D13:$M13,HZ$1)=1,0,IF(COUNTIF(congés!$AG13:$AN13,HZ$2)=1,0,IF(COUNTIF(formations!$Y13:$AM13,HZ$2)=1,0,IF(COUNTIF(absences!$Y13:$AM13,HZ$2)=1,0,1)))))))</f>
        <v>0</v>
      </c>
      <c r="IA17" s="18">
        <f>IF(IA$6="D",0,IF(IA$6="S",0,IF(IA$6="F",0,IF(COUNTIF(congés!$D13:$M13,IA$1)=1,0,IF(COUNTIF(congés!$AG13:$AN13,IA$2)=1,0,IF(COUNTIF(formations!$Y13:$AM13,IA$2)=1,0,IF(COUNTIF(absences!$Y13:$AM13,IA$2)=1,0,1)))))))</f>
        <v>1</v>
      </c>
      <c r="IB17" s="6">
        <f>IF(IB$6="D",0,IF(IB$6="S",0,IF(IB$6="F",0,IF(COUNTIF(congés!$D13:$M13,IB$1)=1,0,IF(COUNTIF(congés!$AG13:$AN13,IB$2)=1,0,IF(COUNTIF(formations!$Y13:$AM13,IB$2)=1,0,IF(COUNTIF(absences!$Y13:$AM13,IB$2)=1,0,1)))))))</f>
        <v>1</v>
      </c>
      <c r="IC17" s="6">
        <f>IF(IC$6="D",0,IF(IC$6="S",0,IF(IC$6="F",0,IF(COUNTIF(congés!$D13:$M13,IC$1)=1,0,IF(COUNTIF(congés!$AG13:$AN13,IC$2)=1,0,IF(COUNTIF(formations!$Y13:$AM13,IC$2)=1,0,IF(COUNTIF(absences!$Y13:$AM13,IC$2)=1,0,1)))))))</f>
        <v>1</v>
      </c>
      <c r="ID17" s="6">
        <f>IF(ID$6="D",0,IF(ID$6="S",0,IF(ID$6="F",0,IF(COUNTIF(congés!$D13:$M13,ID$1)=1,0,IF(COUNTIF(congés!$AG13:$AN13,ID$2)=1,0,IF(COUNTIF(formations!$Y13:$AM13,ID$2)=1,0,IF(COUNTIF(absences!$Y13:$AM13,ID$2)=1,0,1)))))))</f>
        <v>1</v>
      </c>
      <c r="IE17" s="6">
        <f>IF(IE$6="D",0,IF(IE$6="S",0,IF(IE$6="F",0,IF(COUNTIF(congés!$D13:$M13,IE$1)=1,0,IF(COUNTIF(congés!$AG13:$AN13,IE$2)=1,0,IF(COUNTIF(formations!$Y13:$AM13,IE$2)=1,0,IF(COUNTIF(absences!$Y13:$AM13,IE$2)=1,0,1)))))))</f>
        <v>1</v>
      </c>
      <c r="IF17" s="6">
        <f>IF(IF$6="D",0,IF(IF$6="S",0,IF(IF$6="F",0,IF(COUNTIF(congés!$D13:$M13,IF$1)=1,0,IF(COUNTIF(congés!$AG13:$AN13,IF$2)=1,0,IF(COUNTIF(formations!$Y13:$AM13,IF$2)=1,0,IF(COUNTIF(absences!$Y13:$AM13,IF$2)=1,0,1)))))))</f>
        <v>0</v>
      </c>
      <c r="IG17" s="19">
        <f>IF(IG$6="D",0,IF(IG$6="S",0,IF(IG$6="F",0,IF(COUNTIF(congés!$D13:$M13,IG$1)=1,0,IF(COUNTIF(congés!$AG13:$AN13,IG$2)=1,0,IF(COUNTIF(formations!$Y13:$AM13,IG$2)=1,0,IF(COUNTIF(absences!$Y13:$AM13,IG$2)=1,0,1)))))))</f>
        <v>0</v>
      </c>
      <c r="IH17" s="18">
        <f>IF(IH$6="D",0,IF(IH$6="S",0,IF(IH$6="F",0,IF(COUNTIF(congés!$D13:$M13,IH$1)=1,0,IF(COUNTIF(congés!$AG13:$AN13,IH$2)=1,0,IF(COUNTIF(formations!$Y13:$AM13,IH$2)=1,0,IF(COUNTIF(absences!$Y13:$AM13,IH$2)=1,0,1)))))))</f>
        <v>0</v>
      </c>
      <c r="II17" s="6">
        <f>IF(II$6="D",0,IF(II$6="S",0,IF(II$6="F",0,IF(COUNTIF(congés!$D13:$M13,II$1)=1,0,IF(COUNTIF(congés!$AG13:$AN13,II$2)=1,0,IF(COUNTIF(formations!$Y13:$AM13,II$2)=1,0,IF(COUNTIF(absences!$Y13:$AM13,II$2)=1,0,1)))))))</f>
        <v>0</v>
      </c>
      <c r="IJ17" s="6">
        <f>IF(IJ$6="D",0,IF(IJ$6="S",0,IF(IJ$6="F",0,IF(COUNTIF(congés!$D13:$M13,IJ$1)=1,0,IF(COUNTIF(congés!$AG13:$AN13,IJ$2)=1,0,IF(COUNTIF(formations!$Y13:$AM13,IJ$2)=1,0,IF(COUNTIF(absences!$Y13:$AM13,IJ$2)=1,0,1)))))))</f>
        <v>0</v>
      </c>
      <c r="IK17" s="6">
        <f>IF(IK$6="D",0,IF(IK$6="S",0,IF(IK$6="F",0,IF(COUNTIF(congés!$D13:$M13,IK$1)=1,0,IF(COUNTIF(congés!$AG13:$AN13,IK$2)=1,0,IF(COUNTIF(formations!$Y13:$AM13,IK$2)=1,0,IF(COUNTIF(absences!$Y13:$AM13,IK$2)=1,0,1)))))))</f>
        <v>0</v>
      </c>
      <c r="IL17" s="6">
        <f>IF(IL$6="D",0,IF(IL$6="S",0,IF(IL$6="F",0,IF(COUNTIF(congés!$D13:$M13,IL$1)=1,0,IF(COUNTIF(congés!$AG13:$AN13,IL$2)=1,0,IF(COUNTIF(formations!$Y13:$AM13,IL$2)=1,0,IF(COUNTIF(absences!$Y13:$AM13,IL$2)=1,0,1)))))))</f>
        <v>0</v>
      </c>
      <c r="IM17" s="6">
        <f>IF(IM$6="D",0,IF(IM$6="S",0,IF(IM$6="F",0,IF(COUNTIF(congés!$D13:$M13,IM$1)=1,0,IF(COUNTIF(congés!$AG13:$AN13,IM$2)=1,0,IF(COUNTIF(formations!$Y13:$AM13,IM$2)=1,0,IF(COUNTIF(absences!$Y13:$AM13,IM$2)=1,0,1)))))))</f>
        <v>0</v>
      </c>
      <c r="IN17" s="19">
        <f>IF(IN$6="D",0,IF(IN$6="S",0,IF(IN$6="F",0,IF(COUNTIF(congés!$D13:$M13,IN$1)=1,0,IF(COUNTIF(congés!$AG13:$AN13,IN$2)=1,0,IF(COUNTIF(formations!$Y13:$AM13,IN$2)=1,0,IF(COUNTIF(absences!$Y13:$AM13,IN$2)=1,0,1)))))))</f>
        <v>0</v>
      </c>
      <c r="IO17" s="18">
        <f>IF(IO$6="D",0,IF(IO$6="S",0,IF(IO$6="F",0,IF(COUNTIF(congés!$D13:$M13,IO$1)=1,0,IF(COUNTIF(congés!$AG13:$AN13,IO$2)=1,0,IF(COUNTIF(formations!$Y13:$AM13,IO$2)=1,0,IF(COUNTIF(absences!$Y13:$AM13,IO$2)=1,0,1)))))))</f>
        <v>1</v>
      </c>
      <c r="IP17" s="6">
        <f>IF(IP$6="D",0,IF(IP$6="S",0,IF(IP$6="F",0,IF(COUNTIF(congés!$D13:$M13,IP$1)=1,0,IF(COUNTIF(congés!$AG13:$AN13,IP$2)=1,0,IF(COUNTIF(formations!$Y13:$AM13,IP$2)=1,0,IF(COUNTIF(absences!$Y13:$AM13,IP$2)=1,0,1)))))))</f>
        <v>1</v>
      </c>
      <c r="IQ17" s="6">
        <f>IF(IQ$6="D",0,IF(IQ$6="S",0,IF(IQ$6="F",0,IF(COUNTIF(congés!$D13:$M13,IQ$1)=1,0,IF(COUNTIF(congés!$AG13:$AN13,IQ$2)=1,0,IF(COUNTIF(formations!$Y13:$AM13,IQ$2)=1,0,IF(COUNTIF(absences!$Y13:$AM13,IQ$2)=1,0,1)))))))</f>
        <v>1</v>
      </c>
      <c r="IR17" s="6">
        <f>IF(IR$6="D",0,IF(IR$6="S",0,IF(IR$6="F",0,IF(COUNTIF(congés!$D13:$M13,IR$1)=1,0,IF(COUNTIF(congés!$AG13:$AN13,IR$2)=1,0,IF(COUNTIF(formations!$Y13:$AM13,IR$2)=1,0,IF(COUNTIF(absences!$Y13:$AM13,IR$2)=1,0,1)))))))</f>
        <v>1</v>
      </c>
      <c r="IS17" s="6">
        <f>IF(IS$6="D",0,IF(IS$6="S",0,IF(IS$6="F",0,IF(COUNTIF(congés!$D13:$M13,IS$1)=1,0,IF(COUNTIF(congés!$AG13:$AN13,IS$2)=1,0,IF(COUNTIF(formations!$Y13:$AM13,IS$2)=1,0,IF(COUNTIF(absences!$Y13:$AM13,IS$2)=1,0,1)))))))</f>
        <v>1</v>
      </c>
      <c r="IT17" s="6">
        <f>IF(IT$6="D",0,IF(IT$6="S",0,IF(IT$6="F",0,IF(COUNTIF(congés!$D13:$M13,IT$1)=1,0,IF(COUNTIF(congés!$AG13:$AN13,IT$2)=1,0,IF(COUNTIF(formations!$Y13:$AM13,IT$2)=1,0,IF(COUNTIF(absences!$Y13:$AM13,IT$2)=1,0,1)))))))</f>
        <v>0</v>
      </c>
      <c r="IU17" s="19">
        <f>IF(IU$6="D",0,IF(IU$6="S",0,IF(IU$6="F",0,IF(COUNTIF(congés!$D13:$M13,IU$1)=1,0,IF(COUNTIF(congés!$AG13:$AN13,IU$2)=1,0,IF(COUNTIF(formations!$Y13:$AM13,IU$2)=1,0,IF(COUNTIF(absences!$Y13:$AM13,IU$2)=1,0,1)))))))</f>
        <v>0</v>
      </c>
      <c r="IV17" s="18">
        <f>IF(IV$6="D",0,IF(IV$6="S",0,IF(IV$6="F",0,IF(COUNTIF(congés!$D13:$M13,IV$1)=1,0,IF(COUNTIF(congés!$AG13:$AN13,IV$2)=1,0,IF(COUNTIF(formations!$Y13:$AM13,IV$2)=1,0,IF(COUNTIF(absences!$Y13:$AM13,IV$2)=1,0,1)))))))</f>
        <v>1</v>
      </c>
      <c r="IW17" s="6">
        <f>IF(IW$6="D",0,IF(IW$6="S",0,IF(IW$6="F",0,IF(COUNTIF(congés!$D13:$M13,IW$1)=1,0,IF(COUNTIF(congés!$AG13:$AN13,IW$2)=1,0,IF(COUNTIF(formations!$Y13:$AM13,IW$2)=1,0,IF(COUNTIF(absences!$Y13:$AM13,IW$2)=1,0,1)))))))</f>
        <v>1</v>
      </c>
      <c r="IX17" s="6">
        <f>IF(IX$6="D",0,IF(IX$6="S",0,IF(IX$6="F",0,IF(COUNTIF(congés!$D13:$M13,IX$1)=1,0,IF(COUNTIF(congés!$AG13:$AN13,IX$2)=1,0,IF(COUNTIF(formations!$Y13:$AM13,IX$2)=1,0,IF(COUNTIF(absences!$Y13:$AM13,IX$2)=1,0,1)))))))</f>
        <v>1</v>
      </c>
      <c r="IY17" s="6">
        <f>IF(IY$6="D",0,IF(IY$6="S",0,IF(IY$6="F",0,IF(COUNTIF(congés!$D13:$M13,IY$1)=1,0,IF(COUNTIF(congés!$AG13:$AN13,IY$2)=1,0,IF(COUNTIF(formations!$Y13:$AM13,IY$2)=1,0,IF(COUNTIF(absences!$Y13:$AM13,IY$2)=1,0,1)))))))</f>
        <v>1</v>
      </c>
      <c r="IZ17" s="6">
        <f>IF(IZ$6="D",0,IF(IZ$6="S",0,IF(IZ$6="F",0,IF(COUNTIF(congés!$D13:$M13,IZ$1)=1,0,IF(COUNTIF(congés!$AG13:$AN13,IZ$2)=1,0,IF(COUNTIF(formations!$Y13:$AM13,IZ$2)=1,0,IF(COUNTIF(absences!$Y13:$AM13,IZ$2)=1,0,1)))))))</f>
        <v>1</v>
      </c>
      <c r="JA17" s="6">
        <f>IF(JA$6="D",0,IF(JA$6="S",0,IF(JA$6="F",0,IF(COUNTIF(congés!$D13:$M13,JA$1)=1,0,IF(COUNTIF(congés!$AG13:$AN13,JA$2)=1,0,IF(COUNTIF(formations!$Y13:$AM13,JA$2)=1,0,IF(COUNTIF(absences!$Y13:$AM13,JA$2)=1,0,1)))))))</f>
        <v>0</v>
      </c>
      <c r="JB17" s="19">
        <f>IF(JB$6="D",0,IF(JB$6="S",0,IF(JB$6="F",0,IF(COUNTIF(congés!$D13:$M13,JB$1)=1,0,IF(COUNTIF(congés!$AG13:$AN13,JB$2)=1,0,IF(COUNTIF(formations!$Y13:$AM13,JB$2)=1,0,IF(COUNTIF(absences!$Y13:$AM13,JB$2)=1,0,1)))))))</f>
        <v>0</v>
      </c>
      <c r="JC17" s="18">
        <f>IF(JC$6="D",0,IF(JC$6="S",0,IF(JC$6="F",0,IF(COUNTIF(congés!$D13:$M13,JC$1)=1,0,IF(COUNTIF(congés!$AG13:$AN13,JC$2)=1,0,IF(COUNTIF(formations!$Y13:$AM13,JC$2)=1,0,IF(COUNTIF(absences!$Y13:$AM13,JC$2)=1,0,1)))))))</f>
        <v>1</v>
      </c>
      <c r="JD17" s="6">
        <f>IF(JD$6="D",0,IF(JD$6="S",0,IF(JD$6="F",0,IF(COUNTIF(congés!$D13:$M13,JD$1)=1,0,IF(COUNTIF(congés!$AG13:$AN13,JD$2)=1,0,IF(COUNTIF(formations!$Y13:$AM13,JD$2)=1,0,IF(COUNTIF(absences!$Y13:$AM13,JD$2)=1,0,1)))))))</f>
        <v>1</v>
      </c>
      <c r="JE17" s="6">
        <f>IF(JE$6="D",0,IF(JE$6="S",0,IF(JE$6="F",0,IF(COUNTIF(congés!$D13:$M13,JE$1)=1,0,IF(COUNTIF(congés!$AG13:$AN13,JE$2)=1,0,IF(COUNTIF(formations!$Y13:$AM13,JE$2)=1,0,IF(COUNTIF(absences!$Y13:$AM13,JE$2)=1,0,1)))))))</f>
        <v>1</v>
      </c>
      <c r="JF17" s="6">
        <f>IF(JF$6="D",0,IF(JF$6="S",0,IF(JF$6="F",0,IF(COUNTIF(congés!$D13:$M13,JF$1)=1,0,IF(COUNTIF(congés!$AG13:$AN13,JF$2)=1,0,IF(COUNTIF(formations!$Y13:$AM13,JF$2)=1,0,IF(COUNTIF(absences!$Y13:$AM13,JF$2)=1,0,1)))))))</f>
        <v>1</v>
      </c>
      <c r="JG17" s="6">
        <f>IF(JG$6="D",0,IF(JG$6="S",0,IF(JG$6="F",0,IF(COUNTIF(congés!$D13:$M13,JG$1)=1,0,IF(COUNTIF(congés!$AG13:$AN13,JG$2)=1,0,IF(COUNTIF(formations!$Y13:$AM13,JG$2)=1,0,IF(COUNTIF(absences!$Y13:$AM13,JG$2)=1,0,1)))))))</f>
        <v>1</v>
      </c>
      <c r="JH17" s="6">
        <f>IF(JH$6="D",0,IF(JH$6="S",0,IF(JH$6="F",0,IF(COUNTIF(congés!$D13:$M13,JH$1)=1,0,IF(COUNTIF(congés!$AG13:$AN13,JH$2)=1,0,IF(COUNTIF(formations!$Y13:$AM13,JH$2)=1,0,IF(COUNTIF(absences!$Y13:$AM13,JH$2)=1,0,1)))))))</f>
        <v>0</v>
      </c>
      <c r="JI17" s="19">
        <f>IF(JI$6="D",0,IF(JI$6="S",0,IF(JI$6="F",0,IF(COUNTIF(congés!$D13:$M13,JI$1)=1,0,IF(COUNTIF(congés!$AG13:$AN13,JI$2)=1,0,IF(COUNTIF(formations!$Y13:$AM13,JI$2)=1,0,IF(COUNTIF(absences!$Y13:$AM13,JI$2)=1,0,1)))))))</f>
        <v>0</v>
      </c>
      <c r="JJ17" s="18">
        <f>IF(JJ$6="D",0,IF(JJ$6="S",0,IF(JJ$6="F",0,IF(COUNTIF(congés!$D13:$M13,JJ$1)=1,0,IF(COUNTIF(congés!$AG13:$AN13,JJ$2)=1,0,IF(COUNTIF(formations!$Y13:$AM13,JJ$2)=1,0,IF(COUNTIF(absences!$Y13:$AM13,JJ$2)=1,0,1)))))))</f>
        <v>1</v>
      </c>
      <c r="JK17" s="6">
        <f>IF(JK$6="D",0,IF(JK$6="S",0,IF(JK$6="F",0,IF(COUNTIF(congés!$D13:$M13,JK$1)=1,0,IF(COUNTIF(congés!$AG13:$AN13,JK$2)=1,0,IF(COUNTIF(formations!$Y13:$AM13,JK$2)=1,0,IF(COUNTIF(absences!$Y13:$AM13,JK$2)=1,0,1)))))))</f>
        <v>1</v>
      </c>
      <c r="JL17" s="6">
        <f>IF(JL$6="D",0,IF(JL$6="S",0,IF(JL$6="F",0,IF(COUNTIF(congés!$D13:$M13,JL$1)=1,0,IF(COUNTIF(congés!$AG13:$AN13,JL$2)=1,0,IF(COUNTIF(formations!$Y13:$AM13,JL$2)=1,0,IF(COUNTIF(absences!$Y13:$AM13,JL$2)=1,0,1)))))))</f>
        <v>1</v>
      </c>
      <c r="JM17" s="6">
        <f>IF(JM$6="D",0,IF(JM$6="S",0,IF(JM$6="F",0,IF(COUNTIF(congés!$D13:$M13,JM$1)=1,0,IF(COUNTIF(congés!$AG13:$AN13,JM$2)=1,0,IF(COUNTIF(formations!$Y13:$AM13,JM$2)=1,0,IF(COUNTIF(absences!$Y13:$AM13,JM$2)=1,0,1)))))))</f>
        <v>1</v>
      </c>
      <c r="JN17" s="6">
        <f>IF(JN$6="D",0,IF(JN$6="S",0,IF(JN$6="F",0,IF(COUNTIF(congés!$D13:$M13,JN$1)=1,0,IF(COUNTIF(congés!$AG13:$AN13,JN$2)=1,0,IF(COUNTIF(formations!$Y13:$AM13,JN$2)=1,0,IF(COUNTIF(absences!$Y13:$AM13,JN$2)=1,0,1)))))))</f>
        <v>1</v>
      </c>
      <c r="JO17" s="6">
        <f>IF(JO$6="D",0,IF(JO$6="S",0,IF(JO$6="F",0,IF(COUNTIF(congés!$D13:$M13,JO$1)=1,0,IF(COUNTIF(congés!$AG13:$AN13,JO$2)=1,0,IF(COUNTIF(formations!$Y13:$AM13,JO$2)=1,0,IF(COUNTIF(absences!$Y13:$AM13,JO$2)=1,0,1)))))))</f>
        <v>0</v>
      </c>
      <c r="JP17" s="19">
        <f>IF(JP$6="D",0,IF(JP$6="S",0,IF(JP$6="F",0,IF(COUNTIF(congés!$D13:$M13,JP$1)=1,0,IF(COUNTIF(congés!$AG13:$AN13,JP$2)=1,0,IF(COUNTIF(formations!$Y13:$AM13,JP$2)=1,0,IF(COUNTIF(absences!$Y13:$AM13,JP$2)=1,0,1)))))))</f>
        <v>0</v>
      </c>
      <c r="JQ17" s="18">
        <f>IF(JQ$6="D",0,IF(JQ$6="S",0,IF(JQ$6="F",0,IF(COUNTIF(congés!$D13:$M13,JQ$1)=1,0,IF(COUNTIF(congés!$AG13:$AN13,JQ$2)=1,0,IF(COUNTIF(formations!$Y13:$AM13,JQ$2)=1,0,IF(COUNTIF(absences!$Y13:$AM13,JQ$2)=1,0,1)))))))</f>
        <v>1</v>
      </c>
      <c r="JR17" s="6">
        <f>IF(JR$6="D",0,IF(JR$6="S",0,IF(JR$6="F",0,IF(COUNTIF(congés!$D13:$M13,JR$1)=1,0,IF(COUNTIF(congés!$AG13:$AN13,JR$2)=1,0,IF(COUNTIF(formations!$Y13:$AM13,JR$2)=1,0,IF(COUNTIF(absences!$Y13:$AM13,JR$2)=1,0,1)))))))</f>
        <v>1</v>
      </c>
      <c r="JS17" s="6">
        <f>IF(JS$6="D",0,IF(JS$6="S",0,IF(JS$6="F",0,IF(COUNTIF(congés!$D13:$M13,JS$1)=1,0,IF(COUNTIF(congés!$AG13:$AN13,JS$2)=1,0,IF(COUNTIF(formations!$Y13:$AM13,JS$2)=1,0,IF(COUNTIF(absences!$Y13:$AM13,JS$2)=1,0,1)))))))</f>
        <v>1</v>
      </c>
      <c r="JT17" s="6">
        <f>IF(JT$6="D",0,IF(JT$6="S",0,IF(JT$6="F",0,IF(COUNTIF(congés!$D13:$M13,JT$1)=1,0,IF(COUNTIF(congés!$AG13:$AN13,JT$2)=1,0,IF(COUNTIF(formations!$Y13:$AM13,JT$2)=1,0,IF(COUNTIF(absences!$Y13:$AM13,JT$2)=1,0,1)))))))</f>
        <v>1</v>
      </c>
      <c r="JU17" s="6">
        <f>IF(JU$6="D",0,IF(JU$6="S",0,IF(JU$6="F",0,IF(COUNTIF(congés!$D13:$M13,JU$1)=1,0,IF(COUNTIF(congés!$AG13:$AN13,JU$2)=1,0,IF(COUNTIF(formations!$Y13:$AM13,JU$2)=1,0,IF(COUNTIF(absences!$Y13:$AM13,JU$2)=1,0,1)))))))</f>
        <v>1</v>
      </c>
      <c r="JV17" s="6">
        <f>IF(JV$6="D",0,IF(JV$6="S",0,IF(JV$6="F",0,IF(COUNTIF(congés!$D13:$M13,JV$1)=1,0,IF(COUNTIF(congés!$AG13:$AN13,JV$2)=1,0,IF(COUNTIF(formations!$Y13:$AM13,JV$2)=1,0,IF(COUNTIF(absences!$Y13:$AM13,JV$2)=1,0,1)))))))</f>
        <v>0</v>
      </c>
      <c r="JW17" s="19">
        <f>IF(JW$6="D",0,IF(JW$6="S",0,IF(JW$6="F",0,IF(COUNTIF(congés!$D13:$M13,JW$1)=1,0,IF(COUNTIF(congés!$AG13:$AN13,JW$2)=1,0,IF(COUNTIF(formations!$Y13:$AM13,JW$2)=1,0,IF(COUNTIF(absences!$Y13:$AM13,JW$2)=1,0,1)))))))</f>
        <v>0</v>
      </c>
      <c r="JX17" s="18">
        <f>IF(JX$6="D",0,IF(JX$6="S",0,IF(JX$6="F",0,IF(COUNTIF(congés!$D13:$M13,JX$1)=1,0,IF(COUNTIF(congés!$AG13:$AN13,JX$2)=1,0,IF(COUNTIF(formations!$Y13:$AM13,JX$2)=1,0,IF(COUNTIF(absences!$Y13:$AM13,JX$2)=1,0,1)))))))</f>
        <v>1</v>
      </c>
      <c r="JY17" s="6">
        <f>IF(JY$6="D",0,IF(JY$6="S",0,IF(JY$6="F",0,IF(COUNTIF(congés!$D13:$M13,JY$1)=1,0,IF(COUNTIF(congés!$AG13:$AN13,JY$2)=1,0,IF(COUNTIF(formations!$Y13:$AM13,JY$2)=1,0,IF(COUNTIF(absences!$Y13:$AM13,JY$2)=1,0,1)))))))</f>
        <v>1</v>
      </c>
      <c r="JZ17" s="6">
        <f>IF(JZ$6="D",0,IF(JZ$6="S",0,IF(JZ$6="F",0,IF(COUNTIF(congés!$D13:$M13,JZ$1)=1,0,IF(COUNTIF(congés!$AG13:$AN13,JZ$2)=1,0,IF(COUNTIF(formations!$Y13:$AM13,JZ$2)=1,0,IF(COUNTIF(absences!$Y13:$AM13,JZ$2)=1,0,1)))))))</f>
        <v>1</v>
      </c>
      <c r="KA17" s="6">
        <f>IF(KA$6="D",0,IF(KA$6="S",0,IF(KA$6="F",0,IF(COUNTIF(congés!$D13:$M13,KA$1)=1,0,IF(COUNTIF(congés!$AG13:$AN13,KA$2)=1,0,IF(COUNTIF(formations!$Y13:$AM13,KA$2)=1,0,IF(COUNTIF(absences!$Y13:$AM13,KA$2)=1,0,1)))))))</f>
        <v>1</v>
      </c>
      <c r="KB17" s="6">
        <f>IF(KB$6="D",0,IF(KB$6="S",0,IF(KB$6="F",0,IF(COUNTIF(congés!$D13:$M13,KB$1)=1,0,IF(COUNTIF(congés!$AG13:$AN13,KB$2)=1,0,IF(COUNTIF(formations!$Y13:$AM13,KB$2)=1,0,IF(COUNTIF(absences!$Y13:$AM13,KB$2)=1,0,1)))))))</f>
        <v>1</v>
      </c>
      <c r="KC17" s="6">
        <f>IF(KC$6="D",0,IF(KC$6="S",0,IF(KC$6="F",0,IF(COUNTIF(congés!$D13:$M13,KC$1)=1,0,IF(COUNTIF(congés!$AG13:$AN13,KC$2)=1,0,IF(COUNTIF(formations!$Y13:$AM13,KC$2)=1,0,IF(COUNTIF(absences!$Y13:$AM13,KC$2)=1,0,1)))))))</f>
        <v>0</v>
      </c>
      <c r="KD17" s="19">
        <f>IF(KD$6="D",0,IF(KD$6="S",0,IF(KD$6="F",0,IF(COUNTIF(congés!$D13:$M13,KD$1)=1,0,IF(COUNTIF(congés!$AG13:$AN13,KD$2)=1,0,IF(COUNTIF(formations!$Y13:$AM13,KD$2)=1,0,IF(COUNTIF(absences!$Y13:$AM13,KD$2)=1,0,1)))))))</f>
        <v>0</v>
      </c>
      <c r="KE17" s="18">
        <f>IF(KE$6="D",0,IF(KE$6="S",0,IF(KE$6="F",0,IF(COUNTIF(congés!$D13:$M13,KE$1)=1,0,IF(COUNTIF(congés!$AG13:$AN13,KE$2)=1,0,IF(COUNTIF(formations!$Y13:$AM13,KE$2)=1,0,IF(COUNTIF(absences!$Y13:$AM13,KE$2)=1,0,1)))))))</f>
        <v>1</v>
      </c>
      <c r="KF17" s="6">
        <f>IF(KF$6="D",0,IF(KF$6="S",0,IF(KF$6="F",0,IF(COUNTIF(congés!$D13:$M13,KF$1)=1,0,IF(COUNTIF(congés!$AG13:$AN13,KF$2)=1,0,IF(COUNTIF(formations!$Y13:$AM13,KF$2)=1,0,IF(COUNTIF(absences!$Y13:$AM13,KF$2)=1,0,1)))))))</f>
        <v>1</v>
      </c>
      <c r="KG17" s="6">
        <f>IF(KG$6="D",0,IF(KG$6="S",0,IF(KG$6="F",0,IF(COUNTIF(congés!$D13:$M13,KG$1)=1,0,IF(COUNTIF(congés!$AG13:$AN13,KG$2)=1,0,IF(COUNTIF(formations!$Y13:$AM13,KG$2)=1,0,IF(COUNTIF(absences!$Y13:$AM13,KG$2)=1,0,1)))))))</f>
        <v>1</v>
      </c>
      <c r="KH17" s="6">
        <f>IF(KH$6="D",0,IF(KH$6="S",0,IF(KH$6="F",0,IF(COUNTIF(congés!$D13:$M13,KH$1)=1,0,IF(COUNTIF(congés!$AG13:$AN13,KH$2)=1,0,IF(COUNTIF(formations!$Y13:$AM13,KH$2)=1,0,IF(COUNTIF(absences!$Y13:$AM13,KH$2)=1,0,1)))))))</f>
        <v>1</v>
      </c>
      <c r="KI17" s="6">
        <f>IF(KI$6="D",0,IF(KI$6="S",0,IF(KI$6="F",0,IF(COUNTIF(congés!$D13:$M13,KI$1)=1,0,IF(COUNTIF(congés!$AG13:$AN13,KI$2)=1,0,IF(COUNTIF(formations!$Y13:$AM13,KI$2)=1,0,IF(COUNTIF(absences!$Y13:$AM13,KI$2)=1,0,1)))))))</f>
        <v>1</v>
      </c>
      <c r="KJ17" s="6">
        <f>IF(KJ$6="D",0,IF(KJ$6="S",0,IF(KJ$6="F",0,IF(COUNTIF(congés!$D13:$M13,KJ$1)=1,0,IF(COUNTIF(congés!$AG13:$AN13,KJ$2)=1,0,IF(COUNTIF(formations!$Y13:$AM13,KJ$2)=1,0,IF(COUNTIF(absences!$Y13:$AM13,KJ$2)=1,0,1)))))))</f>
        <v>0</v>
      </c>
      <c r="KK17" s="19">
        <f>IF(KK$6="D",0,IF(KK$6="S",0,IF(KK$6="F",0,IF(COUNTIF(congés!$D13:$M13,KK$1)=1,0,IF(COUNTIF(congés!$AG13:$AN13,KK$2)=1,0,IF(COUNTIF(formations!$Y13:$AM13,KK$2)=1,0,IF(COUNTIF(absences!$Y13:$AM13,KK$2)=1,0,1)))))))</f>
        <v>0</v>
      </c>
      <c r="KL17" s="18">
        <f>IF(KL$6="D",0,IF(KL$6="S",0,IF(KL$6="F",0,IF(COUNTIF(congés!$D13:$M13,KL$1)=1,0,IF(COUNTIF(congés!$AG13:$AN13,KL$2)=1,0,IF(COUNTIF(formations!$Y13:$AM13,KL$2)=1,0,IF(COUNTIF(absences!$Y13:$AM13,KL$2)=1,0,1)))))))</f>
        <v>1</v>
      </c>
      <c r="KM17" s="6">
        <f>IF(KM$6="D",0,IF(KM$6="S",0,IF(KM$6="F",0,IF(COUNTIF(congés!$D13:$M13,KM$1)=1,0,IF(COUNTIF(congés!$AG13:$AN13,KM$2)=1,0,IF(COUNTIF(formations!$Y13:$AM13,KM$2)=1,0,IF(COUNTIF(absences!$Y13:$AM13,KM$2)=1,0,1)))))))</f>
        <v>1</v>
      </c>
      <c r="KN17" s="6">
        <f>IF(KN$6="D",0,IF(KN$6="S",0,IF(KN$6="F",0,IF(COUNTIF(congés!$D13:$M13,KN$1)=1,0,IF(COUNTIF(congés!$AG13:$AN13,KN$2)=1,0,IF(COUNTIF(formations!$Y13:$AM13,KN$2)=1,0,IF(COUNTIF(absences!$Y13:$AM13,KN$2)=1,0,1)))))))</f>
        <v>1</v>
      </c>
      <c r="KO17" s="6">
        <f>IF(KO$6="D",0,IF(KO$6="S",0,IF(KO$6="F",0,IF(COUNTIF(congés!$D13:$M13,KO$1)=1,0,IF(COUNTIF(congés!$AG13:$AN13,KO$2)=1,0,IF(COUNTIF(formations!$Y13:$AM13,KO$2)=1,0,IF(COUNTIF(absences!$Y13:$AM13,KO$2)=1,0,1)))))))</f>
        <v>1</v>
      </c>
      <c r="KP17" s="6">
        <f>IF(KP$6="D",0,IF(KP$6="S",0,IF(KP$6="F",0,IF(COUNTIF(congés!$D13:$M13,KP$1)=1,0,IF(COUNTIF(congés!$AG13:$AN13,KP$2)=1,0,IF(COUNTIF(formations!$Y13:$AM13,KP$2)=1,0,IF(COUNTIF(absences!$Y13:$AM13,KP$2)=1,0,1)))))))</f>
        <v>1</v>
      </c>
      <c r="KQ17" s="6">
        <f>IF(KQ$6="D",0,IF(KQ$6="S",0,IF(KQ$6="F",0,IF(COUNTIF(congés!$D13:$M13,KQ$1)=1,0,IF(COUNTIF(congés!$AG13:$AN13,KQ$2)=1,0,IF(COUNTIF(formations!$Y13:$AM13,KQ$2)=1,0,IF(COUNTIF(absences!$Y13:$AM13,KQ$2)=1,0,1)))))))</f>
        <v>0</v>
      </c>
      <c r="KR17" s="19">
        <f>IF(KR$6="D",0,IF(KR$6="S",0,IF(KR$6="F",0,IF(COUNTIF(congés!$D13:$M13,KR$1)=1,0,IF(COUNTIF(congés!$AG13:$AN13,KR$2)=1,0,IF(COUNTIF(formations!$Y13:$AM13,KR$2)=1,0,IF(COUNTIF(absences!$Y13:$AM13,KR$2)=1,0,1)))))))</f>
        <v>0</v>
      </c>
      <c r="KS17" s="18">
        <f>IF(KS$6="D",0,IF(KS$6="S",0,IF(KS$6="F",0,IF(COUNTIF(congés!$D13:$M13,KS$1)=1,0,IF(COUNTIF(congés!$AG13:$AN13,KS$2)=1,0,IF(COUNTIF(formations!$Y13:$AM13,KS$2)=1,0,IF(COUNTIF(absences!$Y13:$AM13,KS$2)=1,0,1)))))))</f>
        <v>1</v>
      </c>
      <c r="KT17" s="6">
        <f>IF(KT$6="D",0,IF(KT$6="S",0,IF(KT$6="F",0,IF(COUNTIF(congés!$D13:$M13,KT$1)=1,0,IF(COUNTIF(congés!$AG13:$AN13,KT$2)=1,0,IF(COUNTIF(formations!$Y13:$AM13,KT$2)=1,0,IF(COUNTIF(absences!$Y13:$AM13,KT$2)=1,0,1)))))))</f>
        <v>1</v>
      </c>
      <c r="KU17" s="6">
        <f>IF(KU$6="D",0,IF(KU$6="S",0,IF(KU$6="F",0,IF(COUNTIF(congés!$D13:$M13,KU$1)=1,0,IF(COUNTIF(congés!$AG13:$AN13,KU$2)=1,0,IF(COUNTIF(formations!$Y13:$AM13,KU$2)=1,0,IF(COUNTIF(absences!$Y13:$AM13,KU$2)=1,0,1)))))))</f>
        <v>1</v>
      </c>
      <c r="KV17" s="6">
        <f>IF(KV$6="D",0,IF(KV$6="S",0,IF(KV$6="F",0,IF(COUNTIF(congés!$D13:$M13,KV$1)=1,0,IF(COUNTIF(congés!$AG13:$AN13,KV$2)=1,0,IF(COUNTIF(formations!$Y13:$AM13,KV$2)=1,0,IF(COUNTIF(absences!$Y13:$AM13,KV$2)=1,0,1)))))))</f>
        <v>0</v>
      </c>
      <c r="KW17" s="6">
        <f>IF(KW$6="D",0,IF(KW$6="S",0,IF(KW$6="F",0,IF(COUNTIF(congés!$D13:$M13,KW$1)=1,0,IF(COUNTIF(congés!$AG13:$AN13,KW$2)=1,0,IF(COUNTIF(formations!$Y13:$AM13,KW$2)=1,0,IF(COUNTIF(absences!$Y13:$AM13,KW$2)=1,0,1)))))))</f>
        <v>1</v>
      </c>
      <c r="KX17" s="6">
        <f>IF(KX$6="D",0,IF(KX$6="S",0,IF(KX$6="F",0,IF(COUNTIF(congés!$D13:$M13,KX$1)=1,0,IF(COUNTIF(congés!$AG13:$AN13,KX$2)=1,0,IF(COUNTIF(formations!$Y13:$AM13,KX$2)=1,0,IF(COUNTIF(absences!$Y13:$AM13,KX$2)=1,0,1)))))))</f>
        <v>0</v>
      </c>
      <c r="KY17" s="19">
        <f>IF(KY$6="D",0,IF(KY$6="S",0,IF(KY$6="F",0,IF(COUNTIF(congés!$D13:$M13,KY$1)=1,0,IF(COUNTIF(congés!$AG13:$AN13,KY$2)=1,0,IF(COUNTIF(formations!$Y13:$AM13,KY$2)=1,0,IF(COUNTIF(absences!$Y13:$AM13,KY$2)=1,0,1)))))))</f>
        <v>0</v>
      </c>
      <c r="KZ17" s="18">
        <f>IF(KZ$6="D",0,IF(KZ$6="S",0,IF(KZ$6="F",0,IF(COUNTIF(congés!$D13:$M13,KZ$1)=1,0,IF(COUNTIF(congés!$AG13:$AN13,KZ$2)=1,0,IF(COUNTIF(formations!$Y13:$AM13,KZ$2)=1,0,IF(COUNTIF(absences!$Y13:$AM13,KZ$2)=1,0,1)))))))</f>
        <v>1</v>
      </c>
      <c r="LA17" s="6">
        <f>IF(LA$6="D",0,IF(LA$6="S",0,IF(LA$6="F",0,IF(COUNTIF(congés!$D13:$M13,LA$1)=1,0,IF(COUNTIF(congés!$AG13:$AN13,LA$2)=1,0,IF(COUNTIF(formations!$Y13:$AM13,LA$2)=1,0,IF(COUNTIF(absences!$Y13:$AM13,LA$2)=1,0,1)))))))</f>
        <v>1</v>
      </c>
      <c r="LB17" s="6">
        <f>IF(LB$6="D",0,IF(LB$6="S",0,IF(LB$6="F",0,IF(COUNTIF(congés!$D13:$M13,LB$1)=1,0,IF(COUNTIF(congés!$AG13:$AN13,LB$2)=1,0,IF(COUNTIF(formations!$Y13:$AM13,LB$2)=1,0,IF(COUNTIF(absences!$Y13:$AM13,LB$2)=1,0,1)))))))</f>
        <v>1</v>
      </c>
      <c r="LC17" s="6">
        <f>IF(LC$6="D",0,IF(LC$6="S",0,IF(LC$6="F",0,IF(COUNTIF(congés!$D13:$M13,LC$1)=1,0,IF(COUNTIF(congés!$AG13:$AN13,LC$2)=1,0,IF(COUNTIF(formations!$Y13:$AM13,LC$2)=1,0,IF(COUNTIF(absences!$Y13:$AM13,LC$2)=1,0,1)))))))</f>
        <v>1</v>
      </c>
      <c r="LD17" s="6">
        <f>IF(LD$6="D",0,IF(LD$6="S",0,IF(LD$6="F",0,IF(COUNTIF(congés!$D13:$M13,LD$1)=1,0,IF(COUNTIF(congés!$AG13:$AN13,LD$2)=1,0,IF(COUNTIF(formations!$Y13:$AM13,LD$2)=1,0,IF(COUNTIF(absences!$Y13:$AM13,LD$2)=1,0,1)))))))</f>
        <v>1</v>
      </c>
      <c r="LE17" s="6">
        <f>IF(LE$6="D",0,IF(LE$6="S",0,IF(LE$6="F",0,IF(COUNTIF(congés!$D13:$M13,LE$1)=1,0,IF(COUNTIF(congés!$AG13:$AN13,LE$2)=1,0,IF(COUNTIF(formations!$Y13:$AM13,LE$2)=1,0,IF(COUNTIF(absences!$Y13:$AM13,LE$2)=1,0,1)))))))</f>
        <v>0</v>
      </c>
      <c r="LF17" s="19">
        <f>IF(LF$6="D",0,IF(LF$6="S",0,IF(LF$6="F",0,IF(COUNTIF(congés!$D13:$M13,LF$1)=1,0,IF(COUNTIF(congés!$AG13:$AN13,LF$2)=1,0,IF(COUNTIF(formations!$Y13:$AM13,LF$2)=1,0,IF(COUNTIF(absences!$Y13:$AM13,LF$2)=1,0,1)))))))</f>
        <v>0</v>
      </c>
      <c r="LG17" s="18">
        <f>IF(LG$6="D",0,IF(LG$6="S",0,IF(LG$6="F",0,IF(COUNTIF(congés!$D13:$M13,LG$1)=1,0,IF(COUNTIF(congés!$AG13:$AN13,LG$2)=1,0,IF(COUNTIF(formations!$Y13:$AM13,LG$2)=1,0,IF(COUNTIF(absences!$Y13:$AM13,LG$2)=1,0,1)))))))</f>
        <v>1</v>
      </c>
      <c r="LH17" s="6">
        <f>IF(LH$6="D",0,IF(LH$6="S",0,IF(LH$6="F",0,IF(COUNTIF(congés!$D13:$M13,LH$1)=1,0,IF(COUNTIF(congés!$AG13:$AN13,LH$2)=1,0,IF(COUNTIF(formations!$Y13:$AM13,LH$2)=1,0,IF(COUNTIF(absences!$Y13:$AM13,LH$2)=1,0,1)))))))</f>
        <v>1</v>
      </c>
      <c r="LI17" s="6">
        <f>IF(LI$6="D",0,IF(LI$6="S",0,IF(LI$6="F",0,IF(COUNTIF(congés!$D13:$M13,LI$1)=1,0,IF(COUNTIF(congés!$AG13:$AN13,LI$2)=1,0,IF(COUNTIF(formations!$Y13:$AM13,LI$2)=1,0,IF(COUNTIF(absences!$Y13:$AM13,LI$2)=1,0,1)))))))</f>
        <v>1</v>
      </c>
      <c r="LJ17" s="6">
        <f>IF(LJ$6="D",0,IF(LJ$6="S",0,IF(LJ$6="F",0,IF(COUNTIF(congés!$D13:$M13,LJ$1)=1,0,IF(COUNTIF(congés!$AG13:$AN13,LJ$2)=1,0,IF(COUNTIF(formations!$Y13:$AM13,LJ$2)=1,0,IF(COUNTIF(absences!$Y13:$AM13,LJ$2)=1,0,1)))))))</f>
        <v>1</v>
      </c>
      <c r="LK17" s="6">
        <f>IF(LK$6="D",0,IF(LK$6="S",0,IF(LK$6="F",0,IF(COUNTIF(congés!$D13:$M13,LK$1)=1,0,IF(COUNTIF(congés!$AG13:$AN13,LK$2)=1,0,IF(COUNTIF(formations!$Y13:$AM13,LK$2)=1,0,IF(COUNTIF(absences!$Y13:$AM13,LK$2)=1,0,1)))))))</f>
        <v>1</v>
      </c>
      <c r="LL17" s="6">
        <f>IF(LL$6="D",0,IF(LL$6="S",0,IF(LL$6="F",0,IF(COUNTIF(congés!$D13:$M13,LL$1)=1,0,IF(COUNTIF(congés!$AG13:$AN13,LL$2)=1,0,IF(COUNTIF(formations!$Y13:$AM13,LL$2)=1,0,IF(COUNTIF(absences!$Y13:$AM13,LL$2)=1,0,1)))))))</f>
        <v>0</v>
      </c>
      <c r="LM17" s="19">
        <f>IF(LM$6="D",0,IF(LM$6="S",0,IF(LM$6="F",0,IF(COUNTIF(congés!$D13:$M13,LM$1)=1,0,IF(COUNTIF(congés!$AG13:$AN13,LM$2)=1,0,IF(COUNTIF(formations!$Y13:$AM13,LM$2)=1,0,IF(COUNTIF(absences!$Y13:$AM13,LM$2)=1,0,1)))))))</f>
        <v>0</v>
      </c>
      <c r="LN17" s="18">
        <f>IF(LN$6="D",0,IF(LN$6="S",0,IF(LN$6="F",0,IF(COUNTIF(congés!$D13:$M13,LN$1)=1,0,IF(COUNTIF(congés!$AG13:$AN13,LN$2)=1,0,IF(COUNTIF(formations!$Y13:$AM13,LN$2)=1,0,IF(COUNTIF(absences!$Y13:$AM13,LN$2)=1,0,1)))))))</f>
        <v>1</v>
      </c>
      <c r="LO17" s="6">
        <f>IF(LO$6="D",0,IF(LO$6="S",0,IF(LO$6="F",0,IF(COUNTIF(congés!$D13:$M13,LO$1)=1,0,IF(COUNTIF(congés!$AG13:$AN13,LO$2)=1,0,IF(COUNTIF(formations!$Y13:$AM13,LO$2)=1,0,IF(COUNTIF(absences!$Y13:$AM13,LO$2)=1,0,1)))))))</f>
        <v>1</v>
      </c>
      <c r="LP17" s="6">
        <f>IF(LP$6="D",0,IF(LP$6="S",0,IF(LP$6="F",0,IF(COUNTIF(congés!$D13:$M13,LP$1)=1,0,IF(COUNTIF(congés!$AG13:$AN13,LP$2)=1,0,IF(COUNTIF(formations!$Y13:$AM13,LP$2)=1,0,IF(COUNTIF(absences!$Y13:$AM13,LP$2)=1,0,1)))))))</f>
        <v>1</v>
      </c>
      <c r="LQ17" s="6">
        <f>IF(LQ$6="D",0,IF(LQ$6="S",0,IF(LQ$6="F",0,IF(COUNTIF(congés!$D13:$M13,LQ$1)=1,0,IF(COUNTIF(congés!$AG13:$AN13,LQ$2)=1,0,IF(COUNTIF(formations!$Y13:$AM13,LQ$2)=1,0,IF(COUNTIF(absences!$Y13:$AM13,LQ$2)=1,0,1)))))))</f>
        <v>1</v>
      </c>
      <c r="LR17" s="6">
        <f>IF(LR$6="D",0,IF(LR$6="S",0,IF(LR$6="F",0,IF(COUNTIF(congés!$D13:$M13,LR$1)=1,0,IF(COUNTIF(congés!$AG13:$AN13,LR$2)=1,0,IF(COUNTIF(formations!$Y13:$AM13,LR$2)=1,0,IF(COUNTIF(absences!$Y13:$AM13,LR$2)=1,0,1)))))))</f>
        <v>1</v>
      </c>
      <c r="LS17" s="6">
        <f>IF(LS$6="D",0,IF(LS$6="S",0,IF(LS$6="F",0,IF(COUNTIF(congés!$D13:$M13,LS$1)=1,0,IF(COUNTIF(congés!$AG13:$AN13,LS$2)=1,0,IF(COUNTIF(formations!$Y13:$AM13,LS$2)=1,0,IF(COUNTIF(absences!$Y13:$AM13,LS$2)=1,0,1)))))))</f>
        <v>0</v>
      </c>
      <c r="LT17" s="19">
        <f>IF(LT$6="D",0,IF(LT$6="S",0,IF(LT$6="F",0,IF(COUNTIF(congés!$D13:$M13,LT$1)=1,0,IF(COUNTIF(congés!$AG13:$AN13,LT$2)=1,0,IF(COUNTIF(formations!$Y13:$AM13,LT$2)=1,0,IF(COUNTIF(absences!$Y13:$AM13,LT$2)=1,0,1)))))))</f>
        <v>0</v>
      </c>
      <c r="LU17" s="18">
        <f>IF(LU$6="D",0,IF(LU$6="S",0,IF(LU$6="F",0,IF(COUNTIF(congés!$D13:$M13,LU$1)=1,0,IF(COUNTIF(congés!$AG13:$AN13,LU$2)=1,0,IF(COUNTIF(formations!$Y13:$AM13,LU$2)=1,0,IF(COUNTIF(absences!$Y13:$AM13,LU$2)=1,0,1)))))))</f>
        <v>1</v>
      </c>
      <c r="LV17" s="6">
        <f>IF(LV$6="D",0,IF(LV$6="S",0,IF(LV$6="F",0,IF(COUNTIF(congés!$D13:$M13,LV$1)=1,0,IF(COUNTIF(congés!$AG13:$AN13,LV$2)=1,0,IF(COUNTIF(formations!$Y13:$AM13,LV$2)=1,0,IF(COUNTIF(absences!$Y13:$AM13,LV$2)=1,0,1)))))))</f>
        <v>1</v>
      </c>
      <c r="LW17" s="6">
        <f>IF(LW$6="D",0,IF(LW$6="S",0,IF(LW$6="F",0,IF(COUNTIF(congés!$D13:$M13,LW$1)=1,0,IF(COUNTIF(congés!$AG13:$AN13,LW$2)=1,0,IF(COUNTIF(formations!$Y13:$AM13,LW$2)=1,0,IF(COUNTIF(absences!$Y13:$AM13,LW$2)=1,0,1)))))))</f>
        <v>1</v>
      </c>
      <c r="LX17" s="6">
        <f>IF(LX$6="D",0,IF(LX$6="S",0,IF(LX$6="F",0,IF(COUNTIF(congés!$D13:$M13,LX$1)=1,0,IF(COUNTIF(congés!$AG13:$AN13,LX$2)=1,0,IF(COUNTIF(formations!$Y13:$AM13,LX$2)=1,0,IF(COUNTIF(absences!$Y13:$AM13,LX$2)=1,0,1)))))))</f>
        <v>1</v>
      </c>
      <c r="LY17" s="6">
        <f>IF(LY$6="D",0,IF(LY$6="S",0,IF(LY$6="F",0,IF(COUNTIF(congés!$D13:$M13,LY$1)=1,0,IF(COUNTIF(congés!$AG13:$AN13,LY$2)=1,0,IF(COUNTIF(formations!$Y13:$AM13,LY$2)=1,0,IF(COUNTIF(absences!$Y13:$AM13,LY$2)=1,0,1)))))))</f>
        <v>1</v>
      </c>
      <c r="LZ17" s="6">
        <f>IF(LZ$6="D",0,IF(LZ$6="S",0,IF(LZ$6="F",0,IF(COUNTIF(congés!$D13:$M13,LZ$1)=1,0,IF(COUNTIF(congés!$AG13:$AN13,LZ$2)=1,0,IF(COUNTIF(formations!$Y13:$AM13,LZ$2)=1,0,IF(COUNTIF(absences!$Y13:$AM13,LZ$2)=1,0,1)))))))</f>
        <v>0</v>
      </c>
      <c r="MA17" s="19">
        <f>IF(MA$6="D",0,IF(MA$6="S",0,IF(MA$6="F",0,IF(COUNTIF(congés!$D13:$M13,MA$1)=1,0,IF(COUNTIF(congés!$AG13:$AN13,MA$2)=1,0,IF(COUNTIF(formations!$Y13:$AM13,MA$2)=1,0,IF(COUNTIF(absences!$Y13:$AM13,MA$2)=1,0,1)))))))</f>
        <v>0</v>
      </c>
      <c r="MB17" s="18">
        <f>IF(MB$6="D",0,IF(MB$6="S",0,IF(MB$6="F",0,IF(COUNTIF(congés!$D13:$M13,MB$1)=1,0,IF(COUNTIF(congés!$AG13:$AN13,MB$2)=1,0,IF(COUNTIF(formations!$Y13:$AM13,MB$2)=1,0,IF(COUNTIF(absences!$Y13:$AM13,MB$2)=1,0,1)))))))</f>
        <v>1</v>
      </c>
      <c r="MC17" s="6">
        <f>IF(MC$6="D",0,IF(MC$6="S",0,IF(MC$6="F",0,IF(COUNTIF(congés!$D13:$M13,MC$1)=1,0,IF(COUNTIF(congés!$AG13:$AN13,MC$2)=1,0,IF(COUNTIF(formations!$Y13:$AM13,MC$2)=1,0,IF(COUNTIF(absences!$Y13:$AM13,MC$2)=1,0,1)))))))</f>
        <v>1</v>
      </c>
      <c r="MD17" s="6">
        <f>IF(MD$6="D",0,IF(MD$6="S",0,IF(MD$6="F",0,IF(COUNTIF(congés!$D13:$M13,MD$1)=1,0,IF(COUNTIF(congés!$AG13:$AN13,MD$2)=1,0,IF(COUNTIF(formations!$Y13:$AM13,MD$2)=1,0,IF(COUNTIF(absences!$Y13:$AM13,MD$2)=1,0,1)))))))</f>
        <v>1</v>
      </c>
      <c r="ME17" s="6">
        <f>IF(ME$6="D",0,IF(ME$6="S",0,IF(ME$6="F",0,IF(COUNTIF(congés!$D13:$M13,ME$1)=1,0,IF(COUNTIF(congés!$AG13:$AN13,ME$2)=1,0,IF(COUNTIF(formations!$Y13:$AM13,ME$2)=1,0,IF(COUNTIF(absences!$Y13:$AM13,ME$2)=1,0,1)))))))</f>
        <v>1</v>
      </c>
      <c r="MF17" s="6">
        <f>IF(MF$6="D",0,IF(MF$6="S",0,IF(MF$6="F",0,IF(COUNTIF(congés!$D13:$M13,MF$1)=1,0,IF(COUNTIF(congés!$AG13:$AN13,MF$2)=1,0,IF(COUNTIF(formations!$Y13:$AM13,MF$2)=1,0,IF(COUNTIF(absences!$Y13:$AM13,MF$2)=1,0,1)))))))</f>
        <v>1</v>
      </c>
      <c r="MG17" s="6">
        <f>IF(MG$6="D",0,IF(MG$6="S",0,IF(MG$6="F",0,IF(COUNTIF(congés!$D13:$M13,MG$1)=1,0,IF(COUNTIF(congés!$AG13:$AN13,MG$2)=1,0,IF(COUNTIF(formations!$Y13:$AM13,MG$2)=1,0,IF(COUNTIF(absences!$Y13:$AM13,MG$2)=1,0,1)))))))</f>
        <v>0</v>
      </c>
      <c r="MH17" s="19">
        <f>IF(MH$6="D",0,IF(MH$6="S",0,IF(MH$6="F",0,IF(COUNTIF(congés!$D13:$M13,MH$1)=1,0,IF(COUNTIF(congés!$AG13:$AN13,MH$2)=1,0,IF(COUNTIF(formations!$Y13:$AM13,MH$2)=1,0,IF(COUNTIF(absences!$Y13:$AM13,MH$2)=1,0,1)))))))</f>
        <v>0</v>
      </c>
      <c r="MI17" s="18">
        <f>IF(MI$6="D",0,IF(MI$6="S",0,IF(MI$6="F",0,IF(COUNTIF(congés!$D13:$M13,MI$1)=1,0,IF(COUNTIF(congés!$AG13:$AN13,MI$2)=1,0,IF(COUNTIF(formations!$Y13:$AM13,MI$2)=1,0,IF(COUNTIF(absences!$Y13:$AM13,MI$2)=1,0,1)))))))</f>
        <v>1</v>
      </c>
      <c r="MJ17" s="6">
        <f>IF(MJ$6="D",0,IF(MJ$6="S",0,IF(MJ$6="F",0,IF(COUNTIF(congés!$D13:$M13,MJ$1)=1,0,IF(COUNTIF(congés!$AG13:$AN13,MJ$2)=1,0,IF(COUNTIF(formations!$Y13:$AM13,MJ$2)=1,0,IF(COUNTIF(absences!$Y13:$AM13,MJ$2)=1,0,1)))))))</f>
        <v>1</v>
      </c>
      <c r="MK17" s="6">
        <f>IF(MK$6="D",0,IF(MK$6="S",0,IF(MK$6="F",0,IF(COUNTIF(congés!$D13:$M13,MK$1)=1,0,IF(COUNTIF(congés!$AG13:$AN13,MK$2)=1,0,IF(COUNTIF(formations!$Y13:$AM13,MK$2)=1,0,IF(COUNTIF(absences!$Y13:$AM13,MK$2)=1,0,1)))))))</f>
        <v>1</v>
      </c>
      <c r="ML17" s="6">
        <f>IF(ML$6="D",0,IF(ML$6="S",0,IF(ML$6="F",0,IF(COUNTIF(congés!$D13:$M13,ML$1)=1,0,IF(COUNTIF(congés!$AG13:$AN13,ML$2)=1,0,IF(COUNTIF(formations!$Y13:$AM13,ML$2)=1,0,IF(COUNTIF(absences!$Y13:$AM13,ML$2)=1,0,1)))))))</f>
        <v>1</v>
      </c>
      <c r="MM17" s="6">
        <f>IF(MM$6="D",0,IF(MM$6="S",0,IF(MM$6="F",0,IF(COUNTIF(congés!$D13:$M13,MM$1)=1,0,IF(COUNTIF(congés!$AG13:$AN13,MM$2)=1,0,IF(COUNTIF(formations!$Y13:$AM13,MM$2)=1,0,IF(COUNTIF(absences!$Y13:$AM13,MM$2)=1,0,1)))))))</f>
        <v>1</v>
      </c>
      <c r="MN17" s="6">
        <f>IF(MN$6="D",0,IF(MN$6="S",0,IF(MN$6="F",0,IF(COUNTIF(congés!$D13:$M13,MN$1)=1,0,IF(COUNTIF(congés!$AG13:$AN13,MN$2)=1,0,IF(COUNTIF(formations!$Y13:$AM13,MN$2)=1,0,IF(COUNTIF(absences!$Y13:$AM13,MN$2)=1,0,1)))))))</f>
        <v>0</v>
      </c>
      <c r="MO17" s="19">
        <f>IF(MO$6="D",0,IF(MO$6="S",0,IF(MO$6="F",0,IF(COUNTIF(congés!$D13:$M13,MO$1)=1,0,IF(COUNTIF(congés!$AG13:$AN13,MO$2)=1,0,IF(COUNTIF(formations!$Y13:$AM13,MO$2)=1,0,IF(COUNTIF(absences!$Y13:$AM13,MO$2)=1,0,1)))))))</f>
        <v>0</v>
      </c>
      <c r="MP17" s="18">
        <f>IF(MP$6="D",0,IF(MP$6="S",0,IF(MP$6="F",0,IF(COUNTIF(congés!$D13:$M13,MP$1)=1,0,IF(COUNTIF(congés!$AG13:$AN13,MP$2)=1,0,IF(COUNTIF(formations!$Y13:$AM13,MP$2)=1,0,IF(COUNTIF(absences!$Y13:$AM13,MP$2)=1,0,1)))))))</f>
        <v>1</v>
      </c>
      <c r="MQ17" s="6">
        <f>IF(MQ$6="D",0,IF(MQ$6="S",0,IF(MQ$6="F",0,IF(COUNTIF(congés!$D13:$M13,MQ$1)=1,0,IF(COUNTIF(congés!$AG13:$AN13,MQ$2)=1,0,IF(COUNTIF(formations!$Y13:$AM13,MQ$2)=1,0,IF(COUNTIF(absences!$Y13:$AM13,MQ$2)=1,0,1)))))))</f>
        <v>1</v>
      </c>
      <c r="MR17" s="6">
        <f>IF(MR$6="D",0,IF(MR$6="S",0,IF(MR$6="F",0,IF(COUNTIF(congés!$D13:$M13,MR$1)=1,0,IF(COUNTIF(congés!$AG13:$AN13,MR$2)=1,0,IF(COUNTIF(formations!$Y13:$AM13,MR$2)=1,0,IF(COUNTIF(absences!$Y13:$AM13,MR$2)=1,0,1)))))))</f>
        <v>1</v>
      </c>
      <c r="MS17" s="6">
        <f>IF(MS$6="D",0,IF(MS$6="S",0,IF(MS$6="F",0,IF(COUNTIF(congés!$D13:$M13,MS$1)=1,0,IF(COUNTIF(congés!$AG13:$AN13,MS$2)=1,0,IF(COUNTIF(formations!$Y13:$AM13,MS$2)=1,0,IF(COUNTIF(absences!$Y13:$AM13,MS$2)=1,0,1)))))))</f>
        <v>1</v>
      </c>
      <c r="MT17" s="6">
        <f>IF(MT$6="D",0,IF(MT$6="S",0,IF(MT$6="F",0,IF(COUNTIF(congés!$D13:$M13,MT$1)=1,0,IF(COUNTIF(congés!$AG13:$AN13,MT$2)=1,0,IF(COUNTIF(formations!$Y13:$AM13,MT$2)=1,0,IF(COUNTIF(absences!$Y13:$AM13,MT$2)=1,0,1)))))))</f>
        <v>1</v>
      </c>
      <c r="MU17" s="6">
        <f>IF(MU$6="D",0,IF(MU$6="S",0,IF(MU$6="F",0,IF(COUNTIF(congés!$D13:$M13,MU$1)=1,0,IF(COUNTIF(congés!$AG13:$AN13,MU$2)=1,0,IF(COUNTIF(formations!$Y13:$AM13,MU$2)=1,0,IF(COUNTIF(absences!$Y13:$AM13,MU$2)=1,0,1)))))))</f>
        <v>0</v>
      </c>
      <c r="MV17" s="19">
        <f>IF(MV$6="D",0,IF(MV$6="S",0,IF(MV$6="F",0,IF(COUNTIF(congés!$D13:$M13,MV$1)=1,0,IF(COUNTIF(congés!$AG13:$AN13,MV$2)=1,0,IF(COUNTIF(formations!$Y13:$AM13,MV$2)=1,0,IF(COUNTIF(absences!$Y13:$AM13,MV$2)=1,0,1)))))))</f>
        <v>0</v>
      </c>
      <c r="MW17" s="18">
        <f>IF(MW$6="D",0,IF(MW$6="S",0,IF(MW$6="F",0,IF(COUNTIF(congés!$D13:$M13,MW$1)=1,0,IF(COUNTIF(congés!$AG13:$AN13,MW$2)=1,0,IF(COUNTIF(formations!$Y13:$AM13,MW$2)=1,0,IF(COUNTIF(absences!$Y13:$AM13,MW$2)=1,0,1)))))))</f>
        <v>1</v>
      </c>
      <c r="MX17" s="6">
        <f>IF(MX$6="D",0,IF(MX$6="S",0,IF(MX$6="F",0,IF(COUNTIF(congés!$D13:$M13,MX$1)=1,0,IF(COUNTIF(congés!$AG13:$AN13,MX$2)=1,0,IF(COUNTIF(formations!$Y13:$AM13,MX$2)=1,0,IF(COUNTIF(absences!$Y13:$AM13,MX$2)=1,0,1)))))))</f>
        <v>0</v>
      </c>
      <c r="MY17" s="6">
        <f>IF(MY$6="D",0,IF(MY$6="S",0,IF(MY$6="F",0,IF(COUNTIF(congés!$D13:$M13,MY$1)=1,0,IF(COUNTIF(congés!$AG13:$AN13,MY$2)=1,0,IF(COUNTIF(formations!$Y13:$AM13,MY$2)=1,0,IF(COUNTIF(absences!$Y13:$AM13,MY$2)=1,0,1)))))))</f>
        <v>1</v>
      </c>
      <c r="MZ17" s="6">
        <f>IF(MZ$6="D",0,IF(MZ$6="S",0,IF(MZ$6="F",0,IF(COUNTIF(congés!$D13:$M13,MZ$1)=1,0,IF(COUNTIF(congés!$AG13:$AN13,MZ$2)=1,0,IF(COUNTIF(formations!$Y13:$AM13,MZ$2)=1,0,IF(COUNTIF(absences!$Y13:$AM13,MZ$2)=1,0,1)))))))</f>
        <v>1</v>
      </c>
      <c r="NA17" s="6">
        <f>IF(NA$6="D",0,IF(NA$6="S",0,IF(NA$6="F",0,IF(COUNTIF(congés!$D13:$M13,NA$1)=1,0,IF(COUNTIF(congés!$AG13:$AN13,NA$2)=1,0,IF(COUNTIF(formations!$Y13:$AM13,NA$2)=1,0,IF(COUNTIF(absences!$Y13:$AM13,NA$2)=1,0,1)))))))</f>
        <v>1</v>
      </c>
      <c r="NB17" s="6">
        <f>IF(NB$6="D",0,IF(NB$6="S",0,IF(NB$6="F",0,IF(COUNTIF(congés!$D13:$M13,NB$1)=1,0,IF(COUNTIF(congés!$AG13:$AN13,NB$2)=1,0,IF(COUNTIF(formations!$Y13:$AM13,NB$2)=1,0,IF(COUNTIF(absences!$Y13:$AM13,NB$2)=1,0,1)))))))</f>
        <v>0</v>
      </c>
      <c r="NC17" s="19">
        <f>IF(NC$6="D",0,IF(NC$6="S",0,IF(NC$6="F",0,IF(COUNTIF(congés!$D13:$M13,NC$1)=1,0,IF(COUNTIF(congés!$AG13:$AN13,NC$2)=1,0,IF(COUNTIF(formations!$Y13:$AM13,NC$2)=1,0,IF(COUNTIF(absences!$Y13:$AM13,NC$2)=1,0,1)))))))</f>
        <v>0</v>
      </c>
      <c r="ND17" s="41"/>
    </row>
    <row r="18" spans="1:368" x14ac:dyDescent="0.25">
      <c r="A18" s="79" t="str">
        <f>congés!A14</f>
        <v>HOHN N</v>
      </c>
      <c r="B18" s="7" t="str">
        <f>congés!B14</f>
        <v>HO</v>
      </c>
      <c r="C18" s="80">
        <f>congés!C14</f>
        <v>0.5</v>
      </c>
      <c r="D18" s="18">
        <f>IF(D$6="D",0,IF(D$6="S",0,IF(D$6="F",0,IF(COUNTIF(congés!$D14:$M14,D$1)=1,0,IF(COUNTIF(congés!$AG14:$AN14,D$2)=1,0,IF(COUNTIF(formations!$Y14:$AM14,D$2)=1,0,IF(COUNTIF(absences!$Y14:$AM14,D$2)=1,0,1)))))))</f>
        <v>0</v>
      </c>
      <c r="E18" s="6">
        <f>IF(E$6="D",0,IF(E$6="S",0,IF(E$6="F",0,IF(COUNTIF(congés!$D14:$M14,E$1)=1,0,IF(COUNTIF(congés!$AG14:$AN14,E$2)=1,0,IF(COUNTIF(formations!$Y14:$AM14,E$2)=1,0,IF(COUNTIF(absences!$Y14:$AM14,E$2)=1,0,1)))))))</f>
        <v>1</v>
      </c>
      <c r="F18" s="6">
        <f>IF(F$6="D",0,IF(F$6="S",0,IF(F$6="F",0,IF(COUNTIF(congés!$D14:$M14,F$1)=1,0,IF(COUNTIF(congés!$AG14:$AN14,F$2)=1,0,IF(COUNTIF(formations!$Y14:$AM14,F$2)=1,0,IF(COUNTIF(absences!$Y14:$AM14,F$2)=1,0,1)))))))</f>
        <v>1</v>
      </c>
      <c r="G18" s="6">
        <f>IF(G$6="D",0,IF(G$6="S",0,IF(G$6="F",0,IF(COUNTIF(congés!$D14:$M14,G$1)=1,0,IF(COUNTIF(congés!$AG14:$AN14,G$2)=1,0,IF(COUNTIF(formations!$Y14:$AM14,G$2)=1,0,IF(COUNTIF(absences!$Y14:$AM14,G$2)=1,0,1)))))))</f>
        <v>1</v>
      </c>
      <c r="H18" s="6">
        <f>IF(H$6="D",0,IF(H$6="S",0,IF(H$6="F",0,IF(COUNTIF(congés!$D14:$M14,H$1)=1,0,IF(COUNTIF(congés!$AG14:$AN14,H$2)=1,0,IF(COUNTIF(formations!$Y14:$AM14,H$2)=1,0,IF(COUNTIF(absences!$Y14:$AM14,H$2)=1,0,1)))))))</f>
        <v>1</v>
      </c>
      <c r="I18" s="6">
        <f>IF(I$6="D",0,IF(I$6="S",0,IF(I$6="F",0,IF(COUNTIF(congés!$D14:$M14,I$1)=1,0,IF(COUNTIF(congés!$AG14:$AN14,I$2)=1,0,IF(COUNTIF(formations!$Y14:$AM14,I$2)=1,0,IF(COUNTIF(absences!$Y14:$AM14,I$2)=1,0,1)))))))</f>
        <v>0</v>
      </c>
      <c r="J18" s="19">
        <f>IF(J$6="D",0,IF(J$6="S",0,IF(J$6="F",0,IF(COUNTIF(congés!$D14:$M14,J$1)=1,0,IF(COUNTIF(congés!$AG14:$AN14,J$2)=1,0,IF(COUNTIF(formations!$Y14:$AM14,J$2)=1,0,IF(COUNTIF(absences!$Y14:$AM14,J$2)=1,0,1)))))))</f>
        <v>0</v>
      </c>
      <c r="K18" s="18">
        <f>IF(K$6="D",0,IF(K$6="S",0,IF(K$6="F",0,IF(COUNTIF(congés!$D14:$M14,K$1)=1,0,IF(COUNTIF(congés!$AG14:$AN14,K$2)=1,0,IF(COUNTIF(formations!$Y14:$AM14,K$2)=1,0,IF(COUNTIF(absences!$Y14:$AM14,K$2)=1,0,1)))))))</f>
        <v>1</v>
      </c>
      <c r="L18" s="6">
        <f>IF(L$6="D",0,IF(L$6="S",0,IF(L$6="F",0,IF(COUNTIF(congés!$D14:$M14,L$1)=1,0,IF(COUNTIF(congés!$AG14:$AN14,L$2)=1,0,IF(COUNTIF(formations!$Y14:$AM14,L$2)=1,0,IF(COUNTIF(absences!$Y14:$AM14,L$2)=1,0,1)))))))</f>
        <v>1</v>
      </c>
      <c r="M18" s="6">
        <f>IF(M$6="D",0,IF(M$6="S",0,IF(M$6="F",0,IF(COUNTIF(congés!$D14:$M14,M$1)=1,0,IF(COUNTIF(congés!$AG14:$AN14,M$2)=1,0,IF(COUNTIF(formations!$Y14:$AM14,M$2)=1,0,IF(COUNTIF(absences!$Y14:$AM14,M$2)=1,0,1)))))))</f>
        <v>1</v>
      </c>
      <c r="N18" s="6">
        <f>IF(N$6="D",0,IF(N$6="S",0,IF(N$6="F",0,IF(COUNTIF(congés!$D14:$M14,N$1)=1,0,IF(COUNTIF(congés!$AG14:$AN14,N$2)=1,0,IF(COUNTIF(formations!$Y14:$AM14,N$2)=1,0,IF(COUNTIF(absences!$Y14:$AM14,N$2)=1,0,1)))))))</f>
        <v>1</v>
      </c>
      <c r="O18" s="6">
        <f>IF(O$6="D",0,IF(O$6="S",0,IF(O$6="F",0,IF(COUNTIF(congés!$D14:$M14,O$1)=1,0,IF(COUNTIF(congés!$AG14:$AN14,O$2)=1,0,IF(COUNTIF(formations!$Y14:$AM14,O$2)=1,0,IF(COUNTIF(absences!$Y14:$AM14,O$2)=1,0,1)))))))</f>
        <v>1</v>
      </c>
      <c r="P18" s="6">
        <f>IF(P$6="D",0,IF(P$6="S",0,IF(P$6="F",0,IF(COUNTIF(congés!$D14:$M14,P$1)=1,0,IF(COUNTIF(congés!$AG14:$AN14,P$2)=1,0,IF(COUNTIF(formations!$Y14:$AM14,P$2)=1,0,IF(COUNTIF(absences!$Y14:$AM14,P$2)=1,0,1)))))))</f>
        <v>0</v>
      </c>
      <c r="Q18" s="19">
        <f>IF(Q$6="D",0,IF(Q$6="S",0,IF(Q$6="F",0,IF(COUNTIF(congés!$D14:$M14,Q$1)=1,0,IF(COUNTIF(congés!$AG14:$AN14,Q$2)=1,0,IF(COUNTIF(formations!$Y14:$AM14,Q$2)=1,0,IF(COUNTIF(absences!$Y14:$AM14,Q$2)=1,0,1)))))))</f>
        <v>0</v>
      </c>
      <c r="R18" s="18">
        <f>IF(R$6="D",0,IF(R$6="S",0,IF(R$6="F",0,IF(COUNTIF(congés!$D14:$M14,R$1)=1,0,IF(COUNTIF(congés!$AG14:$AN14,R$2)=1,0,IF(COUNTIF(formations!$Y14:$AM14,R$2)=1,0,IF(COUNTIF(absences!$Y14:$AM14,R$2)=1,0,1)))))))</f>
        <v>1</v>
      </c>
      <c r="S18" s="6">
        <f>IF(S$6="D",0,IF(S$6="S",0,IF(S$6="F",0,IF(COUNTIF(congés!$D14:$M14,S$1)=1,0,IF(COUNTIF(congés!$AG14:$AN14,S$2)=1,0,IF(COUNTIF(formations!$Y14:$AM14,S$2)=1,0,IF(COUNTIF(absences!$Y14:$AM14,S$2)=1,0,1)))))))</f>
        <v>1</v>
      </c>
      <c r="T18" s="6">
        <f>IF(T$6="D",0,IF(T$6="S",0,IF(T$6="F",0,IF(COUNTIF(congés!$D14:$M14,T$1)=1,0,IF(COUNTIF(congés!$AG14:$AN14,T$2)=1,0,IF(COUNTIF(formations!$Y14:$AM14,T$2)=1,0,IF(COUNTIF(absences!$Y14:$AM14,T$2)=1,0,1)))))))</f>
        <v>1</v>
      </c>
      <c r="U18" s="6">
        <f>IF(U$6="D",0,IF(U$6="S",0,IF(U$6="F",0,IF(COUNTIF(congés!$D14:$M14,U$1)=1,0,IF(COUNTIF(congés!$AG14:$AN14,U$2)=1,0,IF(COUNTIF(formations!$Y14:$AM14,U$2)=1,0,IF(COUNTIF(absences!$Y14:$AM14,U$2)=1,0,1)))))))</f>
        <v>1</v>
      </c>
      <c r="V18" s="6">
        <f>IF(V$6="D",0,IF(V$6="S",0,IF(V$6="F",0,IF(COUNTIF(congés!$D14:$M14,V$1)=1,0,IF(COUNTIF(congés!$AG14:$AN14,V$2)=1,0,IF(COUNTIF(formations!$Y14:$AM14,V$2)=1,0,IF(COUNTIF(absences!$Y14:$AM14,V$2)=1,0,1)))))))</f>
        <v>1</v>
      </c>
      <c r="W18" s="6">
        <f>IF(W$6="D",0,IF(W$6="S",0,IF(W$6="F",0,IF(COUNTIF(congés!$D14:$M14,W$1)=1,0,IF(COUNTIF(congés!$AG14:$AN14,W$2)=1,0,IF(COUNTIF(formations!$Y14:$AM14,W$2)=1,0,IF(COUNTIF(absences!$Y14:$AM14,W$2)=1,0,1)))))))</f>
        <v>0</v>
      </c>
      <c r="X18" s="19">
        <f>IF(X$6="D",0,IF(X$6="S",0,IF(X$6="F",0,IF(COUNTIF(congés!$D14:$M14,X$1)=1,0,IF(COUNTIF(congés!$AG14:$AN14,X$2)=1,0,IF(COUNTIF(formations!$Y14:$AM14,X$2)=1,0,IF(COUNTIF(absences!$Y14:$AM14,X$2)=1,0,1)))))))</f>
        <v>0</v>
      </c>
      <c r="Y18" s="18">
        <f>IF(Y$6="D",0,IF(Y$6="S",0,IF(Y$6="F",0,IF(COUNTIF(congés!$D14:$M14,Y$1)=1,0,IF(COUNTIF(congés!$AG14:$AN14,Y$2)=1,0,IF(COUNTIF(formations!$Y14:$AM14,Y$2)=1,0,IF(COUNTIF(absences!$Y14:$AM14,Y$2)=1,0,1)))))))</f>
        <v>1</v>
      </c>
      <c r="Z18" s="6">
        <f>IF(Z$6="D",0,IF(Z$6="S",0,IF(Z$6="F",0,IF(COUNTIF(congés!$D14:$M14,Z$1)=1,0,IF(COUNTIF(congés!$AG14:$AN14,Z$2)=1,0,IF(COUNTIF(formations!$Y14:$AM14,Z$2)=1,0,IF(COUNTIF(absences!$Y14:$AM14,Z$2)=1,0,1)))))))</f>
        <v>1</v>
      </c>
      <c r="AA18" s="6">
        <f>IF(AA$6="D",0,IF(AA$6="S",0,IF(AA$6="F",0,IF(COUNTIF(congés!$D14:$M14,AA$1)=1,0,IF(COUNTIF(congés!$AG14:$AN14,AA$2)=1,0,IF(COUNTIF(formations!$Y14:$AM14,AA$2)=1,0,IF(COUNTIF(absences!$Y14:$AM14,AA$2)=1,0,1)))))))</f>
        <v>1</v>
      </c>
      <c r="AB18" s="6">
        <f>IF(AB$6="D",0,IF(AB$6="S",0,IF(AB$6="F",0,IF(COUNTIF(congés!$D14:$M14,AB$1)=1,0,IF(COUNTIF(congés!$AG14:$AN14,AB$2)=1,0,IF(COUNTIF(formations!$Y14:$AM14,AB$2)=1,0,IF(COUNTIF(absences!$Y14:$AM14,AB$2)=1,0,1)))))))</f>
        <v>1</v>
      </c>
      <c r="AC18" s="6">
        <f>IF(AC$6="D",0,IF(AC$6="S",0,IF(AC$6="F",0,IF(COUNTIF(congés!$D14:$M14,AC$1)=1,0,IF(COUNTIF(congés!$AG14:$AN14,AC$2)=1,0,IF(COUNTIF(formations!$Y14:$AM14,AC$2)=1,0,IF(COUNTIF(absences!$Y14:$AM14,AC$2)=1,0,1)))))))</f>
        <v>1</v>
      </c>
      <c r="AD18" s="6">
        <f>IF(AD$6="D",0,IF(AD$6="S",0,IF(AD$6="F",0,IF(COUNTIF(congés!$D14:$M14,AD$1)=1,0,IF(COUNTIF(congés!$AG14:$AN14,AD$2)=1,0,IF(COUNTIF(formations!$Y14:$AM14,AD$2)=1,0,IF(COUNTIF(absences!$Y14:$AM14,AD$2)=1,0,1)))))))</f>
        <v>0</v>
      </c>
      <c r="AE18" s="19">
        <f>IF(AE$6="D",0,IF(AE$6="S",0,IF(AE$6="F",0,IF(COUNTIF(congés!$D14:$M14,AE$1)=1,0,IF(COUNTIF(congés!$AG14:$AN14,AE$2)=1,0,IF(COUNTIF(formations!$Y14:$AM14,AE$2)=1,0,IF(COUNTIF(absences!$Y14:$AM14,AE$2)=1,0,1)))))))</f>
        <v>0</v>
      </c>
      <c r="AF18" s="18">
        <f>IF(AF$6="D",0,IF(AF$6="S",0,IF(AF$6="F",0,IF(COUNTIF(congés!$D14:$M14,AF$1)=1,0,IF(COUNTIF(congés!$AG14:$AN14,AF$2)=1,0,IF(COUNTIF(formations!$Y14:$AM14,AF$2)=1,0,IF(COUNTIF(absences!$Y14:$AM14,AF$2)=1,0,1)))))))</f>
        <v>1</v>
      </c>
      <c r="AG18" s="6">
        <f>IF(AG$6="D",0,IF(AG$6="S",0,IF(AG$6="F",0,IF(COUNTIF(congés!$D14:$M14,AG$1)=1,0,IF(COUNTIF(congés!$AG14:$AN14,AG$2)=1,0,IF(COUNTIF(formations!$Y14:$AM14,AG$2)=1,0,IF(COUNTIF(absences!$Y14:$AM14,AG$2)=1,0,1)))))))</f>
        <v>1</v>
      </c>
      <c r="AH18" s="19">
        <f>IF(AH$6="D",0,IF(AH$6="S",0,IF(AH$6="F",0,IF(COUNTIF(congés!$D14:$M14,AH$1)=1,0,IF(COUNTIF(congés!$AG14:$AN14,AH$2)=1,0,IF(COUNTIF(formations!$Y14:$AM14,AH$2)=1,0,IF(COUNTIF(absences!$Y14:$AM14,AH$2)=1,0,1)))))))</f>
        <v>1</v>
      </c>
      <c r="AI18" s="2">
        <f>IF(AI$6="D",0,IF(AI$6="S",0,IF(AI$6="F",0,IF(COUNTIF(congés!$D14:$M14,AI$1)=1,0,IF(COUNTIF(congés!$AG14:$AN14,AI$2)=1,0,IF(COUNTIF(formations!$Y14:$AM14,AI$2)=1,0,IF(COUNTIF(absences!$Y14:$AM14,AI$2)=1,0,1)))))))</f>
        <v>1</v>
      </c>
      <c r="AJ18" s="6">
        <f>IF(AJ$6="D",0,IF(AJ$6="S",0,IF(AJ$6="F",0,IF(COUNTIF(congés!$D14:$M14,AJ$1)=1,0,IF(COUNTIF(congés!$AG14:$AN14,AJ$2)=1,0,IF(COUNTIF(formations!$Y14:$AM14,AJ$2)=1,0,IF(COUNTIF(absences!$Y14:$AM14,AJ$2)=1,0,1)))))))</f>
        <v>1</v>
      </c>
      <c r="AK18" s="6">
        <f>IF(AK$6="D",0,IF(AK$6="S",0,IF(AK$6="F",0,IF(COUNTIF(congés!$D14:$M14,AK$1)=1,0,IF(COUNTIF(congés!$AG14:$AN14,AK$2)=1,0,IF(COUNTIF(formations!$Y14:$AM14,AK$2)=1,0,IF(COUNTIF(absences!$Y14:$AM14,AK$2)=1,0,1)))))))</f>
        <v>0</v>
      </c>
      <c r="AL18" s="19">
        <f>IF(AL$6="D",0,IF(AL$6="S",0,IF(AL$6="F",0,IF(COUNTIF(congés!$D14:$M14,AL$1)=1,0,IF(COUNTIF(congés!$AG14:$AN14,AL$2)=1,0,IF(COUNTIF(formations!$Y14:$AM14,AL$2)=1,0,IF(COUNTIF(absences!$Y14:$AM14,AL$2)=1,0,1)))))))</f>
        <v>0</v>
      </c>
      <c r="AM18" s="18">
        <f>IF(AM$6="D",0,IF(AM$6="S",0,IF(AM$6="F",0,IF(COUNTIF(congés!$D14:$M14,AM$1)=1,0,IF(COUNTIF(congés!$AG14:$AN14,AM$2)=1,0,IF(COUNTIF(formations!$Y14:$AM14,AM$2)=1,0,IF(COUNTIF(absences!$Y14:$AM14,AM$2)=1,0,1)))))))</f>
        <v>1</v>
      </c>
      <c r="AN18" s="6">
        <f>IF(AN$6="D",0,IF(AN$6="S",0,IF(AN$6="F",0,IF(COUNTIF(congés!$D14:$M14,AN$1)=1,0,IF(COUNTIF(congés!$AG14:$AN14,AN$2)=1,0,IF(COUNTIF(formations!$Y14:$AM14,AN$2)=1,0,IF(COUNTIF(absences!$Y14:$AM14,AN$2)=1,0,1)))))))</f>
        <v>1</v>
      </c>
      <c r="AO18" s="6">
        <f>IF(AO$6="D",0,IF(AO$6="S",0,IF(AO$6="F",0,IF(COUNTIF(congés!$D14:$M14,AO$1)=1,0,IF(COUNTIF(congés!$AG14:$AN14,AO$2)=1,0,IF(COUNTIF(formations!$Y14:$AM14,AO$2)=1,0,IF(COUNTIF(absences!$Y14:$AM14,AO$2)=1,0,1)))))))</f>
        <v>1</v>
      </c>
      <c r="AP18" s="6">
        <f>IF(AP$6="D",0,IF(AP$6="S",0,IF(AP$6="F",0,IF(COUNTIF(congés!$D14:$M14,AP$1)=1,0,IF(COUNTIF(congés!$AG14:$AN14,AP$2)=1,0,IF(COUNTIF(formations!$Y14:$AM14,AP$2)=1,0,IF(COUNTIF(absences!$Y14:$AM14,AP$2)=1,0,1)))))))</f>
        <v>1</v>
      </c>
      <c r="AQ18" s="6">
        <f>IF(AQ$6="D",0,IF(AQ$6="S",0,IF(AQ$6="F",0,IF(COUNTIF(congés!$D14:$M14,AQ$1)=1,0,IF(COUNTIF(congés!$AG14:$AN14,AQ$2)=1,0,IF(COUNTIF(formations!$Y14:$AM14,AQ$2)=1,0,IF(COUNTIF(absences!$Y14:$AM14,AQ$2)=1,0,1)))))))</f>
        <v>1</v>
      </c>
      <c r="AR18" s="6">
        <f>IF(AR$6="D",0,IF(AR$6="S",0,IF(AR$6="F",0,IF(COUNTIF(congés!$D14:$M14,AR$1)=1,0,IF(COUNTIF(congés!$AG14:$AN14,AR$2)=1,0,IF(COUNTIF(formations!$Y14:$AM14,AR$2)=1,0,IF(COUNTIF(absences!$Y14:$AM14,AR$2)=1,0,1)))))))</f>
        <v>0</v>
      </c>
      <c r="AS18" s="19">
        <f>IF(AS$6="D",0,IF(AS$6="S",0,IF(AS$6="F",0,IF(COUNTIF(congés!$D14:$M14,AS$1)=1,0,IF(COUNTIF(congés!$AG14:$AN14,AS$2)=1,0,IF(COUNTIF(formations!$Y14:$AM14,AS$2)=1,0,IF(COUNTIF(absences!$Y14:$AM14,AS$2)=1,0,1)))))))</f>
        <v>0</v>
      </c>
      <c r="AT18" s="18">
        <f>IF(AT$6="D",0,IF(AT$6="S",0,IF(AT$6="F",0,IF(COUNTIF(congés!$D14:$M14,AT$1)=1,0,IF(COUNTIF(congés!$AG14:$AN14,AT$2)=1,0,IF(COUNTIF(formations!$Y14:$AM14,AT$2)=1,0,IF(COUNTIF(absences!$Y14:$AM14,AT$2)=1,0,1)))))))</f>
        <v>0</v>
      </c>
      <c r="AU18" s="6">
        <f>IF(AU$6="D",0,IF(AU$6="S",0,IF(AU$6="F",0,IF(COUNTIF(congés!$D14:$M14,AU$1)=1,0,IF(COUNTIF(congés!$AG14:$AN14,AU$2)=1,0,IF(COUNTIF(formations!$Y14:$AM14,AU$2)=1,0,IF(COUNTIF(absences!$Y14:$AM14,AU$2)=1,0,1)))))))</f>
        <v>0</v>
      </c>
      <c r="AV18" s="6">
        <f>IF(AV$6="D",0,IF(AV$6="S",0,IF(AV$6="F",0,IF(COUNTIF(congés!$D14:$M14,AV$1)=1,0,IF(COUNTIF(congés!$AG14:$AN14,AV$2)=1,0,IF(COUNTIF(formations!$Y14:$AM14,AV$2)=1,0,IF(COUNTIF(absences!$Y14:$AM14,AV$2)=1,0,1)))))))</f>
        <v>0</v>
      </c>
      <c r="AW18" s="6">
        <f>IF(AW$6="D",0,IF(AW$6="S",0,IF(AW$6="F",0,IF(COUNTIF(congés!$D14:$M14,AW$1)=1,0,IF(COUNTIF(congés!$AG14:$AN14,AW$2)=1,0,IF(COUNTIF(formations!$Y14:$AM14,AW$2)=1,0,IF(COUNTIF(absences!$Y14:$AM14,AW$2)=1,0,1)))))))</f>
        <v>0</v>
      </c>
      <c r="AX18" s="6">
        <f>IF(AX$6="D",0,IF(AX$6="S",0,IF(AX$6="F",0,IF(COUNTIF(congés!$D14:$M14,AX$1)=1,0,IF(COUNTIF(congés!$AG14:$AN14,AX$2)=1,0,IF(COUNTIF(formations!$Y14:$AM14,AX$2)=1,0,IF(COUNTIF(absences!$Y14:$AM14,AX$2)=1,0,1)))))))</f>
        <v>0</v>
      </c>
      <c r="AY18" s="6">
        <f>IF(AY$6="D",0,IF(AY$6="S",0,IF(AY$6="F",0,IF(COUNTIF(congés!$D14:$M14,AY$1)=1,0,IF(COUNTIF(congés!$AG14:$AN14,AY$2)=1,0,IF(COUNTIF(formations!$Y14:$AM14,AY$2)=1,0,IF(COUNTIF(absences!$Y14:$AM14,AY$2)=1,0,1)))))))</f>
        <v>0</v>
      </c>
      <c r="AZ18" s="6">
        <f>IF(AZ$6="D",0,IF(AZ$6="S",0,IF(AZ$6="F",0,IF(COUNTIF(congés!$D14:$M14,AZ$1)=1,0,IF(COUNTIF(congés!$AG14:$AN14,AZ$2)=1,0,IF(COUNTIF(formations!$Y14:$AM14,AZ$2)=1,0,IF(COUNTIF(absences!$Y14:$AM14,AZ$2)=1,0,1)))))))</f>
        <v>0</v>
      </c>
      <c r="BA18" s="18">
        <f>IF(BA$6="D",0,IF(BA$6="S",0,IF(BA$6="F",0,IF(COUNTIF(congés!$D14:$M14,BA$1)=1,0,IF(COUNTIF(congés!$AG14:$AN14,BA$2)=1,0,IF(COUNTIF(formations!$Y14:$AM14,BA$2)=1,0,IF(COUNTIF(absences!$Y14:$AM14,BA$2)=1,0,1)))))))</f>
        <v>1</v>
      </c>
      <c r="BB18" s="6">
        <f>IF(BB$6="D",0,IF(BB$6="S",0,IF(BB$6="F",0,IF(COUNTIF(congés!$D14:$M14,BB$1)=1,0,IF(COUNTIF(congés!$AG14:$AN14,BB$2)=1,0,IF(COUNTIF(formations!$Y14:$AM14,BB$2)=1,0,IF(COUNTIF(absences!$Y14:$AM14,BB$2)=1,0,1)))))))</f>
        <v>1</v>
      </c>
      <c r="BC18" s="6">
        <f>IF(BC$6="D",0,IF(BC$6="S",0,IF(BC$6="F",0,IF(COUNTIF(congés!$D14:$M14,BC$1)=1,0,IF(COUNTIF(congés!$AG14:$AN14,BC$2)=1,0,IF(COUNTIF(formations!$Y14:$AM14,BC$2)=1,0,IF(COUNTIF(absences!$Y14:$AM14,BC$2)=1,0,1)))))))</f>
        <v>1</v>
      </c>
      <c r="BD18" s="6">
        <f>IF(BD$6="D",0,IF(BD$6="S",0,IF(BD$6="F",0,IF(COUNTIF(congés!$D14:$M14,BD$1)=1,0,IF(COUNTIF(congés!$AG14:$AN14,BD$2)=1,0,IF(COUNTIF(formations!$Y14:$AM14,BD$2)=1,0,IF(COUNTIF(absences!$Y14:$AM14,BD$2)=1,0,1)))))))</f>
        <v>1</v>
      </c>
      <c r="BE18" s="6">
        <f>IF(BE$6="D",0,IF(BE$6="S",0,IF(BE$6="F",0,IF(COUNTIF(congés!$D14:$M14,BE$1)=1,0,IF(COUNTIF(congés!$AG14:$AN14,BE$2)=1,0,IF(COUNTIF(formations!$Y14:$AM14,BE$2)=1,0,IF(COUNTIF(absences!$Y14:$AM14,BE$2)=1,0,1)))))))</f>
        <v>1</v>
      </c>
      <c r="BF18" s="6">
        <f>IF(BF$6="D",0,IF(BF$6="S",0,IF(BF$6="F",0,IF(COUNTIF(congés!$D14:$M14,BF$1)=1,0,IF(COUNTIF(congés!$AG14:$AN14,BF$2)=1,0,IF(COUNTIF(formations!$Y14:$AM14,BF$2)=1,0,IF(COUNTIF(absences!$Y14:$AM14,BF$2)=1,0,1)))))))</f>
        <v>0</v>
      </c>
      <c r="BG18" s="19">
        <f>IF(BG$6="D",0,IF(BG$6="S",0,IF(BG$6="F",0,IF(COUNTIF(congés!$D14:$M14,BG$1)=1,0,IF(COUNTIF(congés!$AG14:$AN14,BG$2)=1,0,IF(COUNTIF(formations!$Y14:$AM14,BG$2)=1,0,IF(COUNTIF(absences!$Y14:$AM14,BG$2)=1,0,1)))))))</f>
        <v>0</v>
      </c>
      <c r="BH18" s="18">
        <f>IF(BH$6="D",0,IF(BH$6="S",0,IF(BH$6="F",0,IF(COUNTIF(congés!$D14:$M14,BH$1)=1,0,IF(COUNTIF(congés!$AG14:$AN14,BH$2)=1,0,IF(COUNTIF(formations!$Y14:$AM14,BH$2)=1,0,IF(COUNTIF(absences!$Y14:$AM14,BH$2)=1,0,1)))))))</f>
        <v>1</v>
      </c>
      <c r="BI18" s="6">
        <f>IF(BI$6="D",0,IF(BI$6="S",0,IF(BI$6="F",0,IF(COUNTIF(congés!$D14:$M14,BI$1)=1,0,IF(COUNTIF(congés!$AG14:$AN14,BI$2)=1,0,IF(COUNTIF(formations!$Y14:$AM14,BI$2)=1,0,IF(COUNTIF(absences!$Y14:$AM14,BI$2)=1,0,1)))))))</f>
        <v>1</v>
      </c>
      <c r="BJ18" s="6">
        <f>IF(BJ$6="D",0,IF(BJ$6="S",0,IF(BJ$6="F",0,IF(COUNTIF(congés!$D14:$M14,BJ$1)=1,0,IF(COUNTIF(congés!$AG14:$AN14,BJ$2)=1,0,IF(COUNTIF(formations!$Y14:$AM14,BJ$2)=1,0,IF(COUNTIF(absences!$Y14:$AM14,BJ$2)=1,0,1)))))))</f>
        <v>1</v>
      </c>
      <c r="BK18" s="6">
        <f>IF(BK$6="D",0,IF(BK$6="S",0,IF(BK$6="F",0,IF(COUNTIF(congés!$D14:$M14,BK$1)=1,0,IF(COUNTIF(congés!$AG14:$AN14,BK$2)=1,0,IF(COUNTIF(formations!$Y14:$AM14,BK$2)=1,0,IF(COUNTIF(absences!$Y14:$AM14,BK$2)=1,0,1)))))))</f>
        <v>1</v>
      </c>
      <c r="BL18" s="6">
        <f>IF(BL$6="D",0,IF(BL$6="S",0,IF(BL$6="F",0,IF(COUNTIF(congés!$D14:$M14,BL$1)=1,0,IF(COUNTIF(congés!$AG14:$AN14,BL$2)=1,0,IF(COUNTIF(formations!$Y14:$AM14,BL$2)=1,0,IF(COUNTIF(absences!$Y14:$AM14,BL$2)=1,0,1)))))))</f>
        <v>1</v>
      </c>
      <c r="BM18" s="6">
        <f>IF(BM$6="D",0,IF(BM$6="S",0,IF(BM$6="F",0,IF(COUNTIF(congés!$D14:$M14,BM$1)=1,0,IF(COUNTIF(congés!$AG14:$AN14,BM$2)=1,0,IF(COUNTIF(formations!$Y14:$AM14,BM$2)=1,0,IF(COUNTIF(absences!$Y14:$AM14,BM$2)=1,0,1)))))))</f>
        <v>0</v>
      </c>
      <c r="BN18" s="19">
        <f>IF(BN$6="D",0,IF(BN$6="S",0,IF(BN$6="F",0,IF(COUNTIF(congés!$D14:$M14,BN$1)=1,0,IF(COUNTIF(congés!$AG14:$AN14,BN$2)=1,0,IF(COUNTIF(formations!$Y14:$AM14,BN$2)=1,0,IF(COUNTIF(absences!$Y14:$AM14,BN$2)=1,0,1)))))))</f>
        <v>0</v>
      </c>
      <c r="BO18" s="18">
        <f>IF(BO$6="D",0,IF(BO$6="S",0,IF(BO$6="F",0,IF(COUNTIF(congés!$D14:$M14,BO$1)=1,0,IF(COUNTIF(congés!$AG14:$AN14,BO$2)=1,0,IF(COUNTIF(formations!$Y14:$AM14,BO$2)=1,0,IF(COUNTIF(absences!$Y14:$AM14,BO$2)=1,0,1)))))))</f>
        <v>1</v>
      </c>
      <c r="BP18" s="6">
        <f>IF(BP$6="D",0,IF(BP$6="S",0,IF(BP$6="F",0,IF(COUNTIF(congés!$D14:$M14,BP$1)=1,0,IF(COUNTIF(congés!$AG14:$AN14,BP$2)=1,0,IF(COUNTIF(formations!$Y14:$AM14,BP$2)=1,0,IF(COUNTIF(absences!$Y14:$AM14,BP$2)=1,0,1)))))))</f>
        <v>1</v>
      </c>
      <c r="BQ18" s="6">
        <f>IF(BQ$6="D",0,IF(BQ$6="S",0,IF(BQ$6="F",0,IF(COUNTIF(congés!$D14:$M14,BQ$1)=1,0,IF(COUNTIF(congés!$AG14:$AN14,BQ$2)=1,0,IF(COUNTIF(formations!$Y14:$AM14,BQ$2)=1,0,IF(COUNTIF(absences!$Y14:$AM14,BQ$2)=1,0,1)))))))</f>
        <v>1</v>
      </c>
      <c r="BR18" s="6">
        <f>IF(BR$6="D",0,IF(BR$6="S",0,IF(BR$6="F",0,IF(COUNTIF(congés!$D14:$M14,BR$1)=1,0,IF(COUNTIF(congés!$AG14:$AN14,BR$2)=1,0,IF(COUNTIF(formations!$Y14:$AM14,BR$2)=1,0,IF(COUNTIF(absences!$Y14:$AM14,BR$2)=1,0,1)))))))</f>
        <v>1</v>
      </c>
      <c r="BS18" s="6">
        <f>IF(BS$6="D",0,IF(BS$6="S",0,IF(BS$6="F",0,IF(COUNTIF(congés!$D14:$M14,BS$1)=1,0,IF(COUNTIF(congés!$AG14:$AN14,BS$2)=1,0,IF(COUNTIF(formations!$Y14:$AM14,BS$2)=1,0,IF(COUNTIF(absences!$Y14:$AM14,BS$2)=1,0,1)))))))</f>
        <v>1</v>
      </c>
      <c r="BT18" s="6">
        <f>IF(BT$6="D",0,IF(BT$6="S",0,IF(BT$6="F",0,IF(COUNTIF(congés!$D14:$M14,BT$1)=1,0,IF(COUNTIF(congés!$AG14:$AN14,BT$2)=1,0,IF(COUNTIF(formations!$Y14:$AM14,BT$2)=1,0,IF(COUNTIF(absences!$Y14:$AM14,BT$2)=1,0,1)))))))</f>
        <v>0</v>
      </c>
      <c r="BU18" s="19">
        <f>IF(BU$6="D",0,IF(BU$6="S",0,IF(BU$6="F",0,IF(COUNTIF(congés!$D14:$M14,BU$1)=1,0,IF(COUNTIF(congés!$AG14:$AN14,BU$2)=1,0,IF(COUNTIF(formations!$Y14:$AM14,BU$2)=1,0,IF(COUNTIF(absences!$Y14:$AM14,BU$2)=1,0,1)))))))</f>
        <v>0</v>
      </c>
      <c r="BV18" s="18">
        <f>IF(BV$6="D",0,IF(BV$6="S",0,IF(BV$6="F",0,IF(COUNTIF(congés!$D14:$M14,BV$1)=1,0,IF(COUNTIF(congés!$AG14:$AN14,BV$2)=1,0,IF(COUNTIF(formations!$Y14:$AM14,BV$2)=1,0,IF(COUNTIF(absences!$Y14:$AM14,BV$2)=1,0,1)))))))</f>
        <v>1</v>
      </c>
      <c r="BW18" s="6">
        <f>IF(BW$6="D",0,IF(BW$6="S",0,IF(BW$6="F",0,IF(COUNTIF(congés!$D14:$M14,BW$1)=1,0,IF(COUNTIF(congés!$AG14:$AN14,BW$2)=1,0,IF(COUNTIF(formations!$Y14:$AM14,BW$2)=1,0,IF(COUNTIF(absences!$Y14:$AM14,BW$2)=1,0,1)))))))</f>
        <v>1</v>
      </c>
      <c r="BX18" s="6">
        <f>IF(BX$6="D",0,IF(BX$6="S",0,IF(BX$6="F",0,IF(COUNTIF(congés!$D14:$M14,BX$1)=1,0,IF(COUNTIF(congés!$AG14:$AN14,BX$2)=1,0,IF(COUNTIF(formations!$Y14:$AM14,BX$2)=1,0,IF(COUNTIF(absences!$Y14:$AM14,BX$2)=1,0,1)))))))</f>
        <v>1</v>
      </c>
      <c r="BY18" s="6">
        <f>IF(BY$6="D",0,IF(BY$6="S",0,IF(BY$6="F",0,IF(COUNTIF(congés!$D14:$M14,BY$1)=1,0,IF(COUNTIF(congés!$AG14:$AN14,BY$2)=1,0,IF(COUNTIF(formations!$Y14:$AM14,BY$2)=1,0,IF(COUNTIF(absences!$Y14:$AM14,BY$2)=1,0,1)))))))</f>
        <v>1</v>
      </c>
      <c r="BZ18" s="6">
        <f>IF(BZ$6="D",0,IF(BZ$6="S",0,IF(BZ$6="F",0,IF(COUNTIF(congés!$D14:$M14,BZ$1)=1,0,IF(COUNTIF(congés!$AG14:$AN14,BZ$2)=1,0,IF(COUNTIF(formations!$Y14:$AM14,BZ$2)=1,0,IF(COUNTIF(absences!$Y14:$AM14,BZ$2)=1,0,1)))))))</f>
        <v>1</v>
      </c>
      <c r="CA18" s="6">
        <f>IF(CA$6="D",0,IF(CA$6="S",0,IF(CA$6="F",0,IF(COUNTIF(congés!$D14:$M14,CA$1)=1,0,IF(COUNTIF(congés!$AG14:$AN14,CA$2)=1,0,IF(COUNTIF(formations!$Y14:$AM14,CA$2)=1,0,IF(COUNTIF(absences!$Y14:$AM14,CA$2)=1,0,1)))))))</f>
        <v>0</v>
      </c>
      <c r="CB18" s="19">
        <f>IF(CB$6="D",0,IF(CB$6="S",0,IF(CB$6="F",0,IF(COUNTIF(congés!$D14:$M14,CB$1)=1,0,IF(COUNTIF(congés!$AG14:$AN14,CB$2)=1,0,IF(COUNTIF(formations!$Y14:$AM14,CB$2)=1,0,IF(COUNTIF(absences!$Y14:$AM14,CB$2)=1,0,1)))))))</f>
        <v>0</v>
      </c>
      <c r="CC18" s="18">
        <f>IF(CC$6="D",0,IF(CC$6="S",0,IF(CC$6="F",0,IF(COUNTIF(congés!$D14:$M14,CC$1)=1,0,IF(COUNTIF(congés!$AG14:$AN14,CC$2)=1,0,IF(COUNTIF(formations!$Y14:$AM14,CC$2)=1,0,IF(COUNTIF(absences!$Y14:$AM14,CC$2)=1,0,1)))))))</f>
        <v>1</v>
      </c>
      <c r="CD18" s="6">
        <f>IF(CD$6="D",0,IF(CD$6="S",0,IF(CD$6="F",0,IF(COUNTIF(congés!$D14:$M14,CD$1)=1,0,IF(COUNTIF(congés!$AG14:$AN14,CD$2)=1,0,IF(COUNTIF(formations!$Y14:$AM14,CD$2)=1,0,IF(COUNTIF(absences!$Y14:$AM14,CD$2)=1,0,1)))))))</f>
        <v>1</v>
      </c>
      <c r="CE18" s="6">
        <f>IF(CE$6="D",0,IF(CE$6="S",0,IF(CE$6="F",0,IF(COUNTIF(congés!$D14:$M14,CE$1)=1,0,IF(COUNTIF(congés!$AG14:$AN14,CE$2)=1,0,IF(COUNTIF(formations!$Y14:$AM14,CE$2)=1,0,IF(COUNTIF(absences!$Y14:$AM14,CE$2)=1,0,1)))))))</f>
        <v>1</v>
      </c>
      <c r="CF18" s="6">
        <f>IF(CF$6="D",0,IF(CF$6="S",0,IF(CF$6="F",0,IF(COUNTIF(congés!$D14:$M14,CF$1)=1,0,IF(COUNTIF(congés!$AG14:$AN14,CF$2)=1,0,IF(COUNTIF(formations!$Y14:$AM14,CF$2)=1,0,IF(COUNTIF(absences!$Y14:$AM14,CF$2)=1,0,1)))))))</f>
        <v>1</v>
      </c>
      <c r="CG18" s="6">
        <f>IF(CG$6="D",0,IF(CG$6="S",0,IF(CG$6="F",0,IF(COUNTIF(congés!$D14:$M14,CG$1)=1,0,IF(COUNTIF(congés!$AG14:$AN14,CG$2)=1,0,IF(COUNTIF(formations!$Y14:$AM14,CG$2)=1,0,IF(COUNTIF(absences!$Y14:$AM14,CG$2)=1,0,1)))))))</f>
        <v>1</v>
      </c>
      <c r="CH18" s="6">
        <f>IF(CH$6="D",0,IF(CH$6="S",0,IF(CH$6="F",0,IF(COUNTIF(congés!$D14:$M14,CH$1)=1,0,IF(COUNTIF(congés!$AG14:$AN14,CH$2)=1,0,IF(COUNTIF(formations!$Y14:$AM14,CH$2)=1,0,IF(COUNTIF(absences!$Y14:$AM14,CH$2)=1,0,1)))))))</f>
        <v>0</v>
      </c>
      <c r="CI18" s="19">
        <f>IF(CI$6="D",0,IF(CI$6="S",0,IF(CI$6="F",0,IF(COUNTIF(congés!$D14:$M14,CI$1)=1,0,IF(COUNTIF(congés!$AG14:$AN14,CI$2)=1,0,IF(COUNTIF(formations!$Y14:$AM14,CI$2)=1,0,IF(COUNTIF(absences!$Y14:$AM14,CI$2)=1,0,1)))))))</f>
        <v>0</v>
      </c>
      <c r="CJ18" s="18">
        <f>IF(CJ$6="D",0,IF(CJ$6="S",0,IF(CJ$6="F",0,IF(COUNTIF(congés!$D14:$M14,CJ$1)=1,0,IF(COUNTIF(congés!$AG14:$AN14,CJ$2)=1,0,IF(COUNTIF(formations!$Y14:$AM14,CJ$2)=1,0,IF(COUNTIF(absences!$Y14:$AM14,CJ$2)=1,0,1)))))))</f>
        <v>1</v>
      </c>
      <c r="CK18" s="6">
        <f>IF(CK$6="D",0,IF(CK$6="S",0,IF(CK$6="F",0,IF(COUNTIF(congés!$D14:$M14,CK$1)=1,0,IF(COUNTIF(congés!$AG14:$AN14,CK$2)=1,0,IF(COUNTIF(formations!$Y14:$AM14,CK$2)=1,0,IF(COUNTIF(absences!$Y14:$AM14,CK$2)=1,0,1)))))))</f>
        <v>1</v>
      </c>
      <c r="CL18" s="6">
        <f>IF(CL$6="D",0,IF(CL$6="S",0,IF(CL$6="F",0,IF(COUNTIF(congés!$D14:$M14,CL$1)=1,0,IF(COUNTIF(congés!$AG14:$AN14,CL$2)=1,0,IF(COUNTIF(formations!$Y14:$AM14,CL$2)=1,0,IF(COUNTIF(absences!$Y14:$AM14,CL$2)=1,0,1)))))))</f>
        <v>1</v>
      </c>
      <c r="CM18" s="6">
        <f>IF(CM$6="D",0,IF(CM$6="S",0,IF(CM$6="F",0,IF(COUNTIF(congés!$D14:$M14,CM$1)=1,0,IF(COUNTIF(congés!$AG14:$AN14,CM$2)=1,0,IF(COUNTIF(formations!$Y14:$AM14,CM$2)=1,0,IF(COUNTIF(absences!$Y14:$AM14,CM$2)=1,0,1)))))))</f>
        <v>1</v>
      </c>
      <c r="CN18" s="6">
        <f>IF(CN$6="D",0,IF(CN$6="S",0,IF(CN$6="F",0,IF(COUNTIF(congés!$D14:$M14,CN$1)=1,0,IF(COUNTIF(congés!$AG14:$AN14,CN$2)=1,0,IF(COUNTIF(formations!$Y14:$AM14,CN$2)=1,0,IF(COUNTIF(absences!$Y14:$AM14,CN$2)=1,0,1)))))))</f>
        <v>1</v>
      </c>
      <c r="CO18" s="6">
        <f>IF(CO$6="D",0,IF(CO$6="S",0,IF(CO$6="F",0,IF(COUNTIF(congés!$D14:$M14,CO$1)=1,0,IF(COUNTIF(congés!$AG14:$AN14,CO$2)=1,0,IF(COUNTIF(formations!$Y14:$AM14,CO$2)=1,0,IF(COUNTIF(absences!$Y14:$AM14,CO$2)=1,0,1)))))))</f>
        <v>0</v>
      </c>
      <c r="CP18" s="19">
        <f>IF(CP$6="D",0,IF(CP$6="S",0,IF(CP$6="F",0,IF(COUNTIF(congés!$D14:$M14,CP$1)=1,0,IF(COUNTIF(congés!$AG14:$AN14,CP$2)=1,0,IF(COUNTIF(formations!$Y14:$AM14,CP$2)=1,0,IF(COUNTIF(absences!$Y14:$AM14,CP$2)=1,0,1)))))))</f>
        <v>0</v>
      </c>
      <c r="CQ18" s="18">
        <f>IF(CQ$6="D",0,IF(CQ$6="S",0,IF(CQ$6="F",0,IF(COUNTIF(congés!$D14:$M14,CQ$1)=1,0,IF(COUNTIF(congés!$AG14:$AN14,CQ$2)=1,0,IF(COUNTIF(formations!$Y14:$AM14,CQ$2)=1,0,IF(COUNTIF(absences!$Y14:$AM14,CQ$2)=1,0,1)))))))</f>
        <v>0</v>
      </c>
      <c r="CR18" s="6">
        <f>IF(CR$6="D",0,IF(CR$6="S",0,IF(CR$6="F",0,IF(COUNTIF(congés!$D14:$M14,CR$1)=1,0,IF(COUNTIF(congés!$AG14:$AN14,CR$2)=1,0,IF(COUNTIF(formations!$Y14:$AM14,CR$2)=1,0,IF(COUNTIF(absences!$Y14:$AM14,CR$2)=1,0,1)))))))</f>
        <v>1</v>
      </c>
      <c r="CS18" s="6">
        <f>IF(CS$6="D",0,IF(CS$6="S",0,IF(CS$6="F",0,IF(COUNTIF(congés!$D14:$M14,CS$1)=1,0,IF(COUNTIF(congés!$AG14:$AN14,CS$2)=1,0,IF(COUNTIF(formations!$Y14:$AM14,CS$2)=1,0,IF(COUNTIF(absences!$Y14:$AM14,CS$2)=1,0,1)))))))</f>
        <v>1</v>
      </c>
      <c r="CT18" s="6">
        <f>IF(CT$6="D",0,IF(CT$6="S",0,IF(CT$6="F",0,IF(COUNTIF(congés!$D14:$M14,CT$1)=1,0,IF(COUNTIF(congés!$AG14:$AN14,CT$2)=1,0,IF(COUNTIF(formations!$Y14:$AM14,CT$2)=1,0,IF(COUNTIF(absences!$Y14:$AM14,CT$2)=1,0,1)))))))</f>
        <v>1</v>
      </c>
      <c r="CU18" s="6">
        <f>IF(CU$6="D",0,IF(CU$6="S",0,IF(CU$6="F",0,IF(COUNTIF(congés!$D14:$M14,CU$1)=1,0,IF(COUNTIF(congés!$AG14:$AN14,CU$2)=1,0,IF(COUNTIF(formations!$Y14:$AM14,CU$2)=1,0,IF(COUNTIF(absences!$Y14:$AM14,CU$2)=1,0,1)))))))</f>
        <v>1</v>
      </c>
      <c r="CV18" s="6">
        <f>IF(CV$6="D",0,IF(CV$6="S",0,IF(CV$6="F",0,IF(COUNTIF(congés!$D14:$M14,CV$1)=1,0,IF(COUNTIF(congés!$AG14:$AN14,CV$2)=1,0,IF(COUNTIF(formations!$Y14:$AM14,CV$2)=1,0,IF(COUNTIF(absences!$Y14:$AM14,CV$2)=1,0,1)))))))</f>
        <v>0</v>
      </c>
      <c r="CW18" s="19">
        <f>IF(CW$6="D",0,IF(CW$6="S",0,IF(CW$6="F",0,IF(COUNTIF(congés!$D14:$M14,CW$1)=1,0,IF(COUNTIF(congés!$AG14:$AN14,CW$2)=1,0,IF(COUNTIF(formations!$Y14:$AM14,CW$2)=1,0,IF(COUNTIF(absences!$Y14:$AM14,CW$2)=1,0,1)))))))</f>
        <v>0</v>
      </c>
      <c r="CX18" s="18">
        <f>IF(CX$6="D",0,IF(CX$6="S",0,IF(CX$6="F",0,IF(COUNTIF(congés!$D14:$M14,CX$1)=1,0,IF(COUNTIF(congés!$AG14:$AN14,CX$2)=1,0,IF(COUNTIF(formations!$Y14:$AM14,CX$2)=1,0,IF(COUNTIF(absences!$Y14:$AM14,CX$2)=1,0,1)))))))</f>
        <v>1</v>
      </c>
      <c r="CY18" s="6">
        <f>IF(CY$6="D",0,IF(CY$6="S",0,IF(CY$6="F",0,IF(COUNTIF(congés!$D14:$M14,CY$1)=1,0,IF(COUNTIF(congés!$AG14:$AN14,CY$2)=1,0,IF(COUNTIF(formations!$Y14:$AM14,CY$2)=1,0,IF(COUNTIF(absences!$Y14:$AM14,CY$2)=1,0,1)))))))</f>
        <v>1</v>
      </c>
      <c r="CZ18" s="6">
        <f>IF(CZ$6="D",0,IF(CZ$6="S",0,IF(CZ$6="F",0,IF(COUNTIF(congés!$D14:$M14,CZ$1)=1,0,IF(COUNTIF(congés!$AG14:$AN14,CZ$2)=1,0,IF(COUNTIF(formations!$Y14:$AM14,CZ$2)=1,0,IF(COUNTIF(absences!$Y14:$AM14,CZ$2)=1,0,1)))))))</f>
        <v>1</v>
      </c>
      <c r="DA18" s="6">
        <f>IF(DA$6="D",0,IF(DA$6="S",0,IF(DA$6="F",0,IF(COUNTIF(congés!$D14:$M14,DA$1)=1,0,IF(COUNTIF(congés!$AG14:$AN14,DA$2)=1,0,IF(COUNTIF(formations!$Y14:$AM14,DA$2)=1,0,IF(COUNTIF(absences!$Y14:$AM14,DA$2)=1,0,1)))))))</f>
        <v>1</v>
      </c>
      <c r="DB18" s="6">
        <f>IF(DB$6="D",0,IF(DB$6="S",0,IF(DB$6="F",0,IF(COUNTIF(congés!$D14:$M14,DB$1)=1,0,IF(COUNTIF(congés!$AG14:$AN14,DB$2)=1,0,IF(COUNTIF(formations!$Y14:$AM14,DB$2)=1,0,IF(COUNTIF(absences!$Y14:$AM14,DB$2)=1,0,1)))))))</f>
        <v>1</v>
      </c>
      <c r="DC18" s="6">
        <f>IF(DC$6="D",0,IF(DC$6="S",0,IF(DC$6="F",0,IF(COUNTIF(congés!$D14:$M14,DC$1)=1,0,IF(COUNTIF(congés!$AG14:$AN14,DC$2)=1,0,IF(COUNTIF(formations!$Y14:$AM14,DC$2)=1,0,IF(COUNTIF(absences!$Y14:$AM14,DC$2)=1,0,1)))))))</f>
        <v>0</v>
      </c>
      <c r="DD18" s="19">
        <f>IF(DD$6="D",0,IF(DD$6="S",0,IF(DD$6="F",0,IF(COUNTIF(congés!$D14:$M14,DD$1)=1,0,IF(COUNTIF(congés!$AG14:$AN14,DD$2)=1,0,IF(COUNTIF(formations!$Y14:$AM14,DD$2)=1,0,IF(COUNTIF(absences!$Y14:$AM14,DD$2)=1,0,1)))))))</f>
        <v>0</v>
      </c>
      <c r="DE18" s="18">
        <f>IF(DE$6="D",0,IF(DE$6="S",0,IF(DE$6="F",0,IF(COUNTIF(congés!$D14:$M14,DE$1)=1,0,IF(COUNTIF(congés!$AG14:$AN14,DE$2)=1,0,IF(COUNTIF(formations!$Y14:$AM14,DE$2)=1,0,IF(COUNTIF(absences!$Y14:$AM14,DE$2)=1,0,1)))))))</f>
        <v>0</v>
      </c>
      <c r="DF18" s="6">
        <f>IF(DF$6="D",0,IF(DF$6="S",0,IF(DF$6="F",0,IF(COUNTIF(congés!$D14:$M14,DF$1)=1,0,IF(COUNTIF(congés!$AG14:$AN14,DF$2)=1,0,IF(COUNTIF(formations!$Y14:$AM14,DF$2)=1,0,IF(COUNTIF(absences!$Y14:$AM14,DF$2)=1,0,1)))))))</f>
        <v>0</v>
      </c>
      <c r="DG18" s="6">
        <f>IF(DG$6="D",0,IF(DG$6="S",0,IF(DG$6="F",0,IF(COUNTIF(congés!$D14:$M14,DG$1)=1,0,IF(COUNTIF(congés!$AG14:$AN14,DG$2)=1,0,IF(COUNTIF(formations!$Y14:$AM14,DG$2)=1,0,IF(COUNTIF(absences!$Y14:$AM14,DG$2)=1,0,1)))))))</f>
        <v>0</v>
      </c>
      <c r="DH18" s="6">
        <f>IF(DH$6="D",0,IF(DH$6="S",0,IF(DH$6="F",0,IF(COUNTIF(congés!$D14:$M14,DH$1)=1,0,IF(COUNTIF(congés!$AG14:$AN14,DH$2)=1,0,IF(COUNTIF(formations!$Y14:$AM14,DH$2)=1,0,IF(COUNTIF(absences!$Y14:$AM14,DH$2)=1,0,1)))))))</f>
        <v>0</v>
      </c>
      <c r="DI18" s="6">
        <f>IF(DI$6="D",0,IF(DI$6="S",0,IF(DI$6="F",0,IF(COUNTIF(congés!$D14:$M14,DI$1)=1,0,IF(COUNTIF(congés!$AG14:$AN14,DI$2)=1,0,IF(COUNTIF(formations!$Y14:$AM14,DI$2)=1,0,IF(COUNTIF(absences!$Y14:$AM14,DI$2)=1,0,1)))))))</f>
        <v>0</v>
      </c>
      <c r="DJ18" s="6">
        <f>IF(DJ$6="D",0,IF(DJ$6="S",0,IF(DJ$6="F",0,IF(COUNTIF(congés!$D14:$M14,DJ$1)=1,0,IF(COUNTIF(congés!$AG14:$AN14,DJ$2)=1,0,IF(COUNTIF(formations!$Y14:$AM14,DJ$2)=1,0,IF(COUNTIF(absences!$Y14:$AM14,DJ$2)=1,0,1)))))))</f>
        <v>0</v>
      </c>
      <c r="DK18" s="19">
        <f>IF(DK$6="D",0,IF(DK$6="S",0,IF(DK$6="F",0,IF(COUNTIF(congés!$D14:$M14,DK$1)=1,0,IF(COUNTIF(congés!$AG14:$AN14,DK$2)=1,0,IF(COUNTIF(formations!$Y14:$AM14,DK$2)=1,0,IF(COUNTIF(absences!$Y14:$AM14,DK$2)=1,0,1)))))))</f>
        <v>0</v>
      </c>
      <c r="DL18" s="18">
        <f>IF(DL$6="D",0,IF(DL$6="S",0,IF(DL$6="F",0,IF(COUNTIF(congés!$D14:$M14,DL$1)=1,0,IF(COUNTIF(congés!$AG14:$AN14,DL$2)=1,0,IF(COUNTIF(formations!$Y14:$AM14,DL$2)=1,0,IF(COUNTIF(absences!$Y14:$AM14,DL$2)=1,0,1)))))))</f>
        <v>1</v>
      </c>
      <c r="DM18" s="6">
        <f>IF(DM$6="D",0,IF(DM$6="S",0,IF(DM$6="F",0,IF(COUNTIF(congés!$D14:$M14,DM$1)=1,0,IF(COUNTIF(congés!$AG14:$AN14,DM$2)=1,0,IF(COUNTIF(formations!$Y14:$AM14,DM$2)=1,0,IF(COUNTIF(absences!$Y14:$AM14,DM$2)=1,0,1)))))))</f>
        <v>1</v>
      </c>
      <c r="DN18" s="6">
        <f>IF(DN$6="D",0,IF(DN$6="S",0,IF(DN$6="F",0,IF(COUNTIF(congés!$D14:$M14,DN$1)=1,0,IF(COUNTIF(congés!$AG14:$AN14,DN$2)=1,0,IF(COUNTIF(formations!$Y14:$AM14,DN$2)=1,0,IF(COUNTIF(absences!$Y14:$AM14,DN$2)=1,0,1)))))))</f>
        <v>1</v>
      </c>
      <c r="DO18" s="6">
        <f>IF(DO$6="D",0,IF(DO$6="S",0,IF(DO$6="F",0,IF(COUNTIF(congés!$D14:$M14,DO$1)=1,0,IF(COUNTIF(congés!$AG14:$AN14,DO$2)=1,0,IF(COUNTIF(formations!$Y14:$AM14,DO$2)=1,0,IF(COUNTIF(absences!$Y14:$AM14,DO$2)=1,0,1)))))))</f>
        <v>1</v>
      </c>
      <c r="DP18" s="6">
        <f>IF(DP$6="D",0,IF(DP$6="S",0,IF(DP$6="F",0,IF(COUNTIF(congés!$D14:$M14,DP$1)=1,0,IF(COUNTIF(congés!$AG14:$AN14,DP$2)=1,0,IF(COUNTIF(formations!$Y14:$AM14,DP$2)=1,0,IF(COUNTIF(absences!$Y14:$AM14,DP$2)=1,0,1)))))))</f>
        <v>1</v>
      </c>
      <c r="DQ18" s="6">
        <f>IF(DQ$6="D",0,IF(DQ$6="S",0,IF(DQ$6="F",0,IF(COUNTIF(congés!$D14:$M14,DQ$1)=1,0,IF(COUNTIF(congés!$AG14:$AN14,DQ$2)=1,0,IF(COUNTIF(formations!$Y14:$AM14,DQ$2)=1,0,IF(COUNTIF(absences!$Y14:$AM14,DQ$2)=1,0,1)))))))</f>
        <v>0</v>
      </c>
      <c r="DR18" s="19">
        <f>IF(DR$6="D",0,IF(DR$6="S",0,IF(DR$6="F",0,IF(COUNTIF(congés!$D14:$M14,DR$1)=1,0,IF(COUNTIF(congés!$AG14:$AN14,DR$2)=1,0,IF(COUNTIF(formations!$Y14:$AM14,DR$2)=1,0,IF(COUNTIF(absences!$Y14:$AM14,DR$2)=1,0,1)))))))</f>
        <v>0</v>
      </c>
      <c r="DS18" s="18">
        <f>IF(DS$6="D",0,IF(DS$6="S",0,IF(DS$6="F",0,IF(COUNTIF(congés!$D14:$M14,DS$1)=1,0,IF(COUNTIF(congés!$AG14:$AN14,DS$2)=1,0,IF(COUNTIF(formations!$Y14:$AM14,DS$2)=1,0,IF(COUNTIF(absences!$Y14:$AM14,DS$2)=1,0,1)))))))</f>
        <v>1</v>
      </c>
      <c r="DT18" s="6">
        <f>IF(DT$6="D",0,IF(DT$6="S",0,IF(DT$6="F",0,IF(COUNTIF(congés!$D14:$M14,DT$1)=1,0,IF(COUNTIF(congés!$AG14:$AN14,DT$2)=1,0,IF(COUNTIF(formations!$Y14:$AM14,DT$2)=1,0,IF(COUNTIF(absences!$Y14:$AM14,DT$2)=1,0,1)))))))</f>
        <v>0</v>
      </c>
      <c r="DU18" s="6">
        <f>IF(DU$6="D",0,IF(DU$6="S",0,IF(DU$6="F",0,IF(COUNTIF(congés!$D14:$M14,DU$1)=1,0,IF(COUNTIF(congés!$AG14:$AN14,DU$2)=1,0,IF(COUNTIF(formations!$Y14:$AM14,DU$2)=1,0,IF(COUNTIF(absences!$Y14:$AM14,DU$2)=1,0,1)))))))</f>
        <v>1</v>
      </c>
      <c r="DV18" s="6">
        <f>IF(DV$6="D",0,IF(DV$6="S",0,IF(DV$6="F",0,IF(COUNTIF(congés!$D14:$M14,DV$1)=1,0,IF(COUNTIF(congés!$AG14:$AN14,DV$2)=1,0,IF(COUNTIF(formations!$Y14:$AM14,DV$2)=1,0,IF(COUNTIF(absences!$Y14:$AM14,DV$2)=1,0,1)))))))</f>
        <v>1</v>
      </c>
      <c r="DW18" s="6">
        <f>IF(DW$6="D",0,IF(DW$6="S",0,IF(DW$6="F",0,IF(COUNTIF(congés!$D14:$M14,DW$1)=1,0,IF(COUNTIF(congés!$AG14:$AN14,DW$2)=1,0,IF(COUNTIF(formations!$Y14:$AM14,DW$2)=1,0,IF(COUNTIF(absences!$Y14:$AM14,DW$2)=1,0,1)))))))</f>
        <v>1</v>
      </c>
      <c r="DX18" s="6">
        <f>IF(DX$6="D",0,IF(DX$6="S",0,IF(DX$6="F",0,IF(COUNTIF(congés!$D14:$M14,DX$1)=1,0,IF(COUNTIF(congés!$AG14:$AN14,DX$2)=1,0,IF(COUNTIF(formations!$Y14:$AM14,DX$2)=1,0,IF(COUNTIF(absences!$Y14:$AM14,DX$2)=1,0,1)))))))</f>
        <v>0</v>
      </c>
      <c r="DY18" s="19">
        <f>IF(DY$6="D",0,IF(DY$6="S",0,IF(DY$6="F",0,IF(COUNTIF(congés!$D14:$M14,DY$1)=1,0,IF(COUNTIF(congés!$AG14:$AN14,DY$2)=1,0,IF(COUNTIF(formations!$Y14:$AM14,DY$2)=1,0,IF(COUNTIF(absences!$Y14:$AM14,DY$2)=1,0,1)))))))</f>
        <v>0</v>
      </c>
      <c r="DZ18" s="18">
        <f>IF(DZ$6="D",0,IF(DZ$6="S",0,IF(DZ$6="F",0,IF(COUNTIF(congés!$D14:$M14,DZ$1)=1,0,IF(COUNTIF(congés!$AG14:$AN14,DZ$2)=1,0,IF(COUNTIF(formations!$Y14:$AM14,DZ$2)=1,0,IF(COUNTIF(absences!$Y14:$AM14,DZ$2)=1,0,1)))))))</f>
        <v>1</v>
      </c>
      <c r="EA18" s="6">
        <f>IF(EA$6="D",0,IF(EA$6="S",0,IF(EA$6="F",0,IF(COUNTIF(congés!$D14:$M14,EA$1)=1,0,IF(COUNTIF(congés!$AG14:$AN14,EA$2)=1,0,IF(COUNTIF(formations!$Y14:$AM14,EA$2)=1,0,IF(COUNTIF(absences!$Y14:$AM14,EA$2)=1,0,1)))))))</f>
        <v>0</v>
      </c>
      <c r="EB18" s="6">
        <f>IF(EB$6="D",0,IF(EB$6="S",0,IF(EB$6="F",0,IF(COUNTIF(congés!$D14:$M14,EB$1)=1,0,IF(COUNTIF(congés!$AG14:$AN14,EB$2)=1,0,IF(COUNTIF(formations!$Y14:$AM14,EB$2)=1,0,IF(COUNTIF(absences!$Y14:$AM14,EB$2)=1,0,1)))))))</f>
        <v>1</v>
      </c>
      <c r="EC18" s="6">
        <f>IF(EC$6="D",0,IF(EC$6="S",0,IF(EC$6="F",0,IF(COUNTIF(congés!$D14:$M14,EC$1)=1,0,IF(COUNTIF(congés!$AG14:$AN14,EC$2)=1,0,IF(COUNTIF(formations!$Y14:$AM14,EC$2)=1,0,IF(COUNTIF(absences!$Y14:$AM14,EC$2)=1,0,1)))))))</f>
        <v>0</v>
      </c>
      <c r="ED18" s="6">
        <f>IF(ED$6="D",0,IF(ED$6="S",0,IF(ED$6="F",0,IF(COUNTIF(congés!$D14:$M14,ED$1)=1,0,IF(COUNTIF(congés!$AG14:$AN14,ED$2)=1,0,IF(COUNTIF(formations!$Y14:$AM14,ED$2)=1,0,IF(COUNTIF(absences!$Y14:$AM14,ED$2)=1,0,1)))))))</f>
        <v>1</v>
      </c>
      <c r="EE18" s="6">
        <f>IF(EE$6="D",0,IF(EE$6="S",0,IF(EE$6="F",0,IF(COUNTIF(congés!$D14:$M14,EE$1)=1,0,IF(COUNTIF(congés!$AG14:$AN14,EE$2)=1,0,IF(COUNTIF(formations!$Y14:$AM14,EE$2)=1,0,IF(COUNTIF(absences!$Y14:$AM14,EE$2)=1,0,1)))))))</f>
        <v>0</v>
      </c>
      <c r="EF18" s="19">
        <f>IF(EF$6="D",0,IF(EF$6="S",0,IF(EF$6="F",0,IF(COUNTIF(congés!$D14:$M14,EF$1)=1,0,IF(COUNTIF(congés!$AG14:$AN14,EF$2)=1,0,IF(COUNTIF(formations!$Y14:$AM14,EF$2)=1,0,IF(COUNTIF(absences!$Y14:$AM14,EF$2)=1,0,1)))))))</f>
        <v>0</v>
      </c>
      <c r="EG18" s="18">
        <f>IF(EG$6="D",0,IF(EG$6="S",0,IF(EG$6="F",0,IF(COUNTIF(congés!$D14:$M14,EG$1)=1,0,IF(COUNTIF(congés!$AG14:$AN14,EG$2)=1,0,IF(COUNTIF(formations!$Y14:$AM14,EG$2)=1,0,IF(COUNTIF(absences!$Y14:$AM14,EG$2)=1,0,1)))))))</f>
        <v>1</v>
      </c>
      <c r="EH18" s="6">
        <f>IF(EH$6="D",0,IF(EH$6="S",0,IF(EH$6="F",0,IF(COUNTIF(congés!$D14:$M14,EH$1)=1,0,IF(COUNTIF(congés!$AG14:$AN14,EH$2)=1,0,IF(COUNTIF(formations!$Y14:$AM14,EH$2)=1,0,IF(COUNTIF(absences!$Y14:$AM14,EH$2)=1,0,1)))))))</f>
        <v>1</v>
      </c>
      <c r="EI18" s="6">
        <f>IF(EI$6="D",0,IF(EI$6="S",0,IF(EI$6="F",0,IF(COUNTIF(congés!$D14:$M14,EI$1)=1,0,IF(COUNTIF(congés!$AG14:$AN14,EI$2)=1,0,IF(COUNTIF(formations!$Y14:$AM14,EI$2)=1,0,IF(COUNTIF(absences!$Y14:$AM14,EI$2)=1,0,1)))))))</f>
        <v>1</v>
      </c>
      <c r="EJ18" s="6">
        <f>IF(EJ$6="D",0,IF(EJ$6="S",0,IF(EJ$6="F",0,IF(COUNTIF(congés!$D14:$M14,EJ$1)=1,0,IF(COUNTIF(congés!$AG14:$AN14,EJ$2)=1,0,IF(COUNTIF(formations!$Y14:$AM14,EJ$2)=1,0,IF(COUNTIF(absences!$Y14:$AM14,EJ$2)=1,0,1)))))))</f>
        <v>1</v>
      </c>
      <c r="EK18" s="6">
        <f>IF(EK$6="D",0,IF(EK$6="S",0,IF(EK$6="F",0,IF(COUNTIF(congés!$D14:$M14,EK$1)=1,0,IF(COUNTIF(congés!$AG14:$AN14,EK$2)=1,0,IF(COUNTIF(formations!$Y14:$AM14,EK$2)=1,0,IF(COUNTIF(absences!$Y14:$AM14,EK$2)=1,0,1)))))))</f>
        <v>1</v>
      </c>
      <c r="EL18" s="6">
        <f>IF(EL$6="D",0,IF(EL$6="S",0,IF(EL$6="F",0,IF(COUNTIF(congés!$D14:$M14,EL$1)=1,0,IF(COUNTIF(congés!$AG14:$AN14,EL$2)=1,0,IF(COUNTIF(formations!$Y14:$AM14,EL$2)=1,0,IF(COUNTIF(absences!$Y14:$AM14,EL$2)=1,0,1)))))))</f>
        <v>0</v>
      </c>
      <c r="EM18" s="19">
        <f>IF(EM$6="D",0,IF(EM$6="S",0,IF(EM$6="F",0,IF(COUNTIF(congés!$D14:$M14,EM$1)=1,0,IF(COUNTIF(congés!$AG14:$AN14,EM$2)=1,0,IF(COUNTIF(formations!$Y14:$AM14,EM$2)=1,0,IF(COUNTIF(absences!$Y14:$AM14,EM$2)=1,0,1)))))))</f>
        <v>0</v>
      </c>
      <c r="EN18" s="18">
        <f>IF(EN$6="D",0,IF(EN$6="S",0,IF(EN$6="F",0,IF(COUNTIF(congés!$D14:$M14,EN$1)=1,0,IF(COUNTIF(congés!$AG14:$AN14,EN$2)=1,0,IF(COUNTIF(formations!$Y14:$AM14,EN$2)=1,0,IF(COUNTIF(absences!$Y14:$AM14,EN$2)=1,0,1)))))))</f>
        <v>0</v>
      </c>
      <c r="EO18" s="6">
        <f>IF(EO$6="D",0,IF(EO$6="S",0,IF(EO$6="F",0,IF(COUNTIF(congés!$D14:$M14,EO$1)=1,0,IF(COUNTIF(congés!$AG14:$AN14,EO$2)=1,0,IF(COUNTIF(formations!$Y14:$AM14,EO$2)=1,0,IF(COUNTIF(absences!$Y14:$AM14,EO$2)=1,0,1)))))))</f>
        <v>1</v>
      </c>
      <c r="EP18" s="6">
        <f>IF(EP$6="D",0,IF(EP$6="S",0,IF(EP$6="F",0,IF(COUNTIF(congés!$D14:$M14,EP$1)=1,0,IF(COUNTIF(congés!$AG14:$AN14,EP$2)=1,0,IF(COUNTIF(formations!$Y14:$AM14,EP$2)=1,0,IF(COUNTIF(absences!$Y14:$AM14,EP$2)=1,0,1)))))))</f>
        <v>1</v>
      </c>
      <c r="EQ18" s="6">
        <f>IF(EQ$6="D",0,IF(EQ$6="S",0,IF(EQ$6="F",0,IF(COUNTIF(congés!$D14:$M14,EQ$1)=1,0,IF(COUNTIF(congés!$AG14:$AN14,EQ$2)=1,0,IF(COUNTIF(formations!$Y14:$AM14,EQ$2)=1,0,IF(COUNTIF(absences!$Y14:$AM14,EQ$2)=1,0,1)))))))</f>
        <v>1</v>
      </c>
      <c r="ER18" s="6">
        <f>IF(ER$6="D",0,IF(ER$6="S",0,IF(ER$6="F",0,IF(COUNTIF(congés!$D14:$M14,ER$1)=1,0,IF(COUNTIF(congés!$AG14:$AN14,ER$2)=1,0,IF(COUNTIF(formations!$Y14:$AM14,ER$2)=1,0,IF(COUNTIF(absences!$Y14:$AM14,ER$2)=1,0,1)))))))</f>
        <v>1</v>
      </c>
      <c r="ES18" s="6">
        <f>IF(ES$6="D",0,IF(ES$6="S",0,IF(ES$6="F",0,IF(COUNTIF(congés!$D14:$M14,ES$1)=1,0,IF(COUNTIF(congés!$AG14:$AN14,ES$2)=1,0,IF(COUNTIF(formations!$Y14:$AM14,ES$2)=1,0,IF(COUNTIF(absences!$Y14:$AM14,ES$2)=1,0,1)))))))</f>
        <v>0</v>
      </c>
      <c r="ET18" s="19">
        <f>IF(ET$6="D",0,IF(ET$6="S",0,IF(ET$6="F",0,IF(COUNTIF(congés!$D14:$M14,ET$1)=1,0,IF(COUNTIF(congés!$AG14:$AN14,ET$2)=1,0,IF(COUNTIF(formations!$Y14:$AM14,ET$2)=1,0,IF(COUNTIF(absences!$Y14:$AM14,ET$2)=1,0,1)))))))</f>
        <v>0</v>
      </c>
      <c r="EU18" s="18">
        <f>IF(EU$6="D",0,IF(EU$6="S",0,IF(EU$6="F",0,IF(COUNTIF(congés!$D14:$M14,EU$1)=1,0,IF(COUNTIF(congés!$AG14:$AN14,EU$2)=1,0,IF(COUNTIF(formations!$Y14:$AM14,EU$2)=1,0,IF(COUNTIF(absences!$Y14:$AM14,EU$2)=1,0,1)))))))</f>
        <v>1</v>
      </c>
      <c r="EV18" s="6">
        <f>IF(EV$6="D",0,IF(EV$6="S",0,IF(EV$6="F",0,IF(COUNTIF(congés!$D14:$M14,EV$1)=1,0,IF(COUNTIF(congés!$AG14:$AN14,EV$2)=1,0,IF(COUNTIF(formations!$Y14:$AM14,EV$2)=1,0,IF(COUNTIF(absences!$Y14:$AM14,EV$2)=1,0,1)))))))</f>
        <v>1</v>
      </c>
      <c r="EW18" s="6">
        <f>IF(EW$6="D",0,IF(EW$6="S",0,IF(EW$6="F",0,IF(COUNTIF(congés!$D14:$M14,EW$1)=1,0,IF(COUNTIF(congés!$AG14:$AN14,EW$2)=1,0,IF(COUNTIF(formations!$Y14:$AM14,EW$2)=1,0,IF(COUNTIF(absences!$Y14:$AM14,EW$2)=1,0,1)))))))</f>
        <v>1</v>
      </c>
      <c r="EX18" s="6">
        <f>IF(EX$6="D",0,IF(EX$6="S",0,IF(EX$6="F",0,IF(COUNTIF(congés!$D14:$M14,EX$1)=1,0,IF(COUNTIF(congés!$AG14:$AN14,EX$2)=1,0,IF(COUNTIF(formations!$Y14:$AM14,EX$2)=1,0,IF(COUNTIF(absences!$Y14:$AM14,EX$2)=1,0,1)))))))</f>
        <v>1</v>
      </c>
      <c r="EY18" s="6">
        <f>IF(EY$6="D",0,IF(EY$6="S",0,IF(EY$6="F",0,IF(COUNTIF(congés!$D14:$M14,EY$1)=1,0,IF(COUNTIF(congés!$AG14:$AN14,EY$2)=1,0,IF(COUNTIF(formations!$Y14:$AM14,EY$2)=1,0,IF(COUNTIF(absences!$Y14:$AM14,EY$2)=1,0,1)))))))</f>
        <v>1</v>
      </c>
      <c r="EZ18" s="6">
        <f>IF(EZ$6="D",0,IF(EZ$6="S",0,IF(EZ$6="F",0,IF(COUNTIF(congés!$D14:$M14,EZ$1)=1,0,IF(COUNTIF(congés!$AG14:$AN14,EZ$2)=1,0,IF(COUNTIF(formations!$Y14:$AM14,EZ$2)=1,0,IF(COUNTIF(absences!$Y14:$AM14,EZ$2)=1,0,1)))))))</f>
        <v>0</v>
      </c>
      <c r="FA18" s="19">
        <f>IF(FA$6="D",0,IF(FA$6="S",0,IF(FA$6="F",0,IF(COUNTIF(congés!$D14:$M14,FA$1)=1,0,IF(COUNTIF(congés!$AG14:$AN14,FA$2)=1,0,IF(COUNTIF(formations!$Y14:$AM14,FA$2)=1,0,IF(COUNTIF(absences!$Y14:$AM14,FA$2)=1,0,1)))))))</f>
        <v>0</v>
      </c>
      <c r="FB18" s="18">
        <f>IF(FB$6="D",0,IF(FB$6="S",0,IF(FB$6="F",0,IF(COUNTIF(congés!$D14:$M14,FB$1)=1,0,IF(COUNTIF(congés!$AG14:$AN14,FB$2)=1,0,IF(COUNTIF(formations!$Y14:$AM14,FB$2)=1,0,IF(COUNTIF(absences!$Y14:$AM14,FB$2)=1,0,1)))))))</f>
        <v>1</v>
      </c>
      <c r="FC18" s="6">
        <f>IF(FC$6="D",0,IF(FC$6="S",0,IF(FC$6="F",0,IF(COUNTIF(congés!$D14:$M14,FC$1)=1,0,IF(COUNTIF(congés!$AG14:$AN14,FC$2)=1,0,IF(COUNTIF(formations!$Y14:$AM14,FC$2)=1,0,IF(COUNTIF(absences!$Y14:$AM14,FC$2)=1,0,1)))))))</f>
        <v>1</v>
      </c>
      <c r="FD18" s="6">
        <f>IF(FD$6="D",0,IF(FD$6="S",0,IF(FD$6="F",0,IF(COUNTIF(congés!$D14:$M14,FD$1)=1,0,IF(COUNTIF(congés!$AG14:$AN14,FD$2)=1,0,IF(COUNTIF(formations!$Y14:$AM14,FD$2)=1,0,IF(COUNTIF(absences!$Y14:$AM14,FD$2)=1,0,1)))))))</f>
        <v>1</v>
      </c>
      <c r="FE18" s="6">
        <f>IF(FE$6="D",0,IF(FE$6="S",0,IF(FE$6="F",0,IF(COUNTIF(congés!$D14:$M14,FE$1)=1,0,IF(COUNTIF(congés!$AG14:$AN14,FE$2)=1,0,IF(COUNTIF(formations!$Y14:$AM14,FE$2)=1,0,IF(COUNTIF(absences!$Y14:$AM14,FE$2)=1,0,1)))))))</f>
        <v>1</v>
      </c>
      <c r="FF18" s="6">
        <f>IF(FF$6="D",0,IF(FF$6="S",0,IF(FF$6="F",0,IF(COUNTIF(congés!$D14:$M14,FF$1)=1,0,IF(COUNTIF(congés!$AG14:$AN14,FF$2)=1,0,IF(COUNTIF(formations!$Y14:$AM14,FF$2)=1,0,IF(COUNTIF(absences!$Y14:$AM14,FF$2)=1,0,1)))))))</f>
        <v>1</v>
      </c>
      <c r="FG18" s="6">
        <f>IF(FG$6="D",0,IF(FG$6="S",0,IF(FG$6="F",0,IF(COUNTIF(congés!$D14:$M14,FG$1)=1,0,IF(COUNTIF(congés!$AG14:$AN14,FG$2)=1,0,IF(COUNTIF(formations!$Y14:$AM14,FG$2)=1,0,IF(COUNTIF(absences!$Y14:$AM14,FG$2)=1,0,1)))))))</f>
        <v>0</v>
      </c>
      <c r="FH18" s="19">
        <f>IF(FH$6="D",0,IF(FH$6="S",0,IF(FH$6="F",0,IF(COUNTIF(congés!$D14:$M14,FH$1)=1,0,IF(COUNTIF(congés!$AG14:$AN14,FH$2)=1,0,IF(COUNTIF(formations!$Y14:$AM14,FH$2)=1,0,IF(COUNTIF(absences!$Y14:$AM14,FH$2)=1,0,1)))))))</f>
        <v>0</v>
      </c>
      <c r="FI18" s="18">
        <f>IF(FI$6="D",0,IF(FI$6="S",0,IF(FI$6="F",0,IF(COUNTIF(congés!$D14:$M14,FI$1)=1,0,IF(COUNTIF(congés!$AG14:$AN14,FI$2)=1,0,IF(COUNTIF(formations!$Y14:$AM14,FI$2)=1,0,IF(COUNTIF(absences!$Y14:$AM14,FI$2)=1,0,1)))))))</f>
        <v>1</v>
      </c>
      <c r="FJ18" s="6">
        <f>IF(FJ$6="D",0,IF(FJ$6="S",0,IF(FJ$6="F",0,IF(COUNTIF(congés!$D14:$M14,FJ$1)=1,0,IF(COUNTIF(congés!$AG14:$AN14,FJ$2)=1,0,IF(COUNTIF(formations!$Y14:$AM14,FJ$2)=1,0,IF(COUNTIF(absences!$Y14:$AM14,FJ$2)=1,0,1)))))))</f>
        <v>1</v>
      </c>
      <c r="FK18" s="6">
        <f>IF(FK$6="D",0,IF(FK$6="S",0,IF(FK$6="F",0,IF(COUNTIF(congés!$D14:$M14,FK$1)=1,0,IF(COUNTIF(congés!$AG14:$AN14,FK$2)=1,0,IF(COUNTIF(formations!$Y14:$AM14,FK$2)=1,0,IF(COUNTIF(absences!$Y14:$AM14,FK$2)=1,0,1)))))))</f>
        <v>1</v>
      </c>
      <c r="FL18" s="6">
        <f>IF(FL$6="D",0,IF(FL$6="S",0,IF(FL$6="F",0,IF(COUNTIF(congés!$D14:$M14,FL$1)=1,0,IF(COUNTIF(congés!$AG14:$AN14,FL$2)=1,0,IF(COUNTIF(formations!$Y14:$AM14,FL$2)=1,0,IF(COUNTIF(absences!$Y14:$AM14,FL$2)=1,0,1)))))))</f>
        <v>1</v>
      </c>
      <c r="FM18" s="6">
        <f>IF(FM$6="D",0,IF(FM$6="S",0,IF(FM$6="F",0,IF(COUNTIF(congés!$D14:$M14,FM$1)=1,0,IF(COUNTIF(congés!$AG14:$AN14,FM$2)=1,0,IF(COUNTIF(formations!$Y14:$AM14,FM$2)=1,0,IF(COUNTIF(absences!$Y14:$AM14,FM$2)=1,0,1)))))))</f>
        <v>1</v>
      </c>
      <c r="FN18" s="6">
        <f>IF(FN$6="D",0,IF(FN$6="S",0,IF(FN$6="F",0,IF(COUNTIF(congés!$D14:$M14,FN$1)=1,0,IF(COUNTIF(congés!$AG14:$AN14,FN$2)=1,0,IF(COUNTIF(formations!$Y14:$AM14,FN$2)=1,0,IF(COUNTIF(absences!$Y14:$AM14,FN$2)=1,0,1)))))))</f>
        <v>0</v>
      </c>
      <c r="FO18" s="19">
        <f>IF(FO$6="D",0,IF(FO$6="S",0,IF(FO$6="F",0,IF(COUNTIF(congés!$D14:$M14,FO$1)=1,0,IF(COUNTIF(congés!$AG14:$AN14,FO$2)=1,0,IF(COUNTIF(formations!$Y14:$AM14,FO$2)=1,0,IF(COUNTIF(absences!$Y14:$AM14,FO$2)=1,0,1)))))))</f>
        <v>0</v>
      </c>
      <c r="FP18" s="18">
        <f>IF(FP$6="D",0,IF(FP$6="S",0,IF(FP$6="F",0,IF(COUNTIF(congés!$D14:$M14,FP$1)=1,0,IF(COUNTIF(congés!$AG14:$AN14,FP$2)=1,0,IF(COUNTIF(formations!$Y14:$AM14,FP$2)=1,0,IF(COUNTIF(absences!$Y14:$AM14,FP$2)=1,0,1)))))))</f>
        <v>1</v>
      </c>
      <c r="FQ18" s="6">
        <f>IF(FQ$6="D",0,IF(FQ$6="S",0,IF(FQ$6="F",0,IF(COUNTIF(congés!$D14:$M14,FQ$1)=1,0,IF(COUNTIF(congés!$AG14:$AN14,FQ$2)=1,0,IF(COUNTIF(formations!$Y14:$AM14,FQ$2)=1,0,IF(COUNTIF(absences!$Y14:$AM14,FQ$2)=1,0,1)))))))</f>
        <v>1</v>
      </c>
      <c r="FR18" s="6">
        <f>IF(FR$6="D",0,IF(FR$6="S",0,IF(FR$6="F",0,IF(COUNTIF(congés!$D14:$M14,FR$1)=1,0,IF(COUNTIF(congés!$AG14:$AN14,FR$2)=1,0,IF(COUNTIF(formations!$Y14:$AM14,FR$2)=1,0,IF(COUNTIF(absences!$Y14:$AM14,FR$2)=1,0,1)))))))</f>
        <v>1</v>
      </c>
      <c r="FS18" s="6">
        <f>IF(FS$6="D",0,IF(FS$6="S",0,IF(FS$6="F",0,IF(COUNTIF(congés!$D14:$M14,FS$1)=1,0,IF(COUNTIF(congés!$AG14:$AN14,FS$2)=1,0,IF(COUNTIF(formations!$Y14:$AM14,FS$2)=1,0,IF(COUNTIF(absences!$Y14:$AM14,FS$2)=1,0,1)))))))</f>
        <v>1</v>
      </c>
      <c r="FT18" s="6">
        <f>IF(FT$6="D",0,IF(FT$6="S",0,IF(FT$6="F",0,IF(COUNTIF(congés!$D14:$M14,FT$1)=1,0,IF(COUNTIF(congés!$AG14:$AN14,FT$2)=1,0,IF(COUNTIF(formations!$Y14:$AM14,FT$2)=1,0,IF(COUNTIF(absences!$Y14:$AM14,FT$2)=1,0,1)))))))</f>
        <v>1</v>
      </c>
      <c r="FU18" s="6">
        <f>IF(FU$6="D",0,IF(FU$6="S",0,IF(FU$6="F",0,IF(COUNTIF(congés!$D14:$M14,FU$1)=1,0,IF(COUNTIF(congés!$AG14:$AN14,FU$2)=1,0,IF(COUNTIF(formations!$Y14:$AM14,FU$2)=1,0,IF(COUNTIF(absences!$Y14:$AM14,FU$2)=1,0,1)))))))</f>
        <v>0</v>
      </c>
      <c r="FV18" s="19">
        <f>IF(FV$6="D",0,IF(FV$6="S",0,IF(FV$6="F",0,IF(COUNTIF(congés!$D14:$M14,FV$1)=1,0,IF(COUNTIF(congés!$AG14:$AN14,FV$2)=1,0,IF(COUNTIF(formations!$Y14:$AM14,FV$2)=1,0,IF(COUNTIF(absences!$Y14:$AM14,FV$2)=1,0,1)))))))</f>
        <v>0</v>
      </c>
      <c r="FW18" s="18">
        <f>IF(FW$6="D",0,IF(FW$6="S",0,IF(FW$6="F",0,IF(COUNTIF(congés!$D14:$M14,FW$1)=1,0,IF(COUNTIF(congés!$AG14:$AN14,FW$2)=1,0,IF(COUNTIF(formations!$Y14:$AM14,FW$2)=1,0,IF(COUNTIF(absences!$Y14:$AM14,FW$2)=1,0,1)))))))</f>
        <v>1</v>
      </c>
      <c r="FX18" s="6">
        <f>IF(FX$6="D",0,IF(FX$6="S",0,IF(FX$6="F",0,IF(COUNTIF(congés!$D14:$M14,FX$1)=1,0,IF(COUNTIF(congés!$AG14:$AN14,FX$2)=1,0,IF(COUNTIF(formations!$Y14:$AM14,FX$2)=1,0,IF(COUNTIF(absences!$Y14:$AM14,FX$2)=1,0,1)))))))</f>
        <v>1</v>
      </c>
      <c r="FY18" s="6">
        <f>IF(FY$6="D",0,IF(FY$6="S",0,IF(FY$6="F",0,IF(COUNTIF(congés!$D14:$M14,FY$1)=1,0,IF(COUNTIF(congés!$AG14:$AN14,FY$2)=1,0,IF(COUNTIF(formations!$Y14:$AM14,FY$2)=1,0,IF(COUNTIF(absences!$Y14:$AM14,FY$2)=1,0,1)))))))</f>
        <v>1</v>
      </c>
      <c r="FZ18" s="6">
        <f>IF(FZ$6="D",0,IF(FZ$6="S",0,IF(FZ$6="F",0,IF(COUNTIF(congés!$D14:$M14,FZ$1)=1,0,IF(COUNTIF(congés!$AG14:$AN14,FZ$2)=1,0,IF(COUNTIF(formations!$Y14:$AM14,FZ$2)=1,0,IF(COUNTIF(absences!$Y14:$AM14,FZ$2)=1,0,1)))))))</f>
        <v>1</v>
      </c>
      <c r="GA18" s="6">
        <f>IF(GA$6="D",0,IF(GA$6="S",0,IF(GA$6="F",0,IF(COUNTIF(congés!$D14:$M14,GA$1)=1,0,IF(COUNTIF(congés!$AG14:$AN14,GA$2)=1,0,IF(COUNTIF(formations!$Y14:$AM14,GA$2)=1,0,IF(COUNTIF(absences!$Y14:$AM14,GA$2)=1,0,1)))))))</f>
        <v>1</v>
      </c>
      <c r="GB18" s="6">
        <f>IF(GB$6="D",0,IF(GB$6="S",0,IF(GB$6="F",0,IF(COUNTIF(congés!$D14:$M14,GB$1)=1,0,IF(COUNTIF(congés!$AG14:$AN14,GB$2)=1,0,IF(COUNTIF(formations!$Y14:$AM14,GB$2)=1,0,IF(COUNTIF(absences!$Y14:$AM14,GB$2)=1,0,1)))))))</f>
        <v>0</v>
      </c>
      <c r="GC18" s="19">
        <f>IF(GC$6="D",0,IF(GC$6="S",0,IF(GC$6="F",0,IF(COUNTIF(congés!$D14:$M14,GC$1)=1,0,IF(COUNTIF(congés!$AG14:$AN14,GC$2)=1,0,IF(COUNTIF(formations!$Y14:$AM14,GC$2)=1,0,IF(COUNTIF(absences!$Y14:$AM14,GC$2)=1,0,1)))))))</f>
        <v>0</v>
      </c>
      <c r="GD18" s="18">
        <f>IF(GD$6="D",0,IF(GD$6="S",0,IF(GD$6="F",0,IF(COUNTIF(congés!$D14:$M14,GD$1)=1,0,IF(COUNTIF(congés!$AG14:$AN14,GD$2)=1,0,IF(COUNTIF(formations!$Y14:$AM14,GD$2)=1,0,IF(COUNTIF(absences!$Y14:$AM14,GD$2)=1,0,1)))))))</f>
        <v>1</v>
      </c>
      <c r="GE18" s="6">
        <f>IF(GE$6="D",0,IF(GE$6="S",0,IF(GE$6="F",0,IF(COUNTIF(congés!$D14:$M14,GE$1)=1,0,IF(COUNTIF(congés!$AG14:$AN14,GE$2)=1,0,IF(COUNTIF(formations!$Y14:$AM14,GE$2)=1,0,IF(COUNTIF(absences!$Y14:$AM14,GE$2)=1,0,1)))))))</f>
        <v>1</v>
      </c>
      <c r="GF18" s="6">
        <f>IF(GF$6="D",0,IF(GF$6="S",0,IF(GF$6="F",0,IF(COUNTIF(congés!$D14:$M14,GF$1)=1,0,IF(COUNTIF(congés!$AG14:$AN14,GF$2)=1,0,IF(COUNTIF(formations!$Y14:$AM14,GF$2)=1,0,IF(COUNTIF(absences!$Y14:$AM14,GF$2)=1,0,1)))))))</f>
        <v>1</v>
      </c>
      <c r="GG18" s="6">
        <f>IF(GG$6="D",0,IF(GG$6="S",0,IF(GG$6="F",0,IF(COUNTIF(congés!$D14:$M14,GG$1)=1,0,IF(COUNTIF(congés!$AG14:$AN14,GG$2)=1,0,IF(COUNTIF(formations!$Y14:$AM14,GG$2)=1,0,IF(COUNTIF(absences!$Y14:$AM14,GG$2)=1,0,1)))))))</f>
        <v>1</v>
      </c>
      <c r="GH18" s="6">
        <f>IF(GH$6="D",0,IF(GH$6="S",0,IF(GH$6="F",0,IF(COUNTIF(congés!$D14:$M14,GH$1)=1,0,IF(COUNTIF(congés!$AG14:$AN14,GH$2)=1,0,IF(COUNTIF(formations!$Y14:$AM14,GH$2)=1,0,IF(COUNTIF(absences!$Y14:$AM14,GH$2)=1,0,1)))))))</f>
        <v>1</v>
      </c>
      <c r="GI18" s="6">
        <f>IF(GI$6="D",0,IF(GI$6="S",0,IF(GI$6="F",0,IF(COUNTIF(congés!$D14:$M14,GI$1)=1,0,IF(COUNTIF(congés!$AG14:$AN14,GI$2)=1,0,IF(COUNTIF(formations!$Y14:$AM14,GI$2)=1,0,IF(COUNTIF(absences!$Y14:$AM14,GI$2)=1,0,1)))))))</f>
        <v>0</v>
      </c>
      <c r="GJ18" s="19">
        <f>IF(GJ$6="D",0,IF(GJ$6="S",0,IF(GJ$6="F",0,IF(COUNTIF(congés!$D14:$M14,GJ$1)=1,0,IF(COUNTIF(congés!$AG14:$AN14,GJ$2)=1,0,IF(COUNTIF(formations!$Y14:$AM14,GJ$2)=1,0,IF(COUNTIF(absences!$Y14:$AM14,GJ$2)=1,0,1)))))))</f>
        <v>0</v>
      </c>
      <c r="GK18" s="18">
        <f>IF(GK$6="D",0,IF(GK$6="S",0,IF(GK$6="F",0,IF(COUNTIF(congés!$D14:$M14,GK$1)=1,0,IF(COUNTIF(congés!$AG14:$AN14,GK$2)=1,0,IF(COUNTIF(formations!$Y14:$AM14,GK$2)=1,0,IF(COUNTIF(absences!$Y14:$AM14,GK$2)=1,0,1)))))))</f>
        <v>0</v>
      </c>
      <c r="GL18" s="6">
        <f>IF(GL$6="D",0,IF(GL$6="S",0,IF(GL$6="F",0,IF(COUNTIF(congés!$D14:$M14,GL$1)=1,0,IF(COUNTIF(congés!$AG14:$AN14,GL$2)=1,0,IF(COUNTIF(formations!$Y14:$AM14,GL$2)=1,0,IF(COUNTIF(absences!$Y14:$AM14,GL$2)=1,0,1)))))))</f>
        <v>0</v>
      </c>
      <c r="GM18" s="6">
        <f>IF(GM$6="D",0,IF(GM$6="S",0,IF(GM$6="F",0,IF(COUNTIF(congés!$D14:$M14,GM$1)=1,0,IF(COUNTIF(congés!$AG14:$AN14,GM$2)=1,0,IF(COUNTIF(formations!$Y14:$AM14,GM$2)=1,0,IF(COUNTIF(absences!$Y14:$AM14,GM$2)=1,0,1)))))))</f>
        <v>0</v>
      </c>
      <c r="GN18" s="6">
        <f>IF(GN$6="D",0,IF(GN$6="S",0,IF(GN$6="F",0,IF(COUNTIF(congés!$D14:$M14,GN$1)=1,0,IF(COUNTIF(congés!$AG14:$AN14,GN$2)=1,0,IF(COUNTIF(formations!$Y14:$AM14,GN$2)=1,0,IF(COUNTIF(absences!$Y14:$AM14,GN$2)=1,0,1)))))))</f>
        <v>0</v>
      </c>
      <c r="GO18" s="6">
        <f>IF(GO$6="D",0,IF(GO$6="S",0,IF(GO$6="F",0,IF(COUNTIF(congés!$D14:$M14,GO$1)=1,0,IF(COUNTIF(congés!$AG14:$AN14,GO$2)=1,0,IF(COUNTIF(formations!$Y14:$AM14,GO$2)=1,0,IF(COUNTIF(absences!$Y14:$AM14,GO$2)=1,0,1)))))))</f>
        <v>0</v>
      </c>
      <c r="GP18" s="6">
        <f>IF(GP$6="D",0,IF(GP$6="S",0,IF(GP$6="F",0,IF(COUNTIF(congés!$D14:$M14,GP$1)=1,0,IF(COUNTIF(congés!$AG14:$AN14,GP$2)=1,0,IF(COUNTIF(formations!$Y14:$AM14,GP$2)=1,0,IF(COUNTIF(absences!$Y14:$AM14,GP$2)=1,0,1)))))))</f>
        <v>0</v>
      </c>
      <c r="GQ18" s="19">
        <f>IF(GQ$6="D",0,IF(GQ$6="S",0,IF(GQ$6="F",0,IF(COUNTIF(congés!$D14:$M14,GQ$1)=1,0,IF(COUNTIF(congés!$AG14:$AN14,GQ$2)=1,0,IF(COUNTIF(formations!$Y14:$AM14,GQ$2)=1,0,IF(COUNTIF(absences!$Y14:$AM14,GQ$2)=1,0,1)))))))</f>
        <v>0</v>
      </c>
      <c r="GR18" s="18">
        <f>IF(GR$6="D",0,IF(GR$6="S",0,IF(GR$6="F",0,IF(COUNTIF(congés!$D14:$M14,GR$1)=1,0,IF(COUNTIF(congés!$AG14:$AN14,GR$2)=1,0,IF(COUNTIF(formations!$Y14:$AM14,GR$2)=1,0,IF(COUNTIF(absences!$Y14:$AM14,GR$2)=1,0,1)))))))</f>
        <v>0</v>
      </c>
      <c r="GS18" s="6">
        <f>IF(GS$6="D",0,IF(GS$6="S",0,IF(GS$6="F",0,IF(COUNTIF(congés!$D14:$M14,GS$1)=1,0,IF(COUNTIF(congés!$AG14:$AN14,GS$2)=1,0,IF(COUNTIF(formations!$Y14:$AM14,GS$2)=1,0,IF(COUNTIF(absences!$Y14:$AM14,GS$2)=1,0,1)))))))</f>
        <v>0</v>
      </c>
      <c r="GT18" s="6">
        <f>IF(GT$6="D",0,IF(GT$6="S",0,IF(GT$6="F",0,IF(COUNTIF(congés!$D14:$M14,GT$1)=1,0,IF(COUNTIF(congés!$AG14:$AN14,GT$2)=1,0,IF(COUNTIF(formations!$Y14:$AM14,GT$2)=1,0,IF(COUNTIF(absences!$Y14:$AM14,GT$2)=1,0,1)))))))</f>
        <v>0</v>
      </c>
      <c r="GU18" s="6">
        <f>IF(GU$6="D",0,IF(GU$6="S",0,IF(GU$6="F",0,IF(COUNTIF(congés!$D14:$M14,GU$1)=1,0,IF(COUNTIF(congés!$AG14:$AN14,GU$2)=1,0,IF(COUNTIF(formations!$Y14:$AM14,GU$2)=1,0,IF(COUNTIF(absences!$Y14:$AM14,GU$2)=1,0,1)))))))</f>
        <v>0</v>
      </c>
      <c r="GV18" s="6">
        <f>IF(GV$6="D",0,IF(GV$6="S",0,IF(GV$6="F",0,IF(COUNTIF(congés!$D14:$M14,GV$1)=1,0,IF(COUNTIF(congés!$AG14:$AN14,GV$2)=1,0,IF(COUNTIF(formations!$Y14:$AM14,GV$2)=1,0,IF(COUNTIF(absences!$Y14:$AM14,GV$2)=1,0,1)))))))</f>
        <v>0</v>
      </c>
      <c r="GW18" s="6">
        <f>IF(GW$6="D",0,IF(GW$6="S",0,IF(GW$6="F",0,IF(COUNTIF(congés!$D14:$M14,GW$1)=1,0,IF(COUNTIF(congés!$AG14:$AN14,GW$2)=1,0,IF(COUNTIF(formations!$Y14:$AM14,GW$2)=1,0,IF(COUNTIF(absences!$Y14:$AM14,GW$2)=1,0,1)))))))</f>
        <v>0</v>
      </c>
      <c r="GX18" s="19">
        <f>IF(GX$6="D",0,IF(GX$6="S",0,IF(GX$6="F",0,IF(COUNTIF(congés!$D14:$M14,GX$1)=1,0,IF(COUNTIF(congés!$AG14:$AN14,GX$2)=1,0,IF(COUNTIF(formations!$Y14:$AM14,GX$2)=1,0,IF(COUNTIF(absences!$Y14:$AM14,GX$2)=1,0,1)))))))</f>
        <v>0</v>
      </c>
      <c r="GY18" s="18">
        <f>IF(GY$6="D",0,IF(GY$6="S",0,IF(GY$6="F",0,IF(COUNTIF(congés!$D14:$M14,GY$1)=1,0,IF(COUNTIF(congés!$AG14:$AN14,GY$2)=1,0,IF(COUNTIF(formations!$Y14:$AM14,GY$2)=1,0,IF(COUNTIF(absences!$Y14:$AM14,GY$2)=1,0,1)))))))</f>
        <v>0</v>
      </c>
      <c r="GZ18" s="6">
        <f>IF(GZ$6="D",0,IF(GZ$6="S",0,IF(GZ$6="F",0,IF(COUNTIF(congés!$D14:$M14,GZ$1)=1,0,IF(COUNTIF(congés!$AG14:$AN14,GZ$2)=1,0,IF(COUNTIF(formations!$Y14:$AM14,GZ$2)=1,0,IF(COUNTIF(absences!$Y14:$AM14,GZ$2)=1,0,1)))))))</f>
        <v>0</v>
      </c>
      <c r="HA18" s="6">
        <f>IF(HA$6="D",0,IF(HA$6="S",0,IF(HA$6="F",0,IF(COUNTIF(congés!$D14:$M14,HA$1)=1,0,IF(COUNTIF(congés!$AG14:$AN14,HA$2)=1,0,IF(COUNTIF(formations!$Y14:$AM14,HA$2)=1,0,IF(COUNTIF(absences!$Y14:$AM14,HA$2)=1,0,1)))))))</f>
        <v>0</v>
      </c>
      <c r="HB18" s="6">
        <f>IF(HB$6="D",0,IF(HB$6="S",0,IF(HB$6="F",0,IF(COUNTIF(congés!$D14:$M14,HB$1)=1,0,IF(COUNTIF(congés!$AG14:$AN14,HB$2)=1,0,IF(COUNTIF(formations!$Y14:$AM14,HB$2)=1,0,IF(COUNTIF(absences!$Y14:$AM14,HB$2)=1,0,1)))))))</f>
        <v>0</v>
      </c>
      <c r="HC18" s="6">
        <f>IF(HC$6="D",0,IF(HC$6="S",0,IF(HC$6="F",0,IF(COUNTIF(congés!$D14:$M14,HC$1)=1,0,IF(COUNTIF(congés!$AG14:$AN14,HC$2)=1,0,IF(COUNTIF(formations!$Y14:$AM14,HC$2)=1,0,IF(COUNTIF(absences!$Y14:$AM14,HC$2)=1,0,1)))))))</f>
        <v>0</v>
      </c>
      <c r="HD18" s="6">
        <f>IF(HD$6="D",0,IF(HD$6="S",0,IF(HD$6="F",0,IF(COUNTIF(congés!$D14:$M14,HD$1)=1,0,IF(COUNTIF(congés!$AG14:$AN14,HD$2)=1,0,IF(COUNTIF(formations!$Y14:$AM14,HD$2)=1,0,IF(COUNTIF(absences!$Y14:$AM14,HD$2)=1,0,1)))))))</f>
        <v>0</v>
      </c>
      <c r="HE18" s="19">
        <f>IF(HE$6="D",0,IF(HE$6="S",0,IF(HE$6="F",0,IF(COUNTIF(congés!$D14:$M14,HE$1)=1,0,IF(COUNTIF(congés!$AG14:$AN14,HE$2)=1,0,IF(COUNTIF(formations!$Y14:$AM14,HE$2)=1,0,IF(COUNTIF(absences!$Y14:$AM14,HE$2)=1,0,1)))))))</f>
        <v>0</v>
      </c>
      <c r="HF18" s="18">
        <f>IF(HF$6="D",0,IF(HF$6="S",0,IF(HF$6="F",0,IF(COUNTIF(congés!$D14:$M14,HF$1)=1,0,IF(COUNTIF(congés!$AG14:$AN14,HF$2)=1,0,IF(COUNTIF(formations!$Y14:$AM14,HF$2)=1,0,IF(COUNTIF(absences!$Y14:$AM14,HF$2)=1,0,1)))))))</f>
        <v>1</v>
      </c>
      <c r="HG18" s="6">
        <f>IF(HG$6="D",0,IF(HG$6="S",0,IF(HG$6="F",0,IF(COUNTIF(congés!$D14:$M14,HG$1)=1,0,IF(COUNTIF(congés!$AG14:$AN14,HG$2)=1,0,IF(COUNTIF(formations!$Y14:$AM14,HG$2)=1,0,IF(COUNTIF(absences!$Y14:$AM14,HG$2)=1,0,1)))))))</f>
        <v>1</v>
      </c>
      <c r="HH18" s="6">
        <f>IF(HH$6="D",0,IF(HH$6="S",0,IF(HH$6="F",0,IF(COUNTIF(congés!$D14:$M14,HH$1)=1,0,IF(COUNTIF(congés!$AG14:$AN14,HH$2)=1,0,IF(COUNTIF(formations!$Y14:$AM14,HH$2)=1,0,IF(COUNTIF(absences!$Y14:$AM14,HH$2)=1,0,1)))))))</f>
        <v>1</v>
      </c>
      <c r="HI18" s="6">
        <f>IF(HI$6="D",0,IF(HI$6="S",0,IF(HI$6="F",0,IF(COUNTIF(congés!$D14:$M14,HI$1)=1,0,IF(COUNTIF(congés!$AG14:$AN14,HI$2)=1,0,IF(COUNTIF(formations!$Y14:$AM14,HI$2)=1,0,IF(COUNTIF(absences!$Y14:$AM14,HI$2)=1,0,1)))))))</f>
        <v>1</v>
      </c>
      <c r="HJ18" s="6">
        <f>IF(HJ$6="D",0,IF(HJ$6="S",0,IF(HJ$6="F",0,IF(COUNTIF(congés!$D14:$M14,HJ$1)=1,0,IF(COUNTIF(congés!$AG14:$AN14,HJ$2)=1,0,IF(COUNTIF(formations!$Y14:$AM14,HJ$2)=1,0,IF(COUNTIF(absences!$Y14:$AM14,HJ$2)=1,0,1)))))))</f>
        <v>1</v>
      </c>
      <c r="HK18" s="6">
        <f>IF(HK$6="D",0,IF(HK$6="S",0,IF(HK$6="F",0,IF(COUNTIF(congés!$D14:$M14,HK$1)=1,0,IF(COUNTIF(congés!$AG14:$AN14,HK$2)=1,0,IF(COUNTIF(formations!$Y14:$AM14,HK$2)=1,0,IF(COUNTIF(absences!$Y14:$AM14,HK$2)=1,0,1)))))))</f>
        <v>0</v>
      </c>
      <c r="HL18" s="19">
        <f>IF(HL$6="D",0,IF(HL$6="S",0,IF(HL$6="F",0,IF(COUNTIF(congés!$D14:$M14,HL$1)=1,0,IF(COUNTIF(congés!$AG14:$AN14,HL$2)=1,0,IF(COUNTIF(formations!$Y14:$AM14,HL$2)=1,0,IF(COUNTIF(absences!$Y14:$AM14,HL$2)=1,0,1)))))))</f>
        <v>0</v>
      </c>
      <c r="HM18" s="18">
        <f>IF(HM$6="D",0,IF(HM$6="S",0,IF(HM$6="F",0,IF(COUNTIF(congés!$D14:$M14,HM$1)=1,0,IF(COUNTIF(congés!$AG14:$AN14,HM$2)=1,0,IF(COUNTIF(formations!$Y14:$AM14,HM$2)=1,0,IF(COUNTIF(absences!$Y14:$AM14,HM$2)=1,0,1)))))))</f>
        <v>1</v>
      </c>
      <c r="HN18" s="6">
        <f>IF(HN$6="D",0,IF(HN$6="S",0,IF(HN$6="F",0,IF(COUNTIF(congés!$D14:$M14,HN$1)=1,0,IF(COUNTIF(congés!$AG14:$AN14,HN$2)=1,0,IF(COUNTIF(formations!$Y14:$AM14,HN$2)=1,0,IF(COUNTIF(absences!$Y14:$AM14,HN$2)=1,0,1)))))))</f>
        <v>1</v>
      </c>
      <c r="HO18" s="6">
        <f>IF(HO$6="D",0,IF(HO$6="S",0,IF(HO$6="F",0,IF(COUNTIF(congés!$D14:$M14,HO$1)=1,0,IF(COUNTIF(congés!$AG14:$AN14,HO$2)=1,0,IF(COUNTIF(formations!$Y14:$AM14,HO$2)=1,0,IF(COUNTIF(absences!$Y14:$AM14,HO$2)=1,0,1)))))))</f>
        <v>1</v>
      </c>
      <c r="HP18" s="6">
        <f>IF(HP$6="D",0,IF(HP$6="S",0,IF(HP$6="F",0,IF(COUNTIF(congés!$D14:$M14,HP$1)=1,0,IF(COUNTIF(congés!$AG14:$AN14,HP$2)=1,0,IF(COUNTIF(formations!$Y14:$AM14,HP$2)=1,0,IF(COUNTIF(absences!$Y14:$AM14,HP$2)=1,0,1)))))))</f>
        <v>1</v>
      </c>
      <c r="HQ18" s="6">
        <f>IF(HQ$6="D",0,IF(HQ$6="S",0,IF(HQ$6="F",0,IF(COUNTIF(congés!$D14:$M14,HQ$1)=1,0,IF(COUNTIF(congés!$AG14:$AN14,HQ$2)=1,0,IF(COUNTIF(formations!$Y14:$AM14,HQ$2)=1,0,IF(COUNTIF(absences!$Y14:$AM14,HQ$2)=1,0,1)))))))</f>
        <v>1</v>
      </c>
      <c r="HR18" s="6">
        <f>IF(HR$6="D",0,IF(HR$6="S",0,IF(HR$6="F",0,IF(COUNTIF(congés!$D14:$M14,HR$1)=1,0,IF(COUNTIF(congés!$AG14:$AN14,HR$2)=1,0,IF(COUNTIF(formations!$Y14:$AM14,HR$2)=1,0,IF(COUNTIF(absences!$Y14:$AM14,HR$2)=1,0,1)))))))</f>
        <v>0</v>
      </c>
      <c r="HS18" s="19">
        <f>IF(HS$6="D",0,IF(HS$6="S",0,IF(HS$6="F",0,IF(COUNTIF(congés!$D14:$M14,HS$1)=1,0,IF(COUNTIF(congés!$AG14:$AN14,HS$2)=1,0,IF(COUNTIF(formations!$Y14:$AM14,HS$2)=1,0,IF(COUNTIF(absences!$Y14:$AM14,HS$2)=1,0,1)))))))</f>
        <v>0</v>
      </c>
      <c r="HT18" s="18">
        <f>IF(HT$6="D",0,IF(HT$6="S",0,IF(HT$6="F",0,IF(COUNTIF(congés!$D14:$M14,HT$1)=1,0,IF(COUNTIF(congés!$AG14:$AN14,HT$2)=1,0,IF(COUNTIF(formations!$Y14:$AM14,HT$2)=1,0,IF(COUNTIF(absences!$Y14:$AM14,HT$2)=1,0,1)))))))</f>
        <v>1</v>
      </c>
      <c r="HU18" s="6">
        <f>IF(HU$6="D",0,IF(HU$6="S",0,IF(HU$6="F",0,IF(COUNTIF(congés!$D14:$M14,HU$1)=1,0,IF(COUNTIF(congés!$AG14:$AN14,HU$2)=1,0,IF(COUNTIF(formations!$Y14:$AM14,HU$2)=1,0,IF(COUNTIF(absences!$Y14:$AM14,HU$2)=1,0,1)))))))</f>
        <v>1</v>
      </c>
      <c r="HV18" s="6">
        <f>IF(HV$6="D",0,IF(HV$6="S",0,IF(HV$6="F",0,IF(COUNTIF(congés!$D14:$M14,HV$1)=1,0,IF(COUNTIF(congés!$AG14:$AN14,HV$2)=1,0,IF(COUNTIF(formations!$Y14:$AM14,HV$2)=1,0,IF(COUNTIF(absences!$Y14:$AM14,HV$2)=1,0,1)))))))</f>
        <v>0</v>
      </c>
      <c r="HW18" s="6">
        <f>IF(HW$6="D",0,IF(HW$6="S",0,IF(HW$6="F",0,IF(COUNTIF(congés!$D14:$M14,HW$1)=1,0,IF(COUNTIF(congés!$AG14:$AN14,HW$2)=1,0,IF(COUNTIF(formations!$Y14:$AM14,HW$2)=1,0,IF(COUNTIF(absences!$Y14:$AM14,HW$2)=1,0,1)))))))</f>
        <v>1</v>
      </c>
      <c r="HX18" s="6">
        <f>IF(HX$6="D",0,IF(HX$6="S",0,IF(HX$6="F",0,IF(COUNTIF(congés!$D14:$M14,HX$1)=1,0,IF(COUNTIF(congés!$AG14:$AN14,HX$2)=1,0,IF(COUNTIF(formations!$Y14:$AM14,HX$2)=1,0,IF(COUNTIF(absences!$Y14:$AM14,HX$2)=1,0,1)))))))</f>
        <v>1</v>
      </c>
      <c r="HY18" s="6">
        <f>IF(HY$6="D",0,IF(HY$6="S",0,IF(HY$6="F",0,IF(COUNTIF(congés!$D14:$M14,HY$1)=1,0,IF(COUNTIF(congés!$AG14:$AN14,HY$2)=1,0,IF(COUNTIF(formations!$Y14:$AM14,HY$2)=1,0,IF(COUNTIF(absences!$Y14:$AM14,HY$2)=1,0,1)))))))</f>
        <v>0</v>
      </c>
      <c r="HZ18" s="19">
        <f>IF(HZ$6="D",0,IF(HZ$6="S",0,IF(HZ$6="F",0,IF(COUNTIF(congés!$D14:$M14,HZ$1)=1,0,IF(COUNTIF(congés!$AG14:$AN14,HZ$2)=1,0,IF(COUNTIF(formations!$Y14:$AM14,HZ$2)=1,0,IF(COUNTIF(absences!$Y14:$AM14,HZ$2)=1,0,1)))))))</f>
        <v>0</v>
      </c>
      <c r="IA18" s="18">
        <f>IF(IA$6="D",0,IF(IA$6="S",0,IF(IA$6="F",0,IF(COUNTIF(congés!$D14:$M14,IA$1)=1,0,IF(COUNTIF(congés!$AG14:$AN14,IA$2)=1,0,IF(COUNTIF(formations!$Y14:$AM14,IA$2)=1,0,IF(COUNTIF(absences!$Y14:$AM14,IA$2)=1,0,1)))))))</f>
        <v>1</v>
      </c>
      <c r="IB18" s="6">
        <f>IF(IB$6="D",0,IF(IB$6="S",0,IF(IB$6="F",0,IF(COUNTIF(congés!$D14:$M14,IB$1)=1,0,IF(COUNTIF(congés!$AG14:$AN14,IB$2)=1,0,IF(COUNTIF(formations!$Y14:$AM14,IB$2)=1,0,IF(COUNTIF(absences!$Y14:$AM14,IB$2)=1,0,1)))))))</f>
        <v>1</v>
      </c>
      <c r="IC18" s="6">
        <f>IF(IC$6="D",0,IF(IC$6="S",0,IF(IC$6="F",0,IF(COUNTIF(congés!$D14:$M14,IC$1)=1,0,IF(COUNTIF(congés!$AG14:$AN14,IC$2)=1,0,IF(COUNTIF(formations!$Y14:$AM14,IC$2)=1,0,IF(COUNTIF(absences!$Y14:$AM14,IC$2)=1,0,1)))))))</f>
        <v>1</v>
      </c>
      <c r="ID18" s="6">
        <f>IF(ID$6="D",0,IF(ID$6="S",0,IF(ID$6="F",0,IF(COUNTIF(congés!$D14:$M14,ID$1)=1,0,IF(COUNTIF(congés!$AG14:$AN14,ID$2)=1,0,IF(COUNTIF(formations!$Y14:$AM14,ID$2)=1,0,IF(COUNTIF(absences!$Y14:$AM14,ID$2)=1,0,1)))))))</f>
        <v>1</v>
      </c>
      <c r="IE18" s="6">
        <f>IF(IE$6="D",0,IF(IE$6="S",0,IF(IE$6="F",0,IF(COUNTIF(congés!$D14:$M14,IE$1)=1,0,IF(COUNTIF(congés!$AG14:$AN14,IE$2)=1,0,IF(COUNTIF(formations!$Y14:$AM14,IE$2)=1,0,IF(COUNTIF(absences!$Y14:$AM14,IE$2)=1,0,1)))))))</f>
        <v>1</v>
      </c>
      <c r="IF18" s="6">
        <f>IF(IF$6="D",0,IF(IF$6="S",0,IF(IF$6="F",0,IF(COUNTIF(congés!$D14:$M14,IF$1)=1,0,IF(COUNTIF(congés!$AG14:$AN14,IF$2)=1,0,IF(COUNTIF(formations!$Y14:$AM14,IF$2)=1,0,IF(COUNTIF(absences!$Y14:$AM14,IF$2)=1,0,1)))))))</f>
        <v>0</v>
      </c>
      <c r="IG18" s="19">
        <f>IF(IG$6="D",0,IF(IG$6="S",0,IF(IG$6="F",0,IF(COUNTIF(congés!$D14:$M14,IG$1)=1,0,IF(COUNTIF(congés!$AG14:$AN14,IG$2)=1,0,IF(COUNTIF(formations!$Y14:$AM14,IG$2)=1,0,IF(COUNTIF(absences!$Y14:$AM14,IG$2)=1,0,1)))))))</f>
        <v>0</v>
      </c>
      <c r="IH18" s="18">
        <f>IF(IH$6="D",0,IF(IH$6="S",0,IF(IH$6="F",0,IF(COUNTIF(congés!$D14:$M14,IH$1)=1,0,IF(COUNTIF(congés!$AG14:$AN14,IH$2)=1,0,IF(COUNTIF(formations!$Y14:$AM14,IH$2)=1,0,IF(COUNTIF(absences!$Y14:$AM14,IH$2)=1,0,1)))))))</f>
        <v>1</v>
      </c>
      <c r="II18" s="6">
        <f>IF(II$6="D",0,IF(II$6="S",0,IF(II$6="F",0,IF(COUNTIF(congés!$D14:$M14,II$1)=1,0,IF(COUNTIF(congés!$AG14:$AN14,II$2)=1,0,IF(COUNTIF(formations!$Y14:$AM14,II$2)=1,0,IF(COUNTIF(absences!$Y14:$AM14,II$2)=1,0,1)))))))</f>
        <v>1</v>
      </c>
      <c r="IJ18" s="6">
        <f>IF(IJ$6="D",0,IF(IJ$6="S",0,IF(IJ$6="F",0,IF(COUNTIF(congés!$D14:$M14,IJ$1)=1,0,IF(COUNTIF(congés!$AG14:$AN14,IJ$2)=1,0,IF(COUNTIF(formations!$Y14:$AM14,IJ$2)=1,0,IF(COUNTIF(absences!$Y14:$AM14,IJ$2)=1,0,1)))))))</f>
        <v>1</v>
      </c>
      <c r="IK18" s="6">
        <f>IF(IK$6="D",0,IF(IK$6="S",0,IF(IK$6="F",0,IF(COUNTIF(congés!$D14:$M14,IK$1)=1,0,IF(COUNTIF(congés!$AG14:$AN14,IK$2)=1,0,IF(COUNTIF(formations!$Y14:$AM14,IK$2)=1,0,IF(COUNTIF(absences!$Y14:$AM14,IK$2)=1,0,1)))))))</f>
        <v>1</v>
      </c>
      <c r="IL18" s="6">
        <f>IF(IL$6="D",0,IF(IL$6="S",0,IF(IL$6="F",0,IF(COUNTIF(congés!$D14:$M14,IL$1)=1,0,IF(COUNTIF(congés!$AG14:$AN14,IL$2)=1,0,IF(COUNTIF(formations!$Y14:$AM14,IL$2)=1,0,IF(COUNTIF(absences!$Y14:$AM14,IL$2)=1,0,1)))))))</f>
        <v>1</v>
      </c>
      <c r="IM18" s="6">
        <f>IF(IM$6="D",0,IF(IM$6="S",0,IF(IM$6="F",0,IF(COUNTIF(congés!$D14:$M14,IM$1)=1,0,IF(COUNTIF(congés!$AG14:$AN14,IM$2)=1,0,IF(COUNTIF(formations!$Y14:$AM14,IM$2)=1,0,IF(COUNTIF(absences!$Y14:$AM14,IM$2)=1,0,1)))))))</f>
        <v>0</v>
      </c>
      <c r="IN18" s="19">
        <f>IF(IN$6="D",0,IF(IN$6="S",0,IF(IN$6="F",0,IF(COUNTIF(congés!$D14:$M14,IN$1)=1,0,IF(COUNTIF(congés!$AG14:$AN14,IN$2)=1,0,IF(COUNTIF(formations!$Y14:$AM14,IN$2)=1,0,IF(COUNTIF(absences!$Y14:$AM14,IN$2)=1,0,1)))))))</f>
        <v>0</v>
      </c>
      <c r="IO18" s="18">
        <f>IF(IO$6="D",0,IF(IO$6="S",0,IF(IO$6="F",0,IF(COUNTIF(congés!$D14:$M14,IO$1)=1,0,IF(COUNTIF(congés!$AG14:$AN14,IO$2)=1,0,IF(COUNTIF(formations!$Y14:$AM14,IO$2)=1,0,IF(COUNTIF(absences!$Y14:$AM14,IO$2)=1,0,1)))))))</f>
        <v>1</v>
      </c>
      <c r="IP18" s="6">
        <f>IF(IP$6="D",0,IF(IP$6="S",0,IF(IP$6="F",0,IF(COUNTIF(congés!$D14:$M14,IP$1)=1,0,IF(COUNTIF(congés!$AG14:$AN14,IP$2)=1,0,IF(COUNTIF(formations!$Y14:$AM14,IP$2)=1,0,IF(COUNTIF(absences!$Y14:$AM14,IP$2)=1,0,1)))))))</f>
        <v>1</v>
      </c>
      <c r="IQ18" s="6">
        <f>IF(IQ$6="D",0,IF(IQ$6="S",0,IF(IQ$6="F",0,IF(COUNTIF(congés!$D14:$M14,IQ$1)=1,0,IF(COUNTIF(congés!$AG14:$AN14,IQ$2)=1,0,IF(COUNTIF(formations!$Y14:$AM14,IQ$2)=1,0,IF(COUNTIF(absences!$Y14:$AM14,IQ$2)=1,0,1)))))))</f>
        <v>1</v>
      </c>
      <c r="IR18" s="6">
        <f>IF(IR$6="D",0,IF(IR$6="S",0,IF(IR$6="F",0,IF(COUNTIF(congés!$D14:$M14,IR$1)=1,0,IF(COUNTIF(congés!$AG14:$AN14,IR$2)=1,0,IF(COUNTIF(formations!$Y14:$AM14,IR$2)=1,0,IF(COUNTIF(absences!$Y14:$AM14,IR$2)=1,0,1)))))))</f>
        <v>1</v>
      </c>
      <c r="IS18" s="6">
        <f>IF(IS$6="D",0,IF(IS$6="S",0,IF(IS$6="F",0,IF(COUNTIF(congés!$D14:$M14,IS$1)=1,0,IF(COUNTIF(congés!$AG14:$AN14,IS$2)=1,0,IF(COUNTIF(formations!$Y14:$AM14,IS$2)=1,0,IF(COUNTIF(absences!$Y14:$AM14,IS$2)=1,0,1)))))))</f>
        <v>1</v>
      </c>
      <c r="IT18" s="6">
        <f>IF(IT$6="D",0,IF(IT$6="S",0,IF(IT$6="F",0,IF(COUNTIF(congés!$D14:$M14,IT$1)=1,0,IF(COUNTIF(congés!$AG14:$AN14,IT$2)=1,0,IF(COUNTIF(formations!$Y14:$AM14,IT$2)=1,0,IF(COUNTIF(absences!$Y14:$AM14,IT$2)=1,0,1)))))))</f>
        <v>0</v>
      </c>
      <c r="IU18" s="19">
        <f>IF(IU$6="D",0,IF(IU$6="S",0,IF(IU$6="F",0,IF(COUNTIF(congés!$D14:$M14,IU$1)=1,0,IF(COUNTIF(congés!$AG14:$AN14,IU$2)=1,0,IF(COUNTIF(formations!$Y14:$AM14,IU$2)=1,0,IF(COUNTIF(absences!$Y14:$AM14,IU$2)=1,0,1)))))))</f>
        <v>0</v>
      </c>
      <c r="IV18" s="18">
        <f>IF(IV$6="D",0,IF(IV$6="S",0,IF(IV$6="F",0,IF(COUNTIF(congés!$D14:$M14,IV$1)=1,0,IF(COUNTIF(congés!$AG14:$AN14,IV$2)=1,0,IF(COUNTIF(formations!$Y14:$AM14,IV$2)=1,0,IF(COUNTIF(absences!$Y14:$AM14,IV$2)=1,0,1)))))))</f>
        <v>1</v>
      </c>
      <c r="IW18" s="6">
        <f>IF(IW$6="D",0,IF(IW$6="S",0,IF(IW$6="F",0,IF(COUNTIF(congés!$D14:$M14,IW$1)=1,0,IF(COUNTIF(congés!$AG14:$AN14,IW$2)=1,0,IF(COUNTIF(formations!$Y14:$AM14,IW$2)=1,0,IF(COUNTIF(absences!$Y14:$AM14,IW$2)=1,0,1)))))))</f>
        <v>1</v>
      </c>
      <c r="IX18" s="6">
        <f>IF(IX$6="D",0,IF(IX$6="S",0,IF(IX$6="F",0,IF(COUNTIF(congés!$D14:$M14,IX$1)=1,0,IF(COUNTIF(congés!$AG14:$AN14,IX$2)=1,0,IF(COUNTIF(formations!$Y14:$AM14,IX$2)=1,0,IF(COUNTIF(absences!$Y14:$AM14,IX$2)=1,0,1)))))))</f>
        <v>1</v>
      </c>
      <c r="IY18" s="6">
        <f>IF(IY$6="D",0,IF(IY$6="S",0,IF(IY$6="F",0,IF(COUNTIF(congés!$D14:$M14,IY$1)=1,0,IF(COUNTIF(congés!$AG14:$AN14,IY$2)=1,0,IF(COUNTIF(formations!$Y14:$AM14,IY$2)=1,0,IF(COUNTIF(absences!$Y14:$AM14,IY$2)=1,0,1)))))))</f>
        <v>1</v>
      </c>
      <c r="IZ18" s="6">
        <f>IF(IZ$6="D",0,IF(IZ$6="S",0,IF(IZ$6="F",0,IF(COUNTIF(congés!$D14:$M14,IZ$1)=1,0,IF(COUNTIF(congés!$AG14:$AN14,IZ$2)=1,0,IF(COUNTIF(formations!$Y14:$AM14,IZ$2)=1,0,IF(COUNTIF(absences!$Y14:$AM14,IZ$2)=1,0,1)))))))</f>
        <v>1</v>
      </c>
      <c r="JA18" s="6">
        <f>IF(JA$6="D",0,IF(JA$6="S",0,IF(JA$6="F",0,IF(COUNTIF(congés!$D14:$M14,JA$1)=1,0,IF(COUNTIF(congés!$AG14:$AN14,JA$2)=1,0,IF(COUNTIF(formations!$Y14:$AM14,JA$2)=1,0,IF(COUNTIF(absences!$Y14:$AM14,JA$2)=1,0,1)))))))</f>
        <v>0</v>
      </c>
      <c r="JB18" s="19">
        <f>IF(JB$6="D",0,IF(JB$6="S",0,IF(JB$6="F",0,IF(COUNTIF(congés!$D14:$M14,JB$1)=1,0,IF(COUNTIF(congés!$AG14:$AN14,JB$2)=1,0,IF(COUNTIF(formations!$Y14:$AM14,JB$2)=1,0,IF(COUNTIF(absences!$Y14:$AM14,JB$2)=1,0,1)))))))</f>
        <v>0</v>
      </c>
      <c r="JC18" s="18">
        <f>IF(JC$6="D",0,IF(JC$6="S",0,IF(JC$6="F",0,IF(COUNTIF(congés!$D14:$M14,JC$1)=1,0,IF(COUNTIF(congés!$AG14:$AN14,JC$2)=1,0,IF(COUNTIF(formations!$Y14:$AM14,JC$2)=1,0,IF(COUNTIF(absences!$Y14:$AM14,JC$2)=1,0,1)))))))</f>
        <v>1</v>
      </c>
      <c r="JD18" s="6">
        <f>IF(JD$6="D",0,IF(JD$6="S",0,IF(JD$6="F",0,IF(COUNTIF(congés!$D14:$M14,JD$1)=1,0,IF(COUNTIF(congés!$AG14:$AN14,JD$2)=1,0,IF(COUNTIF(formations!$Y14:$AM14,JD$2)=1,0,IF(COUNTIF(absences!$Y14:$AM14,JD$2)=1,0,1)))))))</f>
        <v>1</v>
      </c>
      <c r="JE18" s="6">
        <f>IF(JE$6="D",0,IF(JE$6="S",0,IF(JE$6="F",0,IF(COUNTIF(congés!$D14:$M14,JE$1)=1,0,IF(COUNTIF(congés!$AG14:$AN14,JE$2)=1,0,IF(COUNTIF(formations!$Y14:$AM14,JE$2)=1,0,IF(COUNTIF(absences!$Y14:$AM14,JE$2)=1,0,1)))))))</f>
        <v>1</v>
      </c>
      <c r="JF18" s="6">
        <f>IF(JF$6="D",0,IF(JF$6="S",0,IF(JF$6="F",0,IF(COUNTIF(congés!$D14:$M14,JF$1)=1,0,IF(COUNTIF(congés!$AG14:$AN14,JF$2)=1,0,IF(COUNTIF(formations!$Y14:$AM14,JF$2)=1,0,IF(COUNTIF(absences!$Y14:$AM14,JF$2)=1,0,1)))))))</f>
        <v>1</v>
      </c>
      <c r="JG18" s="6">
        <f>IF(JG$6="D",0,IF(JG$6="S",0,IF(JG$6="F",0,IF(COUNTIF(congés!$D14:$M14,JG$1)=1,0,IF(COUNTIF(congés!$AG14:$AN14,JG$2)=1,0,IF(COUNTIF(formations!$Y14:$AM14,JG$2)=1,0,IF(COUNTIF(absences!$Y14:$AM14,JG$2)=1,0,1)))))))</f>
        <v>1</v>
      </c>
      <c r="JH18" s="6">
        <f>IF(JH$6="D",0,IF(JH$6="S",0,IF(JH$6="F",0,IF(COUNTIF(congés!$D14:$M14,JH$1)=1,0,IF(COUNTIF(congés!$AG14:$AN14,JH$2)=1,0,IF(COUNTIF(formations!$Y14:$AM14,JH$2)=1,0,IF(COUNTIF(absences!$Y14:$AM14,JH$2)=1,0,1)))))))</f>
        <v>0</v>
      </c>
      <c r="JI18" s="19">
        <f>IF(JI$6="D",0,IF(JI$6="S",0,IF(JI$6="F",0,IF(COUNTIF(congés!$D14:$M14,JI$1)=1,0,IF(COUNTIF(congés!$AG14:$AN14,JI$2)=1,0,IF(COUNTIF(formations!$Y14:$AM14,JI$2)=1,0,IF(COUNTIF(absences!$Y14:$AM14,JI$2)=1,0,1)))))))</f>
        <v>0</v>
      </c>
      <c r="JJ18" s="18">
        <f>IF(JJ$6="D",0,IF(JJ$6="S",0,IF(JJ$6="F",0,IF(COUNTIF(congés!$D14:$M14,JJ$1)=1,0,IF(COUNTIF(congés!$AG14:$AN14,JJ$2)=1,0,IF(COUNTIF(formations!$Y14:$AM14,JJ$2)=1,0,IF(COUNTIF(absences!$Y14:$AM14,JJ$2)=1,0,1)))))))</f>
        <v>1</v>
      </c>
      <c r="JK18" s="6">
        <f>IF(JK$6="D",0,IF(JK$6="S",0,IF(JK$6="F",0,IF(COUNTIF(congés!$D14:$M14,JK$1)=1,0,IF(COUNTIF(congés!$AG14:$AN14,JK$2)=1,0,IF(COUNTIF(formations!$Y14:$AM14,JK$2)=1,0,IF(COUNTIF(absences!$Y14:$AM14,JK$2)=1,0,1)))))))</f>
        <v>1</v>
      </c>
      <c r="JL18" s="6">
        <f>IF(JL$6="D",0,IF(JL$6="S",0,IF(JL$6="F",0,IF(COUNTIF(congés!$D14:$M14,JL$1)=1,0,IF(COUNTIF(congés!$AG14:$AN14,JL$2)=1,0,IF(COUNTIF(formations!$Y14:$AM14,JL$2)=1,0,IF(COUNTIF(absences!$Y14:$AM14,JL$2)=1,0,1)))))))</f>
        <v>1</v>
      </c>
      <c r="JM18" s="6">
        <f>IF(JM$6="D",0,IF(JM$6="S",0,IF(JM$6="F",0,IF(COUNTIF(congés!$D14:$M14,JM$1)=1,0,IF(COUNTIF(congés!$AG14:$AN14,JM$2)=1,0,IF(COUNTIF(formations!$Y14:$AM14,JM$2)=1,0,IF(COUNTIF(absences!$Y14:$AM14,JM$2)=1,0,1)))))))</f>
        <v>1</v>
      </c>
      <c r="JN18" s="6">
        <f>IF(JN$6="D",0,IF(JN$6="S",0,IF(JN$6="F",0,IF(COUNTIF(congés!$D14:$M14,JN$1)=1,0,IF(COUNTIF(congés!$AG14:$AN14,JN$2)=1,0,IF(COUNTIF(formations!$Y14:$AM14,JN$2)=1,0,IF(COUNTIF(absences!$Y14:$AM14,JN$2)=1,0,1)))))))</f>
        <v>1</v>
      </c>
      <c r="JO18" s="6">
        <f>IF(JO$6="D",0,IF(JO$6="S",0,IF(JO$6="F",0,IF(COUNTIF(congés!$D14:$M14,JO$1)=1,0,IF(COUNTIF(congés!$AG14:$AN14,JO$2)=1,0,IF(COUNTIF(formations!$Y14:$AM14,JO$2)=1,0,IF(COUNTIF(absences!$Y14:$AM14,JO$2)=1,0,1)))))))</f>
        <v>0</v>
      </c>
      <c r="JP18" s="19">
        <f>IF(JP$6="D",0,IF(JP$6="S",0,IF(JP$6="F",0,IF(COUNTIF(congés!$D14:$M14,JP$1)=1,0,IF(COUNTIF(congés!$AG14:$AN14,JP$2)=1,0,IF(COUNTIF(formations!$Y14:$AM14,JP$2)=1,0,IF(COUNTIF(absences!$Y14:$AM14,JP$2)=1,0,1)))))))</f>
        <v>0</v>
      </c>
      <c r="JQ18" s="18">
        <f>IF(JQ$6="D",0,IF(JQ$6="S",0,IF(JQ$6="F",0,IF(COUNTIF(congés!$D14:$M14,JQ$1)=1,0,IF(COUNTIF(congés!$AG14:$AN14,JQ$2)=1,0,IF(COUNTIF(formations!$Y14:$AM14,JQ$2)=1,0,IF(COUNTIF(absences!$Y14:$AM14,JQ$2)=1,0,1)))))))</f>
        <v>1</v>
      </c>
      <c r="JR18" s="6">
        <f>IF(JR$6="D",0,IF(JR$6="S",0,IF(JR$6="F",0,IF(COUNTIF(congés!$D14:$M14,JR$1)=1,0,IF(COUNTIF(congés!$AG14:$AN14,JR$2)=1,0,IF(COUNTIF(formations!$Y14:$AM14,JR$2)=1,0,IF(COUNTIF(absences!$Y14:$AM14,JR$2)=1,0,1)))))))</f>
        <v>1</v>
      </c>
      <c r="JS18" s="6">
        <f>IF(JS$6="D",0,IF(JS$6="S",0,IF(JS$6="F",0,IF(COUNTIF(congés!$D14:$M14,JS$1)=1,0,IF(COUNTIF(congés!$AG14:$AN14,JS$2)=1,0,IF(COUNTIF(formations!$Y14:$AM14,JS$2)=1,0,IF(COUNTIF(absences!$Y14:$AM14,JS$2)=1,0,1)))))))</f>
        <v>1</v>
      </c>
      <c r="JT18" s="6">
        <f>IF(JT$6="D",0,IF(JT$6="S",0,IF(JT$6="F",0,IF(COUNTIF(congés!$D14:$M14,JT$1)=1,0,IF(COUNTIF(congés!$AG14:$AN14,JT$2)=1,0,IF(COUNTIF(formations!$Y14:$AM14,JT$2)=1,0,IF(COUNTIF(absences!$Y14:$AM14,JT$2)=1,0,1)))))))</f>
        <v>1</v>
      </c>
      <c r="JU18" s="6">
        <f>IF(JU$6="D",0,IF(JU$6="S",0,IF(JU$6="F",0,IF(COUNTIF(congés!$D14:$M14,JU$1)=1,0,IF(COUNTIF(congés!$AG14:$AN14,JU$2)=1,0,IF(COUNTIF(formations!$Y14:$AM14,JU$2)=1,0,IF(COUNTIF(absences!$Y14:$AM14,JU$2)=1,0,1)))))))</f>
        <v>1</v>
      </c>
      <c r="JV18" s="6">
        <f>IF(JV$6="D",0,IF(JV$6="S",0,IF(JV$6="F",0,IF(COUNTIF(congés!$D14:$M14,JV$1)=1,0,IF(COUNTIF(congés!$AG14:$AN14,JV$2)=1,0,IF(COUNTIF(formations!$Y14:$AM14,JV$2)=1,0,IF(COUNTIF(absences!$Y14:$AM14,JV$2)=1,0,1)))))))</f>
        <v>0</v>
      </c>
      <c r="JW18" s="19">
        <f>IF(JW$6="D",0,IF(JW$6="S",0,IF(JW$6="F",0,IF(COUNTIF(congés!$D14:$M14,JW$1)=1,0,IF(COUNTIF(congés!$AG14:$AN14,JW$2)=1,0,IF(COUNTIF(formations!$Y14:$AM14,JW$2)=1,0,IF(COUNTIF(absences!$Y14:$AM14,JW$2)=1,0,1)))))))</f>
        <v>0</v>
      </c>
      <c r="JX18" s="18">
        <f>IF(JX$6="D",0,IF(JX$6="S",0,IF(JX$6="F",0,IF(COUNTIF(congés!$D14:$M14,JX$1)=1,0,IF(COUNTIF(congés!$AG14:$AN14,JX$2)=1,0,IF(COUNTIF(formations!$Y14:$AM14,JX$2)=1,0,IF(COUNTIF(absences!$Y14:$AM14,JX$2)=1,0,1)))))))</f>
        <v>1</v>
      </c>
      <c r="JY18" s="6">
        <f>IF(JY$6="D",0,IF(JY$6="S",0,IF(JY$6="F",0,IF(COUNTIF(congés!$D14:$M14,JY$1)=1,0,IF(COUNTIF(congés!$AG14:$AN14,JY$2)=1,0,IF(COUNTIF(formations!$Y14:$AM14,JY$2)=1,0,IF(COUNTIF(absences!$Y14:$AM14,JY$2)=1,0,1)))))))</f>
        <v>1</v>
      </c>
      <c r="JZ18" s="6">
        <f>IF(JZ$6="D",0,IF(JZ$6="S",0,IF(JZ$6="F",0,IF(COUNTIF(congés!$D14:$M14,JZ$1)=1,0,IF(COUNTIF(congés!$AG14:$AN14,JZ$2)=1,0,IF(COUNTIF(formations!$Y14:$AM14,JZ$2)=1,0,IF(COUNTIF(absences!$Y14:$AM14,JZ$2)=1,0,1)))))))</f>
        <v>1</v>
      </c>
      <c r="KA18" s="6">
        <f>IF(KA$6="D",0,IF(KA$6="S",0,IF(KA$6="F",0,IF(COUNTIF(congés!$D14:$M14,KA$1)=1,0,IF(COUNTIF(congés!$AG14:$AN14,KA$2)=1,0,IF(COUNTIF(formations!$Y14:$AM14,KA$2)=1,0,IF(COUNTIF(absences!$Y14:$AM14,KA$2)=1,0,1)))))))</f>
        <v>1</v>
      </c>
      <c r="KB18" s="6">
        <f>IF(KB$6="D",0,IF(KB$6="S",0,IF(KB$6="F",0,IF(COUNTIF(congés!$D14:$M14,KB$1)=1,0,IF(COUNTIF(congés!$AG14:$AN14,KB$2)=1,0,IF(COUNTIF(formations!$Y14:$AM14,KB$2)=1,0,IF(COUNTIF(absences!$Y14:$AM14,KB$2)=1,0,1)))))))</f>
        <v>1</v>
      </c>
      <c r="KC18" s="6">
        <f>IF(KC$6="D",0,IF(KC$6="S",0,IF(KC$6="F",0,IF(COUNTIF(congés!$D14:$M14,KC$1)=1,0,IF(COUNTIF(congés!$AG14:$AN14,KC$2)=1,0,IF(COUNTIF(formations!$Y14:$AM14,KC$2)=1,0,IF(COUNTIF(absences!$Y14:$AM14,KC$2)=1,0,1)))))))</f>
        <v>0</v>
      </c>
      <c r="KD18" s="19">
        <f>IF(KD$6="D",0,IF(KD$6="S",0,IF(KD$6="F",0,IF(COUNTIF(congés!$D14:$M14,KD$1)=1,0,IF(COUNTIF(congés!$AG14:$AN14,KD$2)=1,0,IF(COUNTIF(formations!$Y14:$AM14,KD$2)=1,0,IF(COUNTIF(absences!$Y14:$AM14,KD$2)=1,0,1)))))))</f>
        <v>0</v>
      </c>
      <c r="KE18" s="18">
        <f>IF(KE$6="D",0,IF(KE$6="S",0,IF(KE$6="F",0,IF(COUNTIF(congés!$D14:$M14,KE$1)=1,0,IF(COUNTIF(congés!$AG14:$AN14,KE$2)=1,0,IF(COUNTIF(formations!$Y14:$AM14,KE$2)=1,0,IF(COUNTIF(absences!$Y14:$AM14,KE$2)=1,0,1)))))))</f>
        <v>1</v>
      </c>
      <c r="KF18" s="6">
        <f>IF(KF$6="D",0,IF(KF$6="S",0,IF(KF$6="F",0,IF(COUNTIF(congés!$D14:$M14,KF$1)=1,0,IF(COUNTIF(congés!$AG14:$AN14,KF$2)=1,0,IF(COUNTIF(formations!$Y14:$AM14,KF$2)=1,0,IF(COUNTIF(absences!$Y14:$AM14,KF$2)=1,0,1)))))))</f>
        <v>1</v>
      </c>
      <c r="KG18" s="6">
        <f>IF(KG$6="D",0,IF(KG$6="S",0,IF(KG$6="F",0,IF(COUNTIF(congés!$D14:$M14,KG$1)=1,0,IF(COUNTIF(congés!$AG14:$AN14,KG$2)=1,0,IF(COUNTIF(formations!$Y14:$AM14,KG$2)=1,0,IF(COUNTIF(absences!$Y14:$AM14,KG$2)=1,0,1)))))))</f>
        <v>1</v>
      </c>
      <c r="KH18" s="6">
        <f>IF(KH$6="D",0,IF(KH$6="S",0,IF(KH$6="F",0,IF(COUNTIF(congés!$D14:$M14,KH$1)=1,0,IF(COUNTIF(congés!$AG14:$AN14,KH$2)=1,0,IF(COUNTIF(formations!$Y14:$AM14,KH$2)=1,0,IF(COUNTIF(absences!$Y14:$AM14,KH$2)=1,0,1)))))))</f>
        <v>1</v>
      </c>
      <c r="KI18" s="6">
        <f>IF(KI$6="D",0,IF(KI$6="S",0,IF(KI$6="F",0,IF(COUNTIF(congés!$D14:$M14,KI$1)=1,0,IF(COUNTIF(congés!$AG14:$AN14,KI$2)=1,0,IF(COUNTIF(formations!$Y14:$AM14,KI$2)=1,0,IF(COUNTIF(absences!$Y14:$AM14,KI$2)=1,0,1)))))))</f>
        <v>1</v>
      </c>
      <c r="KJ18" s="6">
        <f>IF(KJ$6="D",0,IF(KJ$6="S",0,IF(KJ$6="F",0,IF(COUNTIF(congés!$D14:$M14,KJ$1)=1,0,IF(COUNTIF(congés!$AG14:$AN14,KJ$2)=1,0,IF(COUNTIF(formations!$Y14:$AM14,KJ$2)=1,0,IF(COUNTIF(absences!$Y14:$AM14,KJ$2)=1,0,1)))))))</f>
        <v>0</v>
      </c>
      <c r="KK18" s="19">
        <f>IF(KK$6="D",0,IF(KK$6="S",0,IF(KK$6="F",0,IF(COUNTIF(congés!$D14:$M14,KK$1)=1,0,IF(COUNTIF(congés!$AG14:$AN14,KK$2)=1,0,IF(COUNTIF(formations!$Y14:$AM14,KK$2)=1,0,IF(COUNTIF(absences!$Y14:$AM14,KK$2)=1,0,1)))))))</f>
        <v>0</v>
      </c>
      <c r="KL18" s="18">
        <f>IF(KL$6="D",0,IF(KL$6="S",0,IF(KL$6="F",0,IF(COUNTIF(congés!$D14:$M14,KL$1)=1,0,IF(COUNTIF(congés!$AG14:$AN14,KL$2)=1,0,IF(COUNTIF(formations!$Y14:$AM14,KL$2)=1,0,IF(COUNTIF(absences!$Y14:$AM14,KL$2)=1,0,1)))))))</f>
        <v>0</v>
      </c>
      <c r="KM18" s="6">
        <f>IF(KM$6="D",0,IF(KM$6="S",0,IF(KM$6="F",0,IF(COUNTIF(congés!$D14:$M14,KM$1)=1,0,IF(COUNTIF(congés!$AG14:$AN14,KM$2)=1,0,IF(COUNTIF(formations!$Y14:$AM14,KM$2)=1,0,IF(COUNTIF(absences!$Y14:$AM14,KM$2)=1,0,1)))))))</f>
        <v>0</v>
      </c>
      <c r="KN18" s="6">
        <f>IF(KN$6="D",0,IF(KN$6="S",0,IF(KN$6="F",0,IF(COUNTIF(congés!$D14:$M14,KN$1)=1,0,IF(COUNTIF(congés!$AG14:$AN14,KN$2)=1,0,IF(COUNTIF(formations!$Y14:$AM14,KN$2)=1,0,IF(COUNTIF(absences!$Y14:$AM14,KN$2)=1,0,1)))))))</f>
        <v>0</v>
      </c>
      <c r="KO18" s="6">
        <f>IF(KO$6="D",0,IF(KO$6="S",0,IF(KO$6="F",0,IF(COUNTIF(congés!$D14:$M14,KO$1)=1,0,IF(COUNTIF(congés!$AG14:$AN14,KO$2)=1,0,IF(COUNTIF(formations!$Y14:$AM14,KO$2)=1,0,IF(COUNTIF(absences!$Y14:$AM14,KO$2)=1,0,1)))))))</f>
        <v>0</v>
      </c>
      <c r="KP18" s="6">
        <f>IF(KP$6="D",0,IF(KP$6="S",0,IF(KP$6="F",0,IF(COUNTIF(congés!$D14:$M14,KP$1)=1,0,IF(COUNTIF(congés!$AG14:$AN14,KP$2)=1,0,IF(COUNTIF(formations!$Y14:$AM14,KP$2)=1,0,IF(COUNTIF(absences!$Y14:$AM14,KP$2)=1,0,1)))))))</f>
        <v>0</v>
      </c>
      <c r="KQ18" s="6">
        <f>IF(KQ$6="D",0,IF(KQ$6="S",0,IF(KQ$6="F",0,IF(COUNTIF(congés!$D14:$M14,KQ$1)=1,0,IF(COUNTIF(congés!$AG14:$AN14,KQ$2)=1,0,IF(COUNTIF(formations!$Y14:$AM14,KQ$2)=1,0,IF(COUNTIF(absences!$Y14:$AM14,KQ$2)=1,0,1)))))))</f>
        <v>0</v>
      </c>
      <c r="KR18" s="19">
        <f>IF(KR$6="D",0,IF(KR$6="S",0,IF(KR$6="F",0,IF(COUNTIF(congés!$D14:$M14,KR$1)=1,0,IF(COUNTIF(congés!$AG14:$AN14,KR$2)=1,0,IF(COUNTIF(formations!$Y14:$AM14,KR$2)=1,0,IF(COUNTIF(absences!$Y14:$AM14,KR$2)=1,0,1)))))))</f>
        <v>0</v>
      </c>
      <c r="KS18" s="18">
        <f>IF(KS$6="D",0,IF(KS$6="S",0,IF(KS$6="F",0,IF(COUNTIF(congés!$D14:$M14,KS$1)=1,0,IF(COUNTIF(congés!$AG14:$AN14,KS$2)=1,0,IF(COUNTIF(formations!$Y14:$AM14,KS$2)=1,0,IF(COUNTIF(absences!$Y14:$AM14,KS$2)=1,0,1)))))))</f>
        <v>1</v>
      </c>
      <c r="KT18" s="6">
        <f>IF(KT$6="D",0,IF(KT$6="S",0,IF(KT$6="F",0,IF(COUNTIF(congés!$D14:$M14,KT$1)=1,0,IF(COUNTIF(congés!$AG14:$AN14,KT$2)=1,0,IF(COUNTIF(formations!$Y14:$AM14,KT$2)=1,0,IF(COUNTIF(absences!$Y14:$AM14,KT$2)=1,0,1)))))))</f>
        <v>1</v>
      </c>
      <c r="KU18" s="6">
        <f>IF(KU$6="D",0,IF(KU$6="S",0,IF(KU$6="F",0,IF(COUNTIF(congés!$D14:$M14,KU$1)=1,0,IF(COUNTIF(congés!$AG14:$AN14,KU$2)=1,0,IF(COUNTIF(formations!$Y14:$AM14,KU$2)=1,0,IF(COUNTIF(absences!$Y14:$AM14,KU$2)=1,0,1)))))))</f>
        <v>1</v>
      </c>
      <c r="KV18" s="6">
        <f>IF(KV$6="D",0,IF(KV$6="S",0,IF(KV$6="F",0,IF(COUNTIF(congés!$D14:$M14,KV$1)=1,0,IF(COUNTIF(congés!$AG14:$AN14,KV$2)=1,0,IF(COUNTIF(formations!$Y14:$AM14,KV$2)=1,0,IF(COUNTIF(absences!$Y14:$AM14,KV$2)=1,0,1)))))))</f>
        <v>0</v>
      </c>
      <c r="KW18" s="6">
        <f>IF(KW$6="D",0,IF(KW$6="S",0,IF(KW$6="F",0,IF(COUNTIF(congés!$D14:$M14,KW$1)=1,0,IF(COUNTIF(congés!$AG14:$AN14,KW$2)=1,0,IF(COUNTIF(formations!$Y14:$AM14,KW$2)=1,0,IF(COUNTIF(absences!$Y14:$AM14,KW$2)=1,0,1)))))))</f>
        <v>1</v>
      </c>
      <c r="KX18" s="6">
        <f>IF(KX$6="D",0,IF(KX$6="S",0,IF(KX$6="F",0,IF(COUNTIF(congés!$D14:$M14,KX$1)=1,0,IF(COUNTIF(congés!$AG14:$AN14,KX$2)=1,0,IF(COUNTIF(formations!$Y14:$AM14,KX$2)=1,0,IF(COUNTIF(absences!$Y14:$AM14,KX$2)=1,0,1)))))))</f>
        <v>0</v>
      </c>
      <c r="KY18" s="19">
        <f>IF(KY$6="D",0,IF(KY$6="S",0,IF(KY$6="F",0,IF(COUNTIF(congés!$D14:$M14,KY$1)=1,0,IF(COUNTIF(congés!$AG14:$AN14,KY$2)=1,0,IF(COUNTIF(formations!$Y14:$AM14,KY$2)=1,0,IF(COUNTIF(absences!$Y14:$AM14,KY$2)=1,0,1)))))))</f>
        <v>0</v>
      </c>
      <c r="KZ18" s="18">
        <f>IF(KZ$6="D",0,IF(KZ$6="S",0,IF(KZ$6="F",0,IF(COUNTIF(congés!$D14:$M14,KZ$1)=1,0,IF(COUNTIF(congés!$AG14:$AN14,KZ$2)=1,0,IF(COUNTIF(formations!$Y14:$AM14,KZ$2)=1,0,IF(COUNTIF(absences!$Y14:$AM14,KZ$2)=1,0,1)))))))</f>
        <v>1</v>
      </c>
      <c r="LA18" s="6">
        <f>IF(LA$6="D",0,IF(LA$6="S",0,IF(LA$6="F",0,IF(COUNTIF(congés!$D14:$M14,LA$1)=1,0,IF(COUNTIF(congés!$AG14:$AN14,LA$2)=1,0,IF(COUNTIF(formations!$Y14:$AM14,LA$2)=1,0,IF(COUNTIF(absences!$Y14:$AM14,LA$2)=1,0,1)))))))</f>
        <v>1</v>
      </c>
      <c r="LB18" s="6">
        <f>IF(LB$6="D",0,IF(LB$6="S",0,IF(LB$6="F",0,IF(COUNTIF(congés!$D14:$M14,LB$1)=1,0,IF(COUNTIF(congés!$AG14:$AN14,LB$2)=1,0,IF(COUNTIF(formations!$Y14:$AM14,LB$2)=1,0,IF(COUNTIF(absences!$Y14:$AM14,LB$2)=1,0,1)))))))</f>
        <v>1</v>
      </c>
      <c r="LC18" s="6">
        <f>IF(LC$6="D",0,IF(LC$6="S",0,IF(LC$6="F",0,IF(COUNTIF(congés!$D14:$M14,LC$1)=1,0,IF(COUNTIF(congés!$AG14:$AN14,LC$2)=1,0,IF(COUNTIF(formations!$Y14:$AM14,LC$2)=1,0,IF(COUNTIF(absences!$Y14:$AM14,LC$2)=1,0,1)))))))</f>
        <v>1</v>
      </c>
      <c r="LD18" s="6">
        <f>IF(LD$6="D",0,IF(LD$6="S",0,IF(LD$6="F",0,IF(COUNTIF(congés!$D14:$M14,LD$1)=1,0,IF(COUNTIF(congés!$AG14:$AN14,LD$2)=1,0,IF(COUNTIF(formations!$Y14:$AM14,LD$2)=1,0,IF(COUNTIF(absences!$Y14:$AM14,LD$2)=1,0,1)))))))</f>
        <v>1</v>
      </c>
      <c r="LE18" s="6">
        <f>IF(LE$6="D",0,IF(LE$6="S",0,IF(LE$6="F",0,IF(COUNTIF(congés!$D14:$M14,LE$1)=1,0,IF(COUNTIF(congés!$AG14:$AN14,LE$2)=1,0,IF(COUNTIF(formations!$Y14:$AM14,LE$2)=1,0,IF(COUNTIF(absences!$Y14:$AM14,LE$2)=1,0,1)))))))</f>
        <v>0</v>
      </c>
      <c r="LF18" s="19">
        <f>IF(LF$6="D",0,IF(LF$6="S",0,IF(LF$6="F",0,IF(COUNTIF(congés!$D14:$M14,LF$1)=1,0,IF(COUNTIF(congés!$AG14:$AN14,LF$2)=1,0,IF(COUNTIF(formations!$Y14:$AM14,LF$2)=1,0,IF(COUNTIF(absences!$Y14:$AM14,LF$2)=1,0,1)))))))</f>
        <v>0</v>
      </c>
      <c r="LG18" s="18">
        <f>IF(LG$6="D",0,IF(LG$6="S",0,IF(LG$6="F",0,IF(COUNTIF(congés!$D14:$M14,LG$1)=1,0,IF(COUNTIF(congés!$AG14:$AN14,LG$2)=1,0,IF(COUNTIF(formations!$Y14:$AM14,LG$2)=1,0,IF(COUNTIF(absences!$Y14:$AM14,LG$2)=1,0,1)))))))</f>
        <v>1</v>
      </c>
      <c r="LH18" s="6">
        <f>IF(LH$6="D",0,IF(LH$6="S",0,IF(LH$6="F",0,IF(COUNTIF(congés!$D14:$M14,LH$1)=1,0,IF(COUNTIF(congés!$AG14:$AN14,LH$2)=1,0,IF(COUNTIF(formations!$Y14:$AM14,LH$2)=1,0,IF(COUNTIF(absences!$Y14:$AM14,LH$2)=1,0,1)))))))</f>
        <v>1</v>
      </c>
      <c r="LI18" s="6">
        <f>IF(LI$6="D",0,IF(LI$6="S",0,IF(LI$6="F",0,IF(COUNTIF(congés!$D14:$M14,LI$1)=1,0,IF(COUNTIF(congés!$AG14:$AN14,LI$2)=1,0,IF(COUNTIF(formations!$Y14:$AM14,LI$2)=1,0,IF(COUNTIF(absences!$Y14:$AM14,LI$2)=1,0,1)))))))</f>
        <v>1</v>
      </c>
      <c r="LJ18" s="6">
        <f>IF(LJ$6="D",0,IF(LJ$6="S",0,IF(LJ$6="F",0,IF(COUNTIF(congés!$D14:$M14,LJ$1)=1,0,IF(COUNTIF(congés!$AG14:$AN14,LJ$2)=1,0,IF(COUNTIF(formations!$Y14:$AM14,LJ$2)=1,0,IF(COUNTIF(absences!$Y14:$AM14,LJ$2)=1,0,1)))))))</f>
        <v>1</v>
      </c>
      <c r="LK18" s="6">
        <f>IF(LK$6="D",0,IF(LK$6="S",0,IF(LK$6="F",0,IF(COUNTIF(congés!$D14:$M14,LK$1)=1,0,IF(COUNTIF(congés!$AG14:$AN14,LK$2)=1,0,IF(COUNTIF(formations!$Y14:$AM14,LK$2)=1,0,IF(COUNTIF(absences!$Y14:$AM14,LK$2)=1,0,1)))))))</f>
        <v>1</v>
      </c>
      <c r="LL18" s="6">
        <f>IF(LL$6="D",0,IF(LL$6="S",0,IF(LL$6="F",0,IF(COUNTIF(congés!$D14:$M14,LL$1)=1,0,IF(COUNTIF(congés!$AG14:$AN14,LL$2)=1,0,IF(COUNTIF(formations!$Y14:$AM14,LL$2)=1,0,IF(COUNTIF(absences!$Y14:$AM14,LL$2)=1,0,1)))))))</f>
        <v>0</v>
      </c>
      <c r="LM18" s="19">
        <f>IF(LM$6="D",0,IF(LM$6="S",0,IF(LM$6="F",0,IF(COUNTIF(congés!$D14:$M14,LM$1)=1,0,IF(COUNTIF(congés!$AG14:$AN14,LM$2)=1,0,IF(COUNTIF(formations!$Y14:$AM14,LM$2)=1,0,IF(COUNTIF(absences!$Y14:$AM14,LM$2)=1,0,1)))))))</f>
        <v>0</v>
      </c>
      <c r="LN18" s="18">
        <f>IF(LN$6="D",0,IF(LN$6="S",0,IF(LN$6="F",0,IF(COUNTIF(congés!$D14:$M14,LN$1)=1,0,IF(COUNTIF(congés!$AG14:$AN14,LN$2)=1,0,IF(COUNTIF(formations!$Y14:$AM14,LN$2)=1,0,IF(COUNTIF(absences!$Y14:$AM14,LN$2)=1,0,1)))))))</f>
        <v>1</v>
      </c>
      <c r="LO18" s="6">
        <f>IF(LO$6="D",0,IF(LO$6="S",0,IF(LO$6="F",0,IF(COUNTIF(congés!$D14:$M14,LO$1)=1,0,IF(COUNTIF(congés!$AG14:$AN14,LO$2)=1,0,IF(COUNTIF(formations!$Y14:$AM14,LO$2)=1,0,IF(COUNTIF(absences!$Y14:$AM14,LO$2)=1,0,1)))))))</f>
        <v>1</v>
      </c>
      <c r="LP18" s="6">
        <f>IF(LP$6="D",0,IF(LP$6="S",0,IF(LP$6="F",0,IF(COUNTIF(congés!$D14:$M14,LP$1)=1,0,IF(COUNTIF(congés!$AG14:$AN14,LP$2)=1,0,IF(COUNTIF(formations!$Y14:$AM14,LP$2)=1,0,IF(COUNTIF(absences!$Y14:$AM14,LP$2)=1,0,1)))))))</f>
        <v>1</v>
      </c>
      <c r="LQ18" s="6">
        <f>IF(LQ$6="D",0,IF(LQ$6="S",0,IF(LQ$6="F",0,IF(COUNTIF(congés!$D14:$M14,LQ$1)=1,0,IF(COUNTIF(congés!$AG14:$AN14,LQ$2)=1,0,IF(COUNTIF(formations!$Y14:$AM14,LQ$2)=1,0,IF(COUNTIF(absences!$Y14:$AM14,LQ$2)=1,0,1)))))))</f>
        <v>1</v>
      </c>
      <c r="LR18" s="6">
        <f>IF(LR$6="D",0,IF(LR$6="S",0,IF(LR$6="F",0,IF(COUNTIF(congés!$D14:$M14,LR$1)=1,0,IF(COUNTIF(congés!$AG14:$AN14,LR$2)=1,0,IF(COUNTIF(formations!$Y14:$AM14,LR$2)=1,0,IF(COUNTIF(absences!$Y14:$AM14,LR$2)=1,0,1)))))))</f>
        <v>1</v>
      </c>
      <c r="LS18" s="6">
        <f>IF(LS$6="D",0,IF(LS$6="S",0,IF(LS$6="F",0,IF(COUNTIF(congés!$D14:$M14,LS$1)=1,0,IF(COUNTIF(congés!$AG14:$AN14,LS$2)=1,0,IF(COUNTIF(formations!$Y14:$AM14,LS$2)=1,0,IF(COUNTIF(absences!$Y14:$AM14,LS$2)=1,0,1)))))))</f>
        <v>0</v>
      </c>
      <c r="LT18" s="19">
        <f>IF(LT$6="D",0,IF(LT$6="S",0,IF(LT$6="F",0,IF(COUNTIF(congés!$D14:$M14,LT$1)=1,0,IF(COUNTIF(congés!$AG14:$AN14,LT$2)=1,0,IF(COUNTIF(formations!$Y14:$AM14,LT$2)=1,0,IF(COUNTIF(absences!$Y14:$AM14,LT$2)=1,0,1)))))))</f>
        <v>0</v>
      </c>
      <c r="LU18" s="18">
        <f>IF(LU$6="D",0,IF(LU$6="S",0,IF(LU$6="F",0,IF(COUNTIF(congés!$D14:$M14,LU$1)=1,0,IF(COUNTIF(congés!$AG14:$AN14,LU$2)=1,0,IF(COUNTIF(formations!$Y14:$AM14,LU$2)=1,0,IF(COUNTIF(absences!$Y14:$AM14,LU$2)=1,0,1)))))))</f>
        <v>1</v>
      </c>
      <c r="LV18" s="6">
        <f>IF(LV$6="D",0,IF(LV$6="S",0,IF(LV$6="F",0,IF(COUNTIF(congés!$D14:$M14,LV$1)=1,0,IF(COUNTIF(congés!$AG14:$AN14,LV$2)=1,0,IF(COUNTIF(formations!$Y14:$AM14,LV$2)=1,0,IF(COUNTIF(absences!$Y14:$AM14,LV$2)=1,0,1)))))))</f>
        <v>1</v>
      </c>
      <c r="LW18" s="6">
        <f>IF(LW$6="D",0,IF(LW$6="S",0,IF(LW$6="F",0,IF(COUNTIF(congés!$D14:$M14,LW$1)=1,0,IF(COUNTIF(congés!$AG14:$AN14,LW$2)=1,0,IF(COUNTIF(formations!$Y14:$AM14,LW$2)=1,0,IF(COUNTIF(absences!$Y14:$AM14,LW$2)=1,0,1)))))))</f>
        <v>1</v>
      </c>
      <c r="LX18" s="6">
        <f>IF(LX$6="D",0,IF(LX$6="S",0,IF(LX$6="F",0,IF(COUNTIF(congés!$D14:$M14,LX$1)=1,0,IF(COUNTIF(congés!$AG14:$AN14,LX$2)=1,0,IF(COUNTIF(formations!$Y14:$AM14,LX$2)=1,0,IF(COUNTIF(absences!$Y14:$AM14,LX$2)=1,0,1)))))))</f>
        <v>1</v>
      </c>
      <c r="LY18" s="6">
        <f>IF(LY$6="D",0,IF(LY$6="S",0,IF(LY$6="F",0,IF(COUNTIF(congés!$D14:$M14,LY$1)=1,0,IF(COUNTIF(congés!$AG14:$AN14,LY$2)=1,0,IF(COUNTIF(formations!$Y14:$AM14,LY$2)=1,0,IF(COUNTIF(absences!$Y14:$AM14,LY$2)=1,0,1)))))))</f>
        <v>1</v>
      </c>
      <c r="LZ18" s="6">
        <f>IF(LZ$6="D",0,IF(LZ$6="S",0,IF(LZ$6="F",0,IF(COUNTIF(congés!$D14:$M14,LZ$1)=1,0,IF(COUNTIF(congés!$AG14:$AN14,LZ$2)=1,0,IF(COUNTIF(formations!$Y14:$AM14,LZ$2)=1,0,IF(COUNTIF(absences!$Y14:$AM14,LZ$2)=1,0,1)))))))</f>
        <v>0</v>
      </c>
      <c r="MA18" s="19">
        <f>IF(MA$6="D",0,IF(MA$6="S",0,IF(MA$6="F",0,IF(COUNTIF(congés!$D14:$M14,MA$1)=1,0,IF(COUNTIF(congés!$AG14:$AN14,MA$2)=1,0,IF(COUNTIF(formations!$Y14:$AM14,MA$2)=1,0,IF(COUNTIF(absences!$Y14:$AM14,MA$2)=1,0,1)))))))</f>
        <v>0</v>
      </c>
      <c r="MB18" s="18">
        <f>IF(MB$6="D",0,IF(MB$6="S",0,IF(MB$6="F",0,IF(COUNTIF(congés!$D14:$M14,MB$1)=1,0,IF(COUNTIF(congés!$AG14:$AN14,MB$2)=1,0,IF(COUNTIF(formations!$Y14:$AM14,MB$2)=1,0,IF(COUNTIF(absences!$Y14:$AM14,MB$2)=1,0,1)))))))</f>
        <v>1</v>
      </c>
      <c r="MC18" s="6">
        <f>IF(MC$6="D",0,IF(MC$6="S",0,IF(MC$6="F",0,IF(COUNTIF(congés!$D14:$M14,MC$1)=1,0,IF(COUNTIF(congés!$AG14:$AN14,MC$2)=1,0,IF(COUNTIF(formations!$Y14:$AM14,MC$2)=1,0,IF(COUNTIF(absences!$Y14:$AM14,MC$2)=1,0,1)))))))</f>
        <v>1</v>
      </c>
      <c r="MD18" s="6">
        <f>IF(MD$6="D",0,IF(MD$6="S",0,IF(MD$6="F",0,IF(COUNTIF(congés!$D14:$M14,MD$1)=1,0,IF(COUNTIF(congés!$AG14:$AN14,MD$2)=1,0,IF(COUNTIF(formations!$Y14:$AM14,MD$2)=1,0,IF(COUNTIF(absences!$Y14:$AM14,MD$2)=1,0,1)))))))</f>
        <v>1</v>
      </c>
      <c r="ME18" s="6">
        <f>IF(ME$6="D",0,IF(ME$6="S",0,IF(ME$6="F",0,IF(COUNTIF(congés!$D14:$M14,ME$1)=1,0,IF(COUNTIF(congés!$AG14:$AN14,ME$2)=1,0,IF(COUNTIF(formations!$Y14:$AM14,ME$2)=1,0,IF(COUNTIF(absences!$Y14:$AM14,ME$2)=1,0,1)))))))</f>
        <v>1</v>
      </c>
      <c r="MF18" s="6">
        <f>IF(MF$6="D",0,IF(MF$6="S",0,IF(MF$6="F",0,IF(COUNTIF(congés!$D14:$M14,MF$1)=1,0,IF(COUNTIF(congés!$AG14:$AN14,MF$2)=1,0,IF(COUNTIF(formations!$Y14:$AM14,MF$2)=1,0,IF(COUNTIF(absences!$Y14:$AM14,MF$2)=1,0,1)))))))</f>
        <v>1</v>
      </c>
      <c r="MG18" s="6">
        <f>IF(MG$6="D",0,IF(MG$6="S",0,IF(MG$6="F",0,IF(COUNTIF(congés!$D14:$M14,MG$1)=1,0,IF(COUNTIF(congés!$AG14:$AN14,MG$2)=1,0,IF(COUNTIF(formations!$Y14:$AM14,MG$2)=1,0,IF(COUNTIF(absences!$Y14:$AM14,MG$2)=1,0,1)))))))</f>
        <v>0</v>
      </c>
      <c r="MH18" s="19">
        <f>IF(MH$6="D",0,IF(MH$6="S",0,IF(MH$6="F",0,IF(COUNTIF(congés!$D14:$M14,MH$1)=1,0,IF(COUNTIF(congés!$AG14:$AN14,MH$2)=1,0,IF(COUNTIF(formations!$Y14:$AM14,MH$2)=1,0,IF(COUNTIF(absences!$Y14:$AM14,MH$2)=1,0,1)))))))</f>
        <v>0</v>
      </c>
      <c r="MI18" s="18">
        <f>IF(MI$6="D",0,IF(MI$6="S",0,IF(MI$6="F",0,IF(COUNTIF(congés!$D14:$M14,MI$1)=1,0,IF(COUNTIF(congés!$AG14:$AN14,MI$2)=1,0,IF(COUNTIF(formations!$Y14:$AM14,MI$2)=1,0,IF(COUNTIF(absences!$Y14:$AM14,MI$2)=1,0,1)))))))</f>
        <v>1</v>
      </c>
      <c r="MJ18" s="6">
        <f>IF(MJ$6="D",0,IF(MJ$6="S",0,IF(MJ$6="F",0,IF(COUNTIF(congés!$D14:$M14,MJ$1)=1,0,IF(COUNTIF(congés!$AG14:$AN14,MJ$2)=1,0,IF(COUNTIF(formations!$Y14:$AM14,MJ$2)=1,0,IF(COUNTIF(absences!$Y14:$AM14,MJ$2)=1,0,1)))))))</f>
        <v>1</v>
      </c>
      <c r="MK18" s="6">
        <f>IF(MK$6="D",0,IF(MK$6="S",0,IF(MK$6="F",0,IF(COUNTIF(congés!$D14:$M14,MK$1)=1,0,IF(COUNTIF(congés!$AG14:$AN14,MK$2)=1,0,IF(COUNTIF(formations!$Y14:$AM14,MK$2)=1,0,IF(COUNTIF(absences!$Y14:$AM14,MK$2)=1,0,1)))))))</f>
        <v>1</v>
      </c>
      <c r="ML18" s="6">
        <f>IF(ML$6="D",0,IF(ML$6="S",0,IF(ML$6="F",0,IF(COUNTIF(congés!$D14:$M14,ML$1)=1,0,IF(COUNTIF(congés!$AG14:$AN14,ML$2)=1,0,IF(COUNTIF(formations!$Y14:$AM14,ML$2)=1,0,IF(COUNTIF(absences!$Y14:$AM14,ML$2)=1,0,1)))))))</f>
        <v>1</v>
      </c>
      <c r="MM18" s="6">
        <f>IF(MM$6="D",0,IF(MM$6="S",0,IF(MM$6="F",0,IF(COUNTIF(congés!$D14:$M14,MM$1)=1,0,IF(COUNTIF(congés!$AG14:$AN14,MM$2)=1,0,IF(COUNTIF(formations!$Y14:$AM14,MM$2)=1,0,IF(COUNTIF(absences!$Y14:$AM14,MM$2)=1,0,1)))))))</f>
        <v>1</v>
      </c>
      <c r="MN18" s="6">
        <f>IF(MN$6="D",0,IF(MN$6="S",0,IF(MN$6="F",0,IF(COUNTIF(congés!$D14:$M14,MN$1)=1,0,IF(COUNTIF(congés!$AG14:$AN14,MN$2)=1,0,IF(COUNTIF(formations!$Y14:$AM14,MN$2)=1,0,IF(COUNTIF(absences!$Y14:$AM14,MN$2)=1,0,1)))))))</f>
        <v>0</v>
      </c>
      <c r="MO18" s="19">
        <f>IF(MO$6="D",0,IF(MO$6="S",0,IF(MO$6="F",0,IF(COUNTIF(congés!$D14:$M14,MO$1)=1,0,IF(COUNTIF(congés!$AG14:$AN14,MO$2)=1,0,IF(COUNTIF(formations!$Y14:$AM14,MO$2)=1,0,IF(COUNTIF(absences!$Y14:$AM14,MO$2)=1,0,1)))))))</f>
        <v>0</v>
      </c>
      <c r="MP18" s="18">
        <f>IF(MP$6="D",0,IF(MP$6="S",0,IF(MP$6="F",0,IF(COUNTIF(congés!$D14:$M14,MP$1)=1,0,IF(COUNTIF(congés!$AG14:$AN14,MP$2)=1,0,IF(COUNTIF(formations!$Y14:$AM14,MP$2)=1,0,IF(COUNTIF(absences!$Y14:$AM14,MP$2)=1,0,1)))))))</f>
        <v>1</v>
      </c>
      <c r="MQ18" s="6">
        <f>IF(MQ$6="D",0,IF(MQ$6="S",0,IF(MQ$6="F",0,IF(COUNTIF(congés!$D14:$M14,MQ$1)=1,0,IF(COUNTIF(congés!$AG14:$AN14,MQ$2)=1,0,IF(COUNTIF(formations!$Y14:$AM14,MQ$2)=1,0,IF(COUNTIF(absences!$Y14:$AM14,MQ$2)=1,0,1)))))))</f>
        <v>1</v>
      </c>
      <c r="MR18" s="6">
        <f>IF(MR$6="D",0,IF(MR$6="S",0,IF(MR$6="F",0,IF(COUNTIF(congés!$D14:$M14,MR$1)=1,0,IF(COUNTIF(congés!$AG14:$AN14,MR$2)=1,0,IF(COUNTIF(formations!$Y14:$AM14,MR$2)=1,0,IF(COUNTIF(absences!$Y14:$AM14,MR$2)=1,0,1)))))))</f>
        <v>1</v>
      </c>
      <c r="MS18" s="6">
        <f>IF(MS$6="D",0,IF(MS$6="S",0,IF(MS$6="F",0,IF(COUNTIF(congés!$D14:$M14,MS$1)=1,0,IF(COUNTIF(congés!$AG14:$AN14,MS$2)=1,0,IF(COUNTIF(formations!$Y14:$AM14,MS$2)=1,0,IF(COUNTIF(absences!$Y14:$AM14,MS$2)=1,0,1)))))))</f>
        <v>1</v>
      </c>
      <c r="MT18" s="6">
        <f>IF(MT$6="D",0,IF(MT$6="S",0,IF(MT$6="F",0,IF(COUNTIF(congés!$D14:$M14,MT$1)=1,0,IF(COUNTIF(congés!$AG14:$AN14,MT$2)=1,0,IF(COUNTIF(formations!$Y14:$AM14,MT$2)=1,0,IF(COUNTIF(absences!$Y14:$AM14,MT$2)=1,0,1)))))))</f>
        <v>1</v>
      </c>
      <c r="MU18" s="6">
        <f>IF(MU$6="D",0,IF(MU$6="S",0,IF(MU$6="F",0,IF(COUNTIF(congés!$D14:$M14,MU$1)=1,0,IF(COUNTIF(congés!$AG14:$AN14,MU$2)=1,0,IF(COUNTIF(formations!$Y14:$AM14,MU$2)=1,0,IF(COUNTIF(absences!$Y14:$AM14,MU$2)=1,0,1)))))))</f>
        <v>0</v>
      </c>
      <c r="MV18" s="19">
        <f>IF(MV$6="D",0,IF(MV$6="S",0,IF(MV$6="F",0,IF(COUNTIF(congés!$D14:$M14,MV$1)=1,0,IF(COUNTIF(congés!$AG14:$AN14,MV$2)=1,0,IF(COUNTIF(formations!$Y14:$AM14,MV$2)=1,0,IF(COUNTIF(absences!$Y14:$AM14,MV$2)=1,0,1)))))))</f>
        <v>0</v>
      </c>
      <c r="MW18" s="18">
        <f>IF(MW$6="D",0,IF(MW$6="S",0,IF(MW$6="F",0,IF(COUNTIF(congés!$D14:$M14,MW$1)=1,0,IF(COUNTIF(congés!$AG14:$AN14,MW$2)=1,0,IF(COUNTIF(formations!$Y14:$AM14,MW$2)=1,0,IF(COUNTIF(absences!$Y14:$AM14,MW$2)=1,0,1)))))))</f>
        <v>0</v>
      </c>
      <c r="MX18" s="6">
        <f>IF(MX$6="D",0,IF(MX$6="S",0,IF(MX$6="F",0,IF(COUNTIF(congés!$D14:$M14,MX$1)=1,0,IF(COUNTIF(congés!$AG14:$AN14,MX$2)=1,0,IF(COUNTIF(formations!$Y14:$AM14,MX$2)=1,0,IF(COUNTIF(absences!$Y14:$AM14,MX$2)=1,0,1)))))))</f>
        <v>0</v>
      </c>
      <c r="MY18" s="6">
        <f>IF(MY$6="D",0,IF(MY$6="S",0,IF(MY$6="F",0,IF(COUNTIF(congés!$D14:$M14,MY$1)=1,0,IF(COUNTIF(congés!$AG14:$AN14,MY$2)=1,0,IF(COUNTIF(formations!$Y14:$AM14,MY$2)=1,0,IF(COUNTIF(absences!$Y14:$AM14,MY$2)=1,0,1)))))))</f>
        <v>0</v>
      </c>
      <c r="MZ18" s="6">
        <f>IF(MZ$6="D",0,IF(MZ$6="S",0,IF(MZ$6="F",0,IF(COUNTIF(congés!$D14:$M14,MZ$1)=1,0,IF(COUNTIF(congés!$AG14:$AN14,MZ$2)=1,0,IF(COUNTIF(formations!$Y14:$AM14,MZ$2)=1,0,IF(COUNTIF(absences!$Y14:$AM14,MZ$2)=1,0,1)))))))</f>
        <v>0</v>
      </c>
      <c r="NA18" s="6">
        <f>IF(NA$6="D",0,IF(NA$6="S",0,IF(NA$6="F",0,IF(COUNTIF(congés!$D14:$M14,NA$1)=1,0,IF(COUNTIF(congés!$AG14:$AN14,NA$2)=1,0,IF(COUNTIF(formations!$Y14:$AM14,NA$2)=1,0,IF(COUNTIF(absences!$Y14:$AM14,NA$2)=1,0,1)))))))</f>
        <v>0</v>
      </c>
      <c r="NB18" s="6">
        <f>IF(NB$6="D",0,IF(NB$6="S",0,IF(NB$6="F",0,IF(COUNTIF(congés!$D14:$M14,NB$1)=1,0,IF(COUNTIF(congés!$AG14:$AN14,NB$2)=1,0,IF(COUNTIF(formations!$Y14:$AM14,NB$2)=1,0,IF(COUNTIF(absences!$Y14:$AM14,NB$2)=1,0,1)))))))</f>
        <v>0</v>
      </c>
      <c r="NC18" s="19">
        <f>IF(NC$6="D",0,IF(NC$6="S",0,IF(NC$6="F",0,IF(COUNTIF(congés!$D14:$M14,NC$1)=1,0,IF(COUNTIF(congés!$AG14:$AN14,NC$2)=1,0,IF(COUNTIF(formations!$Y14:$AM14,NC$2)=1,0,IF(COUNTIF(absences!$Y14:$AM14,NC$2)=1,0,1)))))))</f>
        <v>0</v>
      </c>
      <c r="ND18" s="41"/>
    </row>
    <row r="19" spans="1:368" x14ac:dyDescent="0.25">
      <c r="A19" s="79" t="str">
        <f>congés!A15</f>
        <v>LEFOURNIER V</v>
      </c>
      <c r="B19" s="7" t="str">
        <f>congés!B15</f>
        <v>LF</v>
      </c>
      <c r="C19" s="80">
        <f>congés!C15</f>
        <v>0.5</v>
      </c>
      <c r="D19" s="18">
        <f>IF(D$6="D",0,IF(D$6="S",0,IF(D$6="F",0,IF(COUNTIF(congés!$D15:$M15,D$1)=1,0,IF(COUNTIF(congés!$AG15:$AN15,D$2)=1,0,IF(COUNTIF(formations!$Y15:$AM15,D$2)=1,0,IF(COUNTIF(absences!$Y15:$AM15,D$2)=1,0,1)))))))</f>
        <v>0</v>
      </c>
      <c r="E19" s="6">
        <f>IF(E$6="D",0,IF(E$6="S",0,IF(E$6="F",0,IF(COUNTIF(congés!$D15:$M15,E$1)=1,0,IF(COUNTIF(congés!$AG15:$AN15,E$2)=1,0,IF(COUNTIF(formations!$Y15:$AM15,E$2)=1,0,IF(COUNTIF(absences!$Y15:$AM15,E$2)=1,0,1)))))))</f>
        <v>1</v>
      </c>
      <c r="F19" s="6">
        <f>IF(F$6="D",0,IF(F$6="S",0,IF(F$6="F",0,IF(COUNTIF(congés!$D15:$M15,F$1)=1,0,IF(COUNTIF(congés!$AG15:$AN15,F$2)=1,0,IF(COUNTIF(formations!$Y15:$AM15,F$2)=1,0,IF(COUNTIF(absences!$Y15:$AM15,F$2)=1,0,1)))))))</f>
        <v>1</v>
      </c>
      <c r="G19" s="6">
        <f>IF(G$6="D",0,IF(G$6="S",0,IF(G$6="F",0,IF(COUNTIF(congés!$D15:$M15,G$1)=1,0,IF(COUNTIF(congés!$AG15:$AN15,G$2)=1,0,IF(COUNTIF(formations!$Y15:$AM15,G$2)=1,0,IF(COUNTIF(absences!$Y15:$AM15,G$2)=1,0,1)))))))</f>
        <v>1</v>
      </c>
      <c r="H19" s="6">
        <f>IF(H$6="D",0,IF(H$6="S",0,IF(H$6="F",0,IF(COUNTIF(congés!$D15:$M15,H$1)=1,0,IF(COUNTIF(congés!$AG15:$AN15,H$2)=1,0,IF(COUNTIF(formations!$Y15:$AM15,H$2)=1,0,IF(COUNTIF(absences!$Y15:$AM15,H$2)=1,0,1)))))))</f>
        <v>1</v>
      </c>
      <c r="I19" s="6">
        <f>IF(I$6="D",0,IF(I$6="S",0,IF(I$6="F",0,IF(COUNTIF(congés!$D15:$M15,I$1)=1,0,IF(COUNTIF(congés!$AG15:$AN15,I$2)=1,0,IF(COUNTIF(formations!$Y15:$AM15,I$2)=1,0,IF(COUNTIF(absences!$Y15:$AM15,I$2)=1,0,1)))))))</f>
        <v>0</v>
      </c>
      <c r="J19" s="19">
        <f>IF(J$6="D",0,IF(J$6="S",0,IF(J$6="F",0,IF(COUNTIF(congés!$D15:$M15,J$1)=1,0,IF(COUNTIF(congés!$AG15:$AN15,J$2)=1,0,IF(COUNTIF(formations!$Y15:$AM15,J$2)=1,0,IF(COUNTIF(absences!$Y15:$AM15,J$2)=1,0,1)))))))</f>
        <v>0</v>
      </c>
      <c r="K19" s="18">
        <f>IF(K$6="D",0,IF(K$6="S",0,IF(K$6="F",0,IF(COUNTIF(congés!$D15:$M15,K$1)=1,0,IF(COUNTIF(congés!$AG15:$AN15,K$2)=1,0,IF(COUNTIF(formations!$Y15:$AM15,K$2)=1,0,IF(COUNTIF(absences!$Y15:$AM15,K$2)=1,0,1)))))))</f>
        <v>1</v>
      </c>
      <c r="L19" s="6">
        <f>IF(L$6="D",0,IF(L$6="S",0,IF(L$6="F",0,IF(COUNTIF(congés!$D15:$M15,L$1)=1,0,IF(COUNTIF(congés!$AG15:$AN15,L$2)=1,0,IF(COUNTIF(formations!$Y15:$AM15,L$2)=1,0,IF(COUNTIF(absences!$Y15:$AM15,L$2)=1,0,1)))))))</f>
        <v>1</v>
      </c>
      <c r="M19" s="6">
        <f>IF(M$6="D",0,IF(M$6="S",0,IF(M$6="F",0,IF(COUNTIF(congés!$D15:$M15,M$1)=1,0,IF(COUNTIF(congés!$AG15:$AN15,M$2)=1,0,IF(COUNTIF(formations!$Y15:$AM15,M$2)=1,0,IF(COUNTIF(absences!$Y15:$AM15,M$2)=1,0,1)))))))</f>
        <v>1</v>
      </c>
      <c r="N19" s="6">
        <f>IF(N$6="D",0,IF(N$6="S",0,IF(N$6="F",0,IF(COUNTIF(congés!$D15:$M15,N$1)=1,0,IF(COUNTIF(congés!$AG15:$AN15,N$2)=1,0,IF(COUNTIF(formations!$Y15:$AM15,N$2)=1,0,IF(COUNTIF(absences!$Y15:$AM15,N$2)=1,0,1)))))))</f>
        <v>1</v>
      </c>
      <c r="O19" s="6">
        <f>IF(O$6="D",0,IF(O$6="S",0,IF(O$6="F",0,IF(COUNTIF(congés!$D15:$M15,O$1)=1,0,IF(COUNTIF(congés!$AG15:$AN15,O$2)=1,0,IF(COUNTIF(formations!$Y15:$AM15,O$2)=1,0,IF(COUNTIF(absences!$Y15:$AM15,O$2)=1,0,1)))))))</f>
        <v>1</v>
      </c>
      <c r="P19" s="6">
        <f>IF(P$6="D",0,IF(P$6="S",0,IF(P$6="F",0,IF(COUNTIF(congés!$D15:$M15,P$1)=1,0,IF(COUNTIF(congés!$AG15:$AN15,P$2)=1,0,IF(COUNTIF(formations!$Y15:$AM15,P$2)=1,0,IF(COUNTIF(absences!$Y15:$AM15,P$2)=1,0,1)))))))</f>
        <v>0</v>
      </c>
      <c r="Q19" s="19">
        <f>IF(Q$6="D",0,IF(Q$6="S",0,IF(Q$6="F",0,IF(COUNTIF(congés!$D15:$M15,Q$1)=1,0,IF(COUNTIF(congés!$AG15:$AN15,Q$2)=1,0,IF(COUNTIF(formations!$Y15:$AM15,Q$2)=1,0,IF(COUNTIF(absences!$Y15:$AM15,Q$2)=1,0,1)))))))</f>
        <v>0</v>
      </c>
      <c r="R19" s="18">
        <f>IF(R$6="D",0,IF(R$6="S",0,IF(R$6="F",0,IF(COUNTIF(congés!$D15:$M15,R$1)=1,0,IF(COUNTIF(congés!$AG15:$AN15,R$2)=1,0,IF(COUNTIF(formations!$Y15:$AM15,R$2)=1,0,IF(COUNTIF(absences!$Y15:$AM15,R$2)=1,0,1)))))))</f>
        <v>1</v>
      </c>
      <c r="S19" s="6">
        <f>IF(S$6="D",0,IF(S$6="S",0,IF(S$6="F",0,IF(COUNTIF(congés!$D15:$M15,S$1)=1,0,IF(COUNTIF(congés!$AG15:$AN15,S$2)=1,0,IF(COUNTIF(formations!$Y15:$AM15,S$2)=1,0,IF(COUNTIF(absences!$Y15:$AM15,S$2)=1,0,1)))))))</f>
        <v>1</v>
      </c>
      <c r="T19" s="6">
        <f>IF(T$6="D",0,IF(T$6="S",0,IF(T$6="F",0,IF(COUNTIF(congés!$D15:$M15,T$1)=1,0,IF(COUNTIF(congés!$AG15:$AN15,T$2)=1,0,IF(COUNTIF(formations!$Y15:$AM15,T$2)=1,0,IF(COUNTIF(absences!$Y15:$AM15,T$2)=1,0,1)))))))</f>
        <v>1</v>
      </c>
      <c r="U19" s="6">
        <f>IF(U$6="D",0,IF(U$6="S",0,IF(U$6="F",0,IF(COUNTIF(congés!$D15:$M15,U$1)=1,0,IF(COUNTIF(congés!$AG15:$AN15,U$2)=1,0,IF(COUNTIF(formations!$Y15:$AM15,U$2)=1,0,IF(COUNTIF(absences!$Y15:$AM15,U$2)=1,0,1)))))))</f>
        <v>1</v>
      </c>
      <c r="V19" s="6">
        <f>IF(V$6="D",0,IF(V$6="S",0,IF(V$6="F",0,IF(COUNTIF(congés!$D15:$M15,V$1)=1,0,IF(COUNTIF(congés!$AG15:$AN15,V$2)=1,0,IF(COUNTIF(formations!$Y15:$AM15,V$2)=1,0,IF(COUNTIF(absences!$Y15:$AM15,V$2)=1,0,1)))))))</f>
        <v>1</v>
      </c>
      <c r="W19" s="6">
        <f>IF(W$6="D",0,IF(W$6="S",0,IF(W$6="F",0,IF(COUNTIF(congés!$D15:$M15,W$1)=1,0,IF(COUNTIF(congés!$AG15:$AN15,W$2)=1,0,IF(COUNTIF(formations!$Y15:$AM15,W$2)=1,0,IF(COUNTIF(absences!$Y15:$AM15,W$2)=1,0,1)))))))</f>
        <v>0</v>
      </c>
      <c r="X19" s="19">
        <f>IF(X$6="D",0,IF(X$6="S",0,IF(X$6="F",0,IF(COUNTIF(congés!$D15:$M15,X$1)=1,0,IF(COUNTIF(congés!$AG15:$AN15,X$2)=1,0,IF(COUNTIF(formations!$Y15:$AM15,X$2)=1,0,IF(COUNTIF(absences!$Y15:$AM15,X$2)=1,0,1)))))))</f>
        <v>0</v>
      </c>
      <c r="Y19" s="18">
        <f>IF(Y$6="D",0,IF(Y$6="S",0,IF(Y$6="F",0,IF(COUNTIF(congés!$D15:$M15,Y$1)=1,0,IF(COUNTIF(congés!$AG15:$AN15,Y$2)=1,0,IF(COUNTIF(formations!$Y15:$AM15,Y$2)=1,0,IF(COUNTIF(absences!$Y15:$AM15,Y$2)=1,0,1)))))))</f>
        <v>1</v>
      </c>
      <c r="Z19" s="6">
        <f>IF(Z$6="D",0,IF(Z$6="S",0,IF(Z$6="F",0,IF(COUNTIF(congés!$D15:$M15,Z$1)=1,0,IF(COUNTIF(congés!$AG15:$AN15,Z$2)=1,0,IF(COUNTIF(formations!$Y15:$AM15,Z$2)=1,0,IF(COUNTIF(absences!$Y15:$AM15,Z$2)=1,0,1)))))))</f>
        <v>1</v>
      </c>
      <c r="AA19" s="6">
        <f>IF(AA$6="D",0,IF(AA$6="S",0,IF(AA$6="F",0,IF(COUNTIF(congés!$D15:$M15,AA$1)=1,0,IF(COUNTIF(congés!$AG15:$AN15,AA$2)=1,0,IF(COUNTIF(formations!$Y15:$AM15,AA$2)=1,0,IF(COUNTIF(absences!$Y15:$AM15,AA$2)=1,0,1)))))))</f>
        <v>1</v>
      </c>
      <c r="AB19" s="6">
        <f>IF(AB$6="D",0,IF(AB$6="S",0,IF(AB$6="F",0,IF(COUNTIF(congés!$D15:$M15,AB$1)=1,0,IF(COUNTIF(congés!$AG15:$AN15,AB$2)=1,0,IF(COUNTIF(formations!$Y15:$AM15,AB$2)=1,0,IF(COUNTIF(absences!$Y15:$AM15,AB$2)=1,0,1)))))))</f>
        <v>1</v>
      </c>
      <c r="AC19" s="6">
        <f>IF(AC$6="D",0,IF(AC$6="S",0,IF(AC$6="F",0,IF(COUNTIF(congés!$D15:$M15,AC$1)=1,0,IF(COUNTIF(congés!$AG15:$AN15,AC$2)=1,0,IF(COUNTIF(formations!$Y15:$AM15,AC$2)=1,0,IF(COUNTIF(absences!$Y15:$AM15,AC$2)=1,0,1)))))))</f>
        <v>1</v>
      </c>
      <c r="AD19" s="6">
        <f>IF(AD$6="D",0,IF(AD$6="S",0,IF(AD$6="F",0,IF(COUNTIF(congés!$D15:$M15,AD$1)=1,0,IF(COUNTIF(congés!$AG15:$AN15,AD$2)=1,0,IF(COUNTIF(formations!$Y15:$AM15,AD$2)=1,0,IF(COUNTIF(absences!$Y15:$AM15,AD$2)=1,0,1)))))))</f>
        <v>0</v>
      </c>
      <c r="AE19" s="19">
        <f>IF(AE$6="D",0,IF(AE$6="S",0,IF(AE$6="F",0,IF(COUNTIF(congés!$D15:$M15,AE$1)=1,0,IF(COUNTIF(congés!$AG15:$AN15,AE$2)=1,0,IF(COUNTIF(formations!$Y15:$AM15,AE$2)=1,0,IF(COUNTIF(absences!$Y15:$AM15,AE$2)=1,0,1)))))))</f>
        <v>0</v>
      </c>
      <c r="AF19" s="18">
        <f>IF(AF$6="D",0,IF(AF$6="S",0,IF(AF$6="F",0,IF(COUNTIF(congés!$D15:$M15,AF$1)=1,0,IF(COUNTIF(congés!$AG15:$AN15,AF$2)=1,0,IF(COUNTIF(formations!$Y15:$AM15,AF$2)=1,0,IF(COUNTIF(absences!$Y15:$AM15,AF$2)=1,0,1)))))))</f>
        <v>1</v>
      </c>
      <c r="AG19" s="6">
        <f>IF(AG$6="D",0,IF(AG$6="S",0,IF(AG$6="F",0,IF(COUNTIF(congés!$D15:$M15,AG$1)=1,0,IF(COUNTIF(congés!$AG15:$AN15,AG$2)=1,0,IF(COUNTIF(formations!$Y15:$AM15,AG$2)=1,0,IF(COUNTIF(absences!$Y15:$AM15,AG$2)=1,0,1)))))))</f>
        <v>1</v>
      </c>
      <c r="AH19" s="19">
        <f>IF(AH$6="D",0,IF(AH$6="S",0,IF(AH$6="F",0,IF(COUNTIF(congés!$D15:$M15,AH$1)=1,0,IF(COUNTIF(congés!$AG15:$AN15,AH$2)=1,0,IF(COUNTIF(formations!$Y15:$AM15,AH$2)=1,0,IF(COUNTIF(absences!$Y15:$AM15,AH$2)=1,0,1)))))))</f>
        <v>1</v>
      </c>
      <c r="AI19" s="2">
        <f>IF(AI$6="D",0,IF(AI$6="S",0,IF(AI$6="F",0,IF(COUNTIF(congés!$D15:$M15,AI$1)=1,0,IF(COUNTIF(congés!$AG15:$AN15,AI$2)=1,0,IF(COUNTIF(formations!$Y15:$AM15,AI$2)=1,0,IF(COUNTIF(absences!$Y15:$AM15,AI$2)=1,0,1)))))))</f>
        <v>1</v>
      </c>
      <c r="AJ19" s="6">
        <f>IF(AJ$6="D",0,IF(AJ$6="S",0,IF(AJ$6="F",0,IF(COUNTIF(congés!$D15:$M15,AJ$1)=1,0,IF(COUNTIF(congés!$AG15:$AN15,AJ$2)=1,0,IF(COUNTIF(formations!$Y15:$AM15,AJ$2)=1,0,IF(COUNTIF(absences!$Y15:$AM15,AJ$2)=1,0,1)))))))</f>
        <v>1</v>
      </c>
      <c r="AK19" s="6">
        <f>IF(AK$6="D",0,IF(AK$6="S",0,IF(AK$6="F",0,IF(COUNTIF(congés!$D15:$M15,AK$1)=1,0,IF(COUNTIF(congés!$AG15:$AN15,AK$2)=1,0,IF(COUNTIF(formations!$Y15:$AM15,AK$2)=1,0,IF(COUNTIF(absences!$Y15:$AM15,AK$2)=1,0,1)))))))</f>
        <v>0</v>
      </c>
      <c r="AL19" s="19">
        <f>IF(AL$6="D",0,IF(AL$6="S",0,IF(AL$6="F",0,IF(COUNTIF(congés!$D15:$M15,AL$1)=1,0,IF(COUNTIF(congés!$AG15:$AN15,AL$2)=1,0,IF(COUNTIF(formations!$Y15:$AM15,AL$2)=1,0,IF(COUNTIF(absences!$Y15:$AM15,AL$2)=1,0,1)))))))</f>
        <v>0</v>
      </c>
      <c r="AM19" s="18">
        <f>IF(AM$6="D",0,IF(AM$6="S",0,IF(AM$6="F",0,IF(COUNTIF(congés!$D15:$M15,AM$1)=1,0,IF(COUNTIF(congés!$AG15:$AN15,AM$2)=1,0,IF(COUNTIF(formations!$Y15:$AM15,AM$2)=1,0,IF(COUNTIF(absences!$Y15:$AM15,AM$2)=1,0,1)))))))</f>
        <v>1</v>
      </c>
      <c r="AN19" s="6">
        <f>IF(AN$6="D",0,IF(AN$6="S",0,IF(AN$6="F",0,IF(COUNTIF(congés!$D15:$M15,AN$1)=1,0,IF(COUNTIF(congés!$AG15:$AN15,AN$2)=1,0,IF(COUNTIF(formations!$Y15:$AM15,AN$2)=1,0,IF(COUNTIF(absences!$Y15:$AM15,AN$2)=1,0,1)))))))</f>
        <v>1</v>
      </c>
      <c r="AO19" s="6">
        <f>IF(AO$6="D",0,IF(AO$6="S",0,IF(AO$6="F",0,IF(COUNTIF(congés!$D15:$M15,AO$1)=1,0,IF(COUNTIF(congés!$AG15:$AN15,AO$2)=1,0,IF(COUNTIF(formations!$Y15:$AM15,AO$2)=1,0,IF(COUNTIF(absences!$Y15:$AM15,AO$2)=1,0,1)))))))</f>
        <v>1</v>
      </c>
      <c r="AP19" s="6">
        <f>IF(AP$6="D",0,IF(AP$6="S",0,IF(AP$6="F",0,IF(COUNTIF(congés!$D15:$M15,AP$1)=1,0,IF(COUNTIF(congés!$AG15:$AN15,AP$2)=1,0,IF(COUNTIF(formations!$Y15:$AM15,AP$2)=1,0,IF(COUNTIF(absences!$Y15:$AM15,AP$2)=1,0,1)))))))</f>
        <v>1</v>
      </c>
      <c r="AQ19" s="6">
        <f>IF(AQ$6="D",0,IF(AQ$6="S",0,IF(AQ$6="F",0,IF(COUNTIF(congés!$D15:$M15,AQ$1)=1,0,IF(COUNTIF(congés!$AG15:$AN15,AQ$2)=1,0,IF(COUNTIF(formations!$Y15:$AM15,AQ$2)=1,0,IF(COUNTIF(absences!$Y15:$AM15,AQ$2)=1,0,1)))))))</f>
        <v>1</v>
      </c>
      <c r="AR19" s="6">
        <f>IF(AR$6="D",0,IF(AR$6="S",0,IF(AR$6="F",0,IF(COUNTIF(congés!$D15:$M15,AR$1)=1,0,IF(COUNTIF(congés!$AG15:$AN15,AR$2)=1,0,IF(COUNTIF(formations!$Y15:$AM15,AR$2)=1,0,IF(COUNTIF(absences!$Y15:$AM15,AR$2)=1,0,1)))))))</f>
        <v>0</v>
      </c>
      <c r="AS19" s="19">
        <f>IF(AS$6="D",0,IF(AS$6="S",0,IF(AS$6="F",0,IF(COUNTIF(congés!$D15:$M15,AS$1)=1,0,IF(COUNTIF(congés!$AG15:$AN15,AS$2)=1,0,IF(COUNTIF(formations!$Y15:$AM15,AS$2)=1,0,IF(COUNTIF(absences!$Y15:$AM15,AS$2)=1,0,1)))))))</f>
        <v>0</v>
      </c>
      <c r="AT19" s="18">
        <f>IF(AT$6="D",0,IF(AT$6="S",0,IF(AT$6="F",0,IF(COUNTIF(congés!$D15:$M15,AT$1)=1,0,IF(COUNTIF(congés!$AG15:$AN15,AT$2)=1,0,IF(COUNTIF(formations!$Y15:$AM15,AT$2)=1,0,IF(COUNTIF(absences!$Y15:$AM15,AT$2)=1,0,1)))))))</f>
        <v>1</v>
      </c>
      <c r="AU19" s="6">
        <f>IF(AU$6="D",0,IF(AU$6="S",0,IF(AU$6="F",0,IF(COUNTIF(congés!$D15:$M15,AU$1)=1,0,IF(COUNTIF(congés!$AG15:$AN15,AU$2)=1,0,IF(COUNTIF(formations!$Y15:$AM15,AU$2)=1,0,IF(COUNTIF(absences!$Y15:$AM15,AU$2)=1,0,1)))))))</f>
        <v>1</v>
      </c>
      <c r="AV19" s="6">
        <f>IF(AV$6="D",0,IF(AV$6="S",0,IF(AV$6="F",0,IF(COUNTIF(congés!$D15:$M15,AV$1)=1,0,IF(COUNTIF(congés!$AG15:$AN15,AV$2)=1,0,IF(COUNTIF(formations!$Y15:$AM15,AV$2)=1,0,IF(COUNTIF(absences!$Y15:$AM15,AV$2)=1,0,1)))))))</f>
        <v>1</v>
      </c>
      <c r="AW19" s="6">
        <f>IF(AW$6="D",0,IF(AW$6="S",0,IF(AW$6="F",0,IF(COUNTIF(congés!$D15:$M15,AW$1)=1,0,IF(COUNTIF(congés!$AG15:$AN15,AW$2)=1,0,IF(COUNTIF(formations!$Y15:$AM15,AW$2)=1,0,IF(COUNTIF(absences!$Y15:$AM15,AW$2)=1,0,1)))))))</f>
        <v>1</v>
      </c>
      <c r="AX19" s="6">
        <f>IF(AX$6="D",0,IF(AX$6="S",0,IF(AX$6="F",0,IF(COUNTIF(congés!$D15:$M15,AX$1)=1,0,IF(COUNTIF(congés!$AG15:$AN15,AX$2)=1,0,IF(COUNTIF(formations!$Y15:$AM15,AX$2)=1,0,IF(COUNTIF(absences!$Y15:$AM15,AX$2)=1,0,1)))))))</f>
        <v>1</v>
      </c>
      <c r="AY19" s="6">
        <f>IF(AY$6="D",0,IF(AY$6="S",0,IF(AY$6="F",0,IF(COUNTIF(congés!$D15:$M15,AY$1)=1,0,IF(COUNTIF(congés!$AG15:$AN15,AY$2)=1,0,IF(COUNTIF(formations!$Y15:$AM15,AY$2)=1,0,IF(COUNTIF(absences!$Y15:$AM15,AY$2)=1,0,1)))))))</f>
        <v>0</v>
      </c>
      <c r="AZ19" s="6">
        <f>IF(AZ$6="D",0,IF(AZ$6="S",0,IF(AZ$6="F",0,IF(COUNTIF(congés!$D15:$M15,AZ$1)=1,0,IF(COUNTIF(congés!$AG15:$AN15,AZ$2)=1,0,IF(COUNTIF(formations!$Y15:$AM15,AZ$2)=1,0,IF(COUNTIF(absences!$Y15:$AM15,AZ$2)=1,0,1)))))))</f>
        <v>0</v>
      </c>
      <c r="BA19" s="18">
        <f>IF(BA$6="D",0,IF(BA$6="S",0,IF(BA$6="F",0,IF(COUNTIF(congés!$D15:$M15,BA$1)=1,0,IF(COUNTIF(congés!$AG15:$AN15,BA$2)=1,0,IF(COUNTIF(formations!$Y15:$AM15,BA$2)=1,0,IF(COUNTIF(absences!$Y15:$AM15,BA$2)=1,0,1)))))))</f>
        <v>1</v>
      </c>
      <c r="BB19" s="6">
        <f>IF(BB$6="D",0,IF(BB$6="S",0,IF(BB$6="F",0,IF(COUNTIF(congés!$D15:$M15,BB$1)=1,0,IF(COUNTIF(congés!$AG15:$AN15,BB$2)=1,0,IF(COUNTIF(formations!$Y15:$AM15,BB$2)=1,0,IF(COUNTIF(absences!$Y15:$AM15,BB$2)=1,0,1)))))))</f>
        <v>1</v>
      </c>
      <c r="BC19" s="6">
        <f>IF(BC$6="D",0,IF(BC$6="S",0,IF(BC$6="F",0,IF(COUNTIF(congés!$D15:$M15,BC$1)=1,0,IF(COUNTIF(congés!$AG15:$AN15,BC$2)=1,0,IF(COUNTIF(formations!$Y15:$AM15,BC$2)=1,0,IF(COUNTIF(absences!$Y15:$AM15,BC$2)=1,0,1)))))))</f>
        <v>1</v>
      </c>
      <c r="BD19" s="6">
        <f>IF(BD$6="D",0,IF(BD$6="S",0,IF(BD$6="F",0,IF(COUNTIF(congés!$D15:$M15,BD$1)=1,0,IF(COUNTIF(congés!$AG15:$AN15,BD$2)=1,0,IF(COUNTIF(formations!$Y15:$AM15,BD$2)=1,0,IF(COUNTIF(absences!$Y15:$AM15,BD$2)=1,0,1)))))))</f>
        <v>1</v>
      </c>
      <c r="BE19" s="6">
        <f>IF(BE$6="D",0,IF(BE$6="S",0,IF(BE$6="F",0,IF(COUNTIF(congés!$D15:$M15,BE$1)=1,0,IF(COUNTIF(congés!$AG15:$AN15,BE$2)=1,0,IF(COUNTIF(formations!$Y15:$AM15,BE$2)=1,0,IF(COUNTIF(absences!$Y15:$AM15,BE$2)=1,0,1)))))))</f>
        <v>1</v>
      </c>
      <c r="BF19" s="6">
        <f>IF(BF$6="D",0,IF(BF$6="S",0,IF(BF$6="F",0,IF(COUNTIF(congés!$D15:$M15,BF$1)=1,0,IF(COUNTIF(congés!$AG15:$AN15,BF$2)=1,0,IF(COUNTIF(formations!$Y15:$AM15,BF$2)=1,0,IF(COUNTIF(absences!$Y15:$AM15,BF$2)=1,0,1)))))))</f>
        <v>0</v>
      </c>
      <c r="BG19" s="19">
        <f>IF(BG$6="D",0,IF(BG$6="S",0,IF(BG$6="F",0,IF(COUNTIF(congés!$D15:$M15,BG$1)=1,0,IF(COUNTIF(congés!$AG15:$AN15,BG$2)=1,0,IF(COUNTIF(formations!$Y15:$AM15,BG$2)=1,0,IF(COUNTIF(absences!$Y15:$AM15,BG$2)=1,0,1)))))))</f>
        <v>0</v>
      </c>
      <c r="BH19" s="18">
        <f>IF(BH$6="D",0,IF(BH$6="S",0,IF(BH$6="F",0,IF(COUNTIF(congés!$D15:$M15,BH$1)=1,0,IF(COUNTIF(congés!$AG15:$AN15,BH$2)=1,0,IF(COUNTIF(formations!$Y15:$AM15,BH$2)=1,0,IF(COUNTIF(absences!$Y15:$AM15,BH$2)=1,0,1)))))))</f>
        <v>1</v>
      </c>
      <c r="BI19" s="6">
        <f>IF(BI$6="D",0,IF(BI$6="S",0,IF(BI$6="F",0,IF(COUNTIF(congés!$D15:$M15,BI$1)=1,0,IF(COUNTIF(congés!$AG15:$AN15,BI$2)=1,0,IF(COUNTIF(formations!$Y15:$AM15,BI$2)=1,0,IF(COUNTIF(absences!$Y15:$AM15,BI$2)=1,0,1)))))))</f>
        <v>1</v>
      </c>
      <c r="BJ19" s="6">
        <f>IF(BJ$6="D",0,IF(BJ$6="S",0,IF(BJ$6="F",0,IF(COUNTIF(congés!$D15:$M15,BJ$1)=1,0,IF(COUNTIF(congés!$AG15:$AN15,BJ$2)=1,0,IF(COUNTIF(formations!$Y15:$AM15,BJ$2)=1,0,IF(COUNTIF(absences!$Y15:$AM15,BJ$2)=1,0,1)))))))</f>
        <v>1</v>
      </c>
      <c r="BK19" s="6">
        <f>IF(BK$6="D",0,IF(BK$6="S",0,IF(BK$6="F",0,IF(COUNTIF(congés!$D15:$M15,BK$1)=1,0,IF(COUNTIF(congés!$AG15:$AN15,BK$2)=1,0,IF(COUNTIF(formations!$Y15:$AM15,BK$2)=1,0,IF(COUNTIF(absences!$Y15:$AM15,BK$2)=1,0,1)))))))</f>
        <v>1</v>
      </c>
      <c r="BL19" s="6">
        <f>IF(BL$6="D",0,IF(BL$6="S",0,IF(BL$6="F",0,IF(COUNTIF(congés!$D15:$M15,BL$1)=1,0,IF(COUNTIF(congés!$AG15:$AN15,BL$2)=1,0,IF(COUNTIF(formations!$Y15:$AM15,BL$2)=1,0,IF(COUNTIF(absences!$Y15:$AM15,BL$2)=1,0,1)))))))</f>
        <v>1</v>
      </c>
      <c r="BM19" s="6">
        <f>IF(BM$6="D",0,IF(BM$6="S",0,IF(BM$6="F",0,IF(COUNTIF(congés!$D15:$M15,BM$1)=1,0,IF(COUNTIF(congés!$AG15:$AN15,BM$2)=1,0,IF(COUNTIF(formations!$Y15:$AM15,BM$2)=1,0,IF(COUNTIF(absences!$Y15:$AM15,BM$2)=1,0,1)))))))</f>
        <v>0</v>
      </c>
      <c r="BN19" s="19">
        <f>IF(BN$6="D",0,IF(BN$6="S",0,IF(BN$6="F",0,IF(COUNTIF(congés!$D15:$M15,BN$1)=1,0,IF(COUNTIF(congés!$AG15:$AN15,BN$2)=1,0,IF(COUNTIF(formations!$Y15:$AM15,BN$2)=1,0,IF(COUNTIF(absences!$Y15:$AM15,BN$2)=1,0,1)))))))</f>
        <v>0</v>
      </c>
      <c r="BO19" s="18">
        <f>IF(BO$6="D",0,IF(BO$6="S",0,IF(BO$6="F",0,IF(COUNTIF(congés!$D15:$M15,BO$1)=1,0,IF(COUNTIF(congés!$AG15:$AN15,BO$2)=1,0,IF(COUNTIF(formations!$Y15:$AM15,BO$2)=1,0,IF(COUNTIF(absences!$Y15:$AM15,BO$2)=1,0,1)))))))</f>
        <v>1</v>
      </c>
      <c r="BP19" s="6">
        <f>IF(BP$6="D",0,IF(BP$6="S",0,IF(BP$6="F",0,IF(COUNTIF(congés!$D15:$M15,BP$1)=1,0,IF(COUNTIF(congés!$AG15:$AN15,BP$2)=1,0,IF(COUNTIF(formations!$Y15:$AM15,BP$2)=1,0,IF(COUNTIF(absences!$Y15:$AM15,BP$2)=1,0,1)))))))</f>
        <v>1</v>
      </c>
      <c r="BQ19" s="6">
        <f>IF(BQ$6="D",0,IF(BQ$6="S",0,IF(BQ$6="F",0,IF(COUNTIF(congés!$D15:$M15,BQ$1)=1,0,IF(COUNTIF(congés!$AG15:$AN15,BQ$2)=1,0,IF(COUNTIF(formations!$Y15:$AM15,BQ$2)=1,0,IF(COUNTIF(absences!$Y15:$AM15,BQ$2)=1,0,1)))))))</f>
        <v>1</v>
      </c>
      <c r="BR19" s="6">
        <f>IF(BR$6="D",0,IF(BR$6="S",0,IF(BR$6="F",0,IF(COUNTIF(congés!$D15:$M15,BR$1)=1,0,IF(COUNTIF(congés!$AG15:$AN15,BR$2)=1,0,IF(COUNTIF(formations!$Y15:$AM15,BR$2)=1,0,IF(COUNTIF(absences!$Y15:$AM15,BR$2)=1,0,1)))))))</f>
        <v>1</v>
      </c>
      <c r="BS19" s="6">
        <f>IF(BS$6="D",0,IF(BS$6="S",0,IF(BS$6="F",0,IF(COUNTIF(congés!$D15:$M15,BS$1)=1,0,IF(COUNTIF(congés!$AG15:$AN15,BS$2)=1,0,IF(COUNTIF(formations!$Y15:$AM15,BS$2)=1,0,IF(COUNTIF(absences!$Y15:$AM15,BS$2)=1,0,1)))))))</f>
        <v>1</v>
      </c>
      <c r="BT19" s="6">
        <f>IF(BT$6="D",0,IF(BT$6="S",0,IF(BT$6="F",0,IF(COUNTIF(congés!$D15:$M15,BT$1)=1,0,IF(COUNTIF(congés!$AG15:$AN15,BT$2)=1,0,IF(COUNTIF(formations!$Y15:$AM15,BT$2)=1,0,IF(COUNTIF(absences!$Y15:$AM15,BT$2)=1,0,1)))))))</f>
        <v>0</v>
      </c>
      <c r="BU19" s="19">
        <f>IF(BU$6="D",0,IF(BU$6="S",0,IF(BU$6="F",0,IF(COUNTIF(congés!$D15:$M15,BU$1)=1,0,IF(COUNTIF(congés!$AG15:$AN15,BU$2)=1,0,IF(COUNTIF(formations!$Y15:$AM15,BU$2)=1,0,IF(COUNTIF(absences!$Y15:$AM15,BU$2)=1,0,1)))))))</f>
        <v>0</v>
      </c>
      <c r="BV19" s="18">
        <f>IF(BV$6="D",0,IF(BV$6="S",0,IF(BV$6="F",0,IF(COUNTIF(congés!$D15:$M15,BV$1)=1,0,IF(COUNTIF(congés!$AG15:$AN15,BV$2)=1,0,IF(COUNTIF(formations!$Y15:$AM15,BV$2)=1,0,IF(COUNTIF(absences!$Y15:$AM15,BV$2)=1,0,1)))))))</f>
        <v>1</v>
      </c>
      <c r="BW19" s="6">
        <f>IF(BW$6="D",0,IF(BW$6="S",0,IF(BW$6="F",0,IF(COUNTIF(congés!$D15:$M15,BW$1)=1,0,IF(COUNTIF(congés!$AG15:$AN15,BW$2)=1,0,IF(COUNTIF(formations!$Y15:$AM15,BW$2)=1,0,IF(COUNTIF(absences!$Y15:$AM15,BW$2)=1,0,1)))))))</f>
        <v>1</v>
      </c>
      <c r="BX19" s="6">
        <f>IF(BX$6="D",0,IF(BX$6="S",0,IF(BX$6="F",0,IF(COUNTIF(congés!$D15:$M15,BX$1)=1,0,IF(COUNTIF(congés!$AG15:$AN15,BX$2)=1,0,IF(COUNTIF(formations!$Y15:$AM15,BX$2)=1,0,IF(COUNTIF(absences!$Y15:$AM15,BX$2)=1,0,1)))))))</f>
        <v>1</v>
      </c>
      <c r="BY19" s="6">
        <f>IF(BY$6="D",0,IF(BY$6="S",0,IF(BY$6="F",0,IF(COUNTIF(congés!$D15:$M15,BY$1)=1,0,IF(COUNTIF(congés!$AG15:$AN15,BY$2)=1,0,IF(COUNTIF(formations!$Y15:$AM15,BY$2)=1,0,IF(COUNTIF(absences!$Y15:$AM15,BY$2)=1,0,1)))))))</f>
        <v>1</v>
      </c>
      <c r="BZ19" s="6">
        <f>IF(BZ$6="D",0,IF(BZ$6="S",0,IF(BZ$6="F",0,IF(COUNTIF(congés!$D15:$M15,BZ$1)=1,0,IF(COUNTIF(congés!$AG15:$AN15,BZ$2)=1,0,IF(COUNTIF(formations!$Y15:$AM15,BZ$2)=1,0,IF(COUNTIF(absences!$Y15:$AM15,BZ$2)=1,0,1)))))))</f>
        <v>1</v>
      </c>
      <c r="CA19" s="6">
        <f>IF(CA$6="D",0,IF(CA$6="S",0,IF(CA$6="F",0,IF(COUNTIF(congés!$D15:$M15,CA$1)=1,0,IF(COUNTIF(congés!$AG15:$AN15,CA$2)=1,0,IF(COUNTIF(formations!$Y15:$AM15,CA$2)=1,0,IF(COUNTIF(absences!$Y15:$AM15,CA$2)=1,0,1)))))))</f>
        <v>0</v>
      </c>
      <c r="CB19" s="19">
        <f>IF(CB$6="D",0,IF(CB$6="S",0,IF(CB$6="F",0,IF(COUNTIF(congés!$D15:$M15,CB$1)=1,0,IF(COUNTIF(congés!$AG15:$AN15,CB$2)=1,0,IF(COUNTIF(formations!$Y15:$AM15,CB$2)=1,0,IF(COUNTIF(absences!$Y15:$AM15,CB$2)=1,0,1)))))))</f>
        <v>0</v>
      </c>
      <c r="CC19" s="18">
        <f>IF(CC$6="D",0,IF(CC$6="S",0,IF(CC$6="F",0,IF(COUNTIF(congés!$D15:$M15,CC$1)=1,0,IF(COUNTIF(congés!$AG15:$AN15,CC$2)=1,0,IF(COUNTIF(formations!$Y15:$AM15,CC$2)=1,0,IF(COUNTIF(absences!$Y15:$AM15,CC$2)=1,0,1)))))))</f>
        <v>1</v>
      </c>
      <c r="CD19" s="6">
        <f>IF(CD$6="D",0,IF(CD$6="S",0,IF(CD$6="F",0,IF(COUNTIF(congés!$D15:$M15,CD$1)=1,0,IF(COUNTIF(congés!$AG15:$AN15,CD$2)=1,0,IF(COUNTIF(formations!$Y15:$AM15,CD$2)=1,0,IF(COUNTIF(absences!$Y15:$AM15,CD$2)=1,0,1)))))))</f>
        <v>1</v>
      </c>
      <c r="CE19" s="6">
        <f>IF(CE$6="D",0,IF(CE$6="S",0,IF(CE$6="F",0,IF(COUNTIF(congés!$D15:$M15,CE$1)=1,0,IF(COUNTIF(congés!$AG15:$AN15,CE$2)=1,0,IF(COUNTIF(formations!$Y15:$AM15,CE$2)=1,0,IF(COUNTIF(absences!$Y15:$AM15,CE$2)=1,0,1)))))))</f>
        <v>1</v>
      </c>
      <c r="CF19" s="6">
        <f>IF(CF$6="D",0,IF(CF$6="S",0,IF(CF$6="F",0,IF(COUNTIF(congés!$D15:$M15,CF$1)=1,0,IF(COUNTIF(congés!$AG15:$AN15,CF$2)=1,0,IF(COUNTIF(formations!$Y15:$AM15,CF$2)=1,0,IF(COUNTIF(absences!$Y15:$AM15,CF$2)=1,0,1)))))))</f>
        <v>1</v>
      </c>
      <c r="CG19" s="6">
        <f>IF(CG$6="D",0,IF(CG$6="S",0,IF(CG$6="F",0,IF(COUNTIF(congés!$D15:$M15,CG$1)=1,0,IF(COUNTIF(congés!$AG15:$AN15,CG$2)=1,0,IF(COUNTIF(formations!$Y15:$AM15,CG$2)=1,0,IF(COUNTIF(absences!$Y15:$AM15,CG$2)=1,0,1)))))))</f>
        <v>1</v>
      </c>
      <c r="CH19" s="6">
        <f>IF(CH$6="D",0,IF(CH$6="S",0,IF(CH$6="F",0,IF(COUNTIF(congés!$D15:$M15,CH$1)=1,0,IF(COUNTIF(congés!$AG15:$AN15,CH$2)=1,0,IF(COUNTIF(formations!$Y15:$AM15,CH$2)=1,0,IF(COUNTIF(absences!$Y15:$AM15,CH$2)=1,0,1)))))))</f>
        <v>0</v>
      </c>
      <c r="CI19" s="19">
        <f>IF(CI$6="D",0,IF(CI$6="S",0,IF(CI$6="F",0,IF(COUNTIF(congés!$D15:$M15,CI$1)=1,0,IF(COUNTIF(congés!$AG15:$AN15,CI$2)=1,0,IF(COUNTIF(formations!$Y15:$AM15,CI$2)=1,0,IF(COUNTIF(absences!$Y15:$AM15,CI$2)=1,0,1)))))))</f>
        <v>0</v>
      </c>
      <c r="CJ19" s="18">
        <f>IF(CJ$6="D",0,IF(CJ$6="S",0,IF(CJ$6="F",0,IF(COUNTIF(congés!$D15:$M15,CJ$1)=1,0,IF(COUNTIF(congés!$AG15:$AN15,CJ$2)=1,0,IF(COUNTIF(formations!$Y15:$AM15,CJ$2)=1,0,IF(COUNTIF(absences!$Y15:$AM15,CJ$2)=1,0,1)))))))</f>
        <v>1</v>
      </c>
      <c r="CK19" s="6">
        <f>IF(CK$6="D",0,IF(CK$6="S",0,IF(CK$6="F",0,IF(COUNTIF(congés!$D15:$M15,CK$1)=1,0,IF(COUNTIF(congés!$AG15:$AN15,CK$2)=1,0,IF(COUNTIF(formations!$Y15:$AM15,CK$2)=1,0,IF(COUNTIF(absences!$Y15:$AM15,CK$2)=1,0,1)))))))</f>
        <v>1</v>
      </c>
      <c r="CL19" s="6">
        <f>IF(CL$6="D",0,IF(CL$6="S",0,IF(CL$6="F",0,IF(COUNTIF(congés!$D15:$M15,CL$1)=1,0,IF(COUNTIF(congés!$AG15:$AN15,CL$2)=1,0,IF(COUNTIF(formations!$Y15:$AM15,CL$2)=1,0,IF(COUNTIF(absences!$Y15:$AM15,CL$2)=1,0,1)))))))</f>
        <v>1</v>
      </c>
      <c r="CM19" s="6">
        <f>IF(CM$6="D",0,IF(CM$6="S",0,IF(CM$6="F",0,IF(COUNTIF(congés!$D15:$M15,CM$1)=1,0,IF(COUNTIF(congés!$AG15:$AN15,CM$2)=1,0,IF(COUNTIF(formations!$Y15:$AM15,CM$2)=1,0,IF(COUNTIF(absences!$Y15:$AM15,CM$2)=1,0,1)))))))</f>
        <v>1</v>
      </c>
      <c r="CN19" s="6">
        <f>IF(CN$6="D",0,IF(CN$6="S",0,IF(CN$6="F",0,IF(COUNTIF(congés!$D15:$M15,CN$1)=1,0,IF(COUNTIF(congés!$AG15:$AN15,CN$2)=1,0,IF(COUNTIF(formations!$Y15:$AM15,CN$2)=1,0,IF(COUNTIF(absences!$Y15:$AM15,CN$2)=1,0,1)))))))</f>
        <v>1</v>
      </c>
      <c r="CO19" s="6">
        <f>IF(CO$6="D",0,IF(CO$6="S",0,IF(CO$6="F",0,IF(COUNTIF(congés!$D15:$M15,CO$1)=1,0,IF(COUNTIF(congés!$AG15:$AN15,CO$2)=1,0,IF(COUNTIF(formations!$Y15:$AM15,CO$2)=1,0,IF(COUNTIF(absences!$Y15:$AM15,CO$2)=1,0,1)))))))</f>
        <v>0</v>
      </c>
      <c r="CP19" s="19">
        <f>IF(CP$6="D",0,IF(CP$6="S",0,IF(CP$6="F",0,IF(COUNTIF(congés!$D15:$M15,CP$1)=1,0,IF(COUNTIF(congés!$AG15:$AN15,CP$2)=1,0,IF(COUNTIF(formations!$Y15:$AM15,CP$2)=1,0,IF(COUNTIF(absences!$Y15:$AM15,CP$2)=1,0,1)))))))</f>
        <v>0</v>
      </c>
      <c r="CQ19" s="18">
        <f>IF(CQ$6="D",0,IF(CQ$6="S",0,IF(CQ$6="F",0,IF(COUNTIF(congés!$D15:$M15,CQ$1)=1,0,IF(COUNTIF(congés!$AG15:$AN15,CQ$2)=1,0,IF(COUNTIF(formations!$Y15:$AM15,CQ$2)=1,0,IF(COUNTIF(absences!$Y15:$AM15,CQ$2)=1,0,1)))))))</f>
        <v>0</v>
      </c>
      <c r="CR19" s="6">
        <f>IF(CR$6="D",0,IF(CR$6="S",0,IF(CR$6="F",0,IF(COUNTIF(congés!$D15:$M15,CR$1)=1,0,IF(COUNTIF(congés!$AG15:$AN15,CR$2)=1,0,IF(COUNTIF(formations!$Y15:$AM15,CR$2)=1,0,IF(COUNTIF(absences!$Y15:$AM15,CR$2)=1,0,1)))))))</f>
        <v>1</v>
      </c>
      <c r="CS19" s="6">
        <f>IF(CS$6="D",0,IF(CS$6="S",0,IF(CS$6="F",0,IF(COUNTIF(congés!$D15:$M15,CS$1)=1,0,IF(COUNTIF(congés!$AG15:$AN15,CS$2)=1,0,IF(COUNTIF(formations!$Y15:$AM15,CS$2)=1,0,IF(COUNTIF(absences!$Y15:$AM15,CS$2)=1,0,1)))))))</f>
        <v>1</v>
      </c>
      <c r="CT19" s="6">
        <f>IF(CT$6="D",0,IF(CT$6="S",0,IF(CT$6="F",0,IF(COUNTIF(congés!$D15:$M15,CT$1)=1,0,IF(COUNTIF(congés!$AG15:$AN15,CT$2)=1,0,IF(COUNTIF(formations!$Y15:$AM15,CT$2)=1,0,IF(COUNTIF(absences!$Y15:$AM15,CT$2)=1,0,1)))))))</f>
        <v>1</v>
      </c>
      <c r="CU19" s="6">
        <f>IF(CU$6="D",0,IF(CU$6="S",0,IF(CU$6="F",0,IF(COUNTIF(congés!$D15:$M15,CU$1)=1,0,IF(COUNTIF(congés!$AG15:$AN15,CU$2)=1,0,IF(COUNTIF(formations!$Y15:$AM15,CU$2)=1,0,IF(COUNTIF(absences!$Y15:$AM15,CU$2)=1,0,1)))))))</f>
        <v>1</v>
      </c>
      <c r="CV19" s="6">
        <f>IF(CV$6="D",0,IF(CV$6="S",0,IF(CV$6="F",0,IF(COUNTIF(congés!$D15:$M15,CV$1)=1,0,IF(COUNTIF(congés!$AG15:$AN15,CV$2)=1,0,IF(COUNTIF(formations!$Y15:$AM15,CV$2)=1,0,IF(COUNTIF(absences!$Y15:$AM15,CV$2)=1,0,1)))))))</f>
        <v>0</v>
      </c>
      <c r="CW19" s="19">
        <f>IF(CW$6="D",0,IF(CW$6="S",0,IF(CW$6="F",0,IF(COUNTIF(congés!$D15:$M15,CW$1)=1,0,IF(COUNTIF(congés!$AG15:$AN15,CW$2)=1,0,IF(COUNTIF(formations!$Y15:$AM15,CW$2)=1,0,IF(COUNTIF(absences!$Y15:$AM15,CW$2)=1,0,1)))))))</f>
        <v>0</v>
      </c>
      <c r="CX19" s="18">
        <f>IF(CX$6="D",0,IF(CX$6="S",0,IF(CX$6="F",0,IF(COUNTIF(congés!$D15:$M15,CX$1)=1,0,IF(COUNTIF(congés!$AG15:$AN15,CX$2)=1,0,IF(COUNTIF(formations!$Y15:$AM15,CX$2)=1,0,IF(COUNTIF(absences!$Y15:$AM15,CX$2)=1,0,1)))))))</f>
        <v>1</v>
      </c>
      <c r="CY19" s="6">
        <f>IF(CY$6="D",0,IF(CY$6="S",0,IF(CY$6="F",0,IF(COUNTIF(congés!$D15:$M15,CY$1)=1,0,IF(COUNTIF(congés!$AG15:$AN15,CY$2)=1,0,IF(COUNTIF(formations!$Y15:$AM15,CY$2)=1,0,IF(COUNTIF(absences!$Y15:$AM15,CY$2)=1,0,1)))))))</f>
        <v>1</v>
      </c>
      <c r="CZ19" s="6">
        <f>IF(CZ$6="D",0,IF(CZ$6="S",0,IF(CZ$6="F",0,IF(COUNTIF(congés!$D15:$M15,CZ$1)=1,0,IF(COUNTIF(congés!$AG15:$AN15,CZ$2)=1,0,IF(COUNTIF(formations!$Y15:$AM15,CZ$2)=1,0,IF(COUNTIF(absences!$Y15:$AM15,CZ$2)=1,0,1)))))))</f>
        <v>1</v>
      </c>
      <c r="DA19" s="6">
        <f>IF(DA$6="D",0,IF(DA$6="S",0,IF(DA$6="F",0,IF(COUNTIF(congés!$D15:$M15,DA$1)=1,0,IF(COUNTIF(congés!$AG15:$AN15,DA$2)=1,0,IF(COUNTIF(formations!$Y15:$AM15,DA$2)=1,0,IF(COUNTIF(absences!$Y15:$AM15,DA$2)=1,0,1)))))))</f>
        <v>1</v>
      </c>
      <c r="DB19" s="6">
        <f>IF(DB$6="D",0,IF(DB$6="S",0,IF(DB$6="F",0,IF(COUNTIF(congés!$D15:$M15,DB$1)=1,0,IF(COUNTIF(congés!$AG15:$AN15,DB$2)=1,0,IF(COUNTIF(formations!$Y15:$AM15,DB$2)=1,0,IF(COUNTIF(absences!$Y15:$AM15,DB$2)=1,0,1)))))))</f>
        <v>1</v>
      </c>
      <c r="DC19" s="6">
        <f>IF(DC$6="D",0,IF(DC$6="S",0,IF(DC$6="F",0,IF(COUNTIF(congés!$D15:$M15,DC$1)=1,0,IF(COUNTIF(congés!$AG15:$AN15,DC$2)=1,0,IF(COUNTIF(formations!$Y15:$AM15,DC$2)=1,0,IF(COUNTIF(absences!$Y15:$AM15,DC$2)=1,0,1)))))))</f>
        <v>0</v>
      </c>
      <c r="DD19" s="19">
        <f>IF(DD$6="D",0,IF(DD$6="S",0,IF(DD$6="F",0,IF(COUNTIF(congés!$D15:$M15,DD$1)=1,0,IF(COUNTIF(congés!$AG15:$AN15,DD$2)=1,0,IF(COUNTIF(formations!$Y15:$AM15,DD$2)=1,0,IF(COUNTIF(absences!$Y15:$AM15,DD$2)=1,0,1)))))))</f>
        <v>0</v>
      </c>
      <c r="DE19" s="18">
        <f>IF(DE$6="D",0,IF(DE$6="S",0,IF(DE$6="F",0,IF(COUNTIF(congés!$D15:$M15,DE$1)=1,0,IF(COUNTIF(congés!$AG15:$AN15,DE$2)=1,0,IF(COUNTIF(formations!$Y15:$AM15,DE$2)=1,0,IF(COUNTIF(absences!$Y15:$AM15,DE$2)=1,0,1)))))))</f>
        <v>1</v>
      </c>
      <c r="DF19" s="6">
        <f>IF(DF$6="D",0,IF(DF$6="S",0,IF(DF$6="F",0,IF(COUNTIF(congés!$D15:$M15,DF$1)=1,0,IF(COUNTIF(congés!$AG15:$AN15,DF$2)=1,0,IF(COUNTIF(formations!$Y15:$AM15,DF$2)=1,0,IF(COUNTIF(absences!$Y15:$AM15,DF$2)=1,0,1)))))))</f>
        <v>1</v>
      </c>
      <c r="DG19" s="6">
        <f>IF(DG$6="D",0,IF(DG$6="S",0,IF(DG$6="F",0,IF(COUNTIF(congés!$D15:$M15,DG$1)=1,0,IF(COUNTIF(congés!$AG15:$AN15,DG$2)=1,0,IF(COUNTIF(formations!$Y15:$AM15,DG$2)=1,0,IF(COUNTIF(absences!$Y15:$AM15,DG$2)=1,0,1)))))))</f>
        <v>1</v>
      </c>
      <c r="DH19" s="6">
        <f>IF(DH$6="D",0,IF(DH$6="S",0,IF(DH$6="F",0,IF(COUNTIF(congés!$D15:$M15,DH$1)=1,0,IF(COUNTIF(congés!$AG15:$AN15,DH$2)=1,0,IF(COUNTIF(formations!$Y15:$AM15,DH$2)=1,0,IF(COUNTIF(absences!$Y15:$AM15,DH$2)=1,0,1)))))))</f>
        <v>1</v>
      </c>
      <c r="DI19" s="6">
        <f>IF(DI$6="D",0,IF(DI$6="S",0,IF(DI$6="F",0,IF(COUNTIF(congés!$D15:$M15,DI$1)=1,0,IF(COUNTIF(congés!$AG15:$AN15,DI$2)=1,0,IF(COUNTIF(formations!$Y15:$AM15,DI$2)=1,0,IF(COUNTIF(absences!$Y15:$AM15,DI$2)=1,0,1)))))))</f>
        <v>1</v>
      </c>
      <c r="DJ19" s="6">
        <f>IF(DJ$6="D",0,IF(DJ$6="S",0,IF(DJ$6="F",0,IF(COUNTIF(congés!$D15:$M15,DJ$1)=1,0,IF(COUNTIF(congés!$AG15:$AN15,DJ$2)=1,0,IF(COUNTIF(formations!$Y15:$AM15,DJ$2)=1,0,IF(COUNTIF(absences!$Y15:$AM15,DJ$2)=1,0,1)))))))</f>
        <v>0</v>
      </c>
      <c r="DK19" s="19">
        <f>IF(DK$6="D",0,IF(DK$6="S",0,IF(DK$6="F",0,IF(COUNTIF(congés!$D15:$M15,DK$1)=1,0,IF(COUNTIF(congés!$AG15:$AN15,DK$2)=1,0,IF(COUNTIF(formations!$Y15:$AM15,DK$2)=1,0,IF(COUNTIF(absences!$Y15:$AM15,DK$2)=1,0,1)))))))</f>
        <v>0</v>
      </c>
      <c r="DL19" s="18">
        <f>IF(DL$6="D",0,IF(DL$6="S",0,IF(DL$6="F",0,IF(COUNTIF(congés!$D15:$M15,DL$1)=1,0,IF(COUNTIF(congés!$AG15:$AN15,DL$2)=1,0,IF(COUNTIF(formations!$Y15:$AM15,DL$2)=1,0,IF(COUNTIF(absences!$Y15:$AM15,DL$2)=1,0,1)))))))</f>
        <v>1</v>
      </c>
      <c r="DM19" s="6">
        <f>IF(DM$6="D",0,IF(DM$6="S",0,IF(DM$6="F",0,IF(COUNTIF(congés!$D15:$M15,DM$1)=1,0,IF(COUNTIF(congés!$AG15:$AN15,DM$2)=1,0,IF(COUNTIF(formations!$Y15:$AM15,DM$2)=1,0,IF(COUNTIF(absences!$Y15:$AM15,DM$2)=1,0,1)))))))</f>
        <v>1</v>
      </c>
      <c r="DN19" s="6">
        <f>IF(DN$6="D",0,IF(DN$6="S",0,IF(DN$6="F",0,IF(COUNTIF(congés!$D15:$M15,DN$1)=1,0,IF(COUNTIF(congés!$AG15:$AN15,DN$2)=1,0,IF(COUNTIF(formations!$Y15:$AM15,DN$2)=1,0,IF(COUNTIF(absences!$Y15:$AM15,DN$2)=1,0,1)))))))</f>
        <v>1</v>
      </c>
      <c r="DO19" s="6">
        <f>IF(DO$6="D",0,IF(DO$6="S",0,IF(DO$6="F",0,IF(COUNTIF(congés!$D15:$M15,DO$1)=1,0,IF(COUNTIF(congés!$AG15:$AN15,DO$2)=1,0,IF(COUNTIF(formations!$Y15:$AM15,DO$2)=1,0,IF(COUNTIF(absences!$Y15:$AM15,DO$2)=1,0,1)))))))</f>
        <v>1</v>
      </c>
      <c r="DP19" s="6">
        <f>IF(DP$6="D",0,IF(DP$6="S",0,IF(DP$6="F",0,IF(COUNTIF(congés!$D15:$M15,DP$1)=1,0,IF(COUNTIF(congés!$AG15:$AN15,DP$2)=1,0,IF(COUNTIF(formations!$Y15:$AM15,DP$2)=1,0,IF(COUNTIF(absences!$Y15:$AM15,DP$2)=1,0,1)))))))</f>
        <v>1</v>
      </c>
      <c r="DQ19" s="6">
        <f>IF(DQ$6="D",0,IF(DQ$6="S",0,IF(DQ$6="F",0,IF(COUNTIF(congés!$D15:$M15,DQ$1)=1,0,IF(COUNTIF(congés!$AG15:$AN15,DQ$2)=1,0,IF(COUNTIF(formations!$Y15:$AM15,DQ$2)=1,0,IF(COUNTIF(absences!$Y15:$AM15,DQ$2)=1,0,1)))))))</f>
        <v>0</v>
      </c>
      <c r="DR19" s="19">
        <f>IF(DR$6="D",0,IF(DR$6="S",0,IF(DR$6="F",0,IF(COUNTIF(congés!$D15:$M15,DR$1)=1,0,IF(COUNTIF(congés!$AG15:$AN15,DR$2)=1,0,IF(COUNTIF(formations!$Y15:$AM15,DR$2)=1,0,IF(COUNTIF(absences!$Y15:$AM15,DR$2)=1,0,1)))))))</f>
        <v>0</v>
      </c>
      <c r="DS19" s="18">
        <f>IF(DS$6="D",0,IF(DS$6="S",0,IF(DS$6="F",0,IF(COUNTIF(congés!$D15:$M15,DS$1)=1,0,IF(COUNTIF(congés!$AG15:$AN15,DS$2)=1,0,IF(COUNTIF(formations!$Y15:$AM15,DS$2)=1,0,IF(COUNTIF(absences!$Y15:$AM15,DS$2)=1,0,1)))))))</f>
        <v>1</v>
      </c>
      <c r="DT19" s="6">
        <f>IF(DT$6="D",0,IF(DT$6="S",0,IF(DT$6="F",0,IF(COUNTIF(congés!$D15:$M15,DT$1)=1,0,IF(COUNTIF(congés!$AG15:$AN15,DT$2)=1,0,IF(COUNTIF(formations!$Y15:$AM15,DT$2)=1,0,IF(COUNTIF(absences!$Y15:$AM15,DT$2)=1,0,1)))))))</f>
        <v>0</v>
      </c>
      <c r="DU19" s="6">
        <f>IF(DU$6="D",0,IF(DU$6="S",0,IF(DU$6="F",0,IF(COUNTIF(congés!$D15:$M15,DU$1)=1,0,IF(COUNTIF(congés!$AG15:$AN15,DU$2)=1,0,IF(COUNTIF(formations!$Y15:$AM15,DU$2)=1,0,IF(COUNTIF(absences!$Y15:$AM15,DU$2)=1,0,1)))))))</f>
        <v>1</v>
      </c>
      <c r="DV19" s="6">
        <f>IF(DV$6="D",0,IF(DV$6="S",0,IF(DV$6="F",0,IF(COUNTIF(congés!$D15:$M15,DV$1)=1,0,IF(COUNTIF(congés!$AG15:$AN15,DV$2)=1,0,IF(COUNTIF(formations!$Y15:$AM15,DV$2)=1,0,IF(COUNTIF(absences!$Y15:$AM15,DV$2)=1,0,1)))))))</f>
        <v>1</v>
      </c>
      <c r="DW19" s="6">
        <f>IF(DW$6="D",0,IF(DW$6="S",0,IF(DW$6="F",0,IF(COUNTIF(congés!$D15:$M15,DW$1)=1,0,IF(COUNTIF(congés!$AG15:$AN15,DW$2)=1,0,IF(COUNTIF(formations!$Y15:$AM15,DW$2)=1,0,IF(COUNTIF(absences!$Y15:$AM15,DW$2)=1,0,1)))))))</f>
        <v>1</v>
      </c>
      <c r="DX19" s="6">
        <f>IF(DX$6="D",0,IF(DX$6="S",0,IF(DX$6="F",0,IF(COUNTIF(congés!$D15:$M15,DX$1)=1,0,IF(COUNTIF(congés!$AG15:$AN15,DX$2)=1,0,IF(COUNTIF(formations!$Y15:$AM15,DX$2)=1,0,IF(COUNTIF(absences!$Y15:$AM15,DX$2)=1,0,1)))))))</f>
        <v>0</v>
      </c>
      <c r="DY19" s="19">
        <f>IF(DY$6="D",0,IF(DY$6="S",0,IF(DY$6="F",0,IF(COUNTIF(congés!$D15:$M15,DY$1)=1,0,IF(COUNTIF(congés!$AG15:$AN15,DY$2)=1,0,IF(COUNTIF(formations!$Y15:$AM15,DY$2)=1,0,IF(COUNTIF(absences!$Y15:$AM15,DY$2)=1,0,1)))))))</f>
        <v>0</v>
      </c>
      <c r="DZ19" s="18">
        <f>IF(DZ$6="D",0,IF(DZ$6="S",0,IF(DZ$6="F",0,IF(COUNTIF(congés!$D15:$M15,DZ$1)=1,0,IF(COUNTIF(congés!$AG15:$AN15,DZ$2)=1,0,IF(COUNTIF(formations!$Y15:$AM15,DZ$2)=1,0,IF(COUNTIF(absences!$Y15:$AM15,DZ$2)=1,0,1)))))))</f>
        <v>1</v>
      </c>
      <c r="EA19" s="6">
        <f>IF(EA$6="D",0,IF(EA$6="S",0,IF(EA$6="F",0,IF(COUNTIF(congés!$D15:$M15,EA$1)=1,0,IF(COUNTIF(congés!$AG15:$AN15,EA$2)=1,0,IF(COUNTIF(formations!$Y15:$AM15,EA$2)=1,0,IF(COUNTIF(absences!$Y15:$AM15,EA$2)=1,0,1)))))))</f>
        <v>0</v>
      </c>
      <c r="EB19" s="6">
        <f>IF(EB$6="D",0,IF(EB$6="S",0,IF(EB$6="F",0,IF(COUNTIF(congés!$D15:$M15,EB$1)=1,0,IF(COUNTIF(congés!$AG15:$AN15,EB$2)=1,0,IF(COUNTIF(formations!$Y15:$AM15,EB$2)=1,0,IF(COUNTIF(absences!$Y15:$AM15,EB$2)=1,0,1)))))))</f>
        <v>1</v>
      </c>
      <c r="EC19" s="6">
        <f>IF(EC$6="D",0,IF(EC$6="S",0,IF(EC$6="F",0,IF(COUNTIF(congés!$D15:$M15,EC$1)=1,0,IF(COUNTIF(congés!$AG15:$AN15,EC$2)=1,0,IF(COUNTIF(formations!$Y15:$AM15,EC$2)=1,0,IF(COUNTIF(absences!$Y15:$AM15,EC$2)=1,0,1)))))))</f>
        <v>0</v>
      </c>
      <c r="ED19" s="6">
        <f>IF(ED$6="D",0,IF(ED$6="S",0,IF(ED$6="F",0,IF(COUNTIF(congés!$D15:$M15,ED$1)=1,0,IF(COUNTIF(congés!$AG15:$AN15,ED$2)=1,0,IF(COUNTIF(formations!$Y15:$AM15,ED$2)=1,0,IF(COUNTIF(absences!$Y15:$AM15,ED$2)=1,0,1)))))))</f>
        <v>1</v>
      </c>
      <c r="EE19" s="6">
        <f>IF(EE$6="D",0,IF(EE$6="S",0,IF(EE$6="F",0,IF(COUNTIF(congés!$D15:$M15,EE$1)=1,0,IF(COUNTIF(congés!$AG15:$AN15,EE$2)=1,0,IF(COUNTIF(formations!$Y15:$AM15,EE$2)=1,0,IF(COUNTIF(absences!$Y15:$AM15,EE$2)=1,0,1)))))))</f>
        <v>0</v>
      </c>
      <c r="EF19" s="19">
        <f>IF(EF$6="D",0,IF(EF$6="S",0,IF(EF$6="F",0,IF(COUNTIF(congés!$D15:$M15,EF$1)=1,0,IF(COUNTIF(congés!$AG15:$AN15,EF$2)=1,0,IF(COUNTIF(formations!$Y15:$AM15,EF$2)=1,0,IF(COUNTIF(absences!$Y15:$AM15,EF$2)=1,0,1)))))))</f>
        <v>0</v>
      </c>
      <c r="EG19" s="18">
        <f>IF(EG$6="D",0,IF(EG$6="S",0,IF(EG$6="F",0,IF(COUNTIF(congés!$D15:$M15,EG$1)=1,0,IF(COUNTIF(congés!$AG15:$AN15,EG$2)=1,0,IF(COUNTIF(formations!$Y15:$AM15,EG$2)=1,0,IF(COUNTIF(absences!$Y15:$AM15,EG$2)=1,0,1)))))))</f>
        <v>0</v>
      </c>
      <c r="EH19" s="6">
        <f>IF(EH$6="D",0,IF(EH$6="S",0,IF(EH$6="F",0,IF(COUNTIF(congés!$D15:$M15,EH$1)=1,0,IF(COUNTIF(congés!$AG15:$AN15,EH$2)=1,0,IF(COUNTIF(formations!$Y15:$AM15,EH$2)=1,0,IF(COUNTIF(absences!$Y15:$AM15,EH$2)=1,0,1)))))))</f>
        <v>0</v>
      </c>
      <c r="EI19" s="6">
        <f>IF(EI$6="D",0,IF(EI$6="S",0,IF(EI$6="F",0,IF(COUNTIF(congés!$D15:$M15,EI$1)=1,0,IF(COUNTIF(congés!$AG15:$AN15,EI$2)=1,0,IF(COUNTIF(formations!$Y15:$AM15,EI$2)=1,0,IF(COUNTIF(absences!$Y15:$AM15,EI$2)=1,0,1)))))))</f>
        <v>0</v>
      </c>
      <c r="EJ19" s="6">
        <f>IF(EJ$6="D",0,IF(EJ$6="S",0,IF(EJ$6="F",0,IF(COUNTIF(congés!$D15:$M15,EJ$1)=1,0,IF(COUNTIF(congés!$AG15:$AN15,EJ$2)=1,0,IF(COUNTIF(formations!$Y15:$AM15,EJ$2)=1,0,IF(COUNTIF(absences!$Y15:$AM15,EJ$2)=1,0,1)))))))</f>
        <v>0</v>
      </c>
      <c r="EK19" s="6">
        <f>IF(EK$6="D",0,IF(EK$6="S",0,IF(EK$6="F",0,IF(COUNTIF(congés!$D15:$M15,EK$1)=1,0,IF(COUNTIF(congés!$AG15:$AN15,EK$2)=1,0,IF(COUNTIF(formations!$Y15:$AM15,EK$2)=1,0,IF(COUNTIF(absences!$Y15:$AM15,EK$2)=1,0,1)))))))</f>
        <v>0</v>
      </c>
      <c r="EL19" s="6">
        <f>IF(EL$6="D",0,IF(EL$6="S",0,IF(EL$6="F",0,IF(COUNTIF(congés!$D15:$M15,EL$1)=1,0,IF(COUNTIF(congés!$AG15:$AN15,EL$2)=1,0,IF(COUNTIF(formations!$Y15:$AM15,EL$2)=1,0,IF(COUNTIF(absences!$Y15:$AM15,EL$2)=1,0,1)))))))</f>
        <v>0</v>
      </c>
      <c r="EM19" s="19">
        <f>IF(EM$6="D",0,IF(EM$6="S",0,IF(EM$6="F",0,IF(COUNTIF(congés!$D15:$M15,EM$1)=1,0,IF(COUNTIF(congés!$AG15:$AN15,EM$2)=1,0,IF(COUNTIF(formations!$Y15:$AM15,EM$2)=1,0,IF(COUNTIF(absences!$Y15:$AM15,EM$2)=1,0,1)))))))</f>
        <v>0</v>
      </c>
      <c r="EN19" s="18">
        <f>IF(EN$6="D",0,IF(EN$6="S",0,IF(EN$6="F",0,IF(COUNTIF(congés!$D15:$M15,EN$1)=1,0,IF(COUNTIF(congés!$AG15:$AN15,EN$2)=1,0,IF(COUNTIF(formations!$Y15:$AM15,EN$2)=1,0,IF(COUNTIF(absences!$Y15:$AM15,EN$2)=1,0,1)))))))</f>
        <v>0</v>
      </c>
      <c r="EO19" s="6">
        <f>IF(EO$6="D",0,IF(EO$6="S",0,IF(EO$6="F",0,IF(COUNTIF(congés!$D15:$M15,EO$1)=1,0,IF(COUNTIF(congés!$AG15:$AN15,EO$2)=1,0,IF(COUNTIF(formations!$Y15:$AM15,EO$2)=1,0,IF(COUNTIF(absences!$Y15:$AM15,EO$2)=1,0,1)))))))</f>
        <v>0</v>
      </c>
      <c r="EP19" s="6">
        <f>IF(EP$6="D",0,IF(EP$6="S",0,IF(EP$6="F",0,IF(COUNTIF(congés!$D15:$M15,EP$1)=1,0,IF(COUNTIF(congés!$AG15:$AN15,EP$2)=1,0,IF(COUNTIF(formations!$Y15:$AM15,EP$2)=1,0,IF(COUNTIF(absences!$Y15:$AM15,EP$2)=1,0,1)))))))</f>
        <v>0</v>
      </c>
      <c r="EQ19" s="6">
        <f>IF(EQ$6="D",0,IF(EQ$6="S",0,IF(EQ$6="F",0,IF(COUNTIF(congés!$D15:$M15,EQ$1)=1,0,IF(COUNTIF(congés!$AG15:$AN15,EQ$2)=1,0,IF(COUNTIF(formations!$Y15:$AM15,EQ$2)=1,0,IF(COUNTIF(absences!$Y15:$AM15,EQ$2)=1,0,1)))))))</f>
        <v>0</v>
      </c>
      <c r="ER19" s="6">
        <f>IF(ER$6="D",0,IF(ER$6="S",0,IF(ER$6="F",0,IF(COUNTIF(congés!$D15:$M15,ER$1)=1,0,IF(COUNTIF(congés!$AG15:$AN15,ER$2)=1,0,IF(COUNTIF(formations!$Y15:$AM15,ER$2)=1,0,IF(COUNTIF(absences!$Y15:$AM15,ER$2)=1,0,1)))))))</f>
        <v>0</v>
      </c>
      <c r="ES19" s="6">
        <f>IF(ES$6="D",0,IF(ES$6="S",0,IF(ES$6="F",0,IF(COUNTIF(congés!$D15:$M15,ES$1)=1,0,IF(COUNTIF(congés!$AG15:$AN15,ES$2)=1,0,IF(COUNTIF(formations!$Y15:$AM15,ES$2)=1,0,IF(COUNTIF(absences!$Y15:$AM15,ES$2)=1,0,1)))))))</f>
        <v>0</v>
      </c>
      <c r="ET19" s="19">
        <f>IF(ET$6="D",0,IF(ET$6="S",0,IF(ET$6="F",0,IF(COUNTIF(congés!$D15:$M15,ET$1)=1,0,IF(COUNTIF(congés!$AG15:$AN15,ET$2)=1,0,IF(COUNTIF(formations!$Y15:$AM15,ET$2)=1,0,IF(COUNTIF(absences!$Y15:$AM15,ET$2)=1,0,1)))))))</f>
        <v>0</v>
      </c>
      <c r="EU19" s="18">
        <f>IF(EU$6="D",0,IF(EU$6="S",0,IF(EU$6="F",0,IF(COUNTIF(congés!$D15:$M15,EU$1)=1,0,IF(COUNTIF(congés!$AG15:$AN15,EU$2)=1,0,IF(COUNTIF(formations!$Y15:$AM15,EU$2)=1,0,IF(COUNTIF(absences!$Y15:$AM15,EU$2)=1,0,1)))))))</f>
        <v>0</v>
      </c>
      <c r="EV19" s="6">
        <f>IF(EV$6="D",0,IF(EV$6="S",0,IF(EV$6="F",0,IF(COUNTIF(congés!$D15:$M15,EV$1)=1,0,IF(COUNTIF(congés!$AG15:$AN15,EV$2)=1,0,IF(COUNTIF(formations!$Y15:$AM15,EV$2)=1,0,IF(COUNTIF(absences!$Y15:$AM15,EV$2)=1,0,1)))))))</f>
        <v>0</v>
      </c>
      <c r="EW19" s="6">
        <f>IF(EW$6="D",0,IF(EW$6="S",0,IF(EW$6="F",0,IF(COUNTIF(congés!$D15:$M15,EW$1)=1,0,IF(COUNTIF(congés!$AG15:$AN15,EW$2)=1,0,IF(COUNTIF(formations!$Y15:$AM15,EW$2)=1,0,IF(COUNTIF(absences!$Y15:$AM15,EW$2)=1,0,1)))))))</f>
        <v>0</v>
      </c>
      <c r="EX19" s="6">
        <f>IF(EX$6="D",0,IF(EX$6="S",0,IF(EX$6="F",0,IF(COUNTIF(congés!$D15:$M15,EX$1)=1,0,IF(COUNTIF(congés!$AG15:$AN15,EX$2)=1,0,IF(COUNTIF(formations!$Y15:$AM15,EX$2)=1,0,IF(COUNTIF(absences!$Y15:$AM15,EX$2)=1,0,1)))))))</f>
        <v>0</v>
      </c>
      <c r="EY19" s="6">
        <f>IF(EY$6="D",0,IF(EY$6="S",0,IF(EY$6="F",0,IF(COUNTIF(congés!$D15:$M15,EY$1)=1,0,IF(COUNTIF(congés!$AG15:$AN15,EY$2)=1,0,IF(COUNTIF(formations!$Y15:$AM15,EY$2)=1,0,IF(COUNTIF(absences!$Y15:$AM15,EY$2)=1,0,1)))))))</f>
        <v>0</v>
      </c>
      <c r="EZ19" s="6">
        <f>IF(EZ$6="D",0,IF(EZ$6="S",0,IF(EZ$6="F",0,IF(COUNTIF(congés!$D15:$M15,EZ$1)=1,0,IF(COUNTIF(congés!$AG15:$AN15,EZ$2)=1,0,IF(COUNTIF(formations!$Y15:$AM15,EZ$2)=1,0,IF(COUNTIF(absences!$Y15:$AM15,EZ$2)=1,0,1)))))))</f>
        <v>0</v>
      </c>
      <c r="FA19" s="19">
        <f>IF(FA$6="D",0,IF(FA$6="S",0,IF(FA$6="F",0,IF(COUNTIF(congés!$D15:$M15,FA$1)=1,0,IF(COUNTIF(congés!$AG15:$AN15,FA$2)=1,0,IF(COUNTIF(formations!$Y15:$AM15,FA$2)=1,0,IF(COUNTIF(absences!$Y15:$AM15,FA$2)=1,0,1)))))))</f>
        <v>0</v>
      </c>
      <c r="FB19" s="18">
        <f>IF(FB$6="D",0,IF(FB$6="S",0,IF(FB$6="F",0,IF(COUNTIF(congés!$D15:$M15,FB$1)=1,0,IF(COUNTIF(congés!$AG15:$AN15,FB$2)=1,0,IF(COUNTIF(formations!$Y15:$AM15,FB$2)=1,0,IF(COUNTIF(absences!$Y15:$AM15,FB$2)=1,0,1)))))))</f>
        <v>1</v>
      </c>
      <c r="FC19" s="6">
        <f>IF(FC$6="D",0,IF(FC$6="S",0,IF(FC$6="F",0,IF(COUNTIF(congés!$D15:$M15,FC$1)=1,0,IF(COUNTIF(congés!$AG15:$AN15,FC$2)=1,0,IF(COUNTIF(formations!$Y15:$AM15,FC$2)=1,0,IF(COUNTIF(absences!$Y15:$AM15,FC$2)=1,0,1)))))))</f>
        <v>1</v>
      </c>
      <c r="FD19" s="6">
        <f>IF(FD$6="D",0,IF(FD$6="S",0,IF(FD$6="F",0,IF(COUNTIF(congés!$D15:$M15,FD$1)=1,0,IF(COUNTIF(congés!$AG15:$AN15,FD$2)=1,0,IF(COUNTIF(formations!$Y15:$AM15,FD$2)=1,0,IF(COUNTIF(absences!$Y15:$AM15,FD$2)=1,0,1)))))))</f>
        <v>1</v>
      </c>
      <c r="FE19" s="6">
        <f>IF(FE$6="D",0,IF(FE$6="S",0,IF(FE$6="F",0,IF(COUNTIF(congés!$D15:$M15,FE$1)=1,0,IF(COUNTIF(congés!$AG15:$AN15,FE$2)=1,0,IF(COUNTIF(formations!$Y15:$AM15,FE$2)=1,0,IF(COUNTIF(absences!$Y15:$AM15,FE$2)=1,0,1)))))))</f>
        <v>1</v>
      </c>
      <c r="FF19" s="6">
        <f>IF(FF$6="D",0,IF(FF$6="S",0,IF(FF$6="F",0,IF(COUNTIF(congés!$D15:$M15,FF$1)=1,0,IF(COUNTIF(congés!$AG15:$AN15,FF$2)=1,0,IF(COUNTIF(formations!$Y15:$AM15,FF$2)=1,0,IF(COUNTIF(absences!$Y15:$AM15,FF$2)=1,0,1)))))))</f>
        <v>1</v>
      </c>
      <c r="FG19" s="6">
        <f>IF(FG$6="D",0,IF(FG$6="S",0,IF(FG$6="F",0,IF(COUNTIF(congés!$D15:$M15,FG$1)=1,0,IF(COUNTIF(congés!$AG15:$AN15,FG$2)=1,0,IF(COUNTIF(formations!$Y15:$AM15,FG$2)=1,0,IF(COUNTIF(absences!$Y15:$AM15,FG$2)=1,0,1)))))))</f>
        <v>0</v>
      </c>
      <c r="FH19" s="19">
        <f>IF(FH$6="D",0,IF(FH$6="S",0,IF(FH$6="F",0,IF(COUNTIF(congés!$D15:$M15,FH$1)=1,0,IF(COUNTIF(congés!$AG15:$AN15,FH$2)=1,0,IF(COUNTIF(formations!$Y15:$AM15,FH$2)=1,0,IF(COUNTIF(absences!$Y15:$AM15,FH$2)=1,0,1)))))))</f>
        <v>0</v>
      </c>
      <c r="FI19" s="18">
        <f>IF(FI$6="D",0,IF(FI$6="S",0,IF(FI$6="F",0,IF(COUNTIF(congés!$D15:$M15,FI$1)=1,0,IF(COUNTIF(congés!$AG15:$AN15,FI$2)=1,0,IF(COUNTIF(formations!$Y15:$AM15,FI$2)=1,0,IF(COUNTIF(absences!$Y15:$AM15,FI$2)=1,0,1)))))))</f>
        <v>1</v>
      </c>
      <c r="FJ19" s="6">
        <f>IF(FJ$6="D",0,IF(FJ$6="S",0,IF(FJ$6="F",0,IF(COUNTIF(congés!$D15:$M15,FJ$1)=1,0,IF(COUNTIF(congés!$AG15:$AN15,FJ$2)=1,0,IF(COUNTIF(formations!$Y15:$AM15,FJ$2)=1,0,IF(COUNTIF(absences!$Y15:$AM15,FJ$2)=1,0,1)))))))</f>
        <v>1</v>
      </c>
      <c r="FK19" s="6">
        <f>IF(FK$6="D",0,IF(FK$6="S",0,IF(FK$6="F",0,IF(COUNTIF(congés!$D15:$M15,FK$1)=1,0,IF(COUNTIF(congés!$AG15:$AN15,FK$2)=1,0,IF(COUNTIF(formations!$Y15:$AM15,FK$2)=1,0,IF(COUNTIF(absences!$Y15:$AM15,FK$2)=1,0,1)))))))</f>
        <v>1</v>
      </c>
      <c r="FL19" s="6">
        <f>IF(FL$6="D",0,IF(FL$6="S",0,IF(FL$6="F",0,IF(COUNTIF(congés!$D15:$M15,FL$1)=1,0,IF(COUNTIF(congés!$AG15:$AN15,FL$2)=1,0,IF(COUNTIF(formations!$Y15:$AM15,FL$2)=1,0,IF(COUNTIF(absences!$Y15:$AM15,FL$2)=1,0,1)))))))</f>
        <v>1</v>
      </c>
      <c r="FM19" s="6">
        <f>IF(FM$6="D",0,IF(FM$6="S",0,IF(FM$6="F",0,IF(COUNTIF(congés!$D15:$M15,FM$1)=1,0,IF(COUNTIF(congés!$AG15:$AN15,FM$2)=1,0,IF(COUNTIF(formations!$Y15:$AM15,FM$2)=1,0,IF(COUNTIF(absences!$Y15:$AM15,FM$2)=1,0,1)))))))</f>
        <v>1</v>
      </c>
      <c r="FN19" s="6">
        <f>IF(FN$6="D",0,IF(FN$6="S",0,IF(FN$6="F",0,IF(COUNTIF(congés!$D15:$M15,FN$1)=1,0,IF(COUNTIF(congés!$AG15:$AN15,FN$2)=1,0,IF(COUNTIF(formations!$Y15:$AM15,FN$2)=1,0,IF(COUNTIF(absences!$Y15:$AM15,FN$2)=1,0,1)))))))</f>
        <v>0</v>
      </c>
      <c r="FO19" s="19">
        <f>IF(FO$6="D",0,IF(FO$6="S",0,IF(FO$6="F",0,IF(COUNTIF(congés!$D15:$M15,FO$1)=1,0,IF(COUNTIF(congés!$AG15:$AN15,FO$2)=1,0,IF(COUNTIF(formations!$Y15:$AM15,FO$2)=1,0,IF(COUNTIF(absences!$Y15:$AM15,FO$2)=1,0,1)))))))</f>
        <v>0</v>
      </c>
      <c r="FP19" s="18">
        <f>IF(FP$6="D",0,IF(FP$6="S",0,IF(FP$6="F",0,IF(COUNTIF(congés!$D15:$M15,FP$1)=1,0,IF(COUNTIF(congés!$AG15:$AN15,FP$2)=1,0,IF(COUNTIF(formations!$Y15:$AM15,FP$2)=1,0,IF(COUNTIF(absences!$Y15:$AM15,FP$2)=1,0,1)))))))</f>
        <v>1</v>
      </c>
      <c r="FQ19" s="6">
        <f>IF(FQ$6="D",0,IF(FQ$6="S",0,IF(FQ$6="F",0,IF(COUNTIF(congés!$D15:$M15,FQ$1)=1,0,IF(COUNTIF(congés!$AG15:$AN15,FQ$2)=1,0,IF(COUNTIF(formations!$Y15:$AM15,FQ$2)=1,0,IF(COUNTIF(absences!$Y15:$AM15,FQ$2)=1,0,1)))))))</f>
        <v>1</v>
      </c>
      <c r="FR19" s="6">
        <f>IF(FR$6="D",0,IF(FR$6="S",0,IF(FR$6="F",0,IF(COUNTIF(congés!$D15:$M15,FR$1)=1,0,IF(COUNTIF(congés!$AG15:$AN15,FR$2)=1,0,IF(COUNTIF(formations!$Y15:$AM15,FR$2)=1,0,IF(COUNTIF(absences!$Y15:$AM15,FR$2)=1,0,1)))))))</f>
        <v>1</v>
      </c>
      <c r="FS19" s="6">
        <f>IF(FS$6="D",0,IF(FS$6="S",0,IF(FS$6="F",0,IF(COUNTIF(congés!$D15:$M15,FS$1)=1,0,IF(COUNTIF(congés!$AG15:$AN15,FS$2)=1,0,IF(COUNTIF(formations!$Y15:$AM15,FS$2)=1,0,IF(COUNTIF(absences!$Y15:$AM15,FS$2)=1,0,1)))))))</f>
        <v>1</v>
      </c>
      <c r="FT19" s="6">
        <f>IF(FT$6="D",0,IF(FT$6="S",0,IF(FT$6="F",0,IF(COUNTIF(congés!$D15:$M15,FT$1)=1,0,IF(COUNTIF(congés!$AG15:$AN15,FT$2)=1,0,IF(COUNTIF(formations!$Y15:$AM15,FT$2)=1,0,IF(COUNTIF(absences!$Y15:$AM15,FT$2)=1,0,1)))))))</f>
        <v>1</v>
      </c>
      <c r="FU19" s="6">
        <f>IF(FU$6="D",0,IF(FU$6="S",0,IF(FU$6="F",0,IF(COUNTIF(congés!$D15:$M15,FU$1)=1,0,IF(COUNTIF(congés!$AG15:$AN15,FU$2)=1,0,IF(COUNTIF(formations!$Y15:$AM15,FU$2)=1,0,IF(COUNTIF(absences!$Y15:$AM15,FU$2)=1,0,1)))))))</f>
        <v>0</v>
      </c>
      <c r="FV19" s="19">
        <f>IF(FV$6="D",0,IF(FV$6="S",0,IF(FV$6="F",0,IF(COUNTIF(congés!$D15:$M15,FV$1)=1,0,IF(COUNTIF(congés!$AG15:$AN15,FV$2)=1,0,IF(COUNTIF(formations!$Y15:$AM15,FV$2)=1,0,IF(COUNTIF(absences!$Y15:$AM15,FV$2)=1,0,1)))))))</f>
        <v>0</v>
      </c>
      <c r="FW19" s="18">
        <f>IF(FW$6="D",0,IF(FW$6="S",0,IF(FW$6="F",0,IF(COUNTIF(congés!$D15:$M15,FW$1)=1,0,IF(COUNTIF(congés!$AG15:$AN15,FW$2)=1,0,IF(COUNTIF(formations!$Y15:$AM15,FW$2)=1,0,IF(COUNTIF(absences!$Y15:$AM15,FW$2)=1,0,1)))))))</f>
        <v>1</v>
      </c>
      <c r="FX19" s="6">
        <f>IF(FX$6="D",0,IF(FX$6="S",0,IF(FX$6="F",0,IF(COUNTIF(congés!$D15:$M15,FX$1)=1,0,IF(COUNTIF(congés!$AG15:$AN15,FX$2)=1,0,IF(COUNTIF(formations!$Y15:$AM15,FX$2)=1,0,IF(COUNTIF(absences!$Y15:$AM15,FX$2)=1,0,1)))))))</f>
        <v>1</v>
      </c>
      <c r="FY19" s="6">
        <f>IF(FY$6="D",0,IF(FY$6="S",0,IF(FY$6="F",0,IF(COUNTIF(congés!$D15:$M15,FY$1)=1,0,IF(COUNTIF(congés!$AG15:$AN15,FY$2)=1,0,IF(COUNTIF(formations!$Y15:$AM15,FY$2)=1,0,IF(COUNTIF(absences!$Y15:$AM15,FY$2)=1,0,1)))))))</f>
        <v>1</v>
      </c>
      <c r="FZ19" s="6">
        <f>IF(FZ$6="D",0,IF(FZ$6="S",0,IF(FZ$6="F",0,IF(COUNTIF(congés!$D15:$M15,FZ$1)=1,0,IF(COUNTIF(congés!$AG15:$AN15,FZ$2)=1,0,IF(COUNTIF(formations!$Y15:$AM15,FZ$2)=1,0,IF(COUNTIF(absences!$Y15:$AM15,FZ$2)=1,0,1)))))))</f>
        <v>1</v>
      </c>
      <c r="GA19" s="6">
        <f>IF(GA$6="D",0,IF(GA$6="S",0,IF(GA$6="F",0,IF(COUNTIF(congés!$D15:$M15,GA$1)=1,0,IF(COUNTIF(congés!$AG15:$AN15,GA$2)=1,0,IF(COUNTIF(formations!$Y15:$AM15,GA$2)=1,0,IF(COUNTIF(absences!$Y15:$AM15,GA$2)=1,0,1)))))))</f>
        <v>1</v>
      </c>
      <c r="GB19" s="6">
        <f>IF(GB$6="D",0,IF(GB$6="S",0,IF(GB$6="F",0,IF(COUNTIF(congés!$D15:$M15,GB$1)=1,0,IF(COUNTIF(congés!$AG15:$AN15,GB$2)=1,0,IF(COUNTIF(formations!$Y15:$AM15,GB$2)=1,0,IF(COUNTIF(absences!$Y15:$AM15,GB$2)=1,0,1)))))))</f>
        <v>0</v>
      </c>
      <c r="GC19" s="19">
        <f>IF(GC$6="D",0,IF(GC$6="S",0,IF(GC$6="F",0,IF(COUNTIF(congés!$D15:$M15,GC$1)=1,0,IF(COUNTIF(congés!$AG15:$AN15,GC$2)=1,0,IF(COUNTIF(formations!$Y15:$AM15,GC$2)=1,0,IF(COUNTIF(absences!$Y15:$AM15,GC$2)=1,0,1)))))))</f>
        <v>0</v>
      </c>
      <c r="GD19" s="18">
        <f>IF(GD$6="D",0,IF(GD$6="S",0,IF(GD$6="F",0,IF(COUNTIF(congés!$D15:$M15,GD$1)=1,0,IF(COUNTIF(congés!$AG15:$AN15,GD$2)=1,0,IF(COUNTIF(formations!$Y15:$AM15,GD$2)=1,0,IF(COUNTIF(absences!$Y15:$AM15,GD$2)=1,0,1)))))))</f>
        <v>1</v>
      </c>
      <c r="GE19" s="6">
        <f>IF(GE$6="D",0,IF(GE$6="S",0,IF(GE$6="F",0,IF(COUNTIF(congés!$D15:$M15,GE$1)=1,0,IF(COUNTIF(congés!$AG15:$AN15,GE$2)=1,0,IF(COUNTIF(formations!$Y15:$AM15,GE$2)=1,0,IF(COUNTIF(absences!$Y15:$AM15,GE$2)=1,0,1)))))))</f>
        <v>1</v>
      </c>
      <c r="GF19" s="6">
        <f>IF(GF$6="D",0,IF(GF$6="S",0,IF(GF$6="F",0,IF(COUNTIF(congés!$D15:$M15,GF$1)=1,0,IF(COUNTIF(congés!$AG15:$AN15,GF$2)=1,0,IF(COUNTIF(formations!$Y15:$AM15,GF$2)=1,0,IF(COUNTIF(absences!$Y15:$AM15,GF$2)=1,0,1)))))))</f>
        <v>1</v>
      </c>
      <c r="GG19" s="6">
        <f>IF(GG$6="D",0,IF(GG$6="S",0,IF(GG$6="F",0,IF(COUNTIF(congés!$D15:$M15,GG$1)=1,0,IF(COUNTIF(congés!$AG15:$AN15,GG$2)=1,0,IF(COUNTIF(formations!$Y15:$AM15,GG$2)=1,0,IF(COUNTIF(absences!$Y15:$AM15,GG$2)=1,0,1)))))))</f>
        <v>1</v>
      </c>
      <c r="GH19" s="6">
        <f>IF(GH$6="D",0,IF(GH$6="S",0,IF(GH$6="F",0,IF(COUNTIF(congés!$D15:$M15,GH$1)=1,0,IF(COUNTIF(congés!$AG15:$AN15,GH$2)=1,0,IF(COUNTIF(formations!$Y15:$AM15,GH$2)=1,0,IF(COUNTIF(absences!$Y15:$AM15,GH$2)=1,0,1)))))))</f>
        <v>1</v>
      </c>
      <c r="GI19" s="6">
        <f>IF(GI$6="D",0,IF(GI$6="S",0,IF(GI$6="F",0,IF(COUNTIF(congés!$D15:$M15,GI$1)=1,0,IF(COUNTIF(congés!$AG15:$AN15,GI$2)=1,0,IF(COUNTIF(formations!$Y15:$AM15,GI$2)=1,0,IF(COUNTIF(absences!$Y15:$AM15,GI$2)=1,0,1)))))))</f>
        <v>0</v>
      </c>
      <c r="GJ19" s="19">
        <f>IF(GJ$6="D",0,IF(GJ$6="S",0,IF(GJ$6="F",0,IF(COUNTIF(congés!$D15:$M15,GJ$1)=1,0,IF(COUNTIF(congés!$AG15:$AN15,GJ$2)=1,0,IF(COUNTIF(formations!$Y15:$AM15,GJ$2)=1,0,IF(COUNTIF(absences!$Y15:$AM15,GJ$2)=1,0,1)))))))</f>
        <v>0</v>
      </c>
      <c r="GK19" s="18">
        <f>IF(GK$6="D",0,IF(GK$6="S",0,IF(GK$6="F",0,IF(COUNTIF(congés!$D15:$M15,GK$1)=1,0,IF(COUNTIF(congés!$AG15:$AN15,GK$2)=1,0,IF(COUNTIF(formations!$Y15:$AM15,GK$2)=1,0,IF(COUNTIF(absences!$Y15:$AM15,GK$2)=1,0,1)))))))</f>
        <v>1</v>
      </c>
      <c r="GL19" s="6">
        <f>IF(GL$6="D",0,IF(GL$6="S",0,IF(GL$6="F",0,IF(COUNTIF(congés!$D15:$M15,GL$1)=1,0,IF(COUNTIF(congés!$AG15:$AN15,GL$2)=1,0,IF(COUNTIF(formations!$Y15:$AM15,GL$2)=1,0,IF(COUNTIF(absences!$Y15:$AM15,GL$2)=1,0,1)))))))</f>
        <v>1</v>
      </c>
      <c r="GM19" s="6">
        <f>IF(GM$6="D",0,IF(GM$6="S",0,IF(GM$6="F",0,IF(COUNTIF(congés!$D15:$M15,GM$1)=1,0,IF(COUNTIF(congés!$AG15:$AN15,GM$2)=1,0,IF(COUNTIF(formations!$Y15:$AM15,GM$2)=1,0,IF(COUNTIF(absences!$Y15:$AM15,GM$2)=1,0,1)))))))</f>
        <v>1</v>
      </c>
      <c r="GN19" s="6">
        <f>IF(GN$6="D",0,IF(GN$6="S",0,IF(GN$6="F",0,IF(COUNTIF(congés!$D15:$M15,GN$1)=1,0,IF(COUNTIF(congés!$AG15:$AN15,GN$2)=1,0,IF(COUNTIF(formations!$Y15:$AM15,GN$2)=1,0,IF(COUNTIF(absences!$Y15:$AM15,GN$2)=1,0,1)))))))</f>
        <v>1</v>
      </c>
      <c r="GO19" s="6">
        <f>IF(GO$6="D",0,IF(GO$6="S",0,IF(GO$6="F",0,IF(COUNTIF(congés!$D15:$M15,GO$1)=1,0,IF(COUNTIF(congés!$AG15:$AN15,GO$2)=1,0,IF(COUNTIF(formations!$Y15:$AM15,GO$2)=1,0,IF(COUNTIF(absences!$Y15:$AM15,GO$2)=1,0,1)))))))</f>
        <v>1</v>
      </c>
      <c r="GP19" s="6">
        <f>IF(GP$6="D",0,IF(GP$6="S",0,IF(GP$6="F",0,IF(COUNTIF(congés!$D15:$M15,GP$1)=1,0,IF(COUNTIF(congés!$AG15:$AN15,GP$2)=1,0,IF(COUNTIF(formations!$Y15:$AM15,GP$2)=1,0,IF(COUNTIF(absences!$Y15:$AM15,GP$2)=1,0,1)))))))</f>
        <v>0</v>
      </c>
      <c r="GQ19" s="19">
        <f>IF(GQ$6="D",0,IF(GQ$6="S",0,IF(GQ$6="F",0,IF(COUNTIF(congés!$D15:$M15,GQ$1)=1,0,IF(COUNTIF(congés!$AG15:$AN15,GQ$2)=1,0,IF(COUNTIF(formations!$Y15:$AM15,GQ$2)=1,0,IF(COUNTIF(absences!$Y15:$AM15,GQ$2)=1,0,1)))))))</f>
        <v>0</v>
      </c>
      <c r="GR19" s="18">
        <f>IF(GR$6="D",0,IF(GR$6="S",0,IF(GR$6="F",0,IF(COUNTIF(congés!$D15:$M15,GR$1)=1,0,IF(COUNTIF(congés!$AG15:$AN15,GR$2)=1,0,IF(COUNTIF(formations!$Y15:$AM15,GR$2)=1,0,IF(COUNTIF(absences!$Y15:$AM15,GR$2)=1,0,1)))))))</f>
        <v>1</v>
      </c>
      <c r="GS19" s="6">
        <f>IF(GS$6="D",0,IF(GS$6="S",0,IF(GS$6="F",0,IF(COUNTIF(congés!$D15:$M15,GS$1)=1,0,IF(COUNTIF(congés!$AG15:$AN15,GS$2)=1,0,IF(COUNTIF(formations!$Y15:$AM15,GS$2)=1,0,IF(COUNTIF(absences!$Y15:$AM15,GS$2)=1,0,1)))))))</f>
        <v>1</v>
      </c>
      <c r="GT19" s="6">
        <f>IF(GT$6="D",0,IF(GT$6="S",0,IF(GT$6="F",0,IF(COUNTIF(congés!$D15:$M15,GT$1)=1,0,IF(COUNTIF(congés!$AG15:$AN15,GT$2)=1,0,IF(COUNTIF(formations!$Y15:$AM15,GT$2)=1,0,IF(COUNTIF(absences!$Y15:$AM15,GT$2)=1,0,1)))))))</f>
        <v>1</v>
      </c>
      <c r="GU19" s="6">
        <f>IF(GU$6="D",0,IF(GU$6="S",0,IF(GU$6="F",0,IF(COUNTIF(congés!$D15:$M15,GU$1)=1,0,IF(COUNTIF(congés!$AG15:$AN15,GU$2)=1,0,IF(COUNTIF(formations!$Y15:$AM15,GU$2)=1,0,IF(COUNTIF(absences!$Y15:$AM15,GU$2)=1,0,1)))))))</f>
        <v>1</v>
      </c>
      <c r="GV19" s="6">
        <f>IF(GV$6="D",0,IF(GV$6="S",0,IF(GV$6="F",0,IF(COUNTIF(congés!$D15:$M15,GV$1)=1,0,IF(COUNTIF(congés!$AG15:$AN15,GV$2)=1,0,IF(COUNTIF(formations!$Y15:$AM15,GV$2)=1,0,IF(COUNTIF(absences!$Y15:$AM15,GV$2)=1,0,1)))))))</f>
        <v>1</v>
      </c>
      <c r="GW19" s="6">
        <f>IF(GW$6="D",0,IF(GW$6="S",0,IF(GW$6="F",0,IF(COUNTIF(congés!$D15:$M15,GW$1)=1,0,IF(COUNTIF(congés!$AG15:$AN15,GW$2)=1,0,IF(COUNTIF(formations!$Y15:$AM15,GW$2)=1,0,IF(COUNTIF(absences!$Y15:$AM15,GW$2)=1,0,1)))))))</f>
        <v>0</v>
      </c>
      <c r="GX19" s="19">
        <f>IF(GX$6="D",0,IF(GX$6="S",0,IF(GX$6="F",0,IF(COUNTIF(congés!$D15:$M15,GX$1)=1,0,IF(COUNTIF(congés!$AG15:$AN15,GX$2)=1,0,IF(COUNTIF(formations!$Y15:$AM15,GX$2)=1,0,IF(COUNTIF(absences!$Y15:$AM15,GX$2)=1,0,1)))))))</f>
        <v>0</v>
      </c>
      <c r="GY19" s="18">
        <f>IF(GY$6="D",0,IF(GY$6="S",0,IF(GY$6="F",0,IF(COUNTIF(congés!$D15:$M15,GY$1)=1,0,IF(COUNTIF(congés!$AG15:$AN15,GY$2)=1,0,IF(COUNTIF(formations!$Y15:$AM15,GY$2)=1,0,IF(COUNTIF(absences!$Y15:$AM15,GY$2)=1,0,1)))))))</f>
        <v>1</v>
      </c>
      <c r="GZ19" s="6">
        <f>IF(GZ$6="D",0,IF(GZ$6="S",0,IF(GZ$6="F",0,IF(COUNTIF(congés!$D15:$M15,GZ$1)=1,0,IF(COUNTIF(congés!$AG15:$AN15,GZ$2)=1,0,IF(COUNTIF(formations!$Y15:$AM15,GZ$2)=1,0,IF(COUNTIF(absences!$Y15:$AM15,GZ$2)=1,0,1)))))))</f>
        <v>1</v>
      </c>
      <c r="HA19" s="6">
        <f>IF(HA$6="D",0,IF(HA$6="S",0,IF(HA$6="F",0,IF(COUNTIF(congés!$D15:$M15,HA$1)=1,0,IF(COUNTIF(congés!$AG15:$AN15,HA$2)=1,0,IF(COUNTIF(formations!$Y15:$AM15,HA$2)=1,0,IF(COUNTIF(absences!$Y15:$AM15,HA$2)=1,0,1)))))))</f>
        <v>1</v>
      </c>
      <c r="HB19" s="6">
        <f>IF(HB$6="D",0,IF(HB$6="S",0,IF(HB$6="F",0,IF(COUNTIF(congés!$D15:$M15,HB$1)=1,0,IF(COUNTIF(congés!$AG15:$AN15,HB$2)=1,0,IF(COUNTIF(formations!$Y15:$AM15,HB$2)=1,0,IF(COUNTIF(absences!$Y15:$AM15,HB$2)=1,0,1)))))))</f>
        <v>1</v>
      </c>
      <c r="HC19" s="6">
        <f>IF(HC$6="D",0,IF(HC$6="S",0,IF(HC$6="F",0,IF(COUNTIF(congés!$D15:$M15,HC$1)=1,0,IF(COUNTIF(congés!$AG15:$AN15,HC$2)=1,0,IF(COUNTIF(formations!$Y15:$AM15,HC$2)=1,0,IF(COUNTIF(absences!$Y15:$AM15,HC$2)=1,0,1)))))))</f>
        <v>1</v>
      </c>
      <c r="HD19" s="6">
        <f>IF(HD$6="D",0,IF(HD$6="S",0,IF(HD$6="F",0,IF(COUNTIF(congés!$D15:$M15,HD$1)=1,0,IF(COUNTIF(congés!$AG15:$AN15,HD$2)=1,0,IF(COUNTIF(formations!$Y15:$AM15,HD$2)=1,0,IF(COUNTIF(absences!$Y15:$AM15,HD$2)=1,0,1)))))))</f>
        <v>0</v>
      </c>
      <c r="HE19" s="19">
        <f>IF(HE$6="D",0,IF(HE$6="S",0,IF(HE$6="F",0,IF(COUNTIF(congés!$D15:$M15,HE$1)=1,0,IF(COUNTIF(congés!$AG15:$AN15,HE$2)=1,0,IF(COUNTIF(formations!$Y15:$AM15,HE$2)=1,0,IF(COUNTIF(absences!$Y15:$AM15,HE$2)=1,0,1)))))))</f>
        <v>0</v>
      </c>
      <c r="HF19" s="18">
        <f>IF(HF$6="D",0,IF(HF$6="S",0,IF(HF$6="F",0,IF(COUNTIF(congés!$D15:$M15,HF$1)=1,0,IF(COUNTIF(congés!$AG15:$AN15,HF$2)=1,0,IF(COUNTIF(formations!$Y15:$AM15,HF$2)=1,0,IF(COUNTIF(absences!$Y15:$AM15,HF$2)=1,0,1)))))))</f>
        <v>1</v>
      </c>
      <c r="HG19" s="6">
        <f>IF(HG$6="D",0,IF(HG$6="S",0,IF(HG$6="F",0,IF(COUNTIF(congés!$D15:$M15,HG$1)=1,0,IF(COUNTIF(congés!$AG15:$AN15,HG$2)=1,0,IF(COUNTIF(formations!$Y15:$AM15,HG$2)=1,0,IF(COUNTIF(absences!$Y15:$AM15,HG$2)=1,0,1)))))))</f>
        <v>1</v>
      </c>
      <c r="HH19" s="6">
        <f>IF(HH$6="D",0,IF(HH$6="S",0,IF(HH$6="F",0,IF(COUNTIF(congés!$D15:$M15,HH$1)=1,0,IF(COUNTIF(congés!$AG15:$AN15,HH$2)=1,0,IF(COUNTIF(formations!$Y15:$AM15,HH$2)=1,0,IF(COUNTIF(absences!$Y15:$AM15,HH$2)=1,0,1)))))))</f>
        <v>1</v>
      </c>
      <c r="HI19" s="6">
        <f>IF(HI$6="D",0,IF(HI$6="S",0,IF(HI$6="F",0,IF(COUNTIF(congés!$D15:$M15,HI$1)=1,0,IF(COUNTIF(congés!$AG15:$AN15,HI$2)=1,0,IF(COUNTIF(formations!$Y15:$AM15,HI$2)=1,0,IF(COUNTIF(absences!$Y15:$AM15,HI$2)=1,0,1)))))))</f>
        <v>1</v>
      </c>
      <c r="HJ19" s="6">
        <f>IF(HJ$6="D",0,IF(HJ$6="S",0,IF(HJ$6="F",0,IF(COUNTIF(congés!$D15:$M15,HJ$1)=1,0,IF(COUNTIF(congés!$AG15:$AN15,HJ$2)=1,0,IF(COUNTIF(formations!$Y15:$AM15,HJ$2)=1,0,IF(COUNTIF(absences!$Y15:$AM15,HJ$2)=1,0,1)))))))</f>
        <v>1</v>
      </c>
      <c r="HK19" s="6">
        <f>IF(HK$6="D",0,IF(HK$6="S",0,IF(HK$6="F",0,IF(COUNTIF(congés!$D15:$M15,HK$1)=1,0,IF(COUNTIF(congés!$AG15:$AN15,HK$2)=1,0,IF(COUNTIF(formations!$Y15:$AM15,HK$2)=1,0,IF(COUNTIF(absences!$Y15:$AM15,HK$2)=1,0,1)))))))</f>
        <v>0</v>
      </c>
      <c r="HL19" s="19">
        <f>IF(HL$6="D",0,IF(HL$6="S",0,IF(HL$6="F",0,IF(COUNTIF(congés!$D15:$M15,HL$1)=1,0,IF(COUNTIF(congés!$AG15:$AN15,HL$2)=1,0,IF(COUNTIF(formations!$Y15:$AM15,HL$2)=1,0,IF(COUNTIF(absences!$Y15:$AM15,HL$2)=1,0,1)))))))</f>
        <v>0</v>
      </c>
      <c r="HM19" s="18">
        <f>IF(HM$6="D",0,IF(HM$6="S",0,IF(HM$6="F",0,IF(COUNTIF(congés!$D15:$M15,HM$1)=1,0,IF(COUNTIF(congés!$AG15:$AN15,HM$2)=1,0,IF(COUNTIF(formations!$Y15:$AM15,HM$2)=1,0,IF(COUNTIF(absences!$Y15:$AM15,HM$2)=1,0,1)))))))</f>
        <v>1</v>
      </c>
      <c r="HN19" s="6">
        <f>IF(HN$6="D",0,IF(HN$6="S",0,IF(HN$6="F",0,IF(COUNTIF(congés!$D15:$M15,HN$1)=1,0,IF(COUNTIF(congés!$AG15:$AN15,HN$2)=1,0,IF(COUNTIF(formations!$Y15:$AM15,HN$2)=1,0,IF(COUNTIF(absences!$Y15:$AM15,HN$2)=1,0,1)))))))</f>
        <v>1</v>
      </c>
      <c r="HO19" s="6">
        <f>IF(HO$6="D",0,IF(HO$6="S",0,IF(HO$6="F",0,IF(COUNTIF(congés!$D15:$M15,HO$1)=1,0,IF(COUNTIF(congés!$AG15:$AN15,HO$2)=1,0,IF(COUNTIF(formations!$Y15:$AM15,HO$2)=1,0,IF(COUNTIF(absences!$Y15:$AM15,HO$2)=1,0,1)))))))</f>
        <v>1</v>
      </c>
      <c r="HP19" s="6">
        <f>IF(HP$6="D",0,IF(HP$6="S",0,IF(HP$6="F",0,IF(COUNTIF(congés!$D15:$M15,HP$1)=1,0,IF(COUNTIF(congés!$AG15:$AN15,HP$2)=1,0,IF(COUNTIF(formations!$Y15:$AM15,HP$2)=1,0,IF(COUNTIF(absences!$Y15:$AM15,HP$2)=1,0,1)))))))</f>
        <v>1</v>
      </c>
      <c r="HQ19" s="6">
        <f>IF(HQ$6="D",0,IF(HQ$6="S",0,IF(HQ$6="F",0,IF(COUNTIF(congés!$D15:$M15,HQ$1)=1,0,IF(COUNTIF(congés!$AG15:$AN15,HQ$2)=1,0,IF(COUNTIF(formations!$Y15:$AM15,HQ$2)=1,0,IF(COUNTIF(absences!$Y15:$AM15,HQ$2)=1,0,1)))))))</f>
        <v>1</v>
      </c>
      <c r="HR19" s="6">
        <f>IF(HR$6="D",0,IF(HR$6="S",0,IF(HR$6="F",0,IF(COUNTIF(congés!$D15:$M15,HR$1)=1,0,IF(COUNTIF(congés!$AG15:$AN15,HR$2)=1,0,IF(COUNTIF(formations!$Y15:$AM15,HR$2)=1,0,IF(COUNTIF(absences!$Y15:$AM15,HR$2)=1,0,1)))))))</f>
        <v>0</v>
      </c>
      <c r="HS19" s="19">
        <f>IF(HS$6="D",0,IF(HS$6="S",0,IF(HS$6="F",0,IF(COUNTIF(congés!$D15:$M15,HS$1)=1,0,IF(COUNTIF(congés!$AG15:$AN15,HS$2)=1,0,IF(COUNTIF(formations!$Y15:$AM15,HS$2)=1,0,IF(COUNTIF(absences!$Y15:$AM15,HS$2)=1,0,1)))))))</f>
        <v>0</v>
      </c>
      <c r="HT19" s="18">
        <f>IF(HT$6="D",0,IF(HT$6="S",0,IF(HT$6="F",0,IF(COUNTIF(congés!$D15:$M15,HT$1)=1,0,IF(COUNTIF(congés!$AG15:$AN15,HT$2)=1,0,IF(COUNTIF(formations!$Y15:$AM15,HT$2)=1,0,IF(COUNTIF(absences!$Y15:$AM15,HT$2)=1,0,1)))))))</f>
        <v>1</v>
      </c>
      <c r="HU19" s="6">
        <f>IF(HU$6="D",0,IF(HU$6="S",0,IF(HU$6="F",0,IF(COUNTIF(congés!$D15:$M15,HU$1)=1,0,IF(COUNTIF(congés!$AG15:$AN15,HU$2)=1,0,IF(COUNTIF(formations!$Y15:$AM15,HU$2)=1,0,IF(COUNTIF(absences!$Y15:$AM15,HU$2)=1,0,1)))))))</f>
        <v>1</v>
      </c>
      <c r="HV19" s="6">
        <f>IF(HV$6="D",0,IF(HV$6="S",0,IF(HV$6="F",0,IF(COUNTIF(congés!$D15:$M15,HV$1)=1,0,IF(COUNTIF(congés!$AG15:$AN15,HV$2)=1,0,IF(COUNTIF(formations!$Y15:$AM15,HV$2)=1,0,IF(COUNTIF(absences!$Y15:$AM15,HV$2)=1,0,1)))))))</f>
        <v>0</v>
      </c>
      <c r="HW19" s="6">
        <f>IF(HW$6="D",0,IF(HW$6="S",0,IF(HW$6="F",0,IF(COUNTIF(congés!$D15:$M15,HW$1)=1,0,IF(COUNTIF(congés!$AG15:$AN15,HW$2)=1,0,IF(COUNTIF(formations!$Y15:$AM15,HW$2)=1,0,IF(COUNTIF(absences!$Y15:$AM15,HW$2)=1,0,1)))))))</f>
        <v>1</v>
      </c>
      <c r="HX19" s="6">
        <f>IF(HX$6="D",0,IF(HX$6="S",0,IF(HX$6="F",0,IF(COUNTIF(congés!$D15:$M15,HX$1)=1,0,IF(COUNTIF(congés!$AG15:$AN15,HX$2)=1,0,IF(COUNTIF(formations!$Y15:$AM15,HX$2)=1,0,IF(COUNTIF(absences!$Y15:$AM15,HX$2)=1,0,1)))))))</f>
        <v>1</v>
      </c>
      <c r="HY19" s="6">
        <f>IF(HY$6="D",0,IF(HY$6="S",0,IF(HY$6="F",0,IF(COUNTIF(congés!$D15:$M15,HY$1)=1,0,IF(COUNTIF(congés!$AG15:$AN15,HY$2)=1,0,IF(COUNTIF(formations!$Y15:$AM15,HY$2)=1,0,IF(COUNTIF(absences!$Y15:$AM15,HY$2)=1,0,1)))))))</f>
        <v>0</v>
      </c>
      <c r="HZ19" s="19">
        <f>IF(HZ$6="D",0,IF(HZ$6="S",0,IF(HZ$6="F",0,IF(COUNTIF(congés!$D15:$M15,HZ$1)=1,0,IF(COUNTIF(congés!$AG15:$AN15,HZ$2)=1,0,IF(COUNTIF(formations!$Y15:$AM15,HZ$2)=1,0,IF(COUNTIF(absences!$Y15:$AM15,HZ$2)=1,0,1)))))))</f>
        <v>0</v>
      </c>
      <c r="IA19" s="18">
        <f>IF(IA$6="D",0,IF(IA$6="S",0,IF(IA$6="F",0,IF(COUNTIF(congés!$D15:$M15,IA$1)=1,0,IF(COUNTIF(congés!$AG15:$AN15,IA$2)=1,0,IF(COUNTIF(formations!$Y15:$AM15,IA$2)=1,0,IF(COUNTIF(absences!$Y15:$AM15,IA$2)=1,0,1)))))))</f>
        <v>0</v>
      </c>
      <c r="IB19" s="6">
        <f>IF(IB$6="D",0,IF(IB$6="S",0,IF(IB$6="F",0,IF(COUNTIF(congés!$D15:$M15,IB$1)=1,0,IF(COUNTIF(congés!$AG15:$AN15,IB$2)=1,0,IF(COUNTIF(formations!$Y15:$AM15,IB$2)=1,0,IF(COUNTIF(absences!$Y15:$AM15,IB$2)=1,0,1)))))))</f>
        <v>0</v>
      </c>
      <c r="IC19" s="6">
        <f>IF(IC$6="D",0,IF(IC$6="S",0,IF(IC$6="F",0,IF(COUNTIF(congés!$D15:$M15,IC$1)=1,0,IF(COUNTIF(congés!$AG15:$AN15,IC$2)=1,0,IF(COUNTIF(formations!$Y15:$AM15,IC$2)=1,0,IF(COUNTIF(absences!$Y15:$AM15,IC$2)=1,0,1)))))))</f>
        <v>0</v>
      </c>
      <c r="ID19" s="6">
        <f>IF(ID$6="D",0,IF(ID$6="S",0,IF(ID$6="F",0,IF(COUNTIF(congés!$D15:$M15,ID$1)=1,0,IF(COUNTIF(congés!$AG15:$AN15,ID$2)=1,0,IF(COUNTIF(formations!$Y15:$AM15,ID$2)=1,0,IF(COUNTIF(absences!$Y15:$AM15,ID$2)=1,0,1)))))))</f>
        <v>0</v>
      </c>
      <c r="IE19" s="6">
        <f>IF(IE$6="D",0,IF(IE$6="S",0,IF(IE$6="F",0,IF(COUNTIF(congés!$D15:$M15,IE$1)=1,0,IF(COUNTIF(congés!$AG15:$AN15,IE$2)=1,0,IF(COUNTIF(formations!$Y15:$AM15,IE$2)=1,0,IF(COUNTIF(absences!$Y15:$AM15,IE$2)=1,0,1)))))))</f>
        <v>0</v>
      </c>
      <c r="IF19" s="6">
        <f>IF(IF$6="D",0,IF(IF$6="S",0,IF(IF$6="F",0,IF(COUNTIF(congés!$D15:$M15,IF$1)=1,0,IF(COUNTIF(congés!$AG15:$AN15,IF$2)=1,0,IF(COUNTIF(formations!$Y15:$AM15,IF$2)=1,0,IF(COUNTIF(absences!$Y15:$AM15,IF$2)=1,0,1)))))))</f>
        <v>0</v>
      </c>
      <c r="IG19" s="19">
        <f>IF(IG$6="D",0,IF(IG$6="S",0,IF(IG$6="F",0,IF(COUNTIF(congés!$D15:$M15,IG$1)=1,0,IF(COUNTIF(congés!$AG15:$AN15,IG$2)=1,0,IF(COUNTIF(formations!$Y15:$AM15,IG$2)=1,0,IF(COUNTIF(absences!$Y15:$AM15,IG$2)=1,0,1)))))))</f>
        <v>0</v>
      </c>
      <c r="IH19" s="18">
        <f>IF(IH$6="D",0,IF(IH$6="S",0,IF(IH$6="F",0,IF(COUNTIF(congés!$D15:$M15,IH$1)=1,0,IF(COUNTIF(congés!$AG15:$AN15,IH$2)=1,0,IF(COUNTIF(formations!$Y15:$AM15,IH$2)=1,0,IF(COUNTIF(absences!$Y15:$AM15,IH$2)=1,0,1)))))))</f>
        <v>1</v>
      </c>
      <c r="II19" s="6">
        <f>IF(II$6="D",0,IF(II$6="S",0,IF(II$6="F",0,IF(COUNTIF(congés!$D15:$M15,II$1)=1,0,IF(COUNTIF(congés!$AG15:$AN15,II$2)=1,0,IF(COUNTIF(formations!$Y15:$AM15,II$2)=1,0,IF(COUNTIF(absences!$Y15:$AM15,II$2)=1,0,1)))))))</f>
        <v>1</v>
      </c>
      <c r="IJ19" s="6">
        <f>IF(IJ$6="D",0,IF(IJ$6="S",0,IF(IJ$6="F",0,IF(COUNTIF(congés!$D15:$M15,IJ$1)=1,0,IF(COUNTIF(congés!$AG15:$AN15,IJ$2)=1,0,IF(COUNTIF(formations!$Y15:$AM15,IJ$2)=1,0,IF(COUNTIF(absences!$Y15:$AM15,IJ$2)=1,0,1)))))))</f>
        <v>1</v>
      </c>
      <c r="IK19" s="6">
        <f>IF(IK$6="D",0,IF(IK$6="S",0,IF(IK$6="F",0,IF(COUNTIF(congés!$D15:$M15,IK$1)=1,0,IF(COUNTIF(congés!$AG15:$AN15,IK$2)=1,0,IF(COUNTIF(formations!$Y15:$AM15,IK$2)=1,0,IF(COUNTIF(absences!$Y15:$AM15,IK$2)=1,0,1)))))))</f>
        <v>1</v>
      </c>
      <c r="IL19" s="6">
        <f>IF(IL$6="D",0,IF(IL$6="S",0,IF(IL$6="F",0,IF(COUNTIF(congés!$D15:$M15,IL$1)=1,0,IF(COUNTIF(congés!$AG15:$AN15,IL$2)=1,0,IF(COUNTIF(formations!$Y15:$AM15,IL$2)=1,0,IF(COUNTIF(absences!$Y15:$AM15,IL$2)=1,0,1)))))))</f>
        <v>1</v>
      </c>
      <c r="IM19" s="6">
        <f>IF(IM$6="D",0,IF(IM$6="S",0,IF(IM$6="F",0,IF(COUNTIF(congés!$D15:$M15,IM$1)=1,0,IF(COUNTIF(congés!$AG15:$AN15,IM$2)=1,0,IF(COUNTIF(formations!$Y15:$AM15,IM$2)=1,0,IF(COUNTIF(absences!$Y15:$AM15,IM$2)=1,0,1)))))))</f>
        <v>0</v>
      </c>
      <c r="IN19" s="19">
        <f>IF(IN$6="D",0,IF(IN$6="S",0,IF(IN$6="F",0,IF(COUNTIF(congés!$D15:$M15,IN$1)=1,0,IF(COUNTIF(congés!$AG15:$AN15,IN$2)=1,0,IF(COUNTIF(formations!$Y15:$AM15,IN$2)=1,0,IF(COUNTIF(absences!$Y15:$AM15,IN$2)=1,0,1)))))))</f>
        <v>0</v>
      </c>
      <c r="IO19" s="18">
        <f>IF(IO$6="D",0,IF(IO$6="S",0,IF(IO$6="F",0,IF(COUNTIF(congés!$D15:$M15,IO$1)=1,0,IF(COUNTIF(congés!$AG15:$AN15,IO$2)=1,0,IF(COUNTIF(formations!$Y15:$AM15,IO$2)=1,0,IF(COUNTIF(absences!$Y15:$AM15,IO$2)=1,0,1)))))))</f>
        <v>1</v>
      </c>
      <c r="IP19" s="6">
        <f>IF(IP$6="D",0,IF(IP$6="S",0,IF(IP$6="F",0,IF(COUNTIF(congés!$D15:$M15,IP$1)=1,0,IF(COUNTIF(congés!$AG15:$AN15,IP$2)=1,0,IF(COUNTIF(formations!$Y15:$AM15,IP$2)=1,0,IF(COUNTIF(absences!$Y15:$AM15,IP$2)=1,0,1)))))))</f>
        <v>1</v>
      </c>
      <c r="IQ19" s="6">
        <f>IF(IQ$6="D",0,IF(IQ$6="S",0,IF(IQ$6="F",0,IF(COUNTIF(congés!$D15:$M15,IQ$1)=1,0,IF(COUNTIF(congés!$AG15:$AN15,IQ$2)=1,0,IF(COUNTIF(formations!$Y15:$AM15,IQ$2)=1,0,IF(COUNTIF(absences!$Y15:$AM15,IQ$2)=1,0,1)))))))</f>
        <v>1</v>
      </c>
      <c r="IR19" s="6">
        <f>IF(IR$6="D",0,IF(IR$6="S",0,IF(IR$6="F",0,IF(COUNTIF(congés!$D15:$M15,IR$1)=1,0,IF(COUNTIF(congés!$AG15:$AN15,IR$2)=1,0,IF(COUNTIF(formations!$Y15:$AM15,IR$2)=1,0,IF(COUNTIF(absences!$Y15:$AM15,IR$2)=1,0,1)))))))</f>
        <v>1</v>
      </c>
      <c r="IS19" s="6">
        <f>IF(IS$6="D",0,IF(IS$6="S",0,IF(IS$6="F",0,IF(COUNTIF(congés!$D15:$M15,IS$1)=1,0,IF(COUNTIF(congés!$AG15:$AN15,IS$2)=1,0,IF(COUNTIF(formations!$Y15:$AM15,IS$2)=1,0,IF(COUNTIF(absences!$Y15:$AM15,IS$2)=1,0,1)))))))</f>
        <v>1</v>
      </c>
      <c r="IT19" s="6">
        <f>IF(IT$6="D",0,IF(IT$6="S",0,IF(IT$6="F",0,IF(COUNTIF(congés!$D15:$M15,IT$1)=1,0,IF(COUNTIF(congés!$AG15:$AN15,IT$2)=1,0,IF(COUNTIF(formations!$Y15:$AM15,IT$2)=1,0,IF(COUNTIF(absences!$Y15:$AM15,IT$2)=1,0,1)))))))</f>
        <v>0</v>
      </c>
      <c r="IU19" s="19">
        <f>IF(IU$6="D",0,IF(IU$6="S",0,IF(IU$6="F",0,IF(COUNTIF(congés!$D15:$M15,IU$1)=1,0,IF(COUNTIF(congés!$AG15:$AN15,IU$2)=1,0,IF(COUNTIF(formations!$Y15:$AM15,IU$2)=1,0,IF(COUNTIF(absences!$Y15:$AM15,IU$2)=1,0,1)))))))</f>
        <v>0</v>
      </c>
      <c r="IV19" s="18">
        <f>IF(IV$6="D",0,IF(IV$6="S",0,IF(IV$6="F",0,IF(COUNTIF(congés!$D15:$M15,IV$1)=1,0,IF(COUNTIF(congés!$AG15:$AN15,IV$2)=1,0,IF(COUNTIF(formations!$Y15:$AM15,IV$2)=1,0,IF(COUNTIF(absences!$Y15:$AM15,IV$2)=1,0,1)))))))</f>
        <v>1</v>
      </c>
      <c r="IW19" s="6">
        <f>IF(IW$6="D",0,IF(IW$6="S",0,IF(IW$6="F",0,IF(COUNTIF(congés!$D15:$M15,IW$1)=1,0,IF(COUNTIF(congés!$AG15:$AN15,IW$2)=1,0,IF(COUNTIF(formations!$Y15:$AM15,IW$2)=1,0,IF(COUNTIF(absences!$Y15:$AM15,IW$2)=1,0,1)))))))</f>
        <v>1</v>
      </c>
      <c r="IX19" s="6">
        <f>IF(IX$6="D",0,IF(IX$6="S",0,IF(IX$6="F",0,IF(COUNTIF(congés!$D15:$M15,IX$1)=1,0,IF(COUNTIF(congés!$AG15:$AN15,IX$2)=1,0,IF(COUNTIF(formations!$Y15:$AM15,IX$2)=1,0,IF(COUNTIF(absences!$Y15:$AM15,IX$2)=1,0,1)))))))</f>
        <v>1</v>
      </c>
      <c r="IY19" s="6">
        <f>IF(IY$6="D",0,IF(IY$6="S",0,IF(IY$6="F",0,IF(COUNTIF(congés!$D15:$M15,IY$1)=1,0,IF(COUNTIF(congés!$AG15:$AN15,IY$2)=1,0,IF(COUNTIF(formations!$Y15:$AM15,IY$2)=1,0,IF(COUNTIF(absences!$Y15:$AM15,IY$2)=1,0,1)))))))</f>
        <v>1</v>
      </c>
      <c r="IZ19" s="6">
        <f>IF(IZ$6="D",0,IF(IZ$6="S",0,IF(IZ$6="F",0,IF(COUNTIF(congés!$D15:$M15,IZ$1)=1,0,IF(COUNTIF(congés!$AG15:$AN15,IZ$2)=1,0,IF(COUNTIF(formations!$Y15:$AM15,IZ$2)=1,0,IF(COUNTIF(absences!$Y15:$AM15,IZ$2)=1,0,1)))))))</f>
        <v>1</v>
      </c>
      <c r="JA19" s="6">
        <f>IF(JA$6="D",0,IF(JA$6="S",0,IF(JA$6="F",0,IF(COUNTIF(congés!$D15:$M15,JA$1)=1,0,IF(COUNTIF(congés!$AG15:$AN15,JA$2)=1,0,IF(COUNTIF(formations!$Y15:$AM15,JA$2)=1,0,IF(COUNTIF(absences!$Y15:$AM15,JA$2)=1,0,1)))))))</f>
        <v>0</v>
      </c>
      <c r="JB19" s="19">
        <f>IF(JB$6="D",0,IF(JB$6="S",0,IF(JB$6="F",0,IF(COUNTIF(congés!$D15:$M15,JB$1)=1,0,IF(COUNTIF(congés!$AG15:$AN15,JB$2)=1,0,IF(COUNTIF(formations!$Y15:$AM15,JB$2)=1,0,IF(COUNTIF(absences!$Y15:$AM15,JB$2)=1,0,1)))))))</f>
        <v>0</v>
      </c>
      <c r="JC19" s="18">
        <f>IF(JC$6="D",0,IF(JC$6="S",0,IF(JC$6="F",0,IF(COUNTIF(congés!$D15:$M15,JC$1)=1,0,IF(COUNTIF(congés!$AG15:$AN15,JC$2)=1,0,IF(COUNTIF(formations!$Y15:$AM15,JC$2)=1,0,IF(COUNTIF(absences!$Y15:$AM15,JC$2)=1,0,1)))))))</f>
        <v>0</v>
      </c>
      <c r="JD19" s="6">
        <f>IF(JD$6="D",0,IF(JD$6="S",0,IF(JD$6="F",0,IF(COUNTIF(congés!$D15:$M15,JD$1)=1,0,IF(COUNTIF(congés!$AG15:$AN15,JD$2)=1,0,IF(COUNTIF(formations!$Y15:$AM15,JD$2)=1,0,IF(COUNTIF(absences!$Y15:$AM15,JD$2)=1,0,1)))))))</f>
        <v>0</v>
      </c>
      <c r="JE19" s="6">
        <f>IF(JE$6="D",0,IF(JE$6="S",0,IF(JE$6="F",0,IF(COUNTIF(congés!$D15:$M15,JE$1)=1,0,IF(COUNTIF(congés!$AG15:$AN15,JE$2)=1,0,IF(COUNTIF(formations!$Y15:$AM15,JE$2)=1,0,IF(COUNTIF(absences!$Y15:$AM15,JE$2)=1,0,1)))))))</f>
        <v>0</v>
      </c>
      <c r="JF19" s="6">
        <f>IF(JF$6="D",0,IF(JF$6="S",0,IF(JF$6="F",0,IF(COUNTIF(congés!$D15:$M15,JF$1)=1,0,IF(COUNTIF(congés!$AG15:$AN15,JF$2)=1,0,IF(COUNTIF(formations!$Y15:$AM15,JF$2)=1,0,IF(COUNTIF(absences!$Y15:$AM15,JF$2)=1,0,1)))))))</f>
        <v>0</v>
      </c>
      <c r="JG19" s="6">
        <f>IF(JG$6="D",0,IF(JG$6="S",0,IF(JG$6="F",0,IF(COUNTIF(congés!$D15:$M15,JG$1)=1,0,IF(COUNTIF(congés!$AG15:$AN15,JG$2)=1,0,IF(COUNTIF(formations!$Y15:$AM15,JG$2)=1,0,IF(COUNTIF(absences!$Y15:$AM15,JG$2)=1,0,1)))))))</f>
        <v>0</v>
      </c>
      <c r="JH19" s="6">
        <f>IF(JH$6="D",0,IF(JH$6="S",0,IF(JH$6="F",0,IF(COUNTIF(congés!$D15:$M15,JH$1)=1,0,IF(COUNTIF(congés!$AG15:$AN15,JH$2)=1,0,IF(COUNTIF(formations!$Y15:$AM15,JH$2)=1,0,IF(COUNTIF(absences!$Y15:$AM15,JH$2)=1,0,1)))))))</f>
        <v>0</v>
      </c>
      <c r="JI19" s="19">
        <f>IF(JI$6="D",0,IF(JI$6="S",0,IF(JI$6="F",0,IF(COUNTIF(congés!$D15:$M15,JI$1)=1,0,IF(COUNTIF(congés!$AG15:$AN15,JI$2)=1,0,IF(COUNTIF(formations!$Y15:$AM15,JI$2)=1,0,IF(COUNTIF(absences!$Y15:$AM15,JI$2)=1,0,1)))))))</f>
        <v>0</v>
      </c>
      <c r="JJ19" s="18">
        <f>IF(JJ$6="D",0,IF(JJ$6="S",0,IF(JJ$6="F",0,IF(COUNTIF(congés!$D15:$M15,JJ$1)=1,0,IF(COUNTIF(congés!$AG15:$AN15,JJ$2)=1,0,IF(COUNTIF(formations!$Y15:$AM15,JJ$2)=1,0,IF(COUNTIF(absences!$Y15:$AM15,JJ$2)=1,0,1)))))))</f>
        <v>0</v>
      </c>
      <c r="JK19" s="6">
        <f>IF(JK$6="D",0,IF(JK$6="S",0,IF(JK$6="F",0,IF(COUNTIF(congés!$D15:$M15,JK$1)=1,0,IF(COUNTIF(congés!$AG15:$AN15,JK$2)=1,0,IF(COUNTIF(formations!$Y15:$AM15,JK$2)=1,0,IF(COUNTIF(absences!$Y15:$AM15,JK$2)=1,0,1)))))))</f>
        <v>0</v>
      </c>
      <c r="JL19" s="6">
        <f>IF(JL$6="D",0,IF(JL$6="S",0,IF(JL$6="F",0,IF(COUNTIF(congés!$D15:$M15,JL$1)=1,0,IF(COUNTIF(congés!$AG15:$AN15,JL$2)=1,0,IF(COUNTIF(formations!$Y15:$AM15,JL$2)=1,0,IF(COUNTIF(absences!$Y15:$AM15,JL$2)=1,0,1)))))))</f>
        <v>0</v>
      </c>
      <c r="JM19" s="6">
        <f>IF(JM$6="D",0,IF(JM$6="S",0,IF(JM$6="F",0,IF(COUNTIF(congés!$D15:$M15,JM$1)=1,0,IF(COUNTIF(congés!$AG15:$AN15,JM$2)=1,0,IF(COUNTIF(formations!$Y15:$AM15,JM$2)=1,0,IF(COUNTIF(absences!$Y15:$AM15,JM$2)=1,0,1)))))))</f>
        <v>0</v>
      </c>
      <c r="JN19" s="6">
        <f>IF(JN$6="D",0,IF(JN$6="S",0,IF(JN$6="F",0,IF(COUNTIF(congés!$D15:$M15,JN$1)=1,0,IF(COUNTIF(congés!$AG15:$AN15,JN$2)=1,0,IF(COUNTIF(formations!$Y15:$AM15,JN$2)=1,0,IF(COUNTIF(absences!$Y15:$AM15,JN$2)=1,0,1)))))))</f>
        <v>0</v>
      </c>
      <c r="JO19" s="6">
        <f>IF(JO$6="D",0,IF(JO$6="S",0,IF(JO$6="F",0,IF(COUNTIF(congés!$D15:$M15,JO$1)=1,0,IF(COUNTIF(congés!$AG15:$AN15,JO$2)=1,0,IF(COUNTIF(formations!$Y15:$AM15,JO$2)=1,0,IF(COUNTIF(absences!$Y15:$AM15,JO$2)=1,0,1)))))))</f>
        <v>0</v>
      </c>
      <c r="JP19" s="19">
        <f>IF(JP$6="D",0,IF(JP$6="S",0,IF(JP$6="F",0,IF(COUNTIF(congés!$D15:$M15,JP$1)=1,0,IF(COUNTIF(congés!$AG15:$AN15,JP$2)=1,0,IF(COUNTIF(formations!$Y15:$AM15,JP$2)=1,0,IF(COUNTIF(absences!$Y15:$AM15,JP$2)=1,0,1)))))))</f>
        <v>0</v>
      </c>
      <c r="JQ19" s="18">
        <f>IF(JQ$6="D",0,IF(JQ$6="S",0,IF(JQ$6="F",0,IF(COUNTIF(congés!$D15:$M15,JQ$1)=1,0,IF(COUNTIF(congés!$AG15:$AN15,JQ$2)=1,0,IF(COUNTIF(formations!$Y15:$AM15,JQ$2)=1,0,IF(COUNTIF(absences!$Y15:$AM15,JQ$2)=1,0,1)))))))</f>
        <v>0</v>
      </c>
      <c r="JR19" s="6">
        <f>IF(JR$6="D",0,IF(JR$6="S",0,IF(JR$6="F",0,IF(COUNTIF(congés!$D15:$M15,JR$1)=1,0,IF(COUNTIF(congés!$AG15:$AN15,JR$2)=1,0,IF(COUNTIF(formations!$Y15:$AM15,JR$2)=1,0,IF(COUNTIF(absences!$Y15:$AM15,JR$2)=1,0,1)))))))</f>
        <v>0</v>
      </c>
      <c r="JS19" s="6">
        <f>IF(JS$6="D",0,IF(JS$6="S",0,IF(JS$6="F",0,IF(COUNTIF(congés!$D15:$M15,JS$1)=1,0,IF(COUNTIF(congés!$AG15:$AN15,JS$2)=1,0,IF(COUNTIF(formations!$Y15:$AM15,JS$2)=1,0,IF(COUNTIF(absences!$Y15:$AM15,JS$2)=1,0,1)))))))</f>
        <v>0</v>
      </c>
      <c r="JT19" s="6">
        <f>IF(JT$6="D",0,IF(JT$6="S",0,IF(JT$6="F",0,IF(COUNTIF(congés!$D15:$M15,JT$1)=1,0,IF(COUNTIF(congés!$AG15:$AN15,JT$2)=1,0,IF(COUNTIF(formations!$Y15:$AM15,JT$2)=1,0,IF(COUNTIF(absences!$Y15:$AM15,JT$2)=1,0,1)))))))</f>
        <v>0</v>
      </c>
      <c r="JU19" s="6">
        <f>IF(JU$6="D",0,IF(JU$6="S",0,IF(JU$6="F",0,IF(COUNTIF(congés!$D15:$M15,JU$1)=1,0,IF(COUNTIF(congés!$AG15:$AN15,JU$2)=1,0,IF(COUNTIF(formations!$Y15:$AM15,JU$2)=1,0,IF(COUNTIF(absences!$Y15:$AM15,JU$2)=1,0,1)))))))</f>
        <v>0</v>
      </c>
      <c r="JV19" s="6">
        <f>IF(JV$6="D",0,IF(JV$6="S",0,IF(JV$6="F",0,IF(COUNTIF(congés!$D15:$M15,JV$1)=1,0,IF(COUNTIF(congés!$AG15:$AN15,JV$2)=1,0,IF(COUNTIF(formations!$Y15:$AM15,JV$2)=1,0,IF(COUNTIF(absences!$Y15:$AM15,JV$2)=1,0,1)))))))</f>
        <v>0</v>
      </c>
      <c r="JW19" s="19">
        <f>IF(JW$6="D",0,IF(JW$6="S",0,IF(JW$6="F",0,IF(COUNTIF(congés!$D15:$M15,JW$1)=1,0,IF(COUNTIF(congés!$AG15:$AN15,JW$2)=1,0,IF(COUNTIF(formations!$Y15:$AM15,JW$2)=1,0,IF(COUNTIF(absences!$Y15:$AM15,JW$2)=1,0,1)))))))</f>
        <v>0</v>
      </c>
      <c r="JX19" s="18">
        <f>IF(JX$6="D",0,IF(JX$6="S",0,IF(JX$6="F",0,IF(COUNTIF(congés!$D15:$M15,JX$1)=1,0,IF(COUNTIF(congés!$AG15:$AN15,JX$2)=1,0,IF(COUNTIF(formations!$Y15:$AM15,JX$2)=1,0,IF(COUNTIF(absences!$Y15:$AM15,JX$2)=1,0,1)))))))</f>
        <v>1</v>
      </c>
      <c r="JY19" s="6">
        <f>IF(JY$6="D",0,IF(JY$6="S",0,IF(JY$6="F",0,IF(COUNTIF(congés!$D15:$M15,JY$1)=1,0,IF(COUNTIF(congés!$AG15:$AN15,JY$2)=1,0,IF(COUNTIF(formations!$Y15:$AM15,JY$2)=1,0,IF(COUNTIF(absences!$Y15:$AM15,JY$2)=1,0,1)))))))</f>
        <v>1</v>
      </c>
      <c r="JZ19" s="6">
        <f>IF(JZ$6="D",0,IF(JZ$6="S",0,IF(JZ$6="F",0,IF(COUNTIF(congés!$D15:$M15,JZ$1)=1,0,IF(COUNTIF(congés!$AG15:$AN15,JZ$2)=1,0,IF(COUNTIF(formations!$Y15:$AM15,JZ$2)=1,0,IF(COUNTIF(absences!$Y15:$AM15,JZ$2)=1,0,1)))))))</f>
        <v>1</v>
      </c>
      <c r="KA19" s="6">
        <f>IF(KA$6="D",0,IF(KA$6="S",0,IF(KA$6="F",0,IF(COUNTIF(congés!$D15:$M15,KA$1)=1,0,IF(COUNTIF(congés!$AG15:$AN15,KA$2)=1,0,IF(COUNTIF(formations!$Y15:$AM15,KA$2)=1,0,IF(COUNTIF(absences!$Y15:$AM15,KA$2)=1,0,1)))))))</f>
        <v>1</v>
      </c>
      <c r="KB19" s="6">
        <f>IF(KB$6="D",0,IF(KB$6="S",0,IF(KB$6="F",0,IF(COUNTIF(congés!$D15:$M15,KB$1)=1,0,IF(COUNTIF(congés!$AG15:$AN15,KB$2)=1,0,IF(COUNTIF(formations!$Y15:$AM15,KB$2)=1,0,IF(COUNTIF(absences!$Y15:$AM15,KB$2)=1,0,1)))))))</f>
        <v>1</v>
      </c>
      <c r="KC19" s="6">
        <f>IF(KC$6="D",0,IF(KC$6="S",0,IF(KC$6="F",0,IF(COUNTIF(congés!$D15:$M15,KC$1)=1,0,IF(COUNTIF(congés!$AG15:$AN15,KC$2)=1,0,IF(COUNTIF(formations!$Y15:$AM15,KC$2)=1,0,IF(COUNTIF(absences!$Y15:$AM15,KC$2)=1,0,1)))))))</f>
        <v>0</v>
      </c>
      <c r="KD19" s="19">
        <f>IF(KD$6="D",0,IF(KD$6="S",0,IF(KD$6="F",0,IF(COUNTIF(congés!$D15:$M15,KD$1)=1,0,IF(COUNTIF(congés!$AG15:$AN15,KD$2)=1,0,IF(COUNTIF(formations!$Y15:$AM15,KD$2)=1,0,IF(COUNTIF(absences!$Y15:$AM15,KD$2)=1,0,1)))))))</f>
        <v>0</v>
      </c>
      <c r="KE19" s="18">
        <f>IF(KE$6="D",0,IF(KE$6="S",0,IF(KE$6="F",0,IF(COUNTIF(congés!$D15:$M15,KE$1)=1,0,IF(COUNTIF(congés!$AG15:$AN15,KE$2)=1,0,IF(COUNTIF(formations!$Y15:$AM15,KE$2)=1,0,IF(COUNTIF(absences!$Y15:$AM15,KE$2)=1,0,1)))))))</f>
        <v>1</v>
      </c>
      <c r="KF19" s="6">
        <f>IF(KF$6="D",0,IF(KF$6="S",0,IF(KF$6="F",0,IF(COUNTIF(congés!$D15:$M15,KF$1)=1,0,IF(COUNTIF(congés!$AG15:$AN15,KF$2)=1,0,IF(COUNTIF(formations!$Y15:$AM15,KF$2)=1,0,IF(COUNTIF(absences!$Y15:$AM15,KF$2)=1,0,1)))))))</f>
        <v>1</v>
      </c>
      <c r="KG19" s="6">
        <f>IF(KG$6="D",0,IF(KG$6="S",0,IF(KG$6="F",0,IF(COUNTIF(congés!$D15:$M15,KG$1)=1,0,IF(COUNTIF(congés!$AG15:$AN15,KG$2)=1,0,IF(COUNTIF(formations!$Y15:$AM15,KG$2)=1,0,IF(COUNTIF(absences!$Y15:$AM15,KG$2)=1,0,1)))))))</f>
        <v>1</v>
      </c>
      <c r="KH19" s="6">
        <f>IF(KH$6="D",0,IF(KH$6="S",0,IF(KH$6="F",0,IF(COUNTIF(congés!$D15:$M15,KH$1)=1,0,IF(COUNTIF(congés!$AG15:$AN15,KH$2)=1,0,IF(COUNTIF(formations!$Y15:$AM15,KH$2)=1,0,IF(COUNTIF(absences!$Y15:$AM15,KH$2)=1,0,1)))))))</f>
        <v>1</v>
      </c>
      <c r="KI19" s="6">
        <f>IF(KI$6="D",0,IF(KI$6="S",0,IF(KI$6="F",0,IF(COUNTIF(congés!$D15:$M15,KI$1)=1,0,IF(COUNTIF(congés!$AG15:$AN15,KI$2)=1,0,IF(COUNTIF(formations!$Y15:$AM15,KI$2)=1,0,IF(COUNTIF(absences!$Y15:$AM15,KI$2)=1,0,1)))))))</f>
        <v>1</v>
      </c>
      <c r="KJ19" s="6">
        <f>IF(KJ$6="D",0,IF(KJ$6="S",0,IF(KJ$6="F",0,IF(COUNTIF(congés!$D15:$M15,KJ$1)=1,0,IF(COUNTIF(congés!$AG15:$AN15,KJ$2)=1,0,IF(COUNTIF(formations!$Y15:$AM15,KJ$2)=1,0,IF(COUNTIF(absences!$Y15:$AM15,KJ$2)=1,0,1)))))))</f>
        <v>0</v>
      </c>
      <c r="KK19" s="19">
        <f>IF(KK$6="D",0,IF(KK$6="S",0,IF(KK$6="F",0,IF(COUNTIF(congés!$D15:$M15,KK$1)=1,0,IF(COUNTIF(congés!$AG15:$AN15,KK$2)=1,0,IF(COUNTIF(formations!$Y15:$AM15,KK$2)=1,0,IF(COUNTIF(absences!$Y15:$AM15,KK$2)=1,0,1)))))))</f>
        <v>0</v>
      </c>
      <c r="KL19" s="18">
        <f>IF(KL$6="D",0,IF(KL$6="S",0,IF(KL$6="F",0,IF(COUNTIF(congés!$D15:$M15,KL$1)=1,0,IF(COUNTIF(congés!$AG15:$AN15,KL$2)=1,0,IF(COUNTIF(formations!$Y15:$AM15,KL$2)=1,0,IF(COUNTIF(absences!$Y15:$AM15,KL$2)=1,0,1)))))))</f>
        <v>1</v>
      </c>
      <c r="KM19" s="6">
        <f>IF(KM$6="D",0,IF(KM$6="S",0,IF(KM$6="F",0,IF(COUNTIF(congés!$D15:$M15,KM$1)=1,0,IF(COUNTIF(congés!$AG15:$AN15,KM$2)=1,0,IF(COUNTIF(formations!$Y15:$AM15,KM$2)=1,0,IF(COUNTIF(absences!$Y15:$AM15,KM$2)=1,0,1)))))))</f>
        <v>1</v>
      </c>
      <c r="KN19" s="6">
        <f>IF(KN$6="D",0,IF(KN$6="S",0,IF(KN$6="F",0,IF(COUNTIF(congés!$D15:$M15,KN$1)=1,0,IF(COUNTIF(congés!$AG15:$AN15,KN$2)=1,0,IF(COUNTIF(formations!$Y15:$AM15,KN$2)=1,0,IF(COUNTIF(absences!$Y15:$AM15,KN$2)=1,0,1)))))))</f>
        <v>1</v>
      </c>
      <c r="KO19" s="6">
        <f>IF(KO$6="D",0,IF(KO$6="S",0,IF(KO$6="F",0,IF(COUNTIF(congés!$D15:$M15,KO$1)=1,0,IF(COUNTIF(congés!$AG15:$AN15,KO$2)=1,0,IF(COUNTIF(formations!$Y15:$AM15,KO$2)=1,0,IF(COUNTIF(absences!$Y15:$AM15,KO$2)=1,0,1)))))))</f>
        <v>1</v>
      </c>
      <c r="KP19" s="6">
        <f>IF(KP$6="D",0,IF(KP$6="S",0,IF(KP$6="F",0,IF(COUNTIF(congés!$D15:$M15,KP$1)=1,0,IF(COUNTIF(congés!$AG15:$AN15,KP$2)=1,0,IF(COUNTIF(formations!$Y15:$AM15,KP$2)=1,0,IF(COUNTIF(absences!$Y15:$AM15,KP$2)=1,0,1)))))))</f>
        <v>1</v>
      </c>
      <c r="KQ19" s="6">
        <f>IF(KQ$6="D",0,IF(KQ$6="S",0,IF(KQ$6="F",0,IF(COUNTIF(congés!$D15:$M15,KQ$1)=1,0,IF(COUNTIF(congés!$AG15:$AN15,KQ$2)=1,0,IF(COUNTIF(formations!$Y15:$AM15,KQ$2)=1,0,IF(COUNTIF(absences!$Y15:$AM15,KQ$2)=1,0,1)))))))</f>
        <v>0</v>
      </c>
      <c r="KR19" s="19">
        <f>IF(KR$6="D",0,IF(KR$6="S",0,IF(KR$6="F",0,IF(COUNTIF(congés!$D15:$M15,KR$1)=1,0,IF(COUNTIF(congés!$AG15:$AN15,KR$2)=1,0,IF(COUNTIF(formations!$Y15:$AM15,KR$2)=1,0,IF(COUNTIF(absences!$Y15:$AM15,KR$2)=1,0,1)))))))</f>
        <v>0</v>
      </c>
      <c r="KS19" s="18">
        <f>IF(KS$6="D",0,IF(KS$6="S",0,IF(KS$6="F",0,IF(COUNTIF(congés!$D15:$M15,KS$1)=1,0,IF(COUNTIF(congés!$AG15:$AN15,KS$2)=1,0,IF(COUNTIF(formations!$Y15:$AM15,KS$2)=1,0,IF(COUNTIF(absences!$Y15:$AM15,KS$2)=1,0,1)))))))</f>
        <v>1</v>
      </c>
      <c r="KT19" s="6">
        <f>IF(KT$6="D",0,IF(KT$6="S",0,IF(KT$6="F",0,IF(COUNTIF(congés!$D15:$M15,KT$1)=1,0,IF(COUNTIF(congés!$AG15:$AN15,KT$2)=1,0,IF(COUNTIF(formations!$Y15:$AM15,KT$2)=1,0,IF(COUNTIF(absences!$Y15:$AM15,KT$2)=1,0,1)))))))</f>
        <v>1</v>
      </c>
      <c r="KU19" s="6">
        <f>IF(KU$6="D",0,IF(KU$6="S",0,IF(KU$6="F",0,IF(COUNTIF(congés!$D15:$M15,KU$1)=1,0,IF(COUNTIF(congés!$AG15:$AN15,KU$2)=1,0,IF(COUNTIF(formations!$Y15:$AM15,KU$2)=1,0,IF(COUNTIF(absences!$Y15:$AM15,KU$2)=1,0,1)))))))</f>
        <v>1</v>
      </c>
      <c r="KV19" s="6">
        <f>IF(KV$6="D",0,IF(KV$6="S",0,IF(KV$6="F",0,IF(COUNTIF(congés!$D15:$M15,KV$1)=1,0,IF(COUNTIF(congés!$AG15:$AN15,KV$2)=1,0,IF(COUNTIF(formations!$Y15:$AM15,KV$2)=1,0,IF(COUNTIF(absences!$Y15:$AM15,KV$2)=1,0,1)))))))</f>
        <v>0</v>
      </c>
      <c r="KW19" s="6">
        <f>IF(KW$6="D",0,IF(KW$6="S",0,IF(KW$6="F",0,IF(COUNTIF(congés!$D15:$M15,KW$1)=1,0,IF(COUNTIF(congés!$AG15:$AN15,KW$2)=1,0,IF(COUNTIF(formations!$Y15:$AM15,KW$2)=1,0,IF(COUNTIF(absences!$Y15:$AM15,KW$2)=1,0,1)))))))</f>
        <v>1</v>
      </c>
      <c r="KX19" s="6">
        <f>IF(KX$6="D",0,IF(KX$6="S",0,IF(KX$6="F",0,IF(COUNTIF(congés!$D15:$M15,KX$1)=1,0,IF(COUNTIF(congés!$AG15:$AN15,KX$2)=1,0,IF(COUNTIF(formations!$Y15:$AM15,KX$2)=1,0,IF(COUNTIF(absences!$Y15:$AM15,KX$2)=1,0,1)))))))</f>
        <v>0</v>
      </c>
      <c r="KY19" s="19">
        <f>IF(KY$6="D",0,IF(KY$6="S",0,IF(KY$6="F",0,IF(COUNTIF(congés!$D15:$M15,KY$1)=1,0,IF(COUNTIF(congés!$AG15:$AN15,KY$2)=1,0,IF(COUNTIF(formations!$Y15:$AM15,KY$2)=1,0,IF(COUNTIF(absences!$Y15:$AM15,KY$2)=1,0,1)))))))</f>
        <v>0</v>
      </c>
      <c r="KZ19" s="18">
        <f>IF(KZ$6="D",0,IF(KZ$6="S",0,IF(KZ$6="F",0,IF(COUNTIF(congés!$D15:$M15,KZ$1)=1,0,IF(COUNTIF(congés!$AG15:$AN15,KZ$2)=1,0,IF(COUNTIF(formations!$Y15:$AM15,KZ$2)=1,0,IF(COUNTIF(absences!$Y15:$AM15,KZ$2)=1,0,1)))))))</f>
        <v>1</v>
      </c>
      <c r="LA19" s="6">
        <f>IF(LA$6="D",0,IF(LA$6="S",0,IF(LA$6="F",0,IF(COUNTIF(congés!$D15:$M15,LA$1)=1,0,IF(COUNTIF(congés!$AG15:$AN15,LA$2)=1,0,IF(COUNTIF(formations!$Y15:$AM15,LA$2)=1,0,IF(COUNTIF(absences!$Y15:$AM15,LA$2)=1,0,1)))))))</f>
        <v>1</v>
      </c>
      <c r="LB19" s="6">
        <f>IF(LB$6="D",0,IF(LB$6="S",0,IF(LB$6="F",0,IF(COUNTIF(congés!$D15:$M15,LB$1)=1,0,IF(COUNTIF(congés!$AG15:$AN15,LB$2)=1,0,IF(COUNTIF(formations!$Y15:$AM15,LB$2)=1,0,IF(COUNTIF(absences!$Y15:$AM15,LB$2)=1,0,1)))))))</f>
        <v>1</v>
      </c>
      <c r="LC19" s="6">
        <f>IF(LC$6="D",0,IF(LC$6="S",0,IF(LC$6="F",0,IF(COUNTIF(congés!$D15:$M15,LC$1)=1,0,IF(COUNTIF(congés!$AG15:$AN15,LC$2)=1,0,IF(COUNTIF(formations!$Y15:$AM15,LC$2)=1,0,IF(COUNTIF(absences!$Y15:$AM15,LC$2)=1,0,1)))))))</f>
        <v>1</v>
      </c>
      <c r="LD19" s="6">
        <f>IF(LD$6="D",0,IF(LD$6="S",0,IF(LD$6="F",0,IF(COUNTIF(congés!$D15:$M15,LD$1)=1,0,IF(COUNTIF(congés!$AG15:$AN15,LD$2)=1,0,IF(COUNTIF(formations!$Y15:$AM15,LD$2)=1,0,IF(COUNTIF(absences!$Y15:$AM15,LD$2)=1,0,1)))))))</f>
        <v>1</v>
      </c>
      <c r="LE19" s="6">
        <f>IF(LE$6="D",0,IF(LE$6="S",0,IF(LE$6="F",0,IF(COUNTIF(congés!$D15:$M15,LE$1)=1,0,IF(COUNTIF(congés!$AG15:$AN15,LE$2)=1,0,IF(COUNTIF(formations!$Y15:$AM15,LE$2)=1,0,IF(COUNTIF(absences!$Y15:$AM15,LE$2)=1,0,1)))))))</f>
        <v>0</v>
      </c>
      <c r="LF19" s="19">
        <f>IF(LF$6="D",0,IF(LF$6="S",0,IF(LF$6="F",0,IF(COUNTIF(congés!$D15:$M15,LF$1)=1,0,IF(COUNTIF(congés!$AG15:$AN15,LF$2)=1,0,IF(COUNTIF(formations!$Y15:$AM15,LF$2)=1,0,IF(COUNTIF(absences!$Y15:$AM15,LF$2)=1,0,1)))))))</f>
        <v>0</v>
      </c>
      <c r="LG19" s="18">
        <f>IF(LG$6="D",0,IF(LG$6="S",0,IF(LG$6="F",0,IF(COUNTIF(congés!$D15:$M15,LG$1)=1,0,IF(COUNTIF(congés!$AG15:$AN15,LG$2)=1,0,IF(COUNTIF(formations!$Y15:$AM15,LG$2)=1,0,IF(COUNTIF(absences!$Y15:$AM15,LG$2)=1,0,1)))))))</f>
        <v>1</v>
      </c>
      <c r="LH19" s="6">
        <f>IF(LH$6="D",0,IF(LH$6="S",0,IF(LH$6="F",0,IF(COUNTIF(congés!$D15:$M15,LH$1)=1,0,IF(COUNTIF(congés!$AG15:$AN15,LH$2)=1,0,IF(COUNTIF(formations!$Y15:$AM15,LH$2)=1,0,IF(COUNTIF(absences!$Y15:$AM15,LH$2)=1,0,1)))))))</f>
        <v>1</v>
      </c>
      <c r="LI19" s="6">
        <f>IF(LI$6="D",0,IF(LI$6="S",0,IF(LI$6="F",0,IF(COUNTIF(congés!$D15:$M15,LI$1)=1,0,IF(COUNTIF(congés!$AG15:$AN15,LI$2)=1,0,IF(COUNTIF(formations!$Y15:$AM15,LI$2)=1,0,IF(COUNTIF(absences!$Y15:$AM15,LI$2)=1,0,1)))))))</f>
        <v>1</v>
      </c>
      <c r="LJ19" s="6">
        <f>IF(LJ$6="D",0,IF(LJ$6="S",0,IF(LJ$6="F",0,IF(COUNTIF(congés!$D15:$M15,LJ$1)=1,0,IF(COUNTIF(congés!$AG15:$AN15,LJ$2)=1,0,IF(COUNTIF(formations!$Y15:$AM15,LJ$2)=1,0,IF(COUNTIF(absences!$Y15:$AM15,LJ$2)=1,0,1)))))))</f>
        <v>1</v>
      </c>
      <c r="LK19" s="6">
        <f>IF(LK$6="D",0,IF(LK$6="S",0,IF(LK$6="F",0,IF(COUNTIF(congés!$D15:$M15,LK$1)=1,0,IF(COUNTIF(congés!$AG15:$AN15,LK$2)=1,0,IF(COUNTIF(formations!$Y15:$AM15,LK$2)=1,0,IF(COUNTIF(absences!$Y15:$AM15,LK$2)=1,0,1)))))))</f>
        <v>1</v>
      </c>
      <c r="LL19" s="6">
        <f>IF(LL$6="D",0,IF(LL$6="S",0,IF(LL$6="F",0,IF(COUNTIF(congés!$D15:$M15,LL$1)=1,0,IF(COUNTIF(congés!$AG15:$AN15,LL$2)=1,0,IF(COUNTIF(formations!$Y15:$AM15,LL$2)=1,0,IF(COUNTIF(absences!$Y15:$AM15,LL$2)=1,0,1)))))))</f>
        <v>0</v>
      </c>
      <c r="LM19" s="19">
        <f>IF(LM$6="D",0,IF(LM$6="S",0,IF(LM$6="F",0,IF(COUNTIF(congés!$D15:$M15,LM$1)=1,0,IF(COUNTIF(congés!$AG15:$AN15,LM$2)=1,0,IF(COUNTIF(formations!$Y15:$AM15,LM$2)=1,0,IF(COUNTIF(absences!$Y15:$AM15,LM$2)=1,0,1)))))))</f>
        <v>0</v>
      </c>
      <c r="LN19" s="18">
        <f>IF(LN$6="D",0,IF(LN$6="S",0,IF(LN$6="F",0,IF(COUNTIF(congés!$D15:$M15,LN$1)=1,0,IF(COUNTIF(congés!$AG15:$AN15,LN$2)=1,0,IF(COUNTIF(formations!$Y15:$AM15,LN$2)=1,0,IF(COUNTIF(absences!$Y15:$AM15,LN$2)=1,0,1)))))))</f>
        <v>1</v>
      </c>
      <c r="LO19" s="6">
        <f>IF(LO$6="D",0,IF(LO$6="S",0,IF(LO$6="F",0,IF(COUNTIF(congés!$D15:$M15,LO$1)=1,0,IF(COUNTIF(congés!$AG15:$AN15,LO$2)=1,0,IF(COUNTIF(formations!$Y15:$AM15,LO$2)=1,0,IF(COUNTIF(absences!$Y15:$AM15,LO$2)=1,0,1)))))))</f>
        <v>1</v>
      </c>
      <c r="LP19" s="6">
        <f>IF(LP$6="D",0,IF(LP$6="S",0,IF(LP$6="F",0,IF(COUNTIF(congés!$D15:$M15,LP$1)=1,0,IF(COUNTIF(congés!$AG15:$AN15,LP$2)=1,0,IF(COUNTIF(formations!$Y15:$AM15,LP$2)=1,0,IF(COUNTIF(absences!$Y15:$AM15,LP$2)=1,0,1)))))))</f>
        <v>1</v>
      </c>
      <c r="LQ19" s="6">
        <f>IF(LQ$6="D",0,IF(LQ$6="S",0,IF(LQ$6="F",0,IF(COUNTIF(congés!$D15:$M15,LQ$1)=1,0,IF(COUNTIF(congés!$AG15:$AN15,LQ$2)=1,0,IF(COUNTIF(formations!$Y15:$AM15,LQ$2)=1,0,IF(COUNTIF(absences!$Y15:$AM15,LQ$2)=1,0,1)))))))</f>
        <v>1</v>
      </c>
      <c r="LR19" s="6">
        <f>IF(LR$6="D",0,IF(LR$6="S",0,IF(LR$6="F",0,IF(COUNTIF(congés!$D15:$M15,LR$1)=1,0,IF(COUNTIF(congés!$AG15:$AN15,LR$2)=1,0,IF(COUNTIF(formations!$Y15:$AM15,LR$2)=1,0,IF(COUNTIF(absences!$Y15:$AM15,LR$2)=1,0,1)))))))</f>
        <v>1</v>
      </c>
      <c r="LS19" s="6">
        <f>IF(LS$6="D",0,IF(LS$6="S",0,IF(LS$6="F",0,IF(COUNTIF(congés!$D15:$M15,LS$1)=1,0,IF(COUNTIF(congés!$AG15:$AN15,LS$2)=1,0,IF(COUNTIF(formations!$Y15:$AM15,LS$2)=1,0,IF(COUNTIF(absences!$Y15:$AM15,LS$2)=1,0,1)))))))</f>
        <v>0</v>
      </c>
      <c r="LT19" s="19">
        <f>IF(LT$6="D",0,IF(LT$6="S",0,IF(LT$6="F",0,IF(COUNTIF(congés!$D15:$M15,LT$1)=1,0,IF(COUNTIF(congés!$AG15:$AN15,LT$2)=1,0,IF(COUNTIF(formations!$Y15:$AM15,LT$2)=1,0,IF(COUNTIF(absences!$Y15:$AM15,LT$2)=1,0,1)))))))</f>
        <v>0</v>
      </c>
      <c r="LU19" s="18">
        <f>IF(LU$6="D",0,IF(LU$6="S",0,IF(LU$6="F",0,IF(COUNTIF(congés!$D15:$M15,LU$1)=1,0,IF(COUNTIF(congés!$AG15:$AN15,LU$2)=1,0,IF(COUNTIF(formations!$Y15:$AM15,LU$2)=1,0,IF(COUNTIF(absences!$Y15:$AM15,LU$2)=1,0,1)))))))</f>
        <v>1</v>
      </c>
      <c r="LV19" s="6">
        <f>IF(LV$6="D",0,IF(LV$6="S",0,IF(LV$6="F",0,IF(COUNTIF(congés!$D15:$M15,LV$1)=1,0,IF(COUNTIF(congés!$AG15:$AN15,LV$2)=1,0,IF(COUNTIF(formations!$Y15:$AM15,LV$2)=1,0,IF(COUNTIF(absences!$Y15:$AM15,LV$2)=1,0,1)))))))</f>
        <v>1</v>
      </c>
      <c r="LW19" s="6">
        <f>IF(LW$6="D",0,IF(LW$6="S",0,IF(LW$6="F",0,IF(COUNTIF(congés!$D15:$M15,LW$1)=1,0,IF(COUNTIF(congés!$AG15:$AN15,LW$2)=1,0,IF(COUNTIF(formations!$Y15:$AM15,LW$2)=1,0,IF(COUNTIF(absences!$Y15:$AM15,LW$2)=1,0,1)))))))</f>
        <v>1</v>
      </c>
      <c r="LX19" s="6">
        <f>IF(LX$6="D",0,IF(LX$6="S",0,IF(LX$6="F",0,IF(COUNTIF(congés!$D15:$M15,LX$1)=1,0,IF(COUNTIF(congés!$AG15:$AN15,LX$2)=1,0,IF(COUNTIF(formations!$Y15:$AM15,LX$2)=1,0,IF(COUNTIF(absences!$Y15:$AM15,LX$2)=1,0,1)))))))</f>
        <v>1</v>
      </c>
      <c r="LY19" s="6">
        <f>IF(LY$6="D",0,IF(LY$6="S",0,IF(LY$6="F",0,IF(COUNTIF(congés!$D15:$M15,LY$1)=1,0,IF(COUNTIF(congés!$AG15:$AN15,LY$2)=1,0,IF(COUNTIF(formations!$Y15:$AM15,LY$2)=1,0,IF(COUNTIF(absences!$Y15:$AM15,LY$2)=1,0,1)))))))</f>
        <v>1</v>
      </c>
      <c r="LZ19" s="6">
        <f>IF(LZ$6="D",0,IF(LZ$6="S",0,IF(LZ$6="F",0,IF(COUNTIF(congés!$D15:$M15,LZ$1)=1,0,IF(COUNTIF(congés!$AG15:$AN15,LZ$2)=1,0,IF(COUNTIF(formations!$Y15:$AM15,LZ$2)=1,0,IF(COUNTIF(absences!$Y15:$AM15,LZ$2)=1,0,1)))))))</f>
        <v>0</v>
      </c>
      <c r="MA19" s="19">
        <f>IF(MA$6="D",0,IF(MA$6="S",0,IF(MA$6="F",0,IF(COUNTIF(congés!$D15:$M15,MA$1)=1,0,IF(COUNTIF(congés!$AG15:$AN15,MA$2)=1,0,IF(COUNTIF(formations!$Y15:$AM15,MA$2)=1,0,IF(COUNTIF(absences!$Y15:$AM15,MA$2)=1,0,1)))))))</f>
        <v>0</v>
      </c>
      <c r="MB19" s="18">
        <f>IF(MB$6="D",0,IF(MB$6="S",0,IF(MB$6="F",0,IF(COUNTIF(congés!$D15:$M15,MB$1)=1,0,IF(COUNTIF(congés!$AG15:$AN15,MB$2)=1,0,IF(COUNTIF(formations!$Y15:$AM15,MB$2)=1,0,IF(COUNTIF(absences!$Y15:$AM15,MB$2)=1,0,1)))))))</f>
        <v>1</v>
      </c>
      <c r="MC19" s="6">
        <f>IF(MC$6="D",0,IF(MC$6="S",0,IF(MC$6="F",0,IF(COUNTIF(congés!$D15:$M15,MC$1)=1,0,IF(COUNTIF(congés!$AG15:$AN15,MC$2)=1,0,IF(COUNTIF(formations!$Y15:$AM15,MC$2)=1,0,IF(COUNTIF(absences!$Y15:$AM15,MC$2)=1,0,1)))))))</f>
        <v>1</v>
      </c>
      <c r="MD19" s="6">
        <f>IF(MD$6="D",0,IF(MD$6="S",0,IF(MD$6="F",0,IF(COUNTIF(congés!$D15:$M15,MD$1)=1,0,IF(COUNTIF(congés!$AG15:$AN15,MD$2)=1,0,IF(COUNTIF(formations!$Y15:$AM15,MD$2)=1,0,IF(COUNTIF(absences!$Y15:$AM15,MD$2)=1,0,1)))))))</f>
        <v>1</v>
      </c>
      <c r="ME19" s="6">
        <f>IF(ME$6="D",0,IF(ME$6="S",0,IF(ME$6="F",0,IF(COUNTIF(congés!$D15:$M15,ME$1)=1,0,IF(COUNTIF(congés!$AG15:$AN15,ME$2)=1,0,IF(COUNTIF(formations!$Y15:$AM15,ME$2)=1,0,IF(COUNTIF(absences!$Y15:$AM15,ME$2)=1,0,1)))))))</f>
        <v>1</v>
      </c>
      <c r="MF19" s="6">
        <f>IF(MF$6="D",0,IF(MF$6="S",0,IF(MF$6="F",0,IF(COUNTIF(congés!$D15:$M15,MF$1)=1,0,IF(COUNTIF(congés!$AG15:$AN15,MF$2)=1,0,IF(COUNTIF(formations!$Y15:$AM15,MF$2)=1,0,IF(COUNTIF(absences!$Y15:$AM15,MF$2)=1,0,1)))))))</f>
        <v>1</v>
      </c>
      <c r="MG19" s="6">
        <f>IF(MG$6="D",0,IF(MG$6="S",0,IF(MG$6="F",0,IF(COUNTIF(congés!$D15:$M15,MG$1)=1,0,IF(COUNTIF(congés!$AG15:$AN15,MG$2)=1,0,IF(COUNTIF(formations!$Y15:$AM15,MG$2)=1,0,IF(COUNTIF(absences!$Y15:$AM15,MG$2)=1,0,1)))))))</f>
        <v>0</v>
      </c>
      <c r="MH19" s="19">
        <f>IF(MH$6="D",0,IF(MH$6="S",0,IF(MH$6="F",0,IF(COUNTIF(congés!$D15:$M15,MH$1)=1,0,IF(COUNTIF(congés!$AG15:$AN15,MH$2)=1,0,IF(COUNTIF(formations!$Y15:$AM15,MH$2)=1,0,IF(COUNTIF(absences!$Y15:$AM15,MH$2)=1,0,1)))))))</f>
        <v>0</v>
      </c>
      <c r="MI19" s="18">
        <f>IF(MI$6="D",0,IF(MI$6="S",0,IF(MI$6="F",0,IF(COUNTIF(congés!$D15:$M15,MI$1)=1,0,IF(COUNTIF(congés!$AG15:$AN15,MI$2)=1,0,IF(COUNTIF(formations!$Y15:$AM15,MI$2)=1,0,IF(COUNTIF(absences!$Y15:$AM15,MI$2)=1,0,1)))))))</f>
        <v>1</v>
      </c>
      <c r="MJ19" s="6">
        <f>IF(MJ$6="D",0,IF(MJ$6="S",0,IF(MJ$6="F",0,IF(COUNTIF(congés!$D15:$M15,MJ$1)=1,0,IF(COUNTIF(congés!$AG15:$AN15,MJ$2)=1,0,IF(COUNTIF(formations!$Y15:$AM15,MJ$2)=1,0,IF(COUNTIF(absences!$Y15:$AM15,MJ$2)=1,0,1)))))))</f>
        <v>1</v>
      </c>
      <c r="MK19" s="6">
        <f>IF(MK$6="D",0,IF(MK$6="S",0,IF(MK$6="F",0,IF(COUNTIF(congés!$D15:$M15,MK$1)=1,0,IF(COUNTIF(congés!$AG15:$AN15,MK$2)=1,0,IF(COUNTIF(formations!$Y15:$AM15,MK$2)=1,0,IF(COUNTIF(absences!$Y15:$AM15,MK$2)=1,0,1)))))))</f>
        <v>1</v>
      </c>
      <c r="ML19" s="6">
        <f>IF(ML$6="D",0,IF(ML$6="S",0,IF(ML$6="F",0,IF(COUNTIF(congés!$D15:$M15,ML$1)=1,0,IF(COUNTIF(congés!$AG15:$AN15,ML$2)=1,0,IF(COUNTIF(formations!$Y15:$AM15,ML$2)=1,0,IF(COUNTIF(absences!$Y15:$AM15,ML$2)=1,0,1)))))))</f>
        <v>1</v>
      </c>
      <c r="MM19" s="6">
        <f>IF(MM$6="D",0,IF(MM$6="S",0,IF(MM$6="F",0,IF(COUNTIF(congés!$D15:$M15,MM$1)=1,0,IF(COUNTIF(congés!$AG15:$AN15,MM$2)=1,0,IF(COUNTIF(formations!$Y15:$AM15,MM$2)=1,0,IF(COUNTIF(absences!$Y15:$AM15,MM$2)=1,0,1)))))))</f>
        <v>1</v>
      </c>
      <c r="MN19" s="6">
        <f>IF(MN$6="D",0,IF(MN$6="S",0,IF(MN$6="F",0,IF(COUNTIF(congés!$D15:$M15,MN$1)=1,0,IF(COUNTIF(congés!$AG15:$AN15,MN$2)=1,0,IF(COUNTIF(formations!$Y15:$AM15,MN$2)=1,0,IF(COUNTIF(absences!$Y15:$AM15,MN$2)=1,0,1)))))))</f>
        <v>0</v>
      </c>
      <c r="MO19" s="19">
        <f>IF(MO$6="D",0,IF(MO$6="S",0,IF(MO$6="F",0,IF(COUNTIF(congés!$D15:$M15,MO$1)=1,0,IF(COUNTIF(congés!$AG15:$AN15,MO$2)=1,0,IF(COUNTIF(formations!$Y15:$AM15,MO$2)=1,0,IF(COUNTIF(absences!$Y15:$AM15,MO$2)=1,0,1)))))))</f>
        <v>0</v>
      </c>
      <c r="MP19" s="18">
        <f>IF(MP$6="D",0,IF(MP$6="S",0,IF(MP$6="F",0,IF(COUNTIF(congés!$D15:$M15,MP$1)=1,0,IF(COUNTIF(congés!$AG15:$AN15,MP$2)=1,0,IF(COUNTIF(formations!$Y15:$AM15,MP$2)=1,0,IF(COUNTIF(absences!$Y15:$AM15,MP$2)=1,0,1)))))))</f>
        <v>1</v>
      </c>
      <c r="MQ19" s="6">
        <f>IF(MQ$6="D",0,IF(MQ$6="S",0,IF(MQ$6="F",0,IF(COUNTIF(congés!$D15:$M15,MQ$1)=1,0,IF(COUNTIF(congés!$AG15:$AN15,MQ$2)=1,0,IF(COUNTIF(formations!$Y15:$AM15,MQ$2)=1,0,IF(COUNTIF(absences!$Y15:$AM15,MQ$2)=1,0,1)))))))</f>
        <v>1</v>
      </c>
      <c r="MR19" s="6">
        <f>IF(MR$6="D",0,IF(MR$6="S",0,IF(MR$6="F",0,IF(COUNTIF(congés!$D15:$M15,MR$1)=1,0,IF(COUNTIF(congés!$AG15:$AN15,MR$2)=1,0,IF(COUNTIF(formations!$Y15:$AM15,MR$2)=1,0,IF(COUNTIF(absences!$Y15:$AM15,MR$2)=1,0,1)))))))</f>
        <v>1</v>
      </c>
      <c r="MS19" s="6">
        <f>IF(MS$6="D",0,IF(MS$6="S",0,IF(MS$6="F",0,IF(COUNTIF(congés!$D15:$M15,MS$1)=1,0,IF(COUNTIF(congés!$AG15:$AN15,MS$2)=1,0,IF(COUNTIF(formations!$Y15:$AM15,MS$2)=1,0,IF(COUNTIF(absences!$Y15:$AM15,MS$2)=1,0,1)))))))</f>
        <v>1</v>
      </c>
      <c r="MT19" s="6">
        <f>IF(MT$6="D",0,IF(MT$6="S",0,IF(MT$6="F",0,IF(COUNTIF(congés!$D15:$M15,MT$1)=1,0,IF(COUNTIF(congés!$AG15:$AN15,MT$2)=1,0,IF(COUNTIF(formations!$Y15:$AM15,MT$2)=1,0,IF(COUNTIF(absences!$Y15:$AM15,MT$2)=1,0,1)))))))</f>
        <v>1</v>
      </c>
      <c r="MU19" s="6">
        <f>IF(MU$6="D",0,IF(MU$6="S",0,IF(MU$6="F",0,IF(COUNTIF(congés!$D15:$M15,MU$1)=1,0,IF(COUNTIF(congés!$AG15:$AN15,MU$2)=1,0,IF(COUNTIF(formations!$Y15:$AM15,MU$2)=1,0,IF(COUNTIF(absences!$Y15:$AM15,MU$2)=1,0,1)))))))</f>
        <v>0</v>
      </c>
      <c r="MV19" s="19">
        <f>IF(MV$6="D",0,IF(MV$6="S",0,IF(MV$6="F",0,IF(COUNTIF(congés!$D15:$M15,MV$1)=1,0,IF(COUNTIF(congés!$AG15:$AN15,MV$2)=1,0,IF(COUNTIF(formations!$Y15:$AM15,MV$2)=1,0,IF(COUNTIF(absences!$Y15:$AM15,MV$2)=1,0,1)))))))</f>
        <v>0</v>
      </c>
      <c r="MW19" s="18">
        <f>IF(MW$6="D",0,IF(MW$6="S",0,IF(MW$6="F",0,IF(COUNTIF(congés!$D15:$M15,MW$1)=1,0,IF(COUNTIF(congés!$AG15:$AN15,MW$2)=1,0,IF(COUNTIF(formations!$Y15:$AM15,MW$2)=1,0,IF(COUNTIF(absences!$Y15:$AM15,MW$2)=1,0,1)))))))</f>
        <v>1</v>
      </c>
      <c r="MX19" s="6">
        <f>IF(MX$6="D",0,IF(MX$6="S",0,IF(MX$6="F",0,IF(COUNTIF(congés!$D15:$M15,MX$1)=1,0,IF(COUNTIF(congés!$AG15:$AN15,MX$2)=1,0,IF(COUNTIF(formations!$Y15:$AM15,MX$2)=1,0,IF(COUNTIF(absences!$Y15:$AM15,MX$2)=1,0,1)))))))</f>
        <v>0</v>
      </c>
      <c r="MY19" s="6">
        <f>IF(MY$6="D",0,IF(MY$6="S",0,IF(MY$6="F",0,IF(COUNTIF(congés!$D15:$M15,MY$1)=1,0,IF(COUNTIF(congés!$AG15:$AN15,MY$2)=1,0,IF(COUNTIF(formations!$Y15:$AM15,MY$2)=1,0,IF(COUNTIF(absences!$Y15:$AM15,MY$2)=1,0,1)))))))</f>
        <v>1</v>
      </c>
      <c r="MZ19" s="6">
        <f>IF(MZ$6="D",0,IF(MZ$6="S",0,IF(MZ$6="F",0,IF(COUNTIF(congés!$D15:$M15,MZ$1)=1,0,IF(COUNTIF(congés!$AG15:$AN15,MZ$2)=1,0,IF(COUNTIF(formations!$Y15:$AM15,MZ$2)=1,0,IF(COUNTIF(absences!$Y15:$AM15,MZ$2)=1,0,1)))))))</f>
        <v>1</v>
      </c>
      <c r="NA19" s="6">
        <f>IF(NA$6="D",0,IF(NA$6="S",0,IF(NA$6="F",0,IF(COUNTIF(congés!$D15:$M15,NA$1)=1,0,IF(COUNTIF(congés!$AG15:$AN15,NA$2)=1,0,IF(COUNTIF(formations!$Y15:$AM15,NA$2)=1,0,IF(COUNTIF(absences!$Y15:$AM15,NA$2)=1,0,1)))))))</f>
        <v>1</v>
      </c>
      <c r="NB19" s="6">
        <f>IF(NB$6="D",0,IF(NB$6="S",0,IF(NB$6="F",0,IF(COUNTIF(congés!$D15:$M15,NB$1)=1,0,IF(COUNTIF(congés!$AG15:$AN15,NB$2)=1,0,IF(COUNTIF(formations!$Y15:$AM15,NB$2)=1,0,IF(COUNTIF(absences!$Y15:$AM15,NB$2)=1,0,1)))))))</f>
        <v>0</v>
      </c>
      <c r="NC19" s="19">
        <f>IF(NC$6="D",0,IF(NC$6="S",0,IF(NC$6="F",0,IF(COUNTIF(congés!$D15:$M15,NC$1)=1,0,IF(COUNTIF(congés!$AG15:$AN15,NC$2)=1,0,IF(COUNTIF(formations!$Y15:$AM15,NC$2)=1,0,IF(COUNTIF(absences!$Y15:$AM15,NC$2)=1,0,1)))))))</f>
        <v>0</v>
      </c>
      <c r="ND19" s="41"/>
    </row>
    <row r="20" spans="1:368" x14ac:dyDescent="0.25">
      <c r="A20" s="79" t="str">
        <f>congés!A16</f>
        <v>LELONG JJ</v>
      </c>
      <c r="B20" s="7" t="str">
        <f>congés!B16</f>
        <v>LL</v>
      </c>
      <c r="C20" s="80">
        <f>congés!C16</f>
        <v>1</v>
      </c>
      <c r="D20" s="18">
        <f>IF(D$6="D",0,IF(D$6="S",0,IF(D$6="F",0,IF(COUNTIF(congés!$D16:$M16,D$1)=1,0,IF(COUNTIF(congés!$AG16:$AN16,D$2)=1,0,IF(COUNTIF(formations!$Y16:$AM16,D$2)=1,0,IF(COUNTIF(absences!$Y16:$AM16,D$2)=1,0,1)))))))</f>
        <v>0</v>
      </c>
      <c r="E20" s="6">
        <f>IF(E$6="D",0,IF(E$6="S",0,IF(E$6="F",0,IF(COUNTIF(congés!$D16:$M16,E$1)=1,0,IF(COUNTIF(congés!$AG16:$AN16,E$2)=1,0,IF(COUNTIF(formations!$Y16:$AM16,E$2)=1,0,IF(COUNTIF(absences!$Y16:$AM16,E$2)=1,0,1)))))))</f>
        <v>1</v>
      </c>
      <c r="F20" s="6">
        <f>IF(F$6="D",0,IF(F$6="S",0,IF(F$6="F",0,IF(COUNTIF(congés!$D16:$M16,F$1)=1,0,IF(COUNTIF(congés!$AG16:$AN16,F$2)=1,0,IF(COUNTIF(formations!$Y16:$AM16,F$2)=1,0,IF(COUNTIF(absences!$Y16:$AM16,F$2)=1,0,1)))))))</f>
        <v>1</v>
      </c>
      <c r="G20" s="6">
        <f>IF(G$6="D",0,IF(G$6="S",0,IF(G$6="F",0,IF(COUNTIF(congés!$D16:$M16,G$1)=1,0,IF(COUNTIF(congés!$AG16:$AN16,G$2)=1,0,IF(COUNTIF(formations!$Y16:$AM16,G$2)=1,0,IF(COUNTIF(absences!$Y16:$AM16,G$2)=1,0,1)))))))</f>
        <v>1</v>
      </c>
      <c r="H20" s="6">
        <f>IF(H$6="D",0,IF(H$6="S",0,IF(H$6="F",0,IF(COUNTIF(congés!$D16:$M16,H$1)=1,0,IF(COUNTIF(congés!$AG16:$AN16,H$2)=1,0,IF(COUNTIF(formations!$Y16:$AM16,H$2)=1,0,IF(COUNTIF(absences!$Y16:$AM16,H$2)=1,0,1)))))))</f>
        <v>1</v>
      </c>
      <c r="I20" s="6">
        <f>IF(I$6="D",0,IF(I$6="S",0,IF(I$6="F",0,IF(COUNTIF(congés!$D16:$M16,I$1)=1,0,IF(COUNTIF(congés!$AG16:$AN16,I$2)=1,0,IF(COUNTIF(formations!$Y16:$AM16,I$2)=1,0,IF(COUNTIF(absences!$Y16:$AM16,I$2)=1,0,1)))))))</f>
        <v>0</v>
      </c>
      <c r="J20" s="19">
        <f>IF(J$6="D",0,IF(J$6="S",0,IF(J$6="F",0,IF(COUNTIF(congés!$D16:$M16,J$1)=1,0,IF(COUNTIF(congés!$AG16:$AN16,J$2)=1,0,IF(COUNTIF(formations!$Y16:$AM16,J$2)=1,0,IF(COUNTIF(absences!$Y16:$AM16,J$2)=1,0,1)))))))</f>
        <v>0</v>
      </c>
      <c r="K20" s="18">
        <f>IF(K$6="D",0,IF(K$6="S",0,IF(K$6="F",0,IF(COUNTIF(congés!$D16:$M16,K$1)=1,0,IF(COUNTIF(congés!$AG16:$AN16,K$2)=1,0,IF(COUNTIF(formations!$Y16:$AM16,K$2)=1,0,IF(COUNTIF(absences!$Y16:$AM16,K$2)=1,0,1)))))))</f>
        <v>1</v>
      </c>
      <c r="L20" s="6">
        <f>IF(L$6="D",0,IF(L$6="S",0,IF(L$6="F",0,IF(COUNTIF(congés!$D16:$M16,L$1)=1,0,IF(COUNTIF(congés!$AG16:$AN16,L$2)=1,0,IF(COUNTIF(formations!$Y16:$AM16,L$2)=1,0,IF(COUNTIF(absences!$Y16:$AM16,L$2)=1,0,1)))))))</f>
        <v>1</v>
      </c>
      <c r="M20" s="6">
        <f>IF(M$6="D",0,IF(M$6="S",0,IF(M$6="F",0,IF(COUNTIF(congés!$D16:$M16,M$1)=1,0,IF(COUNTIF(congés!$AG16:$AN16,M$2)=1,0,IF(COUNTIF(formations!$Y16:$AM16,M$2)=1,0,IF(COUNTIF(absences!$Y16:$AM16,M$2)=1,0,1)))))))</f>
        <v>1</v>
      </c>
      <c r="N20" s="6">
        <f>IF(N$6="D",0,IF(N$6="S",0,IF(N$6="F",0,IF(COUNTIF(congés!$D16:$M16,N$1)=1,0,IF(COUNTIF(congés!$AG16:$AN16,N$2)=1,0,IF(COUNTIF(formations!$Y16:$AM16,N$2)=1,0,IF(COUNTIF(absences!$Y16:$AM16,N$2)=1,0,1)))))))</f>
        <v>1</v>
      </c>
      <c r="O20" s="6">
        <f>IF(O$6="D",0,IF(O$6="S",0,IF(O$6="F",0,IF(COUNTIF(congés!$D16:$M16,O$1)=1,0,IF(COUNTIF(congés!$AG16:$AN16,O$2)=1,0,IF(COUNTIF(formations!$Y16:$AM16,O$2)=1,0,IF(COUNTIF(absences!$Y16:$AM16,O$2)=1,0,1)))))))</f>
        <v>1</v>
      </c>
      <c r="P20" s="6">
        <f>IF(P$6="D",0,IF(P$6="S",0,IF(P$6="F",0,IF(COUNTIF(congés!$D16:$M16,P$1)=1,0,IF(COUNTIF(congés!$AG16:$AN16,P$2)=1,0,IF(COUNTIF(formations!$Y16:$AM16,P$2)=1,0,IF(COUNTIF(absences!$Y16:$AM16,P$2)=1,0,1)))))))</f>
        <v>0</v>
      </c>
      <c r="Q20" s="19">
        <f>IF(Q$6="D",0,IF(Q$6="S",0,IF(Q$6="F",0,IF(COUNTIF(congés!$D16:$M16,Q$1)=1,0,IF(COUNTIF(congés!$AG16:$AN16,Q$2)=1,0,IF(COUNTIF(formations!$Y16:$AM16,Q$2)=1,0,IF(COUNTIF(absences!$Y16:$AM16,Q$2)=1,0,1)))))))</f>
        <v>0</v>
      </c>
      <c r="R20" s="18">
        <f>IF(R$6="D",0,IF(R$6="S",0,IF(R$6="F",0,IF(COUNTIF(congés!$D16:$M16,R$1)=1,0,IF(COUNTIF(congés!$AG16:$AN16,R$2)=1,0,IF(COUNTIF(formations!$Y16:$AM16,R$2)=1,0,IF(COUNTIF(absences!$Y16:$AM16,R$2)=1,0,1)))))))</f>
        <v>1</v>
      </c>
      <c r="S20" s="6">
        <f>IF(S$6="D",0,IF(S$6="S",0,IF(S$6="F",0,IF(COUNTIF(congés!$D16:$M16,S$1)=1,0,IF(COUNTIF(congés!$AG16:$AN16,S$2)=1,0,IF(COUNTIF(formations!$Y16:$AM16,S$2)=1,0,IF(COUNTIF(absences!$Y16:$AM16,S$2)=1,0,1)))))))</f>
        <v>1</v>
      </c>
      <c r="T20" s="6">
        <f>IF(T$6="D",0,IF(T$6="S",0,IF(T$6="F",0,IF(COUNTIF(congés!$D16:$M16,T$1)=1,0,IF(COUNTIF(congés!$AG16:$AN16,T$2)=1,0,IF(COUNTIF(formations!$Y16:$AM16,T$2)=1,0,IF(COUNTIF(absences!$Y16:$AM16,T$2)=1,0,1)))))))</f>
        <v>1</v>
      </c>
      <c r="U20" s="6">
        <f>IF(U$6="D",0,IF(U$6="S",0,IF(U$6="F",0,IF(COUNTIF(congés!$D16:$M16,U$1)=1,0,IF(COUNTIF(congés!$AG16:$AN16,U$2)=1,0,IF(COUNTIF(formations!$Y16:$AM16,U$2)=1,0,IF(COUNTIF(absences!$Y16:$AM16,U$2)=1,0,1)))))))</f>
        <v>1</v>
      </c>
      <c r="V20" s="6">
        <f>IF(V$6="D",0,IF(V$6="S",0,IF(V$6="F",0,IF(COUNTIF(congés!$D16:$M16,V$1)=1,0,IF(COUNTIF(congés!$AG16:$AN16,V$2)=1,0,IF(COUNTIF(formations!$Y16:$AM16,V$2)=1,0,IF(COUNTIF(absences!$Y16:$AM16,V$2)=1,0,1)))))))</f>
        <v>1</v>
      </c>
      <c r="W20" s="6">
        <f>IF(W$6="D",0,IF(W$6="S",0,IF(W$6="F",0,IF(COUNTIF(congés!$D16:$M16,W$1)=1,0,IF(COUNTIF(congés!$AG16:$AN16,W$2)=1,0,IF(COUNTIF(formations!$Y16:$AM16,W$2)=1,0,IF(COUNTIF(absences!$Y16:$AM16,W$2)=1,0,1)))))))</f>
        <v>0</v>
      </c>
      <c r="X20" s="19">
        <f>IF(X$6="D",0,IF(X$6="S",0,IF(X$6="F",0,IF(COUNTIF(congés!$D16:$M16,X$1)=1,0,IF(COUNTIF(congés!$AG16:$AN16,X$2)=1,0,IF(COUNTIF(formations!$Y16:$AM16,X$2)=1,0,IF(COUNTIF(absences!$Y16:$AM16,X$2)=1,0,1)))))))</f>
        <v>0</v>
      </c>
      <c r="Y20" s="18">
        <f>IF(Y$6="D",0,IF(Y$6="S",0,IF(Y$6="F",0,IF(COUNTIF(congés!$D16:$M16,Y$1)=1,0,IF(COUNTIF(congés!$AG16:$AN16,Y$2)=1,0,IF(COUNTIF(formations!$Y16:$AM16,Y$2)=1,0,IF(COUNTIF(absences!$Y16:$AM16,Y$2)=1,0,1)))))))</f>
        <v>1</v>
      </c>
      <c r="Z20" s="6">
        <f>IF(Z$6="D",0,IF(Z$6="S",0,IF(Z$6="F",0,IF(COUNTIF(congés!$D16:$M16,Z$1)=1,0,IF(COUNTIF(congés!$AG16:$AN16,Z$2)=1,0,IF(COUNTIF(formations!$Y16:$AM16,Z$2)=1,0,IF(COUNTIF(absences!$Y16:$AM16,Z$2)=1,0,1)))))))</f>
        <v>1</v>
      </c>
      <c r="AA20" s="6">
        <f>IF(AA$6="D",0,IF(AA$6="S",0,IF(AA$6="F",0,IF(COUNTIF(congés!$D16:$M16,AA$1)=1,0,IF(COUNTIF(congés!$AG16:$AN16,AA$2)=1,0,IF(COUNTIF(formations!$Y16:$AM16,AA$2)=1,0,IF(COUNTIF(absences!$Y16:$AM16,AA$2)=1,0,1)))))))</f>
        <v>1</v>
      </c>
      <c r="AB20" s="6">
        <f>IF(AB$6="D",0,IF(AB$6="S",0,IF(AB$6="F",0,IF(COUNTIF(congés!$D16:$M16,AB$1)=1,0,IF(COUNTIF(congés!$AG16:$AN16,AB$2)=1,0,IF(COUNTIF(formations!$Y16:$AM16,AB$2)=1,0,IF(COUNTIF(absences!$Y16:$AM16,AB$2)=1,0,1)))))))</f>
        <v>1</v>
      </c>
      <c r="AC20" s="6">
        <f>IF(AC$6="D",0,IF(AC$6="S",0,IF(AC$6="F",0,IF(COUNTIF(congés!$D16:$M16,AC$1)=1,0,IF(COUNTIF(congés!$AG16:$AN16,AC$2)=1,0,IF(COUNTIF(formations!$Y16:$AM16,AC$2)=1,0,IF(COUNTIF(absences!$Y16:$AM16,AC$2)=1,0,1)))))))</f>
        <v>1</v>
      </c>
      <c r="AD20" s="6">
        <f>IF(AD$6="D",0,IF(AD$6="S",0,IF(AD$6="F",0,IF(COUNTIF(congés!$D16:$M16,AD$1)=1,0,IF(COUNTIF(congés!$AG16:$AN16,AD$2)=1,0,IF(COUNTIF(formations!$Y16:$AM16,AD$2)=1,0,IF(COUNTIF(absences!$Y16:$AM16,AD$2)=1,0,1)))))))</f>
        <v>0</v>
      </c>
      <c r="AE20" s="19">
        <f>IF(AE$6="D",0,IF(AE$6="S",0,IF(AE$6="F",0,IF(COUNTIF(congés!$D16:$M16,AE$1)=1,0,IF(COUNTIF(congés!$AG16:$AN16,AE$2)=1,0,IF(COUNTIF(formations!$Y16:$AM16,AE$2)=1,0,IF(COUNTIF(absences!$Y16:$AM16,AE$2)=1,0,1)))))))</f>
        <v>0</v>
      </c>
      <c r="AF20" s="18">
        <f>IF(AF$6="D",0,IF(AF$6="S",0,IF(AF$6="F",0,IF(COUNTIF(congés!$D16:$M16,AF$1)=1,0,IF(COUNTIF(congés!$AG16:$AN16,AF$2)=1,0,IF(COUNTIF(formations!$Y16:$AM16,AF$2)=1,0,IF(COUNTIF(absences!$Y16:$AM16,AF$2)=1,0,1)))))))</f>
        <v>1</v>
      </c>
      <c r="AG20" s="6">
        <f>IF(AG$6="D",0,IF(AG$6="S",0,IF(AG$6="F",0,IF(COUNTIF(congés!$D16:$M16,AG$1)=1,0,IF(COUNTIF(congés!$AG16:$AN16,AG$2)=1,0,IF(COUNTIF(formations!$Y16:$AM16,AG$2)=1,0,IF(COUNTIF(absences!$Y16:$AM16,AG$2)=1,0,1)))))))</f>
        <v>1</v>
      </c>
      <c r="AH20" s="19">
        <f>IF(AH$6="D",0,IF(AH$6="S",0,IF(AH$6="F",0,IF(COUNTIF(congés!$D16:$M16,AH$1)=1,0,IF(COUNTIF(congés!$AG16:$AN16,AH$2)=1,0,IF(COUNTIF(formations!$Y16:$AM16,AH$2)=1,0,IF(COUNTIF(absences!$Y16:$AM16,AH$2)=1,0,1)))))))</f>
        <v>1</v>
      </c>
      <c r="AI20" s="2">
        <f>IF(AI$6="D",0,IF(AI$6="S",0,IF(AI$6="F",0,IF(COUNTIF(congés!$D16:$M16,AI$1)=1,0,IF(COUNTIF(congés!$AG16:$AN16,AI$2)=1,0,IF(COUNTIF(formations!$Y16:$AM16,AI$2)=1,0,IF(COUNTIF(absences!$Y16:$AM16,AI$2)=1,0,1)))))))</f>
        <v>1</v>
      </c>
      <c r="AJ20" s="6">
        <f>IF(AJ$6="D",0,IF(AJ$6="S",0,IF(AJ$6="F",0,IF(COUNTIF(congés!$D16:$M16,AJ$1)=1,0,IF(COUNTIF(congés!$AG16:$AN16,AJ$2)=1,0,IF(COUNTIF(formations!$Y16:$AM16,AJ$2)=1,0,IF(COUNTIF(absences!$Y16:$AM16,AJ$2)=1,0,1)))))))</f>
        <v>1</v>
      </c>
      <c r="AK20" s="6">
        <f>IF(AK$6="D",0,IF(AK$6="S",0,IF(AK$6="F",0,IF(COUNTIF(congés!$D16:$M16,AK$1)=1,0,IF(COUNTIF(congés!$AG16:$AN16,AK$2)=1,0,IF(COUNTIF(formations!$Y16:$AM16,AK$2)=1,0,IF(COUNTIF(absences!$Y16:$AM16,AK$2)=1,0,1)))))))</f>
        <v>0</v>
      </c>
      <c r="AL20" s="19">
        <f>IF(AL$6="D",0,IF(AL$6="S",0,IF(AL$6="F",0,IF(COUNTIF(congés!$D16:$M16,AL$1)=1,0,IF(COUNTIF(congés!$AG16:$AN16,AL$2)=1,0,IF(COUNTIF(formations!$Y16:$AM16,AL$2)=1,0,IF(COUNTIF(absences!$Y16:$AM16,AL$2)=1,0,1)))))))</f>
        <v>0</v>
      </c>
      <c r="AM20" s="18">
        <f>IF(AM$6="D",0,IF(AM$6="S",0,IF(AM$6="F",0,IF(COUNTIF(congés!$D16:$M16,AM$1)=1,0,IF(COUNTIF(congés!$AG16:$AN16,AM$2)=1,0,IF(COUNTIF(formations!$Y16:$AM16,AM$2)=1,0,IF(COUNTIF(absences!$Y16:$AM16,AM$2)=1,0,1)))))))</f>
        <v>0</v>
      </c>
      <c r="AN20" s="6">
        <f>IF(AN$6="D",0,IF(AN$6="S",0,IF(AN$6="F",0,IF(COUNTIF(congés!$D16:$M16,AN$1)=1,0,IF(COUNTIF(congés!$AG16:$AN16,AN$2)=1,0,IF(COUNTIF(formations!$Y16:$AM16,AN$2)=1,0,IF(COUNTIF(absences!$Y16:$AM16,AN$2)=1,0,1)))))))</f>
        <v>0</v>
      </c>
      <c r="AO20" s="6">
        <f>IF(AO$6="D",0,IF(AO$6="S",0,IF(AO$6="F",0,IF(COUNTIF(congés!$D16:$M16,AO$1)=1,0,IF(COUNTIF(congés!$AG16:$AN16,AO$2)=1,0,IF(COUNTIF(formations!$Y16:$AM16,AO$2)=1,0,IF(COUNTIF(absences!$Y16:$AM16,AO$2)=1,0,1)))))))</f>
        <v>0</v>
      </c>
      <c r="AP20" s="6">
        <f>IF(AP$6="D",0,IF(AP$6="S",0,IF(AP$6="F",0,IF(COUNTIF(congés!$D16:$M16,AP$1)=1,0,IF(COUNTIF(congés!$AG16:$AN16,AP$2)=1,0,IF(COUNTIF(formations!$Y16:$AM16,AP$2)=1,0,IF(COUNTIF(absences!$Y16:$AM16,AP$2)=1,0,1)))))))</f>
        <v>0</v>
      </c>
      <c r="AQ20" s="6">
        <f>IF(AQ$6="D",0,IF(AQ$6="S",0,IF(AQ$6="F",0,IF(COUNTIF(congés!$D16:$M16,AQ$1)=1,0,IF(COUNTIF(congés!$AG16:$AN16,AQ$2)=1,0,IF(COUNTIF(formations!$Y16:$AM16,AQ$2)=1,0,IF(COUNTIF(absences!$Y16:$AM16,AQ$2)=1,0,1)))))))</f>
        <v>0</v>
      </c>
      <c r="AR20" s="6">
        <f>IF(AR$6="D",0,IF(AR$6="S",0,IF(AR$6="F",0,IF(COUNTIF(congés!$D16:$M16,AR$1)=1,0,IF(COUNTIF(congés!$AG16:$AN16,AR$2)=1,0,IF(COUNTIF(formations!$Y16:$AM16,AR$2)=1,0,IF(COUNTIF(absences!$Y16:$AM16,AR$2)=1,0,1)))))))</f>
        <v>0</v>
      </c>
      <c r="AS20" s="19">
        <f>IF(AS$6="D",0,IF(AS$6="S",0,IF(AS$6="F",0,IF(COUNTIF(congés!$D16:$M16,AS$1)=1,0,IF(COUNTIF(congés!$AG16:$AN16,AS$2)=1,0,IF(COUNTIF(formations!$Y16:$AM16,AS$2)=1,0,IF(COUNTIF(absences!$Y16:$AM16,AS$2)=1,0,1)))))))</f>
        <v>0</v>
      </c>
      <c r="AT20" s="18">
        <f>IF(AT$6="D",0,IF(AT$6="S",0,IF(AT$6="F",0,IF(COUNTIF(congés!$D16:$M16,AT$1)=1,0,IF(COUNTIF(congés!$AG16:$AN16,AT$2)=1,0,IF(COUNTIF(formations!$Y16:$AM16,AT$2)=1,0,IF(COUNTIF(absences!$Y16:$AM16,AT$2)=1,0,1)))))))</f>
        <v>1</v>
      </c>
      <c r="AU20" s="6">
        <f>IF(AU$6="D",0,IF(AU$6="S",0,IF(AU$6="F",0,IF(COUNTIF(congés!$D16:$M16,AU$1)=1,0,IF(COUNTIF(congés!$AG16:$AN16,AU$2)=1,0,IF(COUNTIF(formations!$Y16:$AM16,AU$2)=1,0,IF(COUNTIF(absences!$Y16:$AM16,AU$2)=1,0,1)))))))</f>
        <v>1</v>
      </c>
      <c r="AV20" s="6">
        <f>IF(AV$6="D",0,IF(AV$6="S",0,IF(AV$6="F",0,IF(COUNTIF(congés!$D16:$M16,AV$1)=1,0,IF(COUNTIF(congés!$AG16:$AN16,AV$2)=1,0,IF(COUNTIF(formations!$Y16:$AM16,AV$2)=1,0,IF(COUNTIF(absences!$Y16:$AM16,AV$2)=1,0,1)))))))</f>
        <v>1</v>
      </c>
      <c r="AW20" s="6">
        <f>IF(AW$6="D",0,IF(AW$6="S",0,IF(AW$6="F",0,IF(COUNTIF(congés!$D16:$M16,AW$1)=1,0,IF(COUNTIF(congés!$AG16:$AN16,AW$2)=1,0,IF(COUNTIF(formations!$Y16:$AM16,AW$2)=1,0,IF(COUNTIF(absences!$Y16:$AM16,AW$2)=1,0,1)))))))</f>
        <v>1</v>
      </c>
      <c r="AX20" s="6">
        <f>IF(AX$6="D",0,IF(AX$6="S",0,IF(AX$6="F",0,IF(COUNTIF(congés!$D16:$M16,AX$1)=1,0,IF(COUNTIF(congés!$AG16:$AN16,AX$2)=1,0,IF(COUNTIF(formations!$Y16:$AM16,AX$2)=1,0,IF(COUNTIF(absences!$Y16:$AM16,AX$2)=1,0,1)))))))</f>
        <v>1</v>
      </c>
      <c r="AY20" s="6">
        <f>IF(AY$6="D",0,IF(AY$6="S",0,IF(AY$6="F",0,IF(COUNTIF(congés!$D16:$M16,AY$1)=1,0,IF(COUNTIF(congés!$AG16:$AN16,AY$2)=1,0,IF(COUNTIF(formations!$Y16:$AM16,AY$2)=1,0,IF(COUNTIF(absences!$Y16:$AM16,AY$2)=1,0,1)))))))</f>
        <v>0</v>
      </c>
      <c r="AZ20" s="6">
        <f>IF(AZ$6="D",0,IF(AZ$6="S",0,IF(AZ$6="F",0,IF(COUNTIF(congés!$D16:$M16,AZ$1)=1,0,IF(COUNTIF(congés!$AG16:$AN16,AZ$2)=1,0,IF(COUNTIF(formations!$Y16:$AM16,AZ$2)=1,0,IF(COUNTIF(absences!$Y16:$AM16,AZ$2)=1,0,1)))))))</f>
        <v>0</v>
      </c>
      <c r="BA20" s="18">
        <f>IF(BA$6="D",0,IF(BA$6="S",0,IF(BA$6="F",0,IF(COUNTIF(congés!$D16:$M16,BA$1)=1,0,IF(COUNTIF(congés!$AG16:$AN16,BA$2)=1,0,IF(COUNTIF(formations!$Y16:$AM16,BA$2)=1,0,IF(COUNTIF(absences!$Y16:$AM16,BA$2)=1,0,1)))))))</f>
        <v>1</v>
      </c>
      <c r="BB20" s="6">
        <f>IF(BB$6="D",0,IF(BB$6="S",0,IF(BB$6="F",0,IF(COUNTIF(congés!$D16:$M16,BB$1)=1,0,IF(COUNTIF(congés!$AG16:$AN16,BB$2)=1,0,IF(COUNTIF(formations!$Y16:$AM16,BB$2)=1,0,IF(COUNTIF(absences!$Y16:$AM16,BB$2)=1,0,1)))))))</f>
        <v>1</v>
      </c>
      <c r="BC20" s="6">
        <f>IF(BC$6="D",0,IF(BC$6="S",0,IF(BC$6="F",0,IF(COUNTIF(congés!$D16:$M16,BC$1)=1,0,IF(COUNTIF(congés!$AG16:$AN16,BC$2)=1,0,IF(COUNTIF(formations!$Y16:$AM16,BC$2)=1,0,IF(COUNTIF(absences!$Y16:$AM16,BC$2)=1,0,1)))))))</f>
        <v>1</v>
      </c>
      <c r="BD20" s="6">
        <f>IF(BD$6="D",0,IF(BD$6="S",0,IF(BD$6="F",0,IF(COUNTIF(congés!$D16:$M16,BD$1)=1,0,IF(COUNTIF(congés!$AG16:$AN16,BD$2)=1,0,IF(COUNTIF(formations!$Y16:$AM16,BD$2)=1,0,IF(COUNTIF(absences!$Y16:$AM16,BD$2)=1,0,1)))))))</f>
        <v>1</v>
      </c>
      <c r="BE20" s="6">
        <f>IF(BE$6="D",0,IF(BE$6="S",0,IF(BE$6="F",0,IF(COUNTIF(congés!$D16:$M16,BE$1)=1,0,IF(COUNTIF(congés!$AG16:$AN16,BE$2)=1,0,IF(COUNTIF(formations!$Y16:$AM16,BE$2)=1,0,IF(COUNTIF(absences!$Y16:$AM16,BE$2)=1,0,1)))))))</f>
        <v>1</v>
      </c>
      <c r="BF20" s="6">
        <f>IF(BF$6="D",0,IF(BF$6="S",0,IF(BF$6="F",0,IF(COUNTIF(congés!$D16:$M16,BF$1)=1,0,IF(COUNTIF(congés!$AG16:$AN16,BF$2)=1,0,IF(COUNTIF(formations!$Y16:$AM16,BF$2)=1,0,IF(COUNTIF(absences!$Y16:$AM16,BF$2)=1,0,1)))))))</f>
        <v>0</v>
      </c>
      <c r="BG20" s="19">
        <f>IF(BG$6="D",0,IF(BG$6="S",0,IF(BG$6="F",0,IF(COUNTIF(congés!$D16:$M16,BG$1)=1,0,IF(COUNTIF(congés!$AG16:$AN16,BG$2)=1,0,IF(COUNTIF(formations!$Y16:$AM16,BG$2)=1,0,IF(COUNTIF(absences!$Y16:$AM16,BG$2)=1,0,1)))))))</f>
        <v>0</v>
      </c>
      <c r="BH20" s="18">
        <f>IF(BH$6="D",0,IF(BH$6="S",0,IF(BH$6="F",0,IF(COUNTIF(congés!$D16:$M16,BH$1)=1,0,IF(COUNTIF(congés!$AG16:$AN16,BH$2)=1,0,IF(COUNTIF(formations!$Y16:$AM16,BH$2)=1,0,IF(COUNTIF(absences!$Y16:$AM16,BH$2)=1,0,1)))))))</f>
        <v>1</v>
      </c>
      <c r="BI20" s="6">
        <f>IF(BI$6="D",0,IF(BI$6="S",0,IF(BI$6="F",0,IF(COUNTIF(congés!$D16:$M16,BI$1)=1,0,IF(COUNTIF(congés!$AG16:$AN16,BI$2)=1,0,IF(COUNTIF(formations!$Y16:$AM16,BI$2)=1,0,IF(COUNTIF(absences!$Y16:$AM16,BI$2)=1,0,1)))))))</f>
        <v>1</v>
      </c>
      <c r="BJ20" s="6">
        <f>IF(BJ$6="D",0,IF(BJ$6="S",0,IF(BJ$6="F",0,IF(COUNTIF(congés!$D16:$M16,BJ$1)=1,0,IF(COUNTIF(congés!$AG16:$AN16,BJ$2)=1,0,IF(COUNTIF(formations!$Y16:$AM16,BJ$2)=1,0,IF(COUNTIF(absences!$Y16:$AM16,BJ$2)=1,0,1)))))))</f>
        <v>1</v>
      </c>
      <c r="BK20" s="6">
        <f>IF(BK$6="D",0,IF(BK$6="S",0,IF(BK$6="F",0,IF(COUNTIF(congés!$D16:$M16,BK$1)=1,0,IF(COUNTIF(congés!$AG16:$AN16,BK$2)=1,0,IF(COUNTIF(formations!$Y16:$AM16,BK$2)=1,0,IF(COUNTIF(absences!$Y16:$AM16,BK$2)=1,0,1)))))))</f>
        <v>1</v>
      </c>
      <c r="BL20" s="6">
        <f>IF(BL$6="D",0,IF(BL$6="S",0,IF(BL$6="F",0,IF(COUNTIF(congés!$D16:$M16,BL$1)=1,0,IF(COUNTIF(congés!$AG16:$AN16,BL$2)=1,0,IF(COUNTIF(formations!$Y16:$AM16,BL$2)=1,0,IF(COUNTIF(absences!$Y16:$AM16,BL$2)=1,0,1)))))))</f>
        <v>1</v>
      </c>
      <c r="BM20" s="6">
        <f>IF(BM$6="D",0,IF(BM$6="S",0,IF(BM$6="F",0,IF(COUNTIF(congés!$D16:$M16,BM$1)=1,0,IF(COUNTIF(congés!$AG16:$AN16,BM$2)=1,0,IF(COUNTIF(formations!$Y16:$AM16,BM$2)=1,0,IF(COUNTIF(absences!$Y16:$AM16,BM$2)=1,0,1)))))))</f>
        <v>0</v>
      </c>
      <c r="BN20" s="19">
        <f>IF(BN$6="D",0,IF(BN$6="S",0,IF(BN$6="F",0,IF(COUNTIF(congés!$D16:$M16,BN$1)=1,0,IF(COUNTIF(congés!$AG16:$AN16,BN$2)=1,0,IF(COUNTIF(formations!$Y16:$AM16,BN$2)=1,0,IF(COUNTIF(absences!$Y16:$AM16,BN$2)=1,0,1)))))))</f>
        <v>0</v>
      </c>
      <c r="BO20" s="18">
        <f>IF(BO$6="D",0,IF(BO$6="S",0,IF(BO$6="F",0,IF(COUNTIF(congés!$D16:$M16,BO$1)=1,0,IF(COUNTIF(congés!$AG16:$AN16,BO$2)=1,0,IF(COUNTIF(formations!$Y16:$AM16,BO$2)=1,0,IF(COUNTIF(absences!$Y16:$AM16,BO$2)=1,0,1)))))))</f>
        <v>1</v>
      </c>
      <c r="BP20" s="6">
        <f>IF(BP$6="D",0,IF(BP$6="S",0,IF(BP$6="F",0,IF(COUNTIF(congés!$D16:$M16,BP$1)=1,0,IF(COUNTIF(congés!$AG16:$AN16,BP$2)=1,0,IF(COUNTIF(formations!$Y16:$AM16,BP$2)=1,0,IF(COUNTIF(absences!$Y16:$AM16,BP$2)=1,0,1)))))))</f>
        <v>1</v>
      </c>
      <c r="BQ20" s="6">
        <f>IF(BQ$6="D",0,IF(BQ$6="S",0,IF(BQ$6="F",0,IF(COUNTIF(congés!$D16:$M16,BQ$1)=1,0,IF(COUNTIF(congés!$AG16:$AN16,BQ$2)=1,0,IF(COUNTIF(formations!$Y16:$AM16,BQ$2)=1,0,IF(COUNTIF(absences!$Y16:$AM16,BQ$2)=1,0,1)))))))</f>
        <v>1</v>
      </c>
      <c r="BR20" s="6">
        <f>IF(BR$6="D",0,IF(BR$6="S",0,IF(BR$6="F",0,IF(COUNTIF(congés!$D16:$M16,BR$1)=1,0,IF(COUNTIF(congés!$AG16:$AN16,BR$2)=1,0,IF(COUNTIF(formations!$Y16:$AM16,BR$2)=1,0,IF(COUNTIF(absences!$Y16:$AM16,BR$2)=1,0,1)))))))</f>
        <v>1</v>
      </c>
      <c r="BS20" s="6">
        <f>IF(BS$6="D",0,IF(BS$6="S",0,IF(BS$6="F",0,IF(COUNTIF(congés!$D16:$M16,BS$1)=1,0,IF(COUNTIF(congés!$AG16:$AN16,BS$2)=1,0,IF(COUNTIF(formations!$Y16:$AM16,BS$2)=1,0,IF(COUNTIF(absences!$Y16:$AM16,BS$2)=1,0,1)))))))</f>
        <v>1</v>
      </c>
      <c r="BT20" s="6">
        <f>IF(BT$6="D",0,IF(BT$6="S",0,IF(BT$6="F",0,IF(COUNTIF(congés!$D16:$M16,BT$1)=1,0,IF(COUNTIF(congés!$AG16:$AN16,BT$2)=1,0,IF(COUNTIF(formations!$Y16:$AM16,BT$2)=1,0,IF(COUNTIF(absences!$Y16:$AM16,BT$2)=1,0,1)))))))</f>
        <v>0</v>
      </c>
      <c r="BU20" s="19">
        <f>IF(BU$6="D",0,IF(BU$6="S",0,IF(BU$6="F",0,IF(COUNTIF(congés!$D16:$M16,BU$1)=1,0,IF(COUNTIF(congés!$AG16:$AN16,BU$2)=1,0,IF(COUNTIF(formations!$Y16:$AM16,BU$2)=1,0,IF(COUNTIF(absences!$Y16:$AM16,BU$2)=1,0,1)))))))</f>
        <v>0</v>
      </c>
      <c r="BV20" s="18">
        <f>IF(BV$6="D",0,IF(BV$6="S",0,IF(BV$6="F",0,IF(COUNTIF(congés!$D16:$M16,BV$1)=1,0,IF(COUNTIF(congés!$AG16:$AN16,BV$2)=1,0,IF(COUNTIF(formations!$Y16:$AM16,BV$2)=1,0,IF(COUNTIF(absences!$Y16:$AM16,BV$2)=1,0,1)))))))</f>
        <v>0</v>
      </c>
      <c r="BW20" s="6">
        <f>IF(BW$6="D",0,IF(BW$6="S",0,IF(BW$6="F",0,IF(COUNTIF(congés!$D16:$M16,BW$1)=1,0,IF(COUNTIF(congés!$AG16:$AN16,BW$2)=1,0,IF(COUNTIF(formations!$Y16:$AM16,BW$2)=1,0,IF(COUNTIF(absences!$Y16:$AM16,BW$2)=1,0,1)))))))</f>
        <v>0</v>
      </c>
      <c r="BX20" s="6">
        <f>IF(BX$6="D",0,IF(BX$6="S",0,IF(BX$6="F",0,IF(COUNTIF(congés!$D16:$M16,BX$1)=1,0,IF(COUNTIF(congés!$AG16:$AN16,BX$2)=1,0,IF(COUNTIF(formations!$Y16:$AM16,BX$2)=1,0,IF(COUNTIF(absences!$Y16:$AM16,BX$2)=1,0,1)))))))</f>
        <v>0</v>
      </c>
      <c r="BY20" s="6">
        <f>IF(BY$6="D",0,IF(BY$6="S",0,IF(BY$6="F",0,IF(COUNTIF(congés!$D16:$M16,BY$1)=1,0,IF(COUNTIF(congés!$AG16:$AN16,BY$2)=1,0,IF(COUNTIF(formations!$Y16:$AM16,BY$2)=1,0,IF(COUNTIF(absences!$Y16:$AM16,BY$2)=1,0,1)))))))</f>
        <v>0</v>
      </c>
      <c r="BZ20" s="6">
        <f>IF(BZ$6="D",0,IF(BZ$6="S",0,IF(BZ$6="F",0,IF(COUNTIF(congés!$D16:$M16,BZ$1)=1,0,IF(COUNTIF(congés!$AG16:$AN16,BZ$2)=1,0,IF(COUNTIF(formations!$Y16:$AM16,BZ$2)=1,0,IF(COUNTIF(absences!$Y16:$AM16,BZ$2)=1,0,1)))))))</f>
        <v>0</v>
      </c>
      <c r="CA20" s="6">
        <f>IF(CA$6="D",0,IF(CA$6="S",0,IF(CA$6="F",0,IF(COUNTIF(congés!$D16:$M16,CA$1)=1,0,IF(COUNTIF(congés!$AG16:$AN16,CA$2)=1,0,IF(COUNTIF(formations!$Y16:$AM16,CA$2)=1,0,IF(COUNTIF(absences!$Y16:$AM16,CA$2)=1,0,1)))))))</f>
        <v>0</v>
      </c>
      <c r="CB20" s="19">
        <f>IF(CB$6="D",0,IF(CB$6="S",0,IF(CB$6="F",0,IF(COUNTIF(congés!$D16:$M16,CB$1)=1,0,IF(COUNTIF(congés!$AG16:$AN16,CB$2)=1,0,IF(COUNTIF(formations!$Y16:$AM16,CB$2)=1,0,IF(COUNTIF(absences!$Y16:$AM16,CB$2)=1,0,1)))))))</f>
        <v>0</v>
      </c>
      <c r="CC20" s="18">
        <f>IF(CC$6="D",0,IF(CC$6="S",0,IF(CC$6="F",0,IF(COUNTIF(congés!$D16:$M16,CC$1)=1,0,IF(COUNTIF(congés!$AG16:$AN16,CC$2)=1,0,IF(COUNTIF(formations!$Y16:$AM16,CC$2)=1,0,IF(COUNTIF(absences!$Y16:$AM16,CC$2)=1,0,1)))))))</f>
        <v>1</v>
      </c>
      <c r="CD20" s="6">
        <f>IF(CD$6="D",0,IF(CD$6="S",0,IF(CD$6="F",0,IF(COUNTIF(congés!$D16:$M16,CD$1)=1,0,IF(COUNTIF(congés!$AG16:$AN16,CD$2)=1,0,IF(COUNTIF(formations!$Y16:$AM16,CD$2)=1,0,IF(COUNTIF(absences!$Y16:$AM16,CD$2)=1,0,1)))))))</f>
        <v>1</v>
      </c>
      <c r="CE20" s="6">
        <f>IF(CE$6="D",0,IF(CE$6="S",0,IF(CE$6="F",0,IF(COUNTIF(congés!$D16:$M16,CE$1)=1,0,IF(COUNTIF(congés!$AG16:$AN16,CE$2)=1,0,IF(COUNTIF(formations!$Y16:$AM16,CE$2)=1,0,IF(COUNTIF(absences!$Y16:$AM16,CE$2)=1,0,1)))))))</f>
        <v>1</v>
      </c>
      <c r="CF20" s="6">
        <f>IF(CF$6="D",0,IF(CF$6="S",0,IF(CF$6="F",0,IF(COUNTIF(congés!$D16:$M16,CF$1)=1,0,IF(COUNTIF(congés!$AG16:$AN16,CF$2)=1,0,IF(COUNTIF(formations!$Y16:$AM16,CF$2)=1,0,IF(COUNTIF(absences!$Y16:$AM16,CF$2)=1,0,1)))))))</f>
        <v>1</v>
      </c>
      <c r="CG20" s="6">
        <f>IF(CG$6="D",0,IF(CG$6="S",0,IF(CG$6="F",0,IF(COUNTIF(congés!$D16:$M16,CG$1)=1,0,IF(COUNTIF(congés!$AG16:$AN16,CG$2)=1,0,IF(COUNTIF(formations!$Y16:$AM16,CG$2)=1,0,IF(COUNTIF(absences!$Y16:$AM16,CG$2)=1,0,1)))))))</f>
        <v>1</v>
      </c>
      <c r="CH20" s="6">
        <f>IF(CH$6="D",0,IF(CH$6="S",0,IF(CH$6="F",0,IF(COUNTIF(congés!$D16:$M16,CH$1)=1,0,IF(COUNTIF(congés!$AG16:$AN16,CH$2)=1,0,IF(COUNTIF(formations!$Y16:$AM16,CH$2)=1,0,IF(COUNTIF(absences!$Y16:$AM16,CH$2)=1,0,1)))))))</f>
        <v>0</v>
      </c>
      <c r="CI20" s="19">
        <f>IF(CI$6="D",0,IF(CI$6="S",0,IF(CI$6="F",0,IF(COUNTIF(congés!$D16:$M16,CI$1)=1,0,IF(COUNTIF(congés!$AG16:$AN16,CI$2)=1,0,IF(COUNTIF(formations!$Y16:$AM16,CI$2)=1,0,IF(COUNTIF(absences!$Y16:$AM16,CI$2)=1,0,1)))))))</f>
        <v>0</v>
      </c>
      <c r="CJ20" s="18">
        <f>IF(CJ$6="D",0,IF(CJ$6="S",0,IF(CJ$6="F",0,IF(COUNTIF(congés!$D16:$M16,CJ$1)=1,0,IF(COUNTIF(congés!$AG16:$AN16,CJ$2)=1,0,IF(COUNTIF(formations!$Y16:$AM16,CJ$2)=1,0,IF(COUNTIF(absences!$Y16:$AM16,CJ$2)=1,0,1)))))))</f>
        <v>1</v>
      </c>
      <c r="CK20" s="6">
        <f>IF(CK$6="D",0,IF(CK$6="S",0,IF(CK$6="F",0,IF(COUNTIF(congés!$D16:$M16,CK$1)=1,0,IF(COUNTIF(congés!$AG16:$AN16,CK$2)=1,0,IF(COUNTIF(formations!$Y16:$AM16,CK$2)=1,0,IF(COUNTIF(absences!$Y16:$AM16,CK$2)=1,0,1)))))))</f>
        <v>1</v>
      </c>
      <c r="CL20" s="6">
        <f>IF(CL$6="D",0,IF(CL$6="S",0,IF(CL$6="F",0,IF(COUNTIF(congés!$D16:$M16,CL$1)=1,0,IF(COUNTIF(congés!$AG16:$AN16,CL$2)=1,0,IF(COUNTIF(formations!$Y16:$AM16,CL$2)=1,0,IF(COUNTIF(absences!$Y16:$AM16,CL$2)=1,0,1)))))))</f>
        <v>1</v>
      </c>
      <c r="CM20" s="6">
        <f>IF(CM$6="D",0,IF(CM$6="S",0,IF(CM$6="F",0,IF(COUNTIF(congés!$D16:$M16,CM$1)=1,0,IF(COUNTIF(congés!$AG16:$AN16,CM$2)=1,0,IF(COUNTIF(formations!$Y16:$AM16,CM$2)=1,0,IF(COUNTIF(absences!$Y16:$AM16,CM$2)=1,0,1)))))))</f>
        <v>1</v>
      </c>
      <c r="CN20" s="6">
        <f>IF(CN$6="D",0,IF(CN$6="S",0,IF(CN$6="F",0,IF(COUNTIF(congés!$D16:$M16,CN$1)=1,0,IF(COUNTIF(congés!$AG16:$AN16,CN$2)=1,0,IF(COUNTIF(formations!$Y16:$AM16,CN$2)=1,0,IF(COUNTIF(absences!$Y16:$AM16,CN$2)=1,0,1)))))))</f>
        <v>1</v>
      </c>
      <c r="CO20" s="6">
        <f>IF(CO$6="D",0,IF(CO$6="S",0,IF(CO$6="F",0,IF(COUNTIF(congés!$D16:$M16,CO$1)=1,0,IF(COUNTIF(congés!$AG16:$AN16,CO$2)=1,0,IF(COUNTIF(formations!$Y16:$AM16,CO$2)=1,0,IF(COUNTIF(absences!$Y16:$AM16,CO$2)=1,0,1)))))))</f>
        <v>0</v>
      </c>
      <c r="CP20" s="19">
        <f>IF(CP$6="D",0,IF(CP$6="S",0,IF(CP$6="F",0,IF(COUNTIF(congés!$D16:$M16,CP$1)=1,0,IF(COUNTIF(congés!$AG16:$AN16,CP$2)=1,0,IF(COUNTIF(formations!$Y16:$AM16,CP$2)=1,0,IF(COUNTIF(absences!$Y16:$AM16,CP$2)=1,0,1)))))))</f>
        <v>0</v>
      </c>
      <c r="CQ20" s="18">
        <f>IF(CQ$6="D",0,IF(CQ$6="S",0,IF(CQ$6="F",0,IF(COUNTIF(congés!$D16:$M16,CQ$1)=1,0,IF(COUNTIF(congés!$AG16:$AN16,CQ$2)=1,0,IF(COUNTIF(formations!$Y16:$AM16,CQ$2)=1,0,IF(COUNTIF(absences!$Y16:$AM16,CQ$2)=1,0,1)))))))</f>
        <v>0</v>
      </c>
      <c r="CR20" s="6">
        <f>IF(CR$6="D",0,IF(CR$6="S",0,IF(CR$6="F",0,IF(COUNTIF(congés!$D16:$M16,CR$1)=1,0,IF(COUNTIF(congés!$AG16:$AN16,CR$2)=1,0,IF(COUNTIF(formations!$Y16:$AM16,CR$2)=1,0,IF(COUNTIF(absences!$Y16:$AM16,CR$2)=1,0,1)))))))</f>
        <v>1</v>
      </c>
      <c r="CS20" s="6">
        <f>IF(CS$6="D",0,IF(CS$6="S",0,IF(CS$6="F",0,IF(COUNTIF(congés!$D16:$M16,CS$1)=1,0,IF(COUNTIF(congés!$AG16:$AN16,CS$2)=1,0,IF(COUNTIF(formations!$Y16:$AM16,CS$2)=1,0,IF(COUNTIF(absences!$Y16:$AM16,CS$2)=1,0,1)))))))</f>
        <v>1</v>
      </c>
      <c r="CT20" s="6">
        <f>IF(CT$6="D",0,IF(CT$6="S",0,IF(CT$6="F",0,IF(COUNTIF(congés!$D16:$M16,CT$1)=1,0,IF(COUNTIF(congés!$AG16:$AN16,CT$2)=1,0,IF(COUNTIF(formations!$Y16:$AM16,CT$2)=1,0,IF(COUNTIF(absences!$Y16:$AM16,CT$2)=1,0,1)))))))</f>
        <v>1</v>
      </c>
      <c r="CU20" s="6">
        <f>IF(CU$6="D",0,IF(CU$6="S",0,IF(CU$6="F",0,IF(COUNTIF(congés!$D16:$M16,CU$1)=1,0,IF(COUNTIF(congés!$AG16:$AN16,CU$2)=1,0,IF(COUNTIF(formations!$Y16:$AM16,CU$2)=1,0,IF(COUNTIF(absences!$Y16:$AM16,CU$2)=1,0,1)))))))</f>
        <v>1</v>
      </c>
      <c r="CV20" s="6">
        <f>IF(CV$6="D",0,IF(CV$6="S",0,IF(CV$6="F",0,IF(COUNTIF(congés!$D16:$M16,CV$1)=1,0,IF(COUNTIF(congés!$AG16:$AN16,CV$2)=1,0,IF(COUNTIF(formations!$Y16:$AM16,CV$2)=1,0,IF(COUNTIF(absences!$Y16:$AM16,CV$2)=1,0,1)))))))</f>
        <v>0</v>
      </c>
      <c r="CW20" s="19">
        <f>IF(CW$6="D",0,IF(CW$6="S",0,IF(CW$6="F",0,IF(COUNTIF(congés!$D16:$M16,CW$1)=1,0,IF(COUNTIF(congés!$AG16:$AN16,CW$2)=1,0,IF(COUNTIF(formations!$Y16:$AM16,CW$2)=1,0,IF(COUNTIF(absences!$Y16:$AM16,CW$2)=1,0,1)))))))</f>
        <v>0</v>
      </c>
      <c r="CX20" s="18">
        <f>IF(CX$6="D",0,IF(CX$6="S",0,IF(CX$6="F",0,IF(COUNTIF(congés!$D16:$M16,CX$1)=1,0,IF(COUNTIF(congés!$AG16:$AN16,CX$2)=1,0,IF(COUNTIF(formations!$Y16:$AM16,CX$2)=1,0,IF(COUNTIF(absences!$Y16:$AM16,CX$2)=1,0,1)))))))</f>
        <v>1</v>
      </c>
      <c r="CY20" s="6">
        <f>IF(CY$6="D",0,IF(CY$6="S",0,IF(CY$6="F",0,IF(COUNTIF(congés!$D16:$M16,CY$1)=1,0,IF(COUNTIF(congés!$AG16:$AN16,CY$2)=1,0,IF(COUNTIF(formations!$Y16:$AM16,CY$2)=1,0,IF(COUNTIF(absences!$Y16:$AM16,CY$2)=1,0,1)))))))</f>
        <v>1</v>
      </c>
      <c r="CZ20" s="6">
        <f>IF(CZ$6="D",0,IF(CZ$6="S",0,IF(CZ$6="F",0,IF(COUNTIF(congés!$D16:$M16,CZ$1)=1,0,IF(COUNTIF(congés!$AG16:$AN16,CZ$2)=1,0,IF(COUNTIF(formations!$Y16:$AM16,CZ$2)=1,0,IF(COUNTIF(absences!$Y16:$AM16,CZ$2)=1,0,1)))))))</f>
        <v>1</v>
      </c>
      <c r="DA20" s="6">
        <f>IF(DA$6="D",0,IF(DA$6="S",0,IF(DA$6="F",0,IF(COUNTIF(congés!$D16:$M16,DA$1)=1,0,IF(COUNTIF(congés!$AG16:$AN16,DA$2)=1,0,IF(COUNTIF(formations!$Y16:$AM16,DA$2)=1,0,IF(COUNTIF(absences!$Y16:$AM16,DA$2)=1,0,1)))))))</f>
        <v>1</v>
      </c>
      <c r="DB20" s="6">
        <f>IF(DB$6="D",0,IF(DB$6="S",0,IF(DB$6="F",0,IF(COUNTIF(congés!$D16:$M16,DB$1)=1,0,IF(COUNTIF(congés!$AG16:$AN16,DB$2)=1,0,IF(COUNTIF(formations!$Y16:$AM16,DB$2)=1,0,IF(COUNTIF(absences!$Y16:$AM16,DB$2)=1,0,1)))))))</f>
        <v>1</v>
      </c>
      <c r="DC20" s="6">
        <f>IF(DC$6="D",0,IF(DC$6="S",0,IF(DC$6="F",0,IF(COUNTIF(congés!$D16:$M16,DC$1)=1,0,IF(COUNTIF(congés!$AG16:$AN16,DC$2)=1,0,IF(COUNTIF(formations!$Y16:$AM16,DC$2)=1,0,IF(COUNTIF(absences!$Y16:$AM16,DC$2)=1,0,1)))))))</f>
        <v>0</v>
      </c>
      <c r="DD20" s="19">
        <f>IF(DD$6="D",0,IF(DD$6="S",0,IF(DD$6="F",0,IF(COUNTIF(congés!$D16:$M16,DD$1)=1,0,IF(COUNTIF(congés!$AG16:$AN16,DD$2)=1,0,IF(COUNTIF(formations!$Y16:$AM16,DD$2)=1,0,IF(COUNTIF(absences!$Y16:$AM16,DD$2)=1,0,1)))))))</f>
        <v>0</v>
      </c>
      <c r="DE20" s="18">
        <f>IF(DE$6="D",0,IF(DE$6="S",0,IF(DE$6="F",0,IF(COUNTIF(congés!$D16:$M16,DE$1)=1,0,IF(COUNTIF(congés!$AG16:$AN16,DE$2)=1,0,IF(COUNTIF(formations!$Y16:$AM16,DE$2)=1,0,IF(COUNTIF(absences!$Y16:$AM16,DE$2)=1,0,1)))))))</f>
        <v>1</v>
      </c>
      <c r="DF20" s="6">
        <f>IF(DF$6="D",0,IF(DF$6="S",0,IF(DF$6="F",0,IF(COUNTIF(congés!$D16:$M16,DF$1)=1,0,IF(COUNTIF(congés!$AG16:$AN16,DF$2)=1,0,IF(COUNTIF(formations!$Y16:$AM16,DF$2)=1,0,IF(COUNTIF(absences!$Y16:$AM16,DF$2)=1,0,1)))))))</f>
        <v>1</v>
      </c>
      <c r="DG20" s="6">
        <f>IF(DG$6="D",0,IF(DG$6="S",0,IF(DG$6="F",0,IF(COUNTIF(congés!$D16:$M16,DG$1)=1,0,IF(COUNTIF(congés!$AG16:$AN16,DG$2)=1,0,IF(COUNTIF(formations!$Y16:$AM16,DG$2)=1,0,IF(COUNTIF(absences!$Y16:$AM16,DG$2)=1,0,1)))))))</f>
        <v>1</v>
      </c>
      <c r="DH20" s="6">
        <f>IF(DH$6="D",0,IF(DH$6="S",0,IF(DH$6="F",0,IF(COUNTIF(congés!$D16:$M16,DH$1)=1,0,IF(COUNTIF(congés!$AG16:$AN16,DH$2)=1,0,IF(COUNTIF(formations!$Y16:$AM16,DH$2)=1,0,IF(COUNTIF(absences!$Y16:$AM16,DH$2)=1,0,1)))))))</f>
        <v>1</v>
      </c>
      <c r="DI20" s="6">
        <f>IF(DI$6="D",0,IF(DI$6="S",0,IF(DI$6="F",0,IF(COUNTIF(congés!$D16:$M16,DI$1)=1,0,IF(COUNTIF(congés!$AG16:$AN16,DI$2)=1,0,IF(COUNTIF(formations!$Y16:$AM16,DI$2)=1,0,IF(COUNTIF(absences!$Y16:$AM16,DI$2)=1,0,1)))))))</f>
        <v>1</v>
      </c>
      <c r="DJ20" s="6">
        <f>IF(DJ$6="D",0,IF(DJ$6="S",0,IF(DJ$6="F",0,IF(COUNTIF(congés!$D16:$M16,DJ$1)=1,0,IF(COUNTIF(congés!$AG16:$AN16,DJ$2)=1,0,IF(COUNTIF(formations!$Y16:$AM16,DJ$2)=1,0,IF(COUNTIF(absences!$Y16:$AM16,DJ$2)=1,0,1)))))))</f>
        <v>0</v>
      </c>
      <c r="DK20" s="19">
        <f>IF(DK$6="D",0,IF(DK$6="S",0,IF(DK$6="F",0,IF(COUNTIF(congés!$D16:$M16,DK$1)=1,0,IF(COUNTIF(congés!$AG16:$AN16,DK$2)=1,0,IF(COUNTIF(formations!$Y16:$AM16,DK$2)=1,0,IF(COUNTIF(absences!$Y16:$AM16,DK$2)=1,0,1)))))))</f>
        <v>0</v>
      </c>
      <c r="DL20" s="18">
        <f>IF(DL$6="D",0,IF(DL$6="S",0,IF(DL$6="F",0,IF(COUNTIF(congés!$D16:$M16,DL$1)=1,0,IF(COUNTIF(congés!$AG16:$AN16,DL$2)=1,0,IF(COUNTIF(formations!$Y16:$AM16,DL$2)=1,0,IF(COUNTIF(absences!$Y16:$AM16,DL$2)=1,0,1)))))))</f>
        <v>1</v>
      </c>
      <c r="DM20" s="6">
        <f>IF(DM$6="D",0,IF(DM$6="S",0,IF(DM$6="F",0,IF(COUNTIF(congés!$D16:$M16,DM$1)=1,0,IF(COUNTIF(congés!$AG16:$AN16,DM$2)=1,0,IF(COUNTIF(formations!$Y16:$AM16,DM$2)=1,0,IF(COUNTIF(absences!$Y16:$AM16,DM$2)=1,0,1)))))))</f>
        <v>1</v>
      </c>
      <c r="DN20" s="6">
        <f>IF(DN$6="D",0,IF(DN$6="S",0,IF(DN$6="F",0,IF(COUNTIF(congés!$D16:$M16,DN$1)=1,0,IF(COUNTIF(congés!$AG16:$AN16,DN$2)=1,0,IF(COUNTIF(formations!$Y16:$AM16,DN$2)=1,0,IF(COUNTIF(absences!$Y16:$AM16,DN$2)=1,0,1)))))))</f>
        <v>1</v>
      </c>
      <c r="DO20" s="6">
        <f>IF(DO$6="D",0,IF(DO$6="S",0,IF(DO$6="F",0,IF(COUNTIF(congés!$D16:$M16,DO$1)=1,0,IF(COUNTIF(congés!$AG16:$AN16,DO$2)=1,0,IF(COUNTIF(formations!$Y16:$AM16,DO$2)=1,0,IF(COUNTIF(absences!$Y16:$AM16,DO$2)=1,0,1)))))))</f>
        <v>1</v>
      </c>
      <c r="DP20" s="6">
        <f>IF(DP$6="D",0,IF(DP$6="S",0,IF(DP$6="F",0,IF(COUNTIF(congés!$D16:$M16,DP$1)=1,0,IF(COUNTIF(congés!$AG16:$AN16,DP$2)=1,0,IF(COUNTIF(formations!$Y16:$AM16,DP$2)=1,0,IF(COUNTIF(absences!$Y16:$AM16,DP$2)=1,0,1)))))))</f>
        <v>1</v>
      </c>
      <c r="DQ20" s="6">
        <f>IF(DQ$6="D",0,IF(DQ$6="S",0,IF(DQ$6="F",0,IF(COUNTIF(congés!$D16:$M16,DQ$1)=1,0,IF(COUNTIF(congés!$AG16:$AN16,DQ$2)=1,0,IF(COUNTIF(formations!$Y16:$AM16,DQ$2)=1,0,IF(COUNTIF(absences!$Y16:$AM16,DQ$2)=1,0,1)))))))</f>
        <v>0</v>
      </c>
      <c r="DR20" s="19">
        <f>IF(DR$6="D",0,IF(DR$6="S",0,IF(DR$6="F",0,IF(COUNTIF(congés!$D16:$M16,DR$1)=1,0,IF(COUNTIF(congés!$AG16:$AN16,DR$2)=1,0,IF(COUNTIF(formations!$Y16:$AM16,DR$2)=1,0,IF(COUNTIF(absences!$Y16:$AM16,DR$2)=1,0,1)))))))</f>
        <v>0</v>
      </c>
      <c r="DS20" s="18">
        <f>IF(DS$6="D",0,IF(DS$6="S",0,IF(DS$6="F",0,IF(COUNTIF(congés!$D16:$M16,DS$1)=1,0,IF(COUNTIF(congés!$AG16:$AN16,DS$2)=1,0,IF(COUNTIF(formations!$Y16:$AM16,DS$2)=1,0,IF(COUNTIF(absences!$Y16:$AM16,DS$2)=1,0,1)))))))</f>
        <v>1</v>
      </c>
      <c r="DT20" s="6">
        <f>IF(DT$6="D",0,IF(DT$6="S",0,IF(DT$6="F",0,IF(COUNTIF(congés!$D16:$M16,DT$1)=1,0,IF(COUNTIF(congés!$AG16:$AN16,DT$2)=1,0,IF(COUNTIF(formations!$Y16:$AM16,DT$2)=1,0,IF(COUNTIF(absences!$Y16:$AM16,DT$2)=1,0,1)))))))</f>
        <v>0</v>
      </c>
      <c r="DU20" s="6">
        <f>IF(DU$6="D",0,IF(DU$6="S",0,IF(DU$6="F",0,IF(COUNTIF(congés!$D16:$M16,DU$1)=1,0,IF(COUNTIF(congés!$AG16:$AN16,DU$2)=1,0,IF(COUNTIF(formations!$Y16:$AM16,DU$2)=1,0,IF(COUNTIF(absences!$Y16:$AM16,DU$2)=1,0,1)))))))</f>
        <v>1</v>
      </c>
      <c r="DV20" s="6">
        <f>IF(DV$6="D",0,IF(DV$6="S",0,IF(DV$6="F",0,IF(COUNTIF(congés!$D16:$M16,DV$1)=1,0,IF(COUNTIF(congés!$AG16:$AN16,DV$2)=1,0,IF(COUNTIF(formations!$Y16:$AM16,DV$2)=1,0,IF(COUNTIF(absences!$Y16:$AM16,DV$2)=1,0,1)))))))</f>
        <v>1</v>
      </c>
      <c r="DW20" s="6">
        <f>IF(DW$6="D",0,IF(DW$6="S",0,IF(DW$6="F",0,IF(COUNTIF(congés!$D16:$M16,DW$1)=1,0,IF(COUNTIF(congés!$AG16:$AN16,DW$2)=1,0,IF(COUNTIF(formations!$Y16:$AM16,DW$2)=1,0,IF(COUNTIF(absences!$Y16:$AM16,DW$2)=1,0,1)))))))</f>
        <v>1</v>
      </c>
      <c r="DX20" s="6">
        <f>IF(DX$6="D",0,IF(DX$6="S",0,IF(DX$6="F",0,IF(COUNTIF(congés!$D16:$M16,DX$1)=1,0,IF(COUNTIF(congés!$AG16:$AN16,DX$2)=1,0,IF(COUNTIF(formations!$Y16:$AM16,DX$2)=1,0,IF(COUNTIF(absences!$Y16:$AM16,DX$2)=1,0,1)))))))</f>
        <v>0</v>
      </c>
      <c r="DY20" s="19">
        <f>IF(DY$6="D",0,IF(DY$6="S",0,IF(DY$6="F",0,IF(COUNTIF(congés!$D16:$M16,DY$1)=1,0,IF(COUNTIF(congés!$AG16:$AN16,DY$2)=1,0,IF(COUNTIF(formations!$Y16:$AM16,DY$2)=1,0,IF(COUNTIF(absences!$Y16:$AM16,DY$2)=1,0,1)))))))</f>
        <v>0</v>
      </c>
      <c r="DZ20" s="18">
        <f>IF(DZ$6="D",0,IF(DZ$6="S",0,IF(DZ$6="F",0,IF(COUNTIF(congés!$D16:$M16,DZ$1)=1,0,IF(COUNTIF(congés!$AG16:$AN16,DZ$2)=1,0,IF(COUNTIF(formations!$Y16:$AM16,DZ$2)=1,0,IF(COUNTIF(absences!$Y16:$AM16,DZ$2)=1,0,1)))))))</f>
        <v>1</v>
      </c>
      <c r="EA20" s="6">
        <f>IF(EA$6="D",0,IF(EA$6="S",0,IF(EA$6="F",0,IF(COUNTIF(congés!$D16:$M16,EA$1)=1,0,IF(COUNTIF(congés!$AG16:$AN16,EA$2)=1,0,IF(COUNTIF(formations!$Y16:$AM16,EA$2)=1,0,IF(COUNTIF(absences!$Y16:$AM16,EA$2)=1,0,1)))))))</f>
        <v>0</v>
      </c>
      <c r="EB20" s="6">
        <f>IF(EB$6="D",0,IF(EB$6="S",0,IF(EB$6="F",0,IF(COUNTIF(congés!$D16:$M16,EB$1)=1,0,IF(COUNTIF(congés!$AG16:$AN16,EB$2)=1,0,IF(COUNTIF(formations!$Y16:$AM16,EB$2)=1,0,IF(COUNTIF(absences!$Y16:$AM16,EB$2)=1,0,1)))))))</f>
        <v>1</v>
      </c>
      <c r="EC20" s="6">
        <f>IF(EC$6="D",0,IF(EC$6="S",0,IF(EC$6="F",0,IF(COUNTIF(congés!$D16:$M16,EC$1)=1,0,IF(COUNTIF(congés!$AG16:$AN16,EC$2)=1,0,IF(COUNTIF(formations!$Y16:$AM16,EC$2)=1,0,IF(COUNTIF(absences!$Y16:$AM16,EC$2)=1,0,1)))))))</f>
        <v>0</v>
      </c>
      <c r="ED20" s="6">
        <f>IF(ED$6="D",0,IF(ED$6="S",0,IF(ED$6="F",0,IF(COUNTIF(congés!$D16:$M16,ED$1)=1,0,IF(COUNTIF(congés!$AG16:$AN16,ED$2)=1,0,IF(COUNTIF(formations!$Y16:$AM16,ED$2)=1,0,IF(COUNTIF(absences!$Y16:$AM16,ED$2)=1,0,1)))))))</f>
        <v>1</v>
      </c>
      <c r="EE20" s="6">
        <f>IF(EE$6="D",0,IF(EE$6="S",0,IF(EE$6="F",0,IF(COUNTIF(congés!$D16:$M16,EE$1)=1,0,IF(COUNTIF(congés!$AG16:$AN16,EE$2)=1,0,IF(COUNTIF(formations!$Y16:$AM16,EE$2)=1,0,IF(COUNTIF(absences!$Y16:$AM16,EE$2)=1,0,1)))))))</f>
        <v>0</v>
      </c>
      <c r="EF20" s="19">
        <f>IF(EF$6="D",0,IF(EF$6="S",0,IF(EF$6="F",0,IF(COUNTIF(congés!$D16:$M16,EF$1)=1,0,IF(COUNTIF(congés!$AG16:$AN16,EF$2)=1,0,IF(COUNTIF(formations!$Y16:$AM16,EF$2)=1,0,IF(COUNTIF(absences!$Y16:$AM16,EF$2)=1,0,1)))))))</f>
        <v>0</v>
      </c>
      <c r="EG20" s="18">
        <f>IF(EG$6="D",0,IF(EG$6="S",0,IF(EG$6="F",0,IF(COUNTIF(congés!$D16:$M16,EG$1)=1,0,IF(COUNTIF(congés!$AG16:$AN16,EG$2)=1,0,IF(COUNTIF(formations!$Y16:$AM16,EG$2)=1,0,IF(COUNTIF(absences!$Y16:$AM16,EG$2)=1,0,1)))))))</f>
        <v>1</v>
      </c>
      <c r="EH20" s="6">
        <f>IF(EH$6="D",0,IF(EH$6="S",0,IF(EH$6="F",0,IF(COUNTIF(congés!$D16:$M16,EH$1)=1,0,IF(COUNTIF(congés!$AG16:$AN16,EH$2)=1,0,IF(COUNTIF(formations!$Y16:$AM16,EH$2)=1,0,IF(COUNTIF(absences!$Y16:$AM16,EH$2)=1,0,1)))))))</f>
        <v>1</v>
      </c>
      <c r="EI20" s="6">
        <f>IF(EI$6="D",0,IF(EI$6="S",0,IF(EI$6="F",0,IF(COUNTIF(congés!$D16:$M16,EI$1)=1,0,IF(COUNTIF(congés!$AG16:$AN16,EI$2)=1,0,IF(COUNTIF(formations!$Y16:$AM16,EI$2)=1,0,IF(COUNTIF(absences!$Y16:$AM16,EI$2)=1,0,1)))))))</f>
        <v>1</v>
      </c>
      <c r="EJ20" s="6">
        <f>IF(EJ$6="D",0,IF(EJ$6="S",0,IF(EJ$6="F",0,IF(COUNTIF(congés!$D16:$M16,EJ$1)=1,0,IF(COUNTIF(congés!$AG16:$AN16,EJ$2)=1,0,IF(COUNTIF(formations!$Y16:$AM16,EJ$2)=1,0,IF(COUNTIF(absences!$Y16:$AM16,EJ$2)=1,0,1)))))))</f>
        <v>1</v>
      </c>
      <c r="EK20" s="6">
        <f>IF(EK$6="D",0,IF(EK$6="S",0,IF(EK$6="F",0,IF(COUNTIF(congés!$D16:$M16,EK$1)=1,0,IF(COUNTIF(congés!$AG16:$AN16,EK$2)=1,0,IF(COUNTIF(formations!$Y16:$AM16,EK$2)=1,0,IF(COUNTIF(absences!$Y16:$AM16,EK$2)=1,0,1)))))))</f>
        <v>1</v>
      </c>
      <c r="EL20" s="6">
        <f>IF(EL$6="D",0,IF(EL$6="S",0,IF(EL$6="F",0,IF(COUNTIF(congés!$D16:$M16,EL$1)=1,0,IF(COUNTIF(congés!$AG16:$AN16,EL$2)=1,0,IF(COUNTIF(formations!$Y16:$AM16,EL$2)=1,0,IF(COUNTIF(absences!$Y16:$AM16,EL$2)=1,0,1)))))))</f>
        <v>0</v>
      </c>
      <c r="EM20" s="19">
        <f>IF(EM$6="D",0,IF(EM$6="S",0,IF(EM$6="F",0,IF(COUNTIF(congés!$D16:$M16,EM$1)=1,0,IF(COUNTIF(congés!$AG16:$AN16,EM$2)=1,0,IF(COUNTIF(formations!$Y16:$AM16,EM$2)=1,0,IF(COUNTIF(absences!$Y16:$AM16,EM$2)=1,0,1)))))))</f>
        <v>0</v>
      </c>
      <c r="EN20" s="18">
        <f>IF(EN$6="D",0,IF(EN$6="S",0,IF(EN$6="F",0,IF(COUNTIF(congés!$D16:$M16,EN$1)=1,0,IF(COUNTIF(congés!$AG16:$AN16,EN$2)=1,0,IF(COUNTIF(formations!$Y16:$AM16,EN$2)=1,0,IF(COUNTIF(absences!$Y16:$AM16,EN$2)=1,0,1)))))))</f>
        <v>0</v>
      </c>
      <c r="EO20" s="6">
        <f>IF(EO$6="D",0,IF(EO$6="S",0,IF(EO$6="F",0,IF(COUNTIF(congés!$D16:$M16,EO$1)=1,0,IF(COUNTIF(congés!$AG16:$AN16,EO$2)=1,0,IF(COUNTIF(formations!$Y16:$AM16,EO$2)=1,0,IF(COUNTIF(absences!$Y16:$AM16,EO$2)=1,0,1)))))))</f>
        <v>1</v>
      </c>
      <c r="EP20" s="6">
        <f>IF(EP$6="D",0,IF(EP$6="S",0,IF(EP$6="F",0,IF(COUNTIF(congés!$D16:$M16,EP$1)=1,0,IF(COUNTIF(congés!$AG16:$AN16,EP$2)=1,0,IF(COUNTIF(formations!$Y16:$AM16,EP$2)=1,0,IF(COUNTIF(absences!$Y16:$AM16,EP$2)=1,0,1)))))))</f>
        <v>1</v>
      </c>
      <c r="EQ20" s="6">
        <f>IF(EQ$6="D",0,IF(EQ$6="S",0,IF(EQ$6="F",0,IF(COUNTIF(congés!$D16:$M16,EQ$1)=1,0,IF(COUNTIF(congés!$AG16:$AN16,EQ$2)=1,0,IF(COUNTIF(formations!$Y16:$AM16,EQ$2)=1,0,IF(COUNTIF(absences!$Y16:$AM16,EQ$2)=1,0,1)))))))</f>
        <v>1</v>
      </c>
      <c r="ER20" s="6">
        <f>IF(ER$6="D",0,IF(ER$6="S",0,IF(ER$6="F",0,IF(COUNTIF(congés!$D16:$M16,ER$1)=1,0,IF(COUNTIF(congés!$AG16:$AN16,ER$2)=1,0,IF(COUNTIF(formations!$Y16:$AM16,ER$2)=1,0,IF(COUNTIF(absences!$Y16:$AM16,ER$2)=1,0,1)))))))</f>
        <v>1</v>
      </c>
      <c r="ES20" s="6">
        <f>IF(ES$6="D",0,IF(ES$6="S",0,IF(ES$6="F",0,IF(COUNTIF(congés!$D16:$M16,ES$1)=1,0,IF(COUNTIF(congés!$AG16:$AN16,ES$2)=1,0,IF(COUNTIF(formations!$Y16:$AM16,ES$2)=1,0,IF(COUNTIF(absences!$Y16:$AM16,ES$2)=1,0,1)))))))</f>
        <v>0</v>
      </c>
      <c r="ET20" s="19">
        <f>IF(ET$6="D",0,IF(ET$6="S",0,IF(ET$6="F",0,IF(COUNTIF(congés!$D16:$M16,ET$1)=1,0,IF(COUNTIF(congés!$AG16:$AN16,ET$2)=1,0,IF(COUNTIF(formations!$Y16:$AM16,ET$2)=1,0,IF(COUNTIF(absences!$Y16:$AM16,ET$2)=1,0,1)))))))</f>
        <v>0</v>
      </c>
      <c r="EU20" s="18">
        <f>IF(EU$6="D",0,IF(EU$6="S",0,IF(EU$6="F",0,IF(COUNTIF(congés!$D16:$M16,EU$1)=1,0,IF(COUNTIF(congés!$AG16:$AN16,EU$2)=1,0,IF(COUNTIF(formations!$Y16:$AM16,EU$2)=1,0,IF(COUNTIF(absences!$Y16:$AM16,EU$2)=1,0,1)))))))</f>
        <v>1</v>
      </c>
      <c r="EV20" s="6">
        <f>IF(EV$6="D",0,IF(EV$6="S",0,IF(EV$6="F",0,IF(COUNTIF(congés!$D16:$M16,EV$1)=1,0,IF(COUNTIF(congés!$AG16:$AN16,EV$2)=1,0,IF(COUNTIF(formations!$Y16:$AM16,EV$2)=1,0,IF(COUNTIF(absences!$Y16:$AM16,EV$2)=1,0,1)))))))</f>
        <v>1</v>
      </c>
      <c r="EW20" s="6">
        <f>IF(EW$6="D",0,IF(EW$6="S",0,IF(EW$6="F",0,IF(COUNTIF(congés!$D16:$M16,EW$1)=1,0,IF(COUNTIF(congés!$AG16:$AN16,EW$2)=1,0,IF(COUNTIF(formations!$Y16:$AM16,EW$2)=1,0,IF(COUNTIF(absences!$Y16:$AM16,EW$2)=1,0,1)))))))</f>
        <v>1</v>
      </c>
      <c r="EX20" s="6">
        <f>IF(EX$6="D",0,IF(EX$6="S",0,IF(EX$6="F",0,IF(COUNTIF(congés!$D16:$M16,EX$1)=1,0,IF(COUNTIF(congés!$AG16:$AN16,EX$2)=1,0,IF(COUNTIF(formations!$Y16:$AM16,EX$2)=1,0,IF(COUNTIF(absences!$Y16:$AM16,EX$2)=1,0,1)))))))</f>
        <v>1</v>
      </c>
      <c r="EY20" s="6">
        <f>IF(EY$6="D",0,IF(EY$6="S",0,IF(EY$6="F",0,IF(COUNTIF(congés!$D16:$M16,EY$1)=1,0,IF(COUNTIF(congés!$AG16:$AN16,EY$2)=1,0,IF(COUNTIF(formations!$Y16:$AM16,EY$2)=1,0,IF(COUNTIF(absences!$Y16:$AM16,EY$2)=1,0,1)))))))</f>
        <v>1</v>
      </c>
      <c r="EZ20" s="6">
        <f>IF(EZ$6="D",0,IF(EZ$6="S",0,IF(EZ$6="F",0,IF(COUNTIF(congés!$D16:$M16,EZ$1)=1,0,IF(COUNTIF(congés!$AG16:$AN16,EZ$2)=1,0,IF(COUNTIF(formations!$Y16:$AM16,EZ$2)=1,0,IF(COUNTIF(absences!$Y16:$AM16,EZ$2)=1,0,1)))))))</f>
        <v>0</v>
      </c>
      <c r="FA20" s="19">
        <f>IF(FA$6="D",0,IF(FA$6="S",0,IF(FA$6="F",0,IF(COUNTIF(congés!$D16:$M16,FA$1)=1,0,IF(COUNTIF(congés!$AG16:$AN16,FA$2)=1,0,IF(COUNTIF(formations!$Y16:$AM16,FA$2)=1,0,IF(COUNTIF(absences!$Y16:$AM16,FA$2)=1,0,1)))))))</f>
        <v>0</v>
      </c>
      <c r="FB20" s="18">
        <f>IF(FB$6="D",0,IF(FB$6="S",0,IF(FB$6="F",0,IF(COUNTIF(congés!$D16:$M16,FB$1)=1,0,IF(COUNTIF(congés!$AG16:$AN16,FB$2)=1,0,IF(COUNTIF(formations!$Y16:$AM16,FB$2)=1,0,IF(COUNTIF(absences!$Y16:$AM16,FB$2)=1,0,1)))))))</f>
        <v>1</v>
      </c>
      <c r="FC20" s="6">
        <f>IF(FC$6="D",0,IF(FC$6="S",0,IF(FC$6="F",0,IF(COUNTIF(congés!$D16:$M16,FC$1)=1,0,IF(COUNTIF(congés!$AG16:$AN16,FC$2)=1,0,IF(COUNTIF(formations!$Y16:$AM16,FC$2)=1,0,IF(COUNTIF(absences!$Y16:$AM16,FC$2)=1,0,1)))))))</f>
        <v>1</v>
      </c>
      <c r="FD20" s="6">
        <f>IF(FD$6="D",0,IF(FD$6="S",0,IF(FD$6="F",0,IF(COUNTIF(congés!$D16:$M16,FD$1)=1,0,IF(COUNTIF(congés!$AG16:$AN16,FD$2)=1,0,IF(COUNTIF(formations!$Y16:$AM16,FD$2)=1,0,IF(COUNTIF(absences!$Y16:$AM16,FD$2)=1,0,1)))))))</f>
        <v>1</v>
      </c>
      <c r="FE20" s="6">
        <f>IF(FE$6="D",0,IF(FE$6="S",0,IF(FE$6="F",0,IF(COUNTIF(congés!$D16:$M16,FE$1)=1,0,IF(COUNTIF(congés!$AG16:$AN16,FE$2)=1,0,IF(COUNTIF(formations!$Y16:$AM16,FE$2)=1,0,IF(COUNTIF(absences!$Y16:$AM16,FE$2)=1,0,1)))))))</f>
        <v>1</v>
      </c>
      <c r="FF20" s="6">
        <f>IF(FF$6="D",0,IF(FF$6="S",0,IF(FF$6="F",0,IF(COUNTIF(congés!$D16:$M16,FF$1)=1,0,IF(COUNTIF(congés!$AG16:$AN16,FF$2)=1,0,IF(COUNTIF(formations!$Y16:$AM16,FF$2)=1,0,IF(COUNTIF(absences!$Y16:$AM16,FF$2)=1,0,1)))))))</f>
        <v>1</v>
      </c>
      <c r="FG20" s="6">
        <f>IF(FG$6="D",0,IF(FG$6="S",0,IF(FG$6="F",0,IF(COUNTIF(congés!$D16:$M16,FG$1)=1,0,IF(COUNTIF(congés!$AG16:$AN16,FG$2)=1,0,IF(COUNTIF(formations!$Y16:$AM16,FG$2)=1,0,IF(COUNTIF(absences!$Y16:$AM16,FG$2)=1,0,1)))))))</f>
        <v>0</v>
      </c>
      <c r="FH20" s="19">
        <f>IF(FH$6="D",0,IF(FH$6="S",0,IF(FH$6="F",0,IF(COUNTIF(congés!$D16:$M16,FH$1)=1,0,IF(COUNTIF(congés!$AG16:$AN16,FH$2)=1,0,IF(COUNTIF(formations!$Y16:$AM16,FH$2)=1,0,IF(COUNTIF(absences!$Y16:$AM16,FH$2)=1,0,1)))))))</f>
        <v>0</v>
      </c>
      <c r="FI20" s="18">
        <f>IF(FI$6="D",0,IF(FI$6="S",0,IF(FI$6="F",0,IF(COUNTIF(congés!$D16:$M16,FI$1)=1,0,IF(COUNTIF(congés!$AG16:$AN16,FI$2)=1,0,IF(COUNTIF(formations!$Y16:$AM16,FI$2)=1,0,IF(COUNTIF(absences!$Y16:$AM16,FI$2)=1,0,1)))))))</f>
        <v>1</v>
      </c>
      <c r="FJ20" s="6">
        <f>IF(FJ$6="D",0,IF(FJ$6="S",0,IF(FJ$6="F",0,IF(COUNTIF(congés!$D16:$M16,FJ$1)=1,0,IF(COUNTIF(congés!$AG16:$AN16,FJ$2)=1,0,IF(COUNTIF(formations!$Y16:$AM16,FJ$2)=1,0,IF(COUNTIF(absences!$Y16:$AM16,FJ$2)=1,0,1)))))))</f>
        <v>1</v>
      </c>
      <c r="FK20" s="6">
        <f>IF(FK$6="D",0,IF(FK$6="S",0,IF(FK$6="F",0,IF(COUNTIF(congés!$D16:$M16,FK$1)=1,0,IF(COUNTIF(congés!$AG16:$AN16,FK$2)=1,0,IF(COUNTIF(formations!$Y16:$AM16,FK$2)=1,0,IF(COUNTIF(absences!$Y16:$AM16,FK$2)=1,0,1)))))))</f>
        <v>1</v>
      </c>
      <c r="FL20" s="6">
        <f>IF(FL$6="D",0,IF(FL$6="S",0,IF(FL$6="F",0,IF(COUNTIF(congés!$D16:$M16,FL$1)=1,0,IF(COUNTIF(congés!$AG16:$AN16,FL$2)=1,0,IF(COUNTIF(formations!$Y16:$AM16,FL$2)=1,0,IF(COUNTIF(absences!$Y16:$AM16,FL$2)=1,0,1)))))))</f>
        <v>1</v>
      </c>
      <c r="FM20" s="6">
        <f>IF(FM$6="D",0,IF(FM$6="S",0,IF(FM$6="F",0,IF(COUNTIF(congés!$D16:$M16,FM$1)=1,0,IF(COUNTIF(congés!$AG16:$AN16,FM$2)=1,0,IF(COUNTIF(formations!$Y16:$AM16,FM$2)=1,0,IF(COUNTIF(absences!$Y16:$AM16,FM$2)=1,0,1)))))))</f>
        <v>1</v>
      </c>
      <c r="FN20" s="6">
        <f>IF(FN$6="D",0,IF(FN$6="S",0,IF(FN$6="F",0,IF(COUNTIF(congés!$D16:$M16,FN$1)=1,0,IF(COUNTIF(congés!$AG16:$AN16,FN$2)=1,0,IF(COUNTIF(formations!$Y16:$AM16,FN$2)=1,0,IF(COUNTIF(absences!$Y16:$AM16,FN$2)=1,0,1)))))))</f>
        <v>0</v>
      </c>
      <c r="FO20" s="19">
        <f>IF(FO$6="D",0,IF(FO$6="S",0,IF(FO$6="F",0,IF(COUNTIF(congés!$D16:$M16,FO$1)=1,0,IF(COUNTIF(congés!$AG16:$AN16,FO$2)=1,0,IF(COUNTIF(formations!$Y16:$AM16,FO$2)=1,0,IF(COUNTIF(absences!$Y16:$AM16,FO$2)=1,0,1)))))))</f>
        <v>0</v>
      </c>
      <c r="FP20" s="18">
        <f>IF(FP$6="D",0,IF(FP$6="S",0,IF(FP$6="F",0,IF(COUNTIF(congés!$D16:$M16,FP$1)=1,0,IF(COUNTIF(congés!$AG16:$AN16,FP$2)=1,0,IF(COUNTIF(formations!$Y16:$AM16,FP$2)=1,0,IF(COUNTIF(absences!$Y16:$AM16,FP$2)=1,0,1)))))))</f>
        <v>1</v>
      </c>
      <c r="FQ20" s="6">
        <f>IF(FQ$6="D",0,IF(FQ$6="S",0,IF(FQ$6="F",0,IF(COUNTIF(congés!$D16:$M16,FQ$1)=1,0,IF(COUNTIF(congés!$AG16:$AN16,FQ$2)=1,0,IF(COUNTIF(formations!$Y16:$AM16,FQ$2)=1,0,IF(COUNTIF(absences!$Y16:$AM16,FQ$2)=1,0,1)))))))</f>
        <v>1</v>
      </c>
      <c r="FR20" s="6">
        <f>IF(FR$6="D",0,IF(FR$6="S",0,IF(FR$6="F",0,IF(COUNTIF(congés!$D16:$M16,FR$1)=1,0,IF(COUNTIF(congés!$AG16:$AN16,FR$2)=1,0,IF(COUNTIF(formations!$Y16:$AM16,FR$2)=1,0,IF(COUNTIF(absences!$Y16:$AM16,FR$2)=1,0,1)))))))</f>
        <v>1</v>
      </c>
      <c r="FS20" s="6">
        <f>IF(FS$6="D",0,IF(FS$6="S",0,IF(FS$6="F",0,IF(COUNTIF(congés!$D16:$M16,FS$1)=1,0,IF(COUNTIF(congés!$AG16:$AN16,FS$2)=1,0,IF(COUNTIF(formations!$Y16:$AM16,FS$2)=1,0,IF(COUNTIF(absences!$Y16:$AM16,FS$2)=1,0,1)))))))</f>
        <v>1</v>
      </c>
      <c r="FT20" s="6">
        <f>IF(FT$6="D",0,IF(FT$6="S",0,IF(FT$6="F",0,IF(COUNTIF(congés!$D16:$M16,FT$1)=1,0,IF(COUNTIF(congés!$AG16:$AN16,FT$2)=1,0,IF(COUNTIF(formations!$Y16:$AM16,FT$2)=1,0,IF(COUNTIF(absences!$Y16:$AM16,FT$2)=1,0,1)))))))</f>
        <v>1</v>
      </c>
      <c r="FU20" s="6">
        <f>IF(FU$6="D",0,IF(FU$6="S",0,IF(FU$6="F",0,IF(COUNTIF(congés!$D16:$M16,FU$1)=1,0,IF(COUNTIF(congés!$AG16:$AN16,FU$2)=1,0,IF(COUNTIF(formations!$Y16:$AM16,FU$2)=1,0,IF(COUNTIF(absences!$Y16:$AM16,FU$2)=1,0,1)))))))</f>
        <v>0</v>
      </c>
      <c r="FV20" s="19">
        <f>IF(FV$6="D",0,IF(FV$6="S",0,IF(FV$6="F",0,IF(COUNTIF(congés!$D16:$M16,FV$1)=1,0,IF(COUNTIF(congés!$AG16:$AN16,FV$2)=1,0,IF(COUNTIF(formations!$Y16:$AM16,FV$2)=1,0,IF(COUNTIF(absences!$Y16:$AM16,FV$2)=1,0,1)))))))</f>
        <v>0</v>
      </c>
      <c r="FW20" s="18">
        <f>IF(FW$6="D",0,IF(FW$6="S",0,IF(FW$6="F",0,IF(COUNTIF(congés!$D16:$M16,FW$1)=1,0,IF(COUNTIF(congés!$AG16:$AN16,FW$2)=1,0,IF(COUNTIF(formations!$Y16:$AM16,FW$2)=1,0,IF(COUNTIF(absences!$Y16:$AM16,FW$2)=1,0,1)))))))</f>
        <v>1</v>
      </c>
      <c r="FX20" s="6">
        <f>IF(FX$6="D",0,IF(FX$6="S",0,IF(FX$6="F",0,IF(COUNTIF(congés!$D16:$M16,FX$1)=1,0,IF(COUNTIF(congés!$AG16:$AN16,FX$2)=1,0,IF(COUNTIF(formations!$Y16:$AM16,FX$2)=1,0,IF(COUNTIF(absences!$Y16:$AM16,FX$2)=1,0,1)))))))</f>
        <v>1</v>
      </c>
      <c r="FY20" s="6">
        <f>IF(FY$6="D",0,IF(FY$6="S",0,IF(FY$6="F",0,IF(COUNTIF(congés!$D16:$M16,FY$1)=1,0,IF(COUNTIF(congés!$AG16:$AN16,FY$2)=1,0,IF(COUNTIF(formations!$Y16:$AM16,FY$2)=1,0,IF(COUNTIF(absences!$Y16:$AM16,FY$2)=1,0,1)))))))</f>
        <v>1</v>
      </c>
      <c r="FZ20" s="6">
        <f>IF(FZ$6="D",0,IF(FZ$6="S",0,IF(FZ$6="F",0,IF(COUNTIF(congés!$D16:$M16,FZ$1)=1,0,IF(COUNTIF(congés!$AG16:$AN16,FZ$2)=1,0,IF(COUNTIF(formations!$Y16:$AM16,FZ$2)=1,0,IF(COUNTIF(absences!$Y16:$AM16,FZ$2)=1,0,1)))))))</f>
        <v>1</v>
      </c>
      <c r="GA20" s="6">
        <f>IF(GA$6="D",0,IF(GA$6="S",0,IF(GA$6="F",0,IF(COUNTIF(congés!$D16:$M16,GA$1)=1,0,IF(COUNTIF(congés!$AG16:$AN16,GA$2)=1,0,IF(COUNTIF(formations!$Y16:$AM16,GA$2)=1,0,IF(COUNTIF(absences!$Y16:$AM16,GA$2)=1,0,1)))))))</f>
        <v>1</v>
      </c>
      <c r="GB20" s="6">
        <f>IF(GB$6="D",0,IF(GB$6="S",0,IF(GB$6="F",0,IF(COUNTIF(congés!$D16:$M16,GB$1)=1,0,IF(COUNTIF(congés!$AG16:$AN16,GB$2)=1,0,IF(COUNTIF(formations!$Y16:$AM16,GB$2)=1,0,IF(COUNTIF(absences!$Y16:$AM16,GB$2)=1,0,1)))))))</f>
        <v>0</v>
      </c>
      <c r="GC20" s="19">
        <f>IF(GC$6="D",0,IF(GC$6="S",0,IF(GC$6="F",0,IF(COUNTIF(congés!$D16:$M16,GC$1)=1,0,IF(COUNTIF(congés!$AG16:$AN16,GC$2)=1,0,IF(COUNTIF(formations!$Y16:$AM16,GC$2)=1,0,IF(COUNTIF(absences!$Y16:$AM16,GC$2)=1,0,1)))))))</f>
        <v>0</v>
      </c>
      <c r="GD20" s="18">
        <f>IF(GD$6="D",0,IF(GD$6="S",0,IF(GD$6="F",0,IF(COUNTIF(congés!$D16:$M16,GD$1)=1,0,IF(COUNTIF(congés!$AG16:$AN16,GD$2)=1,0,IF(COUNTIF(formations!$Y16:$AM16,GD$2)=1,0,IF(COUNTIF(absences!$Y16:$AM16,GD$2)=1,0,1)))))))</f>
        <v>1</v>
      </c>
      <c r="GE20" s="6">
        <f>IF(GE$6="D",0,IF(GE$6="S",0,IF(GE$6="F",0,IF(COUNTIF(congés!$D16:$M16,GE$1)=1,0,IF(COUNTIF(congés!$AG16:$AN16,GE$2)=1,0,IF(COUNTIF(formations!$Y16:$AM16,GE$2)=1,0,IF(COUNTIF(absences!$Y16:$AM16,GE$2)=1,0,1)))))))</f>
        <v>1</v>
      </c>
      <c r="GF20" s="6">
        <f>IF(GF$6="D",0,IF(GF$6="S",0,IF(GF$6="F",0,IF(COUNTIF(congés!$D16:$M16,GF$1)=1,0,IF(COUNTIF(congés!$AG16:$AN16,GF$2)=1,0,IF(COUNTIF(formations!$Y16:$AM16,GF$2)=1,0,IF(COUNTIF(absences!$Y16:$AM16,GF$2)=1,0,1)))))))</f>
        <v>1</v>
      </c>
      <c r="GG20" s="6">
        <f>IF(GG$6="D",0,IF(GG$6="S",0,IF(GG$6="F",0,IF(COUNTIF(congés!$D16:$M16,GG$1)=1,0,IF(COUNTIF(congés!$AG16:$AN16,GG$2)=1,0,IF(COUNTIF(formations!$Y16:$AM16,GG$2)=1,0,IF(COUNTIF(absences!$Y16:$AM16,GG$2)=1,0,1)))))))</f>
        <v>1</v>
      </c>
      <c r="GH20" s="6">
        <f>IF(GH$6="D",0,IF(GH$6="S",0,IF(GH$6="F",0,IF(COUNTIF(congés!$D16:$M16,GH$1)=1,0,IF(COUNTIF(congés!$AG16:$AN16,GH$2)=1,0,IF(COUNTIF(formations!$Y16:$AM16,GH$2)=1,0,IF(COUNTIF(absences!$Y16:$AM16,GH$2)=1,0,1)))))))</f>
        <v>1</v>
      </c>
      <c r="GI20" s="6">
        <f>IF(GI$6="D",0,IF(GI$6="S",0,IF(GI$6="F",0,IF(COUNTIF(congés!$D16:$M16,GI$1)=1,0,IF(COUNTIF(congés!$AG16:$AN16,GI$2)=1,0,IF(COUNTIF(formations!$Y16:$AM16,GI$2)=1,0,IF(COUNTIF(absences!$Y16:$AM16,GI$2)=1,0,1)))))))</f>
        <v>0</v>
      </c>
      <c r="GJ20" s="19">
        <f>IF(GJ$6="D",0,IF(GJ$6="S",0,IF(GJ$6="F",0,IF(COUNTIF(congés!$D16:$M16,GJ$1)=1,0,IF(COUNTIF(congés!$AG16:$AN16,GJ$2)=1,0,IF(COUNTIF(formations!$Y16:$AM16,GJ$2)=1,0,IF(COUNTIF(absences!$Y16:$AM16,GJ$2)=1,0,1)))))))</f>
        <v>0</v>
      </c>
      <c r="GK20" s="18">
        <f>IF(GK$6="D",0,IF(GK$6="S",0,IF(GK$6="F",0,IF(COUNTIF(congés!$D16:$M16,GK$1)=1,0,IF(COUNTIF(congés!$AG16:$AN16,GK$2)=1,0,IF(COUNTIF(formations!$Y16:$AM16,GK$2)=1,0,IF(COUNTIF(absences!$Y16:$AM16,GK$2)=1,0,1)))))))</f>
        <v>1</v>
      </c>
      <c r="GL20" s="6">
        <f>IF(GL$6="D",0,IF(GL$6="S",0,IF(GL$6="F",0,IF(COUNTIF(congés!$D16:$M16,GL$1)=1,0,IF(COUNTIF(congés!$AG16:$AN16,GL$2)=1,0,IF(COUNTIF(formations!$Y16:$AM16,GL$2)=1,0,IF(COUNTIF(absences!$Y16:$AM16,GL$2)=1,0,1)))))))</f>
        <v>1</v>
      </c>
      <c r="GM20" s="6">
        <f>IF(GM$6="D",0,IF(GM$6="S",0,IF(GM$6="F",0,IF(COUNTIF(congés!$D16:$M16,GM$1)=1,0,IF(COUNTIF(congés!$AG16:$AN16,GM$2)=1,0,IF(COUNTIF(formations!$Y16:$AM16,GM$2)=1,0,IF(COUNTIF(absences!$Y16:$AM16,GM$2)=1,0,1)))))))</f>
        <v>1</v>
      </c>
      <c r="GN20" s="6">
        <f>IF(GN$6="D",0,IF(GN$6="S",0,IF(GN$6="F",0,IF(COUNTIF(congés!$D16:$M16,GN$1)=1,0,IF(COUNTIF(congés!$AG16:$AN16,GN$2)=1,0,IF(COUNTIF(formations!$Y16:$AM16,GN$2)=1,0,IF(COUNTIF(absences!$Y16:$AM16,GN$2)=1,0,1)))))))</f>
        <v>1</v>
      </c>
      <c r="GO20" s="6">
        <f>IF(GO$6="D",0,IF(GO$6="S",0,IF(GO$6="F",0,IF(COUNTIF(congés!$D16:$M16,GO$1)=1,0,IF(COUNTIF(congés!$AG16:$AN16,GO$2)=1,0,IF(COUNTIF(formations!$Y16:$AM16,GO$2)=1,0,IF(COUNTIF(absences!$Y16:$AM16,GO$2)=1,0,1)))))))</f>
        <v>1</v>
      </c>
      <c r="GP20" s="6">
        <f>IF(GP$6="D",0,IF(GP$6="S",0,IF(GP$6="F",0,IF(COUNTIF(congés!$D16:$M16,GP$1)=1,0,IF(COUNTIF(congés!$AG16:$AN16,GP$2)=1,0,IF(COUNTIF(formations!$Y16:$AM16,GP$2)=1,0,IF(COUNTIF(absences!$Y16:$AM16,GP$2)=1,0,1)))))))</f>
        <v>0</v>
      </c>
      <c r="GQ20" s="19">
        <f>IF(GQ$6="D",0,IF(GQ$6="S",0,IF(GQ$6="F",0,IF(COUNTIF(congés!$D16:$M16,GQ$1)=1,0,IF(COUNTIF(congés!$AG16:$AN16,GQ$2)=1,0,IF(COUNTIF(formations!$Y16:$AM16,GQ$2)=1,0,IF(COUNTIF(absences!$Y16:$AM16,GQ$2)=1,0,1)))))))</f>
        <v>0</v>
      </c>
      <c r="GR20" s="18">
        <f>IF(GR$6="D",0,IF(GR$6="S",0,IF(GR$6="F",0,IF(COUNTIF(congés!$D16:$M16,GR$1)=1,0,IF(COUNTIF(congés!$AG16:$AN16,GR$2)=1,0,IF(COUNTIF(formations!$Y16:$AM16,GR$2)=1,0,IF(COUNTIF(absences!$Y16:$AM16,GR$2)=1,0,1)))))))</f>
        <v>1</v>
      </c>
      <c r="GS20" s="6">
        <f>IF(GS$6="D",0,IF(GS$6="S",0,IF(GS$6="F",0,IF(COUNTIF(congés!$D16:$M16,GS$1)=1,0,IF(COUNTIF(congés!$AG16:$AN16,GS$2)=1,0,IF(COUNTIF(formations!$Y16:$AM16,GS$2)=1,0,IF(COUNTIF(absences!$Y16:$AM16,GS$2)=1,0,1)))))))</f>
        <v>1</v>
      </c>
      <c r="GT20" s="6">
        <f>IF(GT$6="D",0,IF(GT$6="S",0,IF(GT$6="F",0,IF(COUNTIF(congés!$D16:$M16,GT$1)=1,0,IF(COUNTIF(congés!$AG16:$AN16,GT$2)=1,0,IF(COUNTIF(formations!$Y16:$AM16,GT$2)=1,0,IF(COUNTIF(absences!$Y16:$AM16,GT$2)=1,0,1)))))))</f>
        <v>1</v>
      </c>
      <c r="GU20" s="6">
        <f>IF(GU$6="D",0,IF(GU$6="S",0,IF(GU$6="F",0,IF(COUNTIF(congés!$D16:$M16,GU$1)=1,0,IF(COUNTIF(congés!$AG16:$AN16,GU$2)=1,0,IF(COUNTIF(formations!$Y16:$AM16,GU$2)=1,0,IF(COUNTIF(absences!$Y16:$AM16,GU$2)=1,0,1)))))))</f>
        <v>1</v>
      </c>
      <c r="GV20" s="6">
        <f>IF(GV$6="D",0,IF(GV$6="S",0,IF(GV$6="F",0,IF(COUNTIF(congés!$D16:$M16,GV$1)=1,0,IF(COUNTIF(congés!$AG16:$AN16,GV$2)=1,0,IF(COUNTIF(formations!$Y16:$AM16,GV$2)=1,0,IF(COUNTIF(absences!$Y16:$AM16,GV$2)=1,0,1)))))))</f>
        <v>1</v>
      </c>
      <c r="GW20" s="6">
        <f>IF(GW$6="D",0,IF(GW$6="S",0,IF(GW$6="F",0,IF(COUNTIF(congés!$D16:$M16,GW$1)=1,0,IF(COUNTIF(congés!$AG16:$AN16,GW$2)=1,0,IF(COUNTIF(formations!$Y16:$AM16,GW$2)=1,0,IF(COUNTIF(absences!$Y16:$AM16,GW$2)=1,0,1)))))))</f>
        <v>0</v>
      </c>
      <c r="GX20" s="19">
        <f>IF(GX$6="D",0,IF(GX$6="S",0,IF(GX$6="F",0,IF(COUNTIF(congés!$D16:$M16,GX$1)=1,0,IF(COUNTIF(congés!$AG16:$AN16,GX$2)=1,0,IF(COUNTIF(formations!$Y16:$AM16,GX$2)=1,0,IF(COUNTIF(absences!$Y16:$AM16,GX$2)=1,0,1)))))))</f>
        <v>0</v>
      </c>
      <c r="GY20" s="18">
        <f>IF(GY$6="D",0,IF(GY$6="S",0,IF(GY$6="F",0,IF(COUNTIF(congés!$D16:$M16,GY$1)=1,0,IF(COUNTIF(congés!$AG16:$AN16,GY$2)=1,0,IF(COUNTIF(formations!$Y16:$AM16,GY$2)=1,0,IF(COUNTIF(absences!$Y16:$AM16,GY$2)=1,0,1)))))))</f>
        <v>0</v>
      </c>
      <c r="GZ20" s="6">
        <f>IF(GZ$6="D",0,IF(GZ$6="S",0,IF(GZ$6="F",0,IF(COUNTIF(congés!$D16:$M16,GZ$1)=1,0,IF(COUNTIF(congés!$AG16:$AN16,GZ$2)=1,0,IF(COUNTIF(formations!$Y16:$AM16,GZ$2)=1,0,IF(COUNTIF(absences!$Y16:$AM16,GZ$2)=1,0,1)))))))</f>
        <v>0</v>
      </c>
      <c r="HA20" s="6">
        <f>IF(HA$6="D",0,IF(HA$6="S",0,IF(HA$6="F",0,IF(COUNTIF(congés!$D16:$M16,HA$1)=1,0,IF(COUNTIF(congés!$AG16:$AN16,HA$2)=1,0,IF(COUNTIF(formations!$Y16:$AM16,HA$2)=1,0,IF(COUNTIF(absences!$Y16:$AM16,HA$2)=1,0,1)))))))</f>
        <v>0</v>
      </c>
      <c r="HB20" s="6">
        <f>IF(HB$6="D",0,IF(HB$6="S",0,IF(HB$6="F",0,IF(COUNTIF(congés!$D16:$M16,HB$1)=1,0,IF(COUNTIF(congés!$AG16:$AN16,HB$2)=1,0,IF(COUNTIF(formations!$Y16:$AM16,HB$2)=1,0,IF(COUNTIF(absences!$Y16:$AM16,HB$2)=1,0,1)))))))</f>
        <v>0</v>
      </c>
      <c r="HC20" s="6">
        <f>IF(HC$6="D",0,IF(HC$6="S",0,IF(HC$6="F",0,IF(COUNTIF(congés!$D16:$M16,HC$1)=1,0,IF(COUNTIF(congés!$AG16:$AN16,HC$2)=1,0,IF(COUNTIF(formations!$Y16:$AM16,HC$2)=1,0,IF(COUNTIF(absences!$Y16:$AM16,HC$2)=1,0,1)))))))</f>
        <v>0</v>
      </c>
      <c r="HD20" s="6">
        <f>IF(HD$6="D",0,IF(HD$6="S",0,IF(HD$6="F",0,IF(COUNTIF(congés!$D16:$M16,HD$1)=1,0,IF(COUNTIF(congés!$AG16:$AN16,HD$2)=1,0,IF(COUNTIF(formations!$Y16:$AM16,HD$2)=1,0,IF(COUNTIF(absences!$Y16:$AM16,HD$2)=1,0,1)))))))</f>
        <v>0</v>
      </c>
      <c r="HE20" s="19">
        <f>IF(HE$6="D",0,IF(HE$6="S",0,IF(HE$6="F",0,IF(COUNTIF(congés!$D16:$M16,HE$1)=1,0,IF(COUNTIF(congés!$AG16:$AN16,HE$2)=1,0,IF(COUNTIF(formations!$Y16:$AM16,HE$2)=1,0,IF(COUNTIF(absences!$Y16:$AM16,HE$2)=1,0,1)))))))</f>
        <v>0</v>
      </c>
      <c r="HF20" s="18">
        <f>IF(HF$6="D",0,IF(HF$6="S",0,IF(HF$6="F",0,IF(COUNTIF(congés!$D16:$M16,HF$1)=1,0,IF(COUNTIF(congés!$AG16:$AN16,HF$2)=1,0,IF(COUNTIF(formations!$Y16:$AM16,HF$2)=1,0,IF(COUNTIF(absences!$Y16:$AM16,HF$2)=1,0,1)))))))</f>
        <v>0</v>
      </c>
      <c r="HG20" s="6">
        <f>IF(HG$6="D",0,IF(HG$6="S",0,IF(HG$6="F",0,IF(COUNTIF(congés!$D16:$M16,HG$1)=1,0,IF(COUNTIF(congés!$AG16:$AN16,HG$2)=1,0,IF(COUNTIF(formations!$Y16:$AM16,HG$2)=1,0,IF(COUNTIF(absences!$Y16:$AM16,HG$2)=1,0,1)))))))</f>
        <v>0</v>
      </c>
      <c r="HH20" s="6">
        <f>IF(HH$6="D",0,IF(HH$6="S",0,IF(HH$6="F",0,IF(COUNTIF(congés!$D16:$M16,HH$1)=1,0,IF(COUNTIF(congés!$AG16:$AN16,HH$2)=1,0,IF(COUNTIF(formations!$Y16:$AM16,HH$2)=1,0,IF(COUNTIF(absences!$Y16:$AM16,HH$2)=1,0,1)))))))</f>
        <v>0</v>
      </c>
      <c r="HI20" s="6">
        <f>IF(HI$6="D",0,IF(HI$6="S",0,IF(HI$6="F",0,IF(COUNTIF(congés!$D16:$M16,HI$1)=1,0,IF(COUNTIF(congés!$AG16:$AN16,HI$2)=1,0,IF(COUNTIF(formations!$Y16:$AM16,HI$2)=1,0,IF(COUNTIF(absences!$Y16:$AM16,HI$2)=1,0,1)))))))</f>
        <v>0</v>
      </c>
      <c r="HJ20" s="6">
        <f>IF(HJ$6="D",0,IF(HJ$6="S",0,IF(HJ$6="F",0,IF(COUNTIF(congés!$D16:$M16,HJ$1)=1,0,IF(COUNTIF(congés!$AG16:$AN16,HJ$2)=1,0,IF(COUNTIF(formations!$Y16:$AM16,HJ$2)=1,0,IF(COUNTIF(absences!$Y16:$AM16,HJ$2)=1,0,1)))))))</f>
        <v>0</v>
      </c>
      <c r="HK20" s="6">
        <f>IF(HK$6="D",0,IF(HK$6="S",0,IF(HK$6="F",0,IF(COUNTIF(congés!$D16:$M16,HK$1)=1,0,IF(COUNTIF(congés!$AG16:$AN16,HK$2)=1,0,IF(COUNTIF(formations!$Y16:$AM16,HK$2)=1,0,IF(COUNTIF(absences!$Y16:$AM16,HK$2)=1,0,1)))))))</f>
        <v>0</v>
      </c>
      <c r="HL20" s="19">
        <f>IF(HL$6="D",0,IF(HL$6="S",0,IF(HL$6="F",0,IF(COUNTIF(congés!$D16:$M16,HL$1)=1,0,IF(COUNTIF(congés!$AG16:$AN16,HL$2)=1,0,IF(COUNTIF(formations!$Y16:$AM16,HL$2)=1,0,IF(COUNTIF(absences!$Y16:$AM16,HL$2)=1,0,1)))))))</f>
        <v>0</v>
      </c>
      <c r="HM20" s="18">
        <f>IF(HM$6="D",0,IF(HM$6="S",0,IF(HM$6="F",0,IF(COUNTIF(congés!$D16:$M16,HM$1)=1,0,IF(COUNTIF(congés!$AG16:$AN16,HM$2)=1,0,IF(COUNTIF(formations!$Y16:$AM16,HM$2)=1,0,IF(COUNTIF(absences!$Y16:$AM16,HM$2)=1,0,1)))))))</f>
        <v>1</v>
      </c>
      <c r="HN20" s="6">
        <f>IF(HN$6="D",0,IF(HN$6="S",0,IF(HN$6="F",0,IF(COUNTIF(congés!$D16:$M16,HN$1)=1,0,IF(COUNTIF(congés!$AG16:$AN16,HN$2)=1,0,IF(COUNTIF(formations!$Y16:$AM16,HN$2)=1,0,IF(COUNTIF(absences!$Y16:$AM16,HN$2)=1,0,1)))))))</f>
        <v>1</v>
      </c>
      <c r="HO20" s="6">
        <f>IF(HO$6="D",0,IF(HO$6="S",0,IF(HO$6="F",0,IF(COUNTIF(congés!$D16:$M16,HO$1)=1,0,IF(COUNTIF(congés!$AG16:$AN16,HO$2)=1,0,IF(COUNTIF(formations!$Y16:$AM16,HO$2)=1,0,IF(COUNTIF(absences!$Y16:$AM16,HO$2)=1,0,1)))))))</f>
        <v>1</v>
      </c>
      <c r="HP20" s="6">
        <f>IF(HP$6="D",0,IF(HP$6="S",0,IF(HP$6="F",0,IF(COUNTIF(congés!$D16:$M16,HP$1)=1,0,IF(COUNTIF(congés!$AG16:$AN16,HP$2)=1,0,IF(COUNTIF(formations!$Y16:$AM16,HP$2)=1,0,IF(COUNTIF(absences!$Y16:$AM16,HP$2)=1,0,1)))))))</f>
        <v>1</v>
      </c>
      <c r="HQ20" s="6">
        <f>IF(HQ$6="D",0,IF(HQ$6="S",0,IF(HQ$6="F",0,IF(COUNTIF(congés!$D16:$M16,HQ$1)=1,0,IF(COUNTIF(congés!$AG16:$AN16,HQ$2)=1,0,IF(COUNTIF(formations!$Y16:$AM16,HQ$2)=1,0,IF(COUNTIF(absences!$Y16:$AM16,HQ$2)=1,0,1)))))))</f>
        <v>1</v>
      </c>
      <c r="HR20" s="6">
        <f>IF(HR$6="D",0,IF(HR$6="S",0,IF(HR$6="F",0,IF(COUNTIF(congés!$D16:$M16,HR$1)=1,0,IF(COUNTIF(congés!$AG16:$AN16,HR$2)=1,0,IF(COUNTIF(formations!$Y16:$AM16,HR$2)=1,0,IF(COUNTIF(absences!$Y16:$AM16,HR$2)=1,0,1)))))))</f>
        <v>0</v>
      </c>
      <c r="HS20" s="19">
        <f>IF(HS$6="D",0,IF(HS$6="S",0,IF(HS$6="F",0,IF(COUNTIF(congés!$D16:$M16,HS$1)=1,0,IF(COUNTIF(congés!$AG16:$AN16,HS$2)=1,0,IF(COUNTIF(formations!$Y16:$AM16,HS$2)=1,0,IF(COUNTIF(absences!$Y16:$AM16,HS$2)=1,0,1)))))))</f>
        <v>0</v>
      </c>
      <c r="HT20" s="18">
        <f>IF(HT$6="D",0,IF(HT$6="S",0,IF(HT$6="F",0,IF(COUNTIF(congés!$D16:$M16,HT$1)=1,0,IF(COUNTIF(congés!$AG16:$AN16,HT$2)=1,0,IF(COUNTIF(formations!$Y16:$AM16,HT$2)=1,0,IF(COUNTIF(absences!$Y16:$AM16,HT$2)=1,0,1)))))))</f>
        <v>1</v>
      </c>
      <c r="HU20" s="6">
        <f>IF(HU$6="D",0,IF(HU$6="S",0,IF(HU$6="F",0,IF(COUNTIF(congés!$D16:$M16,HU$1)=1,0,IF(COUNTIF(congés!$AG16:$AN16,HU$2)=1,0,IF(COUNTIF(formations!$Y16:$AM16,HU$2)=1,0,IF(COUNTIF(absences!$Y16:$AM16,HU$2)=1,0,1)))))))</f>
        <v>1</v>
      </c>
      <c r="HV20" s="6">
        <f>IF(HV$6="D",0,IF(HV$6="S",0,IF(HV$6="F",0,IF(COUNTIF(congés!$D16:$M16,HV$1)=1,0,IF(COUNTIF(congés!$AG16:$AN16,HV$2)=1,0,IF(COUNTIF(formations!$Y16:$AM16,HV$2)=1,0,IF(COUNTIF(absences!$Y16:$AM16,HV$2)=1,0,1)))))))</f>
        <v>0</v>
      </c>
      <c r="HW20" s="6">
        <f>IF(HW$6="D",0,IF(HW$6="S",0,IF(HW$6="F",0,IF(COUNTIF(congés!$D16:$M16,HW$1)=1,0,IF(COUNTIF(congés!$AG16:$AN16,HW$2)=1,0,IF(COUNTIF(formations!$Y16:$AM16,HW$2)=1,0,IF(COUNTIF(absences!$Y16:$AM16,HW$2)=1,0,1)))))))</f>
        <v>1</v>
      </c>
      <c r="HX20" s="6">
        <f>IF(HX$6="D",0,IF(HX$6="S",0,IF(HX$6="F",0,IF(COUNTIF(congés!$D16:$M16,HX$1)=1,0,IF(COUNTIF(congés!$AG16:$AN16,HX$2)=1,0,IF(COUNTIF(formations!$Y16:$AM16,HX$2)=1,0,IF(COUNTIF(absences!$Y16:$AM16,HX$2)=1,0,1)))))))</f>
        <v>1</v>
      </c>
      <c r="HY20" s="6">
        <f>IF(HY$6="D",0,IF(HY$6="S",0,IF(HY$6="F",0,IF(COUNTIF(congés!$D16:$M16,HY$1)=1,0,IF(COUNTIF(congés!$AG16:$AN16,HY$2)=1,0,IF(COUNTIF(formations!$Y16:$AM16,HY$2)=1,0,IF(COUNTIF(absences!$Y16:$AM16,HY$2)=1,0,1)))))))</f>
        <v>0</v>
      </c>
      <c r="HZ20" s="19">
        <f>IF(HZ$6="D",0,IF(HZ$6="S",0,IF(HZ$6="F",0,IF(COUNTIF(congés!$D16:$M16,HZ$1)=1,0,IF(COUNTIF(congés!$AG16:$AN16,HZ$2)=1,0,IF(COUNTIF(formations!$Y16:$AM16,HZ$2)=1,0,IF(COUNTIF(absences!$Y16:$AM16,HZ$2)=1,0,1)))))))</f>
        <v>0</v>
      </c>
      <c r="IA20" s="18">
        <f>IF(IA$6="D",0,IF(IA$6="S",0,IF(IA$6="F",0,IF(COUNTIF(congés!$D16:$M16,IA$1)=1,0,IF(COUNTIF(congés!$AG16:$AN16,IA$2)=1,0,IF(COUNTIF(formations!$Y16:$AM16,IA$2)=1,0,IF(COUNTIF(absences!$Y16:$AM16,IA$2)=1,0,1)))))))</f>
        <v>1</v>
      </c>
      <c r="IB20" s="6">
        <f>IF(IB$6="D",0,IF(IB$6="S",0,IF(IB$6="F",0,IF(COUNTIF(congés!$D16:$M16,IB$1)=1,0,IF(COUNTIF(congés!$AG16:$AN16,IB$2)=1,0,IF(COUNTIF(formations!$Y16:$AM16,IB$2)=1,0,IF(COUNTIF(absences!$Y16:$AM16,IB$2)=1,0,1)))))))</f>
        <v>1</v>
      </c>
      <c r="IC20" s="6">
        <f>IF(IC$6="D",0,IF(IC$6="S",0,IF(IC$6="F",0,IF(COUNTIF(congés!$D16:$M16,IC$1)=1,0,IF(COUNTIF(congés!$AG16:$AN16,IC$2)=1,0,IF(COUNTIF(formations!$Y16:$AM16,IC$2)=1,0,IF(COUNTIF(absences!$Y16:$AM16,IC$2)=1,0,1)))))))</f>
        <v>1</v>
      </c>
      <c r="ID20" s="6">
        <f>IF(ID$6="D",0,IF(ID$6="S",0,IF(ID$6="F",0,IF(COUNTIF(congés!$D16:$M16,ID$1)=1,0,IF(COUNTIF(congés!$AG16:$AN16,ID$2)=1,0,IF(COUNTIF(formations!$Y16:$AM16,ID$2)=1,0,IF(COUNTIF(absences!$Y16:$AM16,ID$2)=1,0,1)))))))</f>
        <v>1</v>
      </c>
      <c r="IE20" s="6">
        <f>IF(IE$6="D",0,IF(IE$6="S",0,IF(IE$6="F",0,IF(COUNTIF(congés!$D16:$M16,IE$1)=1,0,IF(COUNTIF(congés!$AG16:$AN16,IE$2)=1,0,IF(COUNTIF(formations!$Y16:$AM16,IE$2)=1,0,IF(COUNTIF(absences!$Y16:$AM16,IE$2)=1,0,1)))))))</f>
        <v>1</v>
      </c>
      <c r="IF20" s="6">
        <f>IF(IF$6="D",0,IF(IF$6="S",0,IF(IF$6="F",0,IF(COUNTIF(congés!$D16:$M16,IF$1)=1,0,IF(COUNTIF(congés!$AG16:$AN16,IF$2)=1,0,IF(COUNTIF(formations!$Y16:$AM16,IF$2)=1,0,IF(COUNTIF(absences!$Y16:$AM16,IF$2)=1,0,1)))))))</f>
        <v>0</v>
      </c>
      <c r="IG20" s="19">
        <f>IF(IG$6="D",0,IF(IG$6="S",0,IF(IG$6="F",0,IF(COUNTIF(congés!$D16:$M16,IG$1)=1,0,IF(COUNTIF(congés!$AG16:$AN16,IG$2)=1,0,IF(COUNTIF(formations!$Y16:$AM16,IG$2)=1,0,IF(COUNTIF(absences!$Y16:$AM16,IG$2)=1,0,1)))))))</f>
        <v>0</v>
      </c>
      <c r="IH20" s="18">
        <f>IF(IH$6="D",0,IF(IH$6="S",0,IF(IH$6="F",0,IF(COUNTIF(congés!$D16:$M16,IH$1)=1,0,IF(COUNTIF(congés!$AG16:$AN16,IH$2)=1,0,IF(COUNTIF(formations!$Y16:$AM16,IH$2)=1,0,IF(COUNTIF(absences!$Y16:$AM16,IH$2)=1,0,1)))))))</f>
        <v>1</v>
      </c>
      <c r="II20" s="6">
        <f>IF(II$6="D",0,IF(II$6="S",0,IF(II$6="F",0,IF(COUNTIF(congés!$D16:$M16,II$1)=1,0,IF(COUNTIF(congés!$AG16:$AN16,II$2)=1,0,IF(COUNTIF(formations!$Y16:$AM16,II$2)=1,0,IF(COUNTIF(absences!$Y16:$AM16,II$2)=1,0,1)))))))</f>
        <v>1</v>
      </c>
      <c r="IJ20" s="6">
        <f>IF(IJ$6="D",0,IF(IJ$6="S",0,IF(IJ$6="F",0,IF(COUNTIF(congés!$D16:$M16,IJ$1)=1,0,IF(COUNTIF(congés!$AG16:$AN16,IJ$2)=1,0,IF(COUNTIF(formations!$Y16:$AM16,IJ$2)=1,0,IF(COUNTIF(absences!$Y16:$AM16,IJ$2)=1,0,1)))))))</f>
        <v>1</v>
      </c>
      <c r="IK20" s="6">
        <f>IF(IK$6="D",0,IF(IK$6="S",0,IF(IK$6="F",0,IF(COUNTIF(congés!$D16:$M16,IK$1)=1,0,IF(COUNTIF(congés!$AG16:$AN16,IK$2)=1,0,IF(COUNTIF(formations!$Y16:$AM16,IK$2)=1,0,IF(COUNTIF(absences!$Y16:$AM16,IK$2)=1,0,1)))))))</f>
        <v>1</v>
      </c>
      <c r="IL20" s="6">
        <f>IF(IL$6="D",0,IF(IL$6="S",0,IF(IL$6="F",0,IF(COUNTIF(congés!$D16:$M16,IL$1)=1,0,IF(COUNTIF(congés!$AG16:$AN16,IL$2)=1,0,IF(COUNTIF(formations!$Y16:$AM16,IL$2)=1,0,IF(COUNTIF(absences!$Y16:$AM16,IL$2)=1,0,1)))))))</f>
        <v>1</v>
      </c>
      <c r="IM20" s="6">
        <f>IF(IM$6="D",0,IF(IM$6="S",0,IF(IM$6="F",0,IF(COUNTIF(congés!$D16:$M16,IM$1)=1,0,IF(COUNTIF(congés!$AG16:$AN16,IM$2)=1,0,IF(COUNTIF(formations!$Y16:$AM16,IM$2)=1,0,IF(COUNTIF(absences!$Y16:$AM16,IM$2)=1,0,1)))))))</f>
        <v>0</v>
      </c>
      <c r="IN20" s="19">
        <f>IF(IN$6="D",0,IF(IN$6="S",0,IF(IN$6="F",0,IF(COUNTIF(congés!$D16:$M16,IN$1)=1,0,IF(COUNTIF(congés!$AG16:$AN16,IN$2)=1,0,IF(COUNTIF(formations!$Y16:$AM16,IN$2)=1,0,IF(COUNTIF(absences!$Y16:$AM16,IN$2)=1,0,1)))))))</f>
        <v>0</v>
      </c>
      <c r="IO20" s="18">
        <f>IF(IO$6="D",0,IF(IO$6="S",0,IF(IO$6="F",0,IF(COUNTIF(congés!$D16:$M16,IO$1)=1,0,IF(COUNTIF(congés!$AG16:$AN16,IO$2)=1,0,IF(COUNTIF(formations!$Y16:$AM16,IO$2)=1,0,IF(COUNTIF(absences!$Y16:$AM16,IO$2)=1,0,1)))))))</f>
        <v>1</v>
      </c>
      <c r="IP20" s="6">
        <f>IF(IP$6="D",0,IF(IP$6="S",0,IF(IP$6="F",0,IF(COUNTIF(congés!$D16:$M16,IP$1)=1,0,IF(COUNTIF(congés!$AG16:$AN16,IP$2)=1,0,IF(COUNTIF(formations!$Y16:$AM16,IP$2)=1,0,IF(COUNTIF(absences!$Y16:$AM16,IP$2)=1,0,1)))))))</f>
        <v>1</v>
      </c>
      <c r="IQ20" s="6">
        <f>IF(IQ$6="D",0,IF(IQ$6="S",0,IF(IQ$6="F",0,IF(COUNTIF(congés!$D16:$M16,IQ$1)=1,0,IF(COUNTIF(congés!$AG16:$AN16,IQ$2)=1,0,IF(COUNTIF(formations!$Y16:$AM16,IQ$2)=1,0,IF(COUNTIF(absences!$Y16:$AM16,IQ$2)=1,0,1)))))))</f>
        <v>1</v>
      </c>
      <c r="IR20" s="6">
        <f>IF(IR$6="D",0,IF(IR$6="S",0,IF(IR$6="F",0,IF(COUNTIF(congés!$D16:$M16,IR$1)=1,0,IF(COUNTIF(congés!$AG16:$AN16,IR$2)=1,0,IF(COUNTIF(formations!$Y16:$AM16,IR$2)=1,0,IF(COUNTIF(absences!$Y16:$AM16,IR$2)=1,0,1)))))))</f>
        <v>1</v>
      </c>
      <c r="IS20" s="6">
        <f>IF(IS$6="D",0,IF(IS$6="S",0,IF(IS$6="F",0,IF(COUNTIF(congés!$D16:$M16,IS$1)=1,0,IF(COUNTIF(congés!$AG16:$AN16,IS$2)=1,0,IF(COUNTIF(formations!$Y16:$AM16,IS$2)=1,0,IF(COUNTIF(absences!$Y16:$AM16,IS$2)=1,0,1)))))))</f>
        <v>1</v>
      </c>
      <c r="IT20" s="6">
        <f>IF(IT$6="D",0,IF(IT$6="S",0,IF(IT$6="F",0,IF(COUNTIF(congés!$D16:$M16,IT$1)=1,0,IF(COUNTIF(congés!$AG16:$AN16,IT$2)=1,0,IF(COUNTIF(formations!$Y16:$AM16,IT$2)=1,0,IF(COUNTIF(absences!$Y16:$AM16,IT$2)=1,0,1)))))))</f>
        <v>0</v>
      </c>
      <c r="IU20" s="19">
        <f>IF(IU$6="D",0,IF(IU$6="S",0,IF(IU$6="F",0,IF(COUNTIF(congés!$D16:$M16,IU$1)=1,0,IF(COUNTIF(congés!$AG16:$AN16,IU$2)=1,0,IF(COUNTIF(formations!$Y16:$AM16,IU$2)=1,0,IF(COUNTIF(absences!$Y16:$AM16,IU$2)=1,0,1)))))))</f>
        <v>0</v>
      </c>
      <c r="IV20" s="18">
        <f>IF(IV$6="D",0,IF(IV$6="S",0,IF(IV$6="F",0,IF(COUNTIF(congés!$D16:$M16,IV$1)=1,0,IF(COUNTIF(congés!$AG16:$AN16,IV$2)=1,0,IF(COUNTIF(formations!$Y16:$AM16,IV$2)=1,0,IF(COUNTIF(absences!$Y16:$AM16,IV$2)=1,0,1)))))))</f>
        <v>1</v>
      </c>
      <c r="IW20" s="6">
        <f>IF(IW$6="D",0,IF(IW$6="S",0,IF(IW$6="F",0,IF(COUNTIF(congés!$D16:$M16,IW$1)=1,0,IF(COUNTIF(congés!$AG16:$AN16,IW$2)=1,0,IF(COUNTIF(formations!$Y16:$AM16,IW$2)=1,0,IF(COUNTIF(absences!$Y16:$AM16,IW$2)=1,0,1)))))))</f>
        <v>1</v>
      </c>
      <c r="IX20" s="6">
        <f>IF(IX$6="D",0,IF(IX$6="S",0,IF(IX$6="F",0,IF(COUNTIF(congés!$D16:$M16,IX$1)=1,0,IF(COUNTIF(congés!$AG16:$AN16,IX$2)=1,0,IF(COUNTIF(formations!$Y16:$AM16,IX$2)=1,0,IF(COUNTIF(absences!$Y16:$AM16,IX$2)=1,0,1)))))))</f>
        <v>1</v>
      </c>
      <c r="IY20" s="6">
        <f>IF(IY$6="D",0,IF(IY$6="S",0,IF(IY$6="F",0,IF(COUNTIF(congés!$D16:$M16,IY$1)=1,0,IF(COUNTIF(congés!$AG16:$AN16,IY$2)=1,0,IF(COUNTIF(formations!$Y16:$AM16,IY$2)=1,0,IF(COUNTIF(absences!$Y16:$AM16,IY$2)=1,0,1)))))))</f>
        <v>1</v>
      </c>
      <c r="IZ20" s="6">
        <f>IF(IZ$6="D",0,IF(IZ$6="S",0,IF(IZ$6="F",0,IF(COUNTIF(congés!$D16:$M16,IZ$1)=1,0,IF(COUNTIF(congés!$AG16:$AN16,IZ$2)=1,0,IF(COUNTIF(formations!$Y16:$AM16,IZ$2)=1,0,IF(COUNTIF(absences!$Y16:$AM16,IZ$2)=1,0,1)))))))</f>
        <v>1</v>
      </c>
      <c r="JA20" s="6">
        <f>IF(JA$6="D",0,IF(JA$6="S",0,IF(JA$6="F",0,IF(COUNTIF(congés!$D16:$M16,JA$1)=1,0,IF(COUNTIF(congés!$AG16:$AN16,JA$2)=1,0,IF(COUNTIF(formations!$Y16:$AM16,JA$2)=1,0,IF(COUNTIF(absences!$Y16:$AM16,JA$2)=1,0,1)))))))</f>
        <v>0</v>
      </c>
      <c r="JB20" s="19">
        <f>IF(JB$6="D",0,IF(JB$6="S",0,IF(JB$6="F",0,IF(COUNTIF(congés!$D16:$M16,JB$1)=1,0,IF(COUNTIF(congés!$AG16:$AN16,JB$2)=1,0,IF(COUNTIF(formations!$Y16:$AM16,JB$2)=1,0,IF(COUNTIF(absences!$Y16:$AM16,JB$2)=1,0,1)))))))</f>
        <v>0</v>
      </c>
      <c r="JC20" s="18">
        <f>IF(JC$6="D",0,IF(JC$6="S",0,IF(JC$6="F",0,IF(COUNTIF(congés!$D16:$M16,JC$1)=1,0,IF(COUNTIF(congés!$AG16:$AN16,JC$2)=1,0,IF(COUNTIF(formations!$Y16:$AM16,JC$2)=1,0,IF(COUNTIF(absences!$Y16:$AM16,JC$2)=1,0,1)))))))</f>
        <v>1</v>
      </c>
      <c r="JD20" s="6">
        <f>IF(JD$6="D",0,IF(JD$6="S",0,IF(JD$6="F",0,IF(COUNTIF(congés!$D16:$M16,JD$1)=1,0,IF(COUNTIF(congés!$AG16:$AN16,JD$2)=1,0,IF(COUNTIF(formations!$Y16:$AM16,JD$2)=1,0,IF(COUNTIF(absences!$Y16:$AM16,JD$2)=1,0,1)))))))</f>
        <v>1</v>
      </c>
      <c r="JE20" s="6">
        <f>IF(JE$6="D",0,IF(JE$6="S",0,IF(JE$6="F",0,IF(COUNTIF(congés!$D16:$M16,JE$1)=1,0,IF(COUNTIF(congés!$AG16:$AN16,JE$2)=1,0,IF(COUNTIF(formations!$Y16:$AM16,JE$2)=1,0,IF(COUNTIF(absences!$Y16:$AM16,JE$2)=1,0,1)))))))</f>
        <v>1</v>
      </c>
      <c r="JF20" s="6">
        <f>IF(JF$6="D",0,IF(JF$6="S",0,IF(JF$6="F",0,IF(COUNTIF(congés!$D16:$M16,JF$1)=1,0,IF(COUNTIF(congés!$AG16:$AN16,JF$2)=1,0,IF(COUNTIF(formations!$Y16:$AM16,JF$2)=1,0,IF(COUNTIF(absences!$Y16:$AM16,JF$2)=1,0,1)))))))</f>
        <v>1</v>
      </c>
      <c r="JG20" s="6">
        <f>IF(JG$6="D",0,IF(JG$6="S",0,IF(JG$6="F",0,IF(COUNTIF(congés!$D16:$M16,JG$1)=1,0,IF(COUNTIF(congés!$AG16:$AN16,JG$2)=1,0,IF(COUNTIF(formations!$Y16:$AM16,JG$2)=1,0,IF(COUNTIF(absences!$Y16:$AM16,JG$2)=1,0,1)))))))</f>
        <v>1</v>
      </c>
      <c r="JH20" s="6">
        <f>IF(JH$6="D",0,IF(JH$6="S",0,IF(JH$6="F",0,IF(COUNTIF(congés!$D16:$M16,JH$1)=1,0,IF(COUNTIF(congés!$AG16:$AN16,JH$2)=1,0,IF(COUNTIF(formations!$Y16:$AM16,JH$2)=1,0,IF(COUNTIF(absences!$Y16:$AM16,JH$2)=1,0,1)))))))</f>
        <v>0</v>
      </c>
      <c r="JI20" s="19">
        <f>IF(JI$6="D",0,IF(JI$6="S",0,IF(JI$6="F",0,IF(COUNTIF(congés!$D16:$M16,JI$1)=1,0,IF(COUNTIF(congés!$AG16:$AN16,JI$2)=1,0,IF(COUNTIF(formations!$Y16:$AM16,JI$2)=1,0,IF(COUNTIF(absences!$Y16:$AM16,JI$2)=1,0,1)))))))</f>
        <v>0</v>
      </c>
      <c r="JJ20" s="18">
        <f>IF(JJ$6="D",0,IF(JJ$6="S",0,IF(JJ$6="F",0,IF(COUNTIF(congés!$D16:$M16,JJ$1)=1,0,IF(COUNTIF(congés!$AG16:$AN16,JJ$2)=1,0,IF(COUNTIF(formations!$Y16:$AM16,JJ$2)=1,0,IF(COUNTIF(absences!$Y16:$AM16,JJ$2)=1,0,1)))))))</f>
        <v>1</v>
      </c>
      <c r="JK20" s="6">
        <f>IF(JK$6="D",0,IF(JK$6="S",0,IF(JK$6="F",0,IF(COUNTIF(congés!$D16:$M16,JK$1)=1,0,IF(COUNTIF(congés!$AG16:$AN16,JK$2)=1,0,IF(COUNTIF(formations!$Y16:$AM16,JK$2)=1,0,IF(COUNTIF(absences!$Y16:$AM16,JK$2)=1,0,1)))))))</f>
        <v>1</v>
      </c>
      <c r="JL20" s="6">
        <f>IF(JL$6="D",0,IF(JL$6="S",0,IF(JL$6="F",0,IF(COUNTIF(congés!$D16:$M16,JL$1)=1,0,IF(COUNTIF(congés!$AG16:$AN16,JL$2)=1,0,IF(COUNTIF(formations!$Y16:$AM16,JL$2)=1,0,IF(COUNTIF(absences!$Y16:$AM16,JL$2)=1,0,1)))))))</f>
        <v>1</v>
      </c>
      <c r="JM20" s="6">
        <f>IF(JM$6="D",0,IF(JM$6="S",0,IF(JM$6="F",0,IF(COUNTIF(congés!$D16:$M16,JM$1)=1,0,IF(COUNTIF(congés!$AG16:$AN16,JM$2)=1,0,IF(COUNTIF(formations!$Y16:$AM16,JM$2)=1,0,IF(COUNTIF(absences!$Y16:$AM16,JM$2)=1,0,1)))))))</f>
        <v>1</v>
      </c>
      <c r="JN20" s="6">
        <f>IF(JN$6="D",0,IF(JN$6="S",0,IF(JN$6="F",0,IF(COUNTIF(congés!$D16:$M16,JN$1)=1,0,IF(COUNTIF(congés!$AG16:$AN16,JN$2)=1,0,IF(COUNTIF(formations!$Y16:$AM16,JN$2)=1,0,IF(COUNTIF(absences!$Y16:$AM16,JN$2)=1,0,1)))))))</f>
        <v>1</v>
      </c>
      <c r="JO20" s="6">
        <f>IF(JO$6="D",0,IF(JO$6="S",0,IF(JO$6="F",0,IF(COUNTIF(congés!$D16:$M16,JO$1)=1,0,IF(COUNTIF(congés!$AG16:$AN16,JO$2)=1,0,IF(COUNTIF(formations!$Y16:$AM16,JO$2)=1,0,IF(COUNTIF(absences!$Y16:$AM16,JO$2)=1,0,1)))))))</f>
        <v>0</v>
      </c>
      <c r="JP20" s="19">
        <f>IF(JP$6="D",0,IF(JP$6="S",0,IF(JP$6="F",0,IF(COUNTIF(congés!$D16:$M16,JP$1)=1,0,IF(COUNTIF(congés!$AG16:$AN16,JP$2)=1,0,IF(COUNTIF(formations!$Y16:$AM16,JP$2)=1,0,IF(COUNTIF(absences!$Y16:$AM16,JP$2)=1,0,1)))))))</f>
        <v>0</v>
      </c>
      <c r="JQ20" s="18">
        <f>IF(JQ$6="D",0,IF(JQ$6="S",0,IF(JQ$6="F",0,IF(COUNTIF(congés!$D16:$M16,JQ$1)=1,0,IF(COUNTIF(congés!$AG16:$AN16,JQ$2)=1,0,IF(COUNTIF(formations!$Y16:$AM16,JQ$2)=1,0,IF(COUNTIF(absences!$Y16:$AM16,JQ$2)=1,0,1)))))))</f>
        <v>1</v>
      </c>
      <c r="JR20" s="6">
        <f>IF(JR$6="D",0,IF(JR$6="S",0,IF(JR$6="F",0,IF(COUNTIF(congés!$D16:$M16,JR$1)=1,0,IF(COUNTIF(congés!$AG16:$AN16,JR$2)=1,0,IF(COUNTIF(formations!$Y16:$AM16,JR$2)=1,0,IF(COUNTIF(absences!$Y16:$AM16,JR$2)=1,0,1)))))))</f>
        <v>1</v>
      </c>
      <c r="JS20" s="6">
        <f>IF(JS$6="D",0,IF(JS$6="S",0,IF(JS$6="F",0,IF(COUNTIF(congés!$D16:$M16,JS$1)=1,0,IF(COUNTIF(congés!$AG16:$AN16,JS$2)=1,0,IF(COUNTIF(formations!$Y16:$AM16,JS$2)=1,0,IF(COUNTIF(absences!$Y16:$AM16,JS$2)=1,0,1)))))))</f>
        <v>1</v>
      </c>
      <c r="JT20" s="6">
        <f>IF(JT$6="D",0,IF(JT$6="S",0,IF(JT$6="F",0,IF(COUNTIF(congés!$D16:$M16,JT$1)=1,0,IF(COUNTIF(congés!$AG16:$AN16,JT$2)=1,0,IF(COUNTIF(formations!$Y16:$AM16,JT$2)=1,0,IF(COUNTIF(absences!$Y16:$AM16,JT$2)=1,0,1)))))))</f>
        <v>1</v>
      </c>
      <c r="JU20" s="6">
        <f>IF(JU$6="D",0,IF(JU$6="S",0,IF(JU$6="F",0,IF(COUNTIF(congés!$D16:$M16,JU$1)=1,0,IF(COUNTIF(congés!$AG16:$AN16,JU$2)=1,0,IF(COUNTIF(formations!$Y16:$AM16,JU$2)=1,0,IF(COUNTIF(absences!$Y16:$AM16,JU$2)=1,0,1)))))))</f>
        <v>1</v>
      </c>
      <c r="JV20" s="6">
        <f>IF(JV$6="D",0,IF(JV$6="S",0,IF(JV$6="F",0,IF(COUNTIF(congés!$D16:$M16,JV$1)=1,0,IF(COUNTIF(congés!$AG16:$AN16,JV$2)=1,0,IF(COUNTIF(formations!$Y16:$AM16,JV$2)=1,0,IF(COUNTIF(absences!$Y16:$AM16,JV$2)=1,0,1)))))))</f>
        <v>0</v>
      </c>
      <c r="JW20" s="19">
        <f>IF(JW$6="D",0,IF(JW$6="S",0,IF(JW$6="F",0,IF(COUNTIF(congés!$D16:$M16,JW$1)=1,0,IF(COUNTIF(congés!$AG16:$AN16,JW$2)=1,0,IF(COUNTIF(formations!$Y16:$AM16,JW$2)=1,0,IF(COUNTIF(absences!$Y16:$AM16,JW$2)=1,0,1)))))))</f>
        <v>0</v>
      </c>
      <c r="JX20" s="18">
        <f>IF(JX$6="D",0,IF(JX$6="S",0,IF(JX$6="F",0,IF(COUNTIF(congés!$D16:$M16,JX$1)=1,0,IF(COUNTIF(congés!$AG16:$AN16,JX$2)=1,0,IF(COUNTIF(formations!$Y16:$AM16,JX$2)=1,0,IF(COUNTIF(absences!$Y16:$AM16,JX$2)=1,0,1)))))))</f>
        <v>1</v>
      </c>
      <c r="JY20" s="6">
        <f>IF(JY$6="D",0,IF(JY$6="S",0,IF(JY$6="F",0,IF(COUNTIF(congés!$D16:$M16,JY$1)=1,0,IF(COUNTIF(congés!$AG16:$AN16,JY$2)=1,0,IF(COUNTIF(formations!$Y16:$AM16,JY$2)=1,0,IF(COUNTIF(absences!$Y16:$AM16,JY$2)=1,0,1)))))))</f>
        <v>1</v>
      </c>
      <c r="JZ20" s="6">
        <f>IF(JZ$6="D",0,IF(JZ$6="S",0,IF(JZ$6="F",0,IF(COUNTIF(congés!$D16:$M16,JZ$1)=1,0,IF(COUNTIF(congés!$AG16:$AN16,JZ$2)=1,0,IF(COUNTIF(formations!$Y16:$AM16,JZ$2)=1,0,IF(COUNTIF(absences!$Y16:$AM16,JZ$2)=1,0,1)))))))</f>
        <v>1</v>
      </c>
      <c r="KA20" s="6">
        <f>IF(KA$6="D",0,IF(KA$6="S",0,IF(KA$6="F",0,IF(COUNTIF(congés!$D16:$M16,KA$1)=1,0,IF(COUNTIF(congés!$AG16:$AN16,KA$2)=1,0,IF(COUNTIF(formations!$Y16:$AM16,KA$2)=1,0,IF(COUNTIF(absences!$Y16:$AM16,KA$2)=1,0,1)))))))</f>
        <v>1</v>
      </c>
      <c r="KB20" s="6">
        <f>IF(KB$6="D",0,IF(KB$6="S",0,IF(KB$6="F",0,IF(COUNTIF(congés!$D16:$M16,KB$1)=1,0,IF(COUNTIF(congés!$AG16:$AN16,KB$2)=1,0,IF(COUNTIF(formations!$Y16:$AM16,KB$2)=1,0,IF(COUNTIF(absences!$Y16:$AM16,KB$2)=1,0,1)))))))</f>
        <v>1</v>
      </c>
      <c r="KC20" s="6">
        <f>IF(KC$6="D",0,IF(KC$6="S",0,IF(KC$6="F",0,IF(COUNTIF(congés!$D16:$M16,KC$1)=1,0,IF(COUNTIF(congés!$AG16:$AN16,KC$2)=1,0,IF(COUNTIF(formations!$Y16:$AM16,KC$2)=1,0,IF(COUNTIF(absences!$Y16:$AM16,KC$2)=1,0,1)))))))</f>
        <v>0</v>
      </c>
      <c r="KD20" s="19">
        <f>IF(KD$6="D",0,IF(KD$6="S",0,IF(KD$6="F",0,IF(COUNTIF(congés!$D16:$M16,KD$1)=1,0,IF(COUNTIF(congés!$AG16:$AN16,KD$2)=1,0,IF(COUNTIF(formations!$Y16:$AM16,KD$2)=1,0,IF(COUNTIF(absences!$Y16:$AM16,KD$2)=1,0,1)))))))</f>
        <v>0</v>
      </c>
      <c r="KE20" s="18">
        <f>IF(KE$6="D",0,IF(KE$6="S",0,IF(KE$6="F",0,IF(COUNTIF(congés!$D16:$M16,KE$1)=1,0,IF(COUNTIF(congés!$AG16:$AN16,KE$2)=1,0,IF(COUNTIF(formations!$Y16:$AM16,KE$2)=1,0,IF(COUNTIF(absences!$Y16:$AM16,KE$2)=1,0,1)))))))</f>
        <v>1</v>
      </c>
      <c r="KF20" s="6">
        <f>IF(KF$6="D",0,IF(KF$6="S",0,IF(KF$6="F",0,IF(COUNTIF(congés!$D16:$M16,KF$1)=1,0,IF(COUNTIF(congés!$AG16:$AN16,KF$2)=1,0,IF(COUNTIF(formations!$Y16:$AM16,KF$2)=1,0,IF(COUNTIF(absences!$Y16:$AM16,KF$2)=1,0,1)))))))</f>
        <v>1</v>
      </c>
      <c r="KG20" s="6">
        <f>IF(KG$6="D",0,IF(KG$6="S",0,IF(KG$6="F",0,IF(COUNTIF(congés!$D16:$M16,KG$1)=1,0,IF(COUNTIF(congés!$AG16:$AN16,KG$2)=1,0,IF(COUNTIF(formations!$Y16:$AM16,KG$2)=1,0,IF(COUNTIF(absences!$Y16:$AM16,KG$2)=1,0,1)))))))</f>
        <v>1</v>
      </c>
      <c r="KH20" s="6">
        <f>IF(KH$6="D",0,IF(KH$6="S",0,IF(KH$6="F",0,IF(COUNTIF(congés!$D16:$M16,KH$1)=1,0,IF(COUNTIF(congés!$AG16:$AN16,KH$2)=1,0,IF(COUNTIF(formations!$Y16:$AM16,KH$2)=1,0,IF(COUNTIF(absences!$Y16:$AM16,KH$2)=1,0,1)))))))</f>
        <v>1</v>
      </c>
      <c r="KI20" s="6">
        <f>IF(KI$6="D",0,IF(KI$6="S",0,IF(KI$6="F",0,IF(COUNTIF(congés!$D16:$M16,KI$1)=1,0,IF(COUNTIF(congés!$AG16:$AN16,KI$2)=1,0,IF(COUNTIF(formations!$Y16:$AM16,KI$2)=1,0,IF(COUNTIF(absences!$Y16:$AM16,KI$2)=1,0,1)))))))</f>
        <v>1</v>
      </c>
      <c r="KJ20" s="6">
        <f>IF(KJ$6="D",0,IF(KJ$6="S",0,IF(KJ$6="F",0,IF(COUNTIF(congés!$D16:$M16,KJ$1)=1,0,IF(COUNTIF(congés!$AG16:$AN16,KJ$2)=1,0,IF(COUNTIF(formations!$Y16:$AM16,KJ$2)=1,0,IF(COUNTIF(absences!$Y16:$AM16,KJ$2)=1,0,1)))))))</f>
        <v>0</v>
      </c>
      <c r="KK20" s="19">
        <f>IF(KK$6="D",0,IF(KK$6="S",0,IF(KK$6="F",0,IF(COUNTIF(congés!$D16:$M16,KK$1)=1,0,IF(COUNTIF(congés!$AG16:$AN16,KK$2)=1,0,IF(COUNTIF(formations!$Y16:$AM16,KK$2)=1,0,IF(COUNTIF(absences!$Y16:$AM16,KK$2)=1,0,1)))))))</f>
        <v>0</v>
      </c>
      <c r="KL20" s="18">
        <f>IF(KL$6="D",0,IF(KL$6="S",0,IF(KL$6="F",0,IF(COUNTIF(congés!$D16:$M16,KL$1)=1,0,IF(COUNTIF(congés!$AG16:$AN16,KL$2)=1,0,IF(COUNTIF(formations!$Y16:$AM16,KL$2)=1,0,IF(COUNTIF(absences!$Y16:$AM16,KL$2)=1,0,1)))))))</f>
        <v>1</v>
      </c>
      <c r="KM20" s="6">
        <f>IF(KM$6="D",0,IF(KM$6="S",0,IF(KM$6="F",0,IF(COUNTIF(congés!$D16:$M16,KM$1)=1,0,IF(COUNTIF(congés!$AG16:$AN16,KM$2)=1,0,IF(COUNTIF(formations!$Y16:$AM16,KM$2)=1,0,IF(COUNTIF(absences!$Y16:$AM16,KM$2)=1,0,1)))))))</f>
        <v>1</v>
      </c>
      <c r="KN20" s="6">
        <f>IF(KN$6="D",0,IF(KN$6="S",0,IF(KN$6="F",0,IF(COUNTIF(congés!$D16:$M16,KN$1)=1,0,IF(COUNTIF(congés!$AG16:$AN16,KN$2)=1,0,IF(COUNTIF(formations!$Y16:$AM16,KN$2)=1,0,IF(COUNTIF(absences!$Y16:$AM16,KN$2)=1,0,1)))))))</f>
        <v>1</v>
      </c>
      <c r="KO20" s="6">
        <f>IF(KO$6="D",0,IF(KO$6="S",0,IF(KO$6="F",0,IF(COUNTIF(congés!$D16:$M16,KO$1)=1,0,IF(COUNTIF(congés!$AG16:$AN16,KO$2)=1,0,IF(COUNTIF(formations!$Y16:$AM16,KO$2)=1,0,IF(COUNTIF(absences!$Y16:$AM16,KO$2)=1,0,1)))))))</f>
        <v>1</v>
      </c>
      <c r="KP20" s="6">
        <f>IF(KP$6="D",0,IF(KP$6="S",0,IF(KP$6="F",0,IF(COUNTIF(congés!$D16:$M16,KP$1)=1,0,IF(COUNTIF(congés!$AG16:$AN16,KP$2)=1,0,IF(COUNTIF(formations!$Y16:$AM16,KP$2)=1,0,IF(COUNTIF(absences!$Y16:$AM16,KP$2)=1,0,1)))))))</f>
        <v>1</v>
      </c>
      <c r="KQ20" s="6">
        <f>IF(KQ$6="D",0,IF(KQ$6="S",0,IF(KQ$6="F",0,IF(COUNTIF(congés!$D16:$M16,KQ$1)=1,0,IF(COUNTIF(congés!$AG16:$AN16,KQ$2)=1,0,IF(COUNTIF(formations!$Y16:$AM16,KQ$2)=1,0,IF(COUNTIF(absences!$Y16:$AM16,KQ$2)=1,0,1)))))))</f>
        <v>0</v>
      </c>
      <c r="KR20" s="19">
        <f>IF(KR$6="D",0,IF(KR$6="S",0,IF(KR$6="F",0,IF(COUNTIF(congés!$D16:$M16,KR$1)=1,0,IF(COUNTIF(congés!$AG16:$AN16,KR$2)=1,0,IF(COUNTIF(formations!$Y16:$AM16,KR$2)=1,0,IF(COUNTIF(absences!$Y16:$AM16,KR$2)=1,0,1)))))))</f>
        <v>0</v>
      </c>
      <c r="KS20" s="18">
        <f>IF(KS$6="D",0,IF(KS$6="S",0,IF(KS$6="F",0,IF(COUNTIF(congés!$D16:$M16,KS$1)=1,0,IF(COUNTIF(congés!$AG16:$AN16,KS$2)=1,0,IF(COUNTIF(formations!$Y16:$AM16,KS$2)=1,0,IF(COUNTIF(absences!$Y16:$AM16,KS$2)=1,0,1)))))))</f>
        <v>1</v>
      </c>
      <c r="KT20" s="6">
        <f>IF(KT$6="D",0,IF(KT$6="S",0,IF(KT$6="F",0,IF(COUNTIF(congés!$D16:$M16,KT$1)=1,0,IF(COUNTIF(congés!$AG16:$AN16,KT$2)=1,0,IF(COUNTIF(formations!$Y16:$AM16,KT$2)=1,0,IF(COUNTIF(absences!$Y16:$AM16,KT$2)=1,0,1)))))))</f>
        <v>1</v>
      </c>
      <c r="KU20" s="6">
        <f>IF(KU$6="D",0,IF(KU$6="S",0,IF(KU$6="F",0,IF(COUNTIF(congés!$D16:$M16,KU$1)=1,0,IF(COUNTIF(congés!$AG16:$AN16,KU$2)=1,0,IF(COUNTIF(formations!$Y16:$AM16,KU$2)=1,0,IF(COUNTIF(absences!$Y16:$AM16,KU$2)=1,0,1)))))))</f>
        <v>1</v>
      </c>
      <c r="KV20" s="6">
        <f>IF(KV$6="D",0,IF(KV$6="S",0,IF(KV$6="F",0,IF(COUNTIF(congés!$D16:$M16,KV$1)=1,0,IF(COUNTIF(congés!$AG16:$AN16,KV$2)=1,0,IF(COUNTIF(formations!$Y16:$AM16,KV$2)=1,0,IF(COUNTIF(absences!$Y16:$AM16,KV$2)=1,0,1)))))))</f>
        <v>0</v>
      </c>
      <c r="KW20" s="6">
        <f>IF(KW$6="D",0,IF(KW$6="S",0,IF(KW$6="F",0,IF(COUNTIF(congés!$D16:$M16,KW$1)=1,0,IF(COUNTIF(congés!$AG16:$AN16,KW$2)=1,0,IF(COUNTIF(formations!$Y16:$AM16,KW$2)=1,0,IF(COUNTIF(absences!$Y16:$AM16,KW$2)=1,0,1)))))))</f>
        <v>1</v>
      </c>
      <c r="KX20" s="6">
        <f>IF(KX$6="D",0,IF(KX$6="S",0,IF(KX$6="F",0,IF(COUNTIF(congés!$D16:$M16,KX$1)=1,0,IF(COUNTIF(congés!$AG16:$AN16,KX$2)=1,0,IF(COUNTIF(formations!$Y16:$AM16,KX$2)=1,0,IF(COUNTIF(absences!$Y16:$AM16,KX$2)=1,0,1)))))))</f>
        <v>0</v>
      </c>
      <c r="KY20" s="19">
        <f>IF(KY$6="D",0,IF(KY$6="S",0,IF(KY$6="F",0,IF(COUNTIF(congés!$D16:$M16,KY$1)=1,0,IF(COUNTIF(congés!$AG16:$AN16,KY$2)=1,0,IF(COUNTIF(formations!$Y16:$AM16,KY$2)=1,0,IF(COUNTIF(absences!$Y16:$AM16,KY$2)=1,0,1)))))))</f>
        <v>0</v>
      </c>
      <c r="KZ20" s="18">
        <f>IF(KZ$6="D",0,IF(KZ$6="S",0,IF(KZ$6="F",0,IF(COUNTIF(congés!$D16:$M16,KZ$1)=1,0,IF(COUNTIF(congés!$AG16:$AN16,KZ$2)=1,0,IF(COUNTIF(formations!$Y16:$AM16,KZ$2)=1,0,IF(COUNTIF(absences!$Y16:$AM16,KZ$2)=1,0,1)))))))</f>
        <v>0</v>
      </c>
      <c r="LA20" s="6">
        <f>IF(LA$6="D",0,IF(LA$6="S",0,IF(LA$6="F",0,IF(COUNTIF(congés!$D16:$M16,LA$1)=1,0,IF(COUNTIF(congés!$AG16:$AN16,LA$2)=1,0,IF(COUNTIF(formations!$Y16:$AM16,LA$2)=1,0,IF(COUNTIF(absences!$Y16:$AM16,LA$2)=1,0,1)))))))</f>
        <v>0</v>
      </c>
      <c r="LB20" s="6">
        <f>IF(LB$6="D",0,IF(LB$6="S",0,IF(LB$6="F",0,IF(COUNTIF(congés!$D16:$M16,LB$1)=1,0,IF(COUNTIF(congés!$AG16:$AN16,LB$2)=1,0,IF(COUNTIF(formations!$Y16:$AM16,LB$2)=1,0,IF(COUNTIF(absences!$Y16:$AM16,LB$2)=1,0,1)))))))</f>
        <v>0</v>
      </c>
      <c r="LC20" s="6">
        <f>IF(LC$6="D",0,IF(LC$6="S",0,IF(LC$6="F",0,IF(COUNTIF(congés!$D16:$M16,LC$1)=1,0,IF(COUNTIF(congés!$AG16:$AN16,LC$2)=1,0,IF(COUNTIF(formations!$Y16:$AM16,LC$2)=1,0,IF(COUNTIF(absences!$Y16:$AM16,LC$2)=1,0,1)))))))</f>
        <v>0</v>
      </c>
      <c r="LD20" s="6">
        <f>IF(LD$6="D",0,IF(LD$6="S",0,IF(LD$6="F",0,IF(COUNTIF(congés!$D16:$M16,LD$1)=1,0,IF(COUNTIF(congés!$AG16:$AN16,LD$2)=1,0,IF(COUNTIF(formations!$Y16:$AM16,LD$2)=1,0,IF(COUNTIF(absences!$Y16:$AM16,LD$2)=1,0,1)))))))</f>
        <v>0</v>
      </c>
      <c r="LE20" s="6">
        <f>IF(LE$6="D",0,IF(LE$6="S",0,IF(LE$6="F",0,IF(COUNTIF(congés!$D16:$M16,LE$1)=1,0,IF(COUNTIF(congés!$AG16:$AN16,LE$2)=1,0,IF(COUNTIF(formations!$Y16:$AM16,LE$2)=1,0,IF(COUNTIF(absences!$Y16:$AM16,LE$2)=1,0,1)))))))</f>
        <v>0</v>
      </c>
      <c r="LF20" s="19">
        <f>IF(LF$6="D",0,IF(LF$6="S",0,IF(LF$6="F",0,IF(COUNTIF(congés!$D16:$M16,LF$1)=1,0,IF(COUNTIF(congés!$AG16:$AN16,LF$2)=1,0,IF(COUNTIF(formations!$Y16:$AM16,LF$2)=1,0,IF(COUNTIF(absences!$Y16:$AM16,LF$2)=1,0,1)))))))</f>
        <v>0</v>
      </c>
      <c r="LG20" s="18">
        <f>IF(LG$6="D",0,IF(LG$6="S",0,IF(LG$6="F",0,IF(COUNTIF(congés!$D16:$M16,LG$1)=1,0,IF(COUNTIF(congés!$AG16:$AN16,LG$2)=1,0,IF(COUNTIF(formations!$Y16:$AM16,LG$2)=1,0,IF(COUNTIF(absences!$Y16:$AM16,LG$2)=1,0,1)))))))</f>
        <v>0</v>
      </c>
      <c r="LH20" s="6">
        <f>IF(LH$6="D",0,IF(LH$6="S",0,IF(LH$6="F",0,IF(COUNTIF(congés!$D16:$M16,LH$1)=1,0,IF(COUNTIF(congés!$AG16:$AN16,LH$2)=1,0,IF(COUNTIF(formations!$Y16:$AM16,LH$2)=1,0,IF(COUNTIF(absences!$Y16:$AM16,LH$2)=1,0,1)))))))</f>
        <v>0</v>
      </c>
      <c r="LI20" s="6">
        <f>IF(LI$6="D",0,IF(LI$6="S",0,IF(LI$6="F",0,IF(COUNTIF(congés!$D16:$M16,LI$1)=1,0,IF(COUNTIF(congés!$AG16:$AN16,LI$2)=1,0,IF(COUNTIF(formations!$Y16:$AM16,LI$2)=1,0,IF(COUNTIF(absences!$Y16:$AM16,LI$2)=1,0,1)))))))</f>
        <v>0</v>
      </c>
      <c r="LJ20" s="6">
        <f>IF(LJ$6="D",0,IF(LJ$6="S",0,IF(LJ$6="F",0,IF(COUNTIF(congés!$D16:$M16,LJ$1)=1,0,IF(COUNTIF(congés!$AG16:$AN16,LJ$2)=1,0,IF(COUNTIF(formations!$Y16:$AM16,LJ$2)=1,0,IF(COUNTIF(absences!$Y16:$AM16,LJ$2)=1,0,1)))))))</f>
        <v>0</v>
      </c>
      <c r="LK20" s="6">
        <f>IF(LK$6="D",0,IF(LK$6="S",0,IF(LK$6="F",0,IF(COUNTIF(congés!$D16:$M16,LK$1)=1,0,IF(COUNTIF(congés!$AG16:$AN16,LK$2)=1,0,IF(COUNTIF(formations!$Y16:$AM16,LK$2)=1,0,IF(COUNTIF(absences!$Y16:$AM16,LK$2)=1,0,1)))))))</f>
        <v>0</v>
      </c>
      <c r="LL20" s="6">
        <f>IF(LL$6="D",0,IF(LL$6="S",0,IF(LL$6="F",0,IF(COUNTIF(congés!$D16:$M16,LL$1)=1,0,IF(COUNTIF(congés!$AG16:$AN16,LL$2)=1,0,IF(COUNTIF(formations!$Y16:$AM16,LL$2)=1,0,IF(COUNTIF(absences!$Y16:$AM16,LL$2)=1,0,1)))))))</f>
        <v>0</v>
      </c>
      <c r="LM20" s="19">
        <f>IF(LM$6="D",0,IF(LM$6="S",0,IF(LM$6="F",0,IF(COUNTIF(congés!$D16:$M16,LM$1)=1,0,IF(COUNTIF(congés!$AG16:$AN16,LM$2)=1,0,IF(COUNTIF(formations!$Y16:$AM16,LM$2)=1,0,IF(COUNTIF(absences!$Y16:$AM16,LM$2)=1,0,1)))))))</f>
        <v>0</v>
      </c>
      <c r="LN20" s="18">
        <f>IF(LN$6="D",0,IF(LN$6="S",0,IF(LN$6="F",0,IF(COUNTIF(congés!$D16:$M16,LN$1)=1,0,IF(COUNTIF(congés!$AG16:$AN16,LN$2)=1,0,IF(COUNTIF(formations!$Y16:$AM16,LN$2)=1,0,IF(COUNTIF(absences!$Y16:$AM16,LN$2)=1,0,1)))))))</f>
        <v>0</v>
      </c>
      <c r="LO20" s="6">
        <f>IF(LO$6="D",0,IF(LO$6="S",0,IF(LO$6="F",0,IF(COUNTIF(congés!$D16:$M16,LO$1)=1,0,IF(COUNTIF(congés!$AG16:$AN16,LO$2)=1,0,IF(COUNTIF(formations!$Y16:$AM16,LO$2)=1,0,IF(COUNTIF(absences!$Y16:$AM16,LO$2)=1,0,1)))))))</f>
        <v>0</v>
      </c>
      <c r="LP20" s="6">
        <f>IF(LP$6="D",0,IF(LP$6="S",0,IF(LP$6="F",0,IF(COUNTIF(congés!$D16:$M16,LP$1)=1,0,IF(COUNTIF(congés!$AG16:$AN16,LP$2)=1,0,IF(COUNTIF(formations!$Y16:$AM16,LP$2)=1,0,IF(COUNTIF(absences!$Y16:$AM16,LP$2)=1,0,1)))))))</f>
        <v>0</v>
      </c>
      <c r="LQ20" s="6">
        <f>IF(LQ$6="D",0,IF(LQ$6="S",0,IF(LQ$6="F",0,IF(COUNTIF(congés!$D16:$M16,LQ$1)=1,0,IF(COUNTIF(congés!$AG16:$AN16,LQ$2)=1,0,IF(COUNTIF(formations!$Y16:$AM16,LQ$2)=1,0,IF(COUNTIF(absences!$Y16:$AM16,LQ$2)=1,0,1)))))))</f>
        <v>0</v>
      </c>
      <c r="LR20" s="6">
        <f>IF(LR$6="D",0,IF(LR$6="S",0,IF(LR$6="F",0,IF(COUNTIF(congés!$D16:$M16,LR$1)=1,0,IF(COUNTIF(congés!$AG16:$AN16,LR$2)=1,0,IF(COUNTIF(formations!$Y16:$AM16,LR$2)=1,0,IF(COUNTIF(absences!$Y16:$AM16,LR$2)=1,0,1)))))))</f>
        <v>0</v>
      </c>
      <c r="LS20" s="6">
        <f>IF(LS$6="D",0,IF(LS$6="S",0,IF(LS$6="F",0,IF(COUNTIF(congés!$D16:$M16,LS$1)=1,0,IF(COUNTIF(congés!$AG16:$AN16,LS$2)=1,0,IF(COUNTIF(formations!$Y16:$AM16,LS$2)=1,0,IF(COUNTIF(absences!$Y16:$AM16,LS$2)=1,0,1)))))))</f>
        <v>0</v>
      </c>
      <c r="LT20" s="19">
        <f>IF(LT$6="D",0,IF(LT$6="S",0,IF(LT$6="F",0,IF(COUNTIF(congés!$D16:$M16,LT$1)=1,0,IF(COUNTIF(congés!$AG16:$AN16,LT$2)=1,0,IF(COUNTIF(formations!$Y16:$AM16,LT$2)=1,0,IF(COUNTIF(absences!$Y16:$AM16,LT$2)=1,0,1)))))))</f>
        <v>0</v>
      </c>
      <c r="LU20" s="18">
        <f>IF(LU$6="D",0,IF(LU$6="S",0,IF(LU$6="F",0,IF(COUNTIF(congés!$D16:$M16,LU$1)=1,0,IF(COUNTIF(congés!$AG16:$AN16,LU$2)=1,0,IF(COUNTIF(formations!$Y16:$AM16,LU$2)=1,0,IF(COUNTIF(absences!$Y16:$AM16,LU$2)=1,0,1)))))))</f>
        <v>1</v>
      </c>
      <c r="LV20" s="6">
        <f>IF(LV$6="D",0,IF(LV$6="S",0,IF(LV$6="F",0,IF(COUNTIF(congés!$D16:$M16,LV$1)=1,0,IF(COUNTIF(congés!$AG16:$AN16,LV$2)=1,0,IF(COUNTIF(formations!$Y16:$AM16,LV$2)=1,0,IF(COUNTIF(absences!$Y16:$AM16,LV$2)=1,0,1)))))))</f>
        <v>1</v>
      </c>
      <c r="LW20" s="6">
        <f>IF(LW$6="D",0,IF(LW$6="S",0,IF(LW$6="F",0,IF(COUNTIF(congés!$D16:$M16,LW$1)=1,0,IF(COUNTIF(congés!$AG16:$AN16,LW$2)=1,0,IF(COUNTIF(formations!$Y16:$AM16,LW$2)=1,0,IF(COUNTIF(absences!$Y16:$AM16,LW$2)=1,0,1)))))))</f>
        <v>1</v>
      </c>
      <c r="LX20" s="6">
        <f>IF(LX$6="D",0,IF(LX$6="S",0,IF(LX$6="F",0,IF(COUNTIF(congés!$D16:$M16,LX$1)=1,0,IF(COUNTIF(congés!$AG16:$AN16,LX$2)=1,0,IF(COUNTIF(formations!$Y16:$AM16,LX$2)=1,0,IF(COUNTIF(absences!$Y16:$AM16,LX$2)=1,0,1)))))))</f>
        <v>1</v>
      </c>
      <c r="LY20" s="6">
        <f>IF(LY$6="D",0,IF(LY$6="S",0,IF(LY$6="F",0,IF(COUNTIF(congés!$D16:$M16,LY$1)=1,0,IF(COUNTIF(congés!$AG16:$AN16,LY$2)=1,0,IF(COUNTIF(formations!$Y16:$AM16,LY$2)=1,0,IF(COUNTIF(absences!$Y16:$AM16,LY$2)=1,0,1)))))))</f>
        <v>1</v>
      </c>
      <c r="LZ20" s="6">
        <f>IF(LZ$6="D",0,IF(LZ$6="S",0,IF(LZ$6="F",0,IF(COUNTIF(congés!$D16:$M16,LZ$1)=1,0,IF(COUNTIF(congés!$AG16:$AN16,LZ$2)=1,0,IF(COUNTIF(formations!$Y16:$AM16,LZ$2)=1,0,IF(COUNTIF(absences!$Y16:$AM16,LZ$2)=1,0,1)))))))</f>
        <v>0</v>
      </c>
      <c r="MA20" s="19">
        <f>IF(MA$6="D",0,IF(MA$6="S",0,IF(MA$6="F",0,IF(COUNTIF(congés!$D16:$M16,MA$1)=1,0,IF(COUNTIF(congés!$AG16:$AN16,MA$2)=1,0,IF(COUNTIF(formations!$Y16:$AM16,MA$2)=1,0,IF(COUNTIF(absences!$Y16:$AM16,MA$2)=1,0,1)))))))</f>
        <v>0</v>
      </c>
      <c r="MB20" s="18">
        <f>IF(MB$6="D",0,IF(MB$6="S",0,IF(MB$6="F",0,IF(COUNTIF(congés!$D16:$M16,MB$1)=1,0,IF(COUNTIF(congés!$AG16:$AN16,MB$2)=1,0,IF(COUNTIF(formations!$Y16:$AM16,MB$2)=1,0,IF(COUNTIF(absences!$Y16:$AM16,MB$2)=1,0,1)))))))</f>
        <v>1</v>
      </c>
      <c r="MC20" s="6">
        <f>IF(MC$6="D",0,IF(MC$6="S",0,IF(MC$6="F",0,IF(COUNTIF(congés!$D16:$M16,MC$1)=1,0,IF(COUNTIF(congés!$AG16:$AN16,MC$2)=1,0,IF(COUNTIF(formations!$Y16:$AM16,MC$2)=1,0,IF(COUNTIF(absences!$Y16:$AM16,MC$2)=1,0,1)))))))</f>
        <v>1</v>
      </c>
      <c r="MD20" s="6">
        <f>IF(MD$6="D",0,IF(MD$6="S",0,IF(MD$6="F",0,IF(COUNTIF(congés!$D16:$M16,MD$1)=1,0,IF(COUNTIF(congés!$AG16:$AN16,MD$2)=1,0,IF(COUNTIF(formations!$Y16:$AM16,MD$2)=1,0,IF(COUNTIF(absences!$Y16:$AM16,MD$2)=1,0,1)))))))</f>
        <v>1</v>
      </c>
      <c r="ME20" s="6">
        <f>IF(ME$6="D",0,IF(ME$6="S",0,IF(ME$6="F",0,IF(COUNTIF(congés!$D16:$M16,ME$1)=1,0,IF(COUNTIF(congés!$AG16:$AN16,ME$2)=1,0,IF(COUNTIF(formations!$Y16:$AM16,ME$2)=1,0,IF(COUNTIF(absences!$Y16:$AM16,ME$2)=1,0,1)))))))</f>
        <v>1</v>
      </c>
      <c r="MF20" s="6">
        <f>IF(MF$6="D",0,IF(MF$6="S",0,IF(MF$6="F",0,IF(COUNTIF(congés!$D16:$M16,MF$1)=1,0,IF(COUNTIF(congés!$AG16:$AN16,MF$2)=1,0,IF(COUNTIF(formations!$Y16:$AM16,MF$2)=1,0,IF(COUNTIF(absences!$Y16:$AM16,MF$2)=1,0,1)))))))</f>
        <v>1</v>
      </c>
      <c r="MG20" s="6">
        <f>IF(MG$6="D",0,IF(MG$6="S",0,IF(MG$6="F",0,IF(COUNTIF(congés!$D16:$M16,MG$1)=1,0,IF(COUNTIF(congés!$AG16:$AN16,MG$2)=1,0,IF(COUNTIF(formations!$Y16:$AM16,MG$2)=1,0,IF(COUNTIF(absences!$Y16:$AM16,MG$2)=1,0,1)))))))</f>
        <v>0</v>
      </c>
      <c r="MH20" s="19">
        <f>IF(MH$6="D",0,IF(MH$6="S",0,IF(MH$6="F",0,IF(COUNTIF(congés!$D16:$M16,MH$1)=1,0,IF(COUNTIF(congés!$AG16:$AN16,MH$2)=1,0,IF(COUNTIF(formations!$Y16:$AM16,MH$2)=1,0,IF(COUNTIF(absences!$Y16:$AM16,MH$2)=1,0,1)))))))</f>
        <v>0</v>
      </c>
      <c r="MI20" s="18">
        <f>IF(MI$6="D",0,IF(MI$6="S",0,IF(MI$6="F",0,IF(COUNTIF(congés!$D16:$M16,MI$1)=1,0,IF(COUNTIF(congés!$AG16:$AN16,MI$2)=1,0,IF(COUNTIF(formations!$Y16:$AM16,MI$2)=1,0,IF(COUNTIF(absences!$Y16:$AM16,MI$2)=1,0,1)))))))</f>
        <v>1</v>
      </c>
      <c r="MJ20" s="6">
        <f>IF(MJ$6="D",0,IF(MJ$6="S",0,IF(MJ$6="F",0,IF(COUNTIF(congés!$D16:$M16,MJ$1)=1,0,IF(COUNTIF(congés!$AG16:$AN16,MJ$2)=1,0,IF(COUNTIF(formations!$Y16:$AM16,MJ$2)=1,0,IF(COUNTIF(absences!$Y16:$AM16,MJ$2)=1,0,1)))))))</f>
        <v>1</v>
      </c>
      <c r="MK20" s="6">
        <f>IF(MK$6="D",0,IF(MK$6="S",0,IF(MK$6="F",0,IF(COUNTIF(congés!$D16:$M16,MK$1)=1,0,IF(COUNTIF(congés!$AG16:$AN16,MK$2)=1,0,IF(COUNTIF(formations!$Y16:$AM16,MK$2)=1,0,IF(COUNTIF(absences!$Y16:$AM16,MK$2)=1,0,1)))))))</f>
        <v>1</v>
      </c>
      <c r="ML20" s="6">
        <f>IF(ML$6="D",0,IF(ML$6="S",0,IF(ML$6="F",0,IF(COUNTIF(congés!$D16:$M16,ML$1)=1,0,IF(COUNTIF(congés!$AG16:$AN16,ML$2)=1,0,IF(COUNTIF(formations!$Y16:$AM16,ML$2)=1,0,IF(COUNTIF(absences!$Y16:$AM16,ML$2)=1,0,1)))))))</f>
        <v>1</v>
      </c>
      <c r="MM20" s="6">
        <f>IF(MM$6="D",0,IF(MM$6="S",0,IF(MM$6="F",0,IF(COUNTIF(congés!$D16:$M16,MM$1)=1,0,IF(COUNTIF(congés!$AG16:$AN16,MM$2)=1,0,IF(COUNTIF(formations!$Y16:$AM16,MM$2)=1,0,IF(COUNTIF(absences!$Y16:$AM16,MM$2)=1,0,1)))))))</f>
        <v>1</v>
      </c>
      <c r="MN20" s="6">
        <f>IF(MN$6="D",0,IF(MN$6="S",0,IF(MN$6="F",0,IF(COUNTIF(congés!$D16:$M16,MN$1)=1,0,IF(COUNTIF(congés!$AG16:$AN16,MN$2)=1,0,IF(COUNTIF(formations!$Y16:$AM16,MN$2)=1,0,IF(COUNTIF(absences!$Y16:$AM16,MN$2)=1,0,1)))))))</f>
        <v>0</v>
      </c>
      <c r="MO20" s="19">
        <f>IF(MO$6="D",0,IF(MO$6="S",0,IF(MO$6="F",0,IF(COUNTIF(congés!$D16:$M16,MO$1)=1,0,IF(COUNTIF(congés!$AG16:$AN16,MO$2)=1,0,IF(COUNTIF(formations!$Y16:$AM16,MO$2)=1,0,IF(COUNTIF(absences!$Y16:$AM16,MO$2)=1,0,1)))))))</f>
        <v>0</v>
      </c>
      <c r="MP20" s="18">
        <f>IF(MP$6="D",0,IF(MP$6="S",0,IF(MP$6="F",0,IF(COUNTIF(congés!$D16:$M16,MP$1)=1,0,IF(COUNTIF(congés!$AG16:$AN16,MP$2)=1,0,IF(COUNTIF(formations!$Y16:$AM16,MP$2)=1,0,IF(COUNTIF(absences!$Y16:$AM16,MP$2)=1,0,1)))))))</f>
        <v>1</v>
      </c>
      <c r="MQ20" s="6">
        <f>IF(MQ$6="D",0,IF(MQ$6="S",0,IF(MQ$6="F",0,IF(COUNTIF(congés!$D16:$M16,MQ$1)=1,0,IF(COUNTIF(congés!$AG16:$AN16,MQ$2)=1,0,IF(COUNTIF(formations!$Y16:$AM16,MQ$2)=1,0,IF(COUNTIF(absences!$Y16:$AM16,MQ$2)=1,0,1)))))))</f>
        <v>1</v>
      </c>
      <c r="MR20" s="6">
        <f>IF(MR$6="D",0,IF(MR$6="S",0,IF(MR$6="F",0,IF(COUNTIF(congés!$D16:$M16,MR$1)=1,0,IF(COUNTIF(congés!$AG16:$AN16,MR$2)=1,0,IF(COUNTIF(formations!$Y16:$AM16,MR$2)=1,0,IF(COUNTIF(absences!$Y16:$AM16,MR$2)=1,0,1)))))))</f>
        <v>1</v>
      </c>
      <c r="MS20" s="6">
        <f>IF(MS$6="D",0,IF(MS$6="S",0,IF(MS$6="F",0,IF(COUNTIF(congés!$D16:$M16,MS$1)=1,0,IF(COUNTIF(congés!$AG16:$AN16,MS$2)=1,0,IF(COUNTIF(formations!$Y16:$AM16,MS$2)=1,0,IF(COUNTIF(absences!$Y16:$AM16,MS$2)=1,0,1)))))))</f>
        <v>1</v>
      </c>
      <c r="MT20" s="6">
        <f>IF(MT$6="D",0,IF(MT$6="S",0,IF(MT$6="F",0,IF(COUNTIF(congés!$D16:$M16,MT$1)=1,0,IF(COUNTIF(congés!$AG16:$AN16,MT$2)=1,0,IF(COUNTIF(formations!$Y16:$AM16,MT$2)=1,0,IF(COUNTIF(absences!$Y16:$AM16,MT$2)=1,0,1)))))))</f>
        <v>1</v>
      </c>
      <c r="MU20" s="6">
        <f>IF(MU$6="D",0,IF(MU$6="S",0,IF(MU$6="F",0,IF(COUNTIF(congés!$D16:$M16,MU$1)=1,0,IF(COUNTIF(congés!$AG16:$AN16,MU$2)=1,0,IF(COUNTIF(formations!$Y16:$AM16,MU$2)=1,0,IF(COUNTIF(absences!$Y16:$AM16,MU$2)=1,0,1)))))))</f>
        <v>0</v>
      </c>
      <c r="MV20" s="19">
        <f>IF(MV$6="D",0,IF(MV$6="S",0,IF(MV$6="F",0,IF(COUNTIF(congés!$D16:$M16,MV$1)=1,0,IF(COUNTIF(congés!$AG16:$AN16,MV$2)=1,0,IF(COUNTIF(formations!$Y16:$AM16,MV$2)=1,0,IF(COUNTIF(absences!$Y16:$AM16,MV$2)=1,0,1)))))))</f>
        <v>0</v>
      </c>
      <c r="MW20" s="18">
        <f>IF(MW$6="D",0,IF(MW$6="S",0,IF(MW$6="F",0,IF(COUNTIF(congés!$D16:$M16,MW$1)=1,0,IF(COUNTIF(congés!$AG16:$AN16,MW$2)=1,0,IF(COUNTIF(formations!$Y16:$AM16,MW$2)=1,0,IF(COUNTIF(absences!$Y16:$AM16,MW$2)=1,0,1)))))))</f>
        <v>1</v>
      </c>
      <c r="MX20" s="6">
        <f>IF(MX$6="D",0,IF(MX$6="S",0,IF(MX$6="F",0,IF(COUNTIF(congés!$D16:$M16,MX$1)=1,0,IF(COUNTIF(congés!$AG16:$AN16,MX$2)=1,0,IF(COUNTIF(formations!$Y16:$AM16,MX$2)=1,0,IF(COUNTIF(absences!$Y16:$AM16,MX$2)=1,0,1)))))))</f>
        <v>0</v>
      </c>
      <c r="MY20" s="6">
        <f>IF(MY$6="D",0,IF(MY$6="S",0,IF(MY$6="F",0,IF(COUNTIF(congés!$D16:$M16,MY$1)=1,0,IF(COUNTIF(congés!$AG16:$AN16,MY$2)=1,0,IF(COUNTIF(formations!$Y16:$AM16,MY$2)=1,0,IF(COUNTIF(absences!$Y16:$AM16,MY$2)=1,0,1)))))))</f>
        <v>1</v>
      </c>
      <c r="MZ20" s="6">
        <f>IF(MZ$6="D",0,IF(MZ$6="S",0,IF(MZ$6="F",0,IF(COUNTIF(congés!$D16:$M16,MZ$1)=1,0,IF(COUNTIF(congés!$AG16:$AN16,MZ$2)=1,0,IF(COUNTIF(formations!$Y16:$AM16,MZ$2)=1,0,IF(COUNTIF(absences!$Y16:$AM16,MZ$2)=1,0,1)))))))</f>
        <v>1</v>
      </c>
      <c r="NA20" s="6">
        <f>IF(NA$6="D",0,IF(NA$6="S",0,IF(NA$6="F",0,IF(COUNTIF(congés!$D16:$M16,NA$1)=1,0,IF(COUNTIF(congés!$AG16:$AN16,NA$2)=1,0,IF(COUNTIF(formations!$Y16:$AM16,NA$2)=1,0,IF(COUNTIF(absences!$Y16:$AM16,NA$2)=1,0,1)))))))</f>
        <v>1</v>
      </c>
      <c r="NB20" s="6">
        <f>IF(NB$6="D",0,IF(NB$6="S",0,IF(NB$6="F",0,IF(COUNTIF(congés!$D16:$M16,NB$1)=1,0,IF(COUNTIF(congés!$AG16:$AN16,NB$2)=1,0,IF(COUNTIF(formations!$Y16:$AM16,NB$2)=1,0,IF(COUNTIF(absences!$Y16:$AM16,NB$2)=1,0,1)))))))</f>
        <v>0</v>
      </c>
      <c r="NC20" s="19">
        <f>IF(NC$6="D",0,IF(NC$6="S",0,IF(NC$6="F",0,IF(COUNTIF(congés!$D16:$M16,NC$1)=1,0,IF(COUNTIF(congés!$AG16:$AN16,NC$2)=1,0,IF(COUNTIF(formations!$Y16:$AM16,NC$2)=1,0,IF(COUNTIF(absences!$Y16:$AM16,NC$2)=1,0,1)))))))</f>
        <v>0</v>
      </c>
      <c r="ND20" s="41"/>
    </row>
    <row r="21" spans="1:368" x14ac:dyDescent="0.25">
      <c r="A21" s="79" t="str">
        <f>congés!A17</f>
        <v>LE RUMEUR Y</v>
      </c>
      <c r="B21" s="7" t="str">
        <f>congés!B17</f>
        <v>YL</v>
      </c>
      <c r="C21" s="80">
        <f>congés!C17</f>
        <v>0.75</v>
      </c>
      <c r="D21" s="18">
        <f>IF(D$6="D",0,IF(D$6="S",0,IF(D$6="F",0,IF(COUNTIF(congés!$D17:$M17,D$1)=1,0,IF(COUNTIF(congés!$AG17:$AN17,D$2)=1,0,IF(COUNTIF(formations!$Y17:$AM17,D$2)=1,0,IF(COUNTIF(absences!$Y17:$AM17,D$2)=1,0,1)))))))</f>
        <v>0</v>
      </c>
      <c r="E21" s="6">
        <f>IF(E$6="D",0,IF(E$6="S",0,IF(E$6="F",0,IF(COUNTIF(congés!$D17:$M17,E$1)=1,0,IF(COUNTIF(congés!$AG17:$AN17,E$2)=1,0,IF(COUNTIF(formations!$Y17:$AM17,E$2)=1,0,IF(COUNTIF(absences!$Y17:$AM17,E$2)=1,0,1)))))))</f>
        <v>1</v>
      </c>
      <c r="F21" s="6">
        <f>IF(F$6="D",0,IF(F$6="S",0,IF(F$6="F",0,IF(COUNTIF(congés!$D17:$M17,F$1)=1,0,IF(COUNTIF(congés!$AG17:$AN17,F$2)=1,0,IF(COUNTIF(formations!$Y17:$AM17,F$2)=1,0,IF(COUNTIF(absences!$Y17:$AM17,F$2)=1,0,1)))))))</f>
        <v>1</v>
      </c>
      <c r="G21" s="6">
        <f>IF(G$6="D",0,IF(G$6="S",0,IF(G$6="F",0,IF(COUNTIF(congés!$D17:$M17,G$1)=1,0,IF(COUNTIF(congés!$AG17:$AN17,G$2)=1,0,IF(COUNTIF(formations!$Y17:$AM17,G$2)=1,0,IF(COUNTIF(absences!$Y17:$AM17,G$2)=1,0,1)))))))</f>
        <v>1</v>
      </c>
      <c r="H21" s="6">
        <f>IF(H$6="D",0,IF(H$6="S",0,IF(H$6="F",0,IF(COUNTIF(congés!$D17:$M17,H$1)=1,0,IF(COUNTIF(congés!$AG17:$AN17,H$2)=1,0,IF(COUNTIF(formations!$Y17:$AM17,H$2)=1,0,IF(COUNTIF(absences!$Y17:$AM17,H$2)=1,0,1)))))))</f>
        <v>1</v>
      </c>
      <c r="I21" s="6">
        <f>IF(I$6="D",0,IF(I$6="S",0,IF(I$6="F",0,IF(COUNTIF(congés!$D17:$M17,I$1)=1,0,IF(COUNTIF(congés!$AG17:$AN17,I$2)=1,0,IF(COUNTIF(formations!$Y17:$AM17,I$2)=1,0,IF(COUNTIF(absences!$Y17:$AM17,I$2)=1,0,1)))))))</f>
        <v>0</v>
      </c>
      <c r="J21" s="19">
        <f>IF(J$6="D",0,IF(J$6="S",0,IF(J$6="F",0,IF(COUNTIF(congés!$D17:$M17,J$1)=1,0,IF(COUNTIF(congés!$AG17:$AN17,J$2)=1,0,IF(COUNTIF(formations!$Y17:$AM17,J$2)=1,0,IF(COUNTIF(absences!$Y17:$AM17,J$2)=1,0,1)))))))</f>
        <v>0</v>
      </c>
      <c r="K21" s="18">
        <f>IF(K$6="D",0,IF(K$6="S",0,IF(K$6="F",0,IF(COUNTIF(congés!$D17:$M17,K$1)=1,0,IF(COUNTIF(congés!$AG17:$AN17,K$2)=1,0,IF(COUNTIF(formations!$Y17:$AM17,K$2)=1,0,IF(COUNTIF(absences!$Y17:$AM17,K$2)=1,0,1)))))))</f>
        <v>1</v>
      </c>
      <c r="L21" s="6">
        <f>IF(L$6="D",0,IF(L$6="S",0,IF(L$6="F",0,IF(COUNTIF(congés!$D17:$M17,L$1)=1,0,IF(COUNTIF(congés!$AG17:$AN17,L$2)=1,0,IF(COUNTIF(formations!$Y17:$AM17,L$2)=1,0,IF(COUNTIF(absences!$Y17:$AM17,L$2)=1,0,1)))))))</f>
        <v>1</v>
      </c>
      <c r="M21" s="6">
        <f>IF(M$6="D",0,IF(M$6="S",0,IF(M$6="F",0,IF(COUNTIF(congés!$D17:$M17,M$1)=1,0,IF(COUNTIF(congés!$AG17:$AN17,M$2)=1,0,IF(COUNTIF(formations!$Y17:$AM17,M$2)=1,0,IF(COUNTIF(absences!$Y17:$AM17,M$2)=1,0,1)))))))</f>
        <v>1</v>
      </c>
      <c r="N21" s="6">
        <f>IF(N$6="D",0,IF(N$6="S",0,IF(N$6="F",0,IF(COUNTIF(congés!$D17:$M17,N$1)=1,0,IF(COUNTIF(congés!$AG17:$AN17,N$2)=1,0,IF(COUNTIF(formations!$Y17:$AM17,N$2)=1,0,IF(COUNTIF(absences!$Y17:$AM17,N$2)=1,0,1)))))))</f>
        <v>1</v>
      </c>
      <c r="O21" s="6">
        <f>IF(O$6="D",0,IF(O$6="S",0,IF(O$6="F",0,IF(COUNTIF(congés!$D17:$M17,O$1)=1,0,IF(COUNTIF(congés!$AG17:$AN17,O$2)=1,0,IF(COUNTIF(formations!$Y17:$AM17,O$2)=1,0,IF(COUNTIF(absences!$Y17:$AM17,O$2)=1,0,1)))))))</f>
        <v>1</v>
      </c>
      <c r="P21" s="6">
        <f>IF(P$6="D",0,IF(P$6="S",0,IF(P$6="F",0,IF(COUNTIF(congés!$D17:$M17,P$1)=1,0,IF(COUNTIF(congés!$AG17:$AN17,P$2)=1,0,IF(COUNTIF(formations!$Y17:$AM17,P$2)=1,0,IF(COUNTIF(absences!$Y17:$AM17,P$2)=1,0,1)))))))</f>
        <v>0</v>
      </c>
      <c r="Q21" s="19">
        <f>IF(Q$6="D",0,IF(Q$6="S",0,IF(Q$6="F",0,IF(COUNTIF(congés!$D17:$M17,Q$1)=1,0,IF(COUNTIF(congés!$AG17:$AN17,Q$2)=1,0,IF(COUNTIF(formations!$Y17:$AM17,Q$2)=1,0,IF(COUNTIF(absences!$Y17:$AM17,Q$2)=1,0,1)))))))</f>
        <v>0</v>
      </c>
      <c r="R21" s="18">
        <f>IF(R$6="D",0,IF(R$6="S",0,IF(R$6="F",0,IF(COUNTIF(congés!$D17:$M17,R$1)=1,0,IF(COUNTIF(congés!$AG17:$AN17,R$2)=1,0,IF(COUNTIF(formations!$Y17:$AM17,R$2)=1,0,IF(COUNTIF(absences!$Y17:$AM17,R$2)=1,0,1)))))))</f>
        <v>1</v>
      </c>
      <c r="S21" s="6">
        <f>IF(S$6="D",0,IF(S$6="S",0,IF(S$6="F",0,IF(COUNTIF(congés!$D17:$M17,S$1)=1,0,IF(COUNTIF(congés!$AG17:$AN17,S$2)=1,0,IF(COUNTIF(formations!$Y17:$AM17,S$2)=1,0,IF(COUNTIF(absences!$Y17:$AM17,S$2)=1,0,1)))))))</f>
        <v>1</v>
      </c>
      <c r="T21" s="6">
        <f>IF(T$6="D",0,IF(T$6="S",0,IF(T$6="F",0,IF(COUNTIF(congés!$D17:$M17,T$1)=1,0,IF(COUNTIF(congés!$AG17:$AN17,T$2)=1,0,IF(COUNTIF(formations!$Y17:$AM17,T$2)=1,0,IF(COUNTIF(absences!$Y17:$AM17,T$2)=1,0,1)))))))</f>
        <v>1</v>
      </c>
      <c r="U21" s="6">
        <f>IF(U$6="D",0,IF(U$6="S",0,IF(U$6="F",0,IF(COUNTIF(congés!$D17:$M17,U$1)=1,0,IF(COUNTIF(congés!$AG17:$AN17,U$2)=1,0,IF(COUNTIF(formations!$Y17:$AM17,U$2)=1,0,IF(COUNTIF(absences!$Y17:$AM17,U$2)=1,0,1)))))))</f>
        <v>1</v>
      </c>
      <c r="V21" s="6">
        <f>IF(V$6="D",0,IF(V$6="S",0,IF(V$6="F",0,IF(COUNTIF(congés!$D17:$M17,V$1)=1,0,IF(COUNTIF(congés!$AG17:$AN17,V$2)=1,0,IF(COUNTIF(formations!$Y17:$AM17,V$2)=1,0,IF(COUNTIF(absences!$Y17:$AM17,V$2)=1,0,1)))))))</f>
        <v>1</v>
      </c>
      <c r="W21" s="6">
        <f>IF(W$6="D",0,IF(W$6="S",0,IF(W$6="F",0,IF(COUNTIF(congés!$D17:$M17,W$1)=1,0,IF(COUNTIF(congés!$AG17:$AN17,W$2)=1,0,IF(COUNTIF(formations!$Y17:$AM17,W$2)=1,0,IF(COUNTIF(absences!$Y17:$AM17,W$2)=1,0,1)))))))</f>
        <v>0</v>
      </c>
      <c r="X21" s="19">
        <f>IF(X$6="D",0,IF(X$6="S",0,IF(X$6="F",0,IF(COUNTIF(congés!$D17:$M17,X$1)=1,0,IF(COUNTIF(congés!$AG17:$AN17,X$2)=1,0,IF(COUNTIF(formations!$Y17:$AM17,X$2)=1,0,IF(COUNTIF(absences!$Y17:$AM17,X$2)=1,0,1)))))))</f>
        <v>0</v>
      </c>
      <c r="Y21" s="18">
        <f>IF(Y$6="D",0,IF(Y$6="S",0,IF(Y$6="F",0,IF(COUNTIF(congés!$D17:$M17,Y$1)=1,0,IF(COUNTIF(congés!$AG17:$AN17,Y$2)=1,0,IF(COUNTIF(formations!$Y17:$AM17,Y$2)=1,0,IF(COUNTIF(absences!$Y17:$AM17,Y$2)=1,0,1)))))))</f>
        <v>1</v>
      </c>
      <c r="Z21" s="6">
        <f>IF(Z$6="D",0,IF(Z$6="S",0,IF(Z$6="F",0,IF(COUNTIF(congés!$D17:$M17,Z$1)=1,0,IF(COUNTIF(congés!$AG17:$AN17,Z$2)=1,0,IF(COUNTIF(formations!$Y17:$AM17,Z$2)=1,0,IF(COUNTIF(absences!$Y17:$AM17,Z$2)=1,0,1)))))))</f>
        <v>1</v>
      </c>
      <c r="AA21" s="6">
        <f>IF(AA$6="D",0,IF(AA$6="S",0,IF(AA$6="F",0,IF(COUNTIF(congés!$D17:$M17,AA$1)=1,0,IF(COUNTIF(congés!$AG17:$AN17,AA$2)=1,0,IF(COUNTIF(formations!$Y17:$AM17,AA$2)=1,0,IF(COUNTIF(absences!$Y17:$AM17,AA$2)=1,0,1)))))))</f>
        <v>1</v>
      </c>
      <c r="AB21" s="6">
        <f>IF(AB$6="D",0,IF(AB$6="S",0,IF(AB$6="F",0,IF(COUNTIF(congés!$D17:$M17,AB$1)=1,0,IF(COUNTIF(congés!$AG17:$AN17,AB$2)=1,0,IF(COUNTIF(formations!$Y17:$AM17,AB$2)=1,0,IF(COUNTIF(absences!$Y17:$AM17,AB$2)=1,0,1)))))))</f>
        <v>1</v>
      </c>
      <c r="AC21" s="6">
        <f>IF(AC$6="D",0,IF(AC$6="S",0,IF(AC$6="F",0,IF(COUNTIF(congés!$D17:$M17,AC$1)=1,0,IF(COUNTIF(congés!$AG17:$AN17,AC$2)=1,0,IF(COUNTIF(formations!$Y17:$AM17,AC$2)=1,0,IF(COUNTIF(absences!$Y17:$AM17,AC$2)=1,0,1)))))))</f>
        <v>1</v>
      </c>
      <c r="AD21" s="6">
        <f>IF(AD$6="D",0,IF(AD$6="S",0,IF(AD$6="F",0,IF(COUNTIF(congés!$D17:$M17,AD$1)=1,0,IF(COUNTIF(congés!$AG17:$AN17,AD$2)=1,0,IF(COUNTIF(formations!$Y17:$AM17,AD$2)=1,0,IF(COUNTIF(absences!$Y17:$AM17,AD$2)=1,0,1)))))))</f>
        <v>0</v>
      </c>
      <c r="AE21" s="19">
        <f>IF(AE$6="D",0,IF(AE$6="S",0,IF(AE$6="F",0,IF(COUNTIF(congés!$D17:$M17,AE$1)=1,0,IF(COUNTIF(congés!$AG17:$AN17,AE$2)=1,0,IF(COUNTIF(formations!$Y17:$AM17,AE$2)=1,0,IF(COUNTIF(absences!$Y17:$AM17,AE$2)=1,0,1)))))))</f>
        <v>0</v>
      </c>
      <c r="AF21" s="18">
        <f>IF(AF$6="D",0,IF(AF$6="S",0,IF(AF$6="F",0,IF(COUNTIF(congés!$D17:$M17,AF$1)=1,0,IF(COUNTIF(congés!$AG17:$AN17,AF$2)=1,0,IF(COUNTIF(formations!$Y17:$AM17,AF$2)=1,0,IF(COUNTIF(absences!$Y17:$AM17,AF$2)=1,0,1)))))))</f>
        <v>1</v>
      </c>
      <c r="AG21" s="6">
        <f>IF(AG$6="D",0,IF(AG$6="S",0,IF(AG$6="F",0,IF(COUNTIF(congés!$D17:$M17,AG$1)=1,0,IF(COUNTIF(congés!$AG17:$AN17,AG$2)=1,0,IF(COUNTIF(formations!$Y17:$AM17,AG$2)=1,0,IF(COUNTIF(absences!$Y17:$AM17,AG$2)=1,0,1)))))))</f>
        <v>1</v>
      </c>
      <c r="AH21" s="19">
        <f>IF(AH$6="D",0,IF(AH$6="S",0,IF(AH$6="F",0,IF(COUNTIF(congés!$D17:$M17,AH$1)=1,0,IF(COUNTIF(congés!$AG17:$AN17,AH$2)=1,0,IF(COUNTIF(formations!$Y17:$AM17,AH$2)=1,0,IF(COUNTIF(absences!$Y17:$AM17,AH$2)=1,0,1)))))))</f>
        <v>1</v>
      </c>
      <c r="AI21" s="2">
        <f>IF(AI$6="D",0,IF(AI$6="S",0,IF(AI$6="F",0,IF(COUNTIF(congés!$D17:$M17,AI$1)=1,0,IF(COUNTIF(congés!$AG17:$AN17,AI$2)=1,0,IF(COUNTIF(formations!$Y17:$AM17,AI$2)=1,0,IF(COUNTIF(absences!$Y17:$AM17,AI$2)=1,0,1)))))))</f>
        <v>1</v>
      </c>
      <c r="AJ21" s="6">
        <f>IF(AJ$6="D",0,IF(AJ$6="S",0,IF(AJ$6="F",0,IF(COUNTIF(congés!$D17:$M17,AJ$1)=1,0,IF(COUNTIF(congés!$AG17:$AN17,AJ$2)=1,0,IF(COUNTIF(formations!$Y17:$AM17,AJ$2)=1,0,IF(COUNTIF(absences!$Y17:$AM17,AJ$2)=1,0,1)))))))</f>
        <v>1</v>
      </c>
      <c r="AK21" s="6">
        <f>IF(AK$6="D",0,IF(AK$6="S",0,IF(AK$6="F",0,IF(COUNTIF(congés!$D17:$M17,AK$1)=1,0,IF(COUNTIF(congés!$AG17:$AN17,AK$2)=1,0,IF(COUNTIF(formations!$Y17:$AM17,AK$2)=1,0,IF(COUNTIF(absences!$Y17:$AM17,AK$2)=1,0,1)))))))</f>
        <v>0</v>
      </c>
      <c r="AL21" s="19">
        <f>IF(AL$6="D",0,IF(AL$6="S",0,IF(AL$6="F",0,IF(COUNTIF(congés!$D17:$M17,AL$1)=1,0,IF(COUNTIF(congés!$AG17:$AN17,AL$2)=1,0,IF(COUNTIF(formations!$Y17:$AM17,AL$2)=1,0,IF(COUNTIF(absences!$Y17:$AM17,AL$2)=1,0,1)))))))</f>
        <v>0</v>
      </c>
      <c r="AM21" s="18">
        <f>IF(AM$6="D",0,IF(AM$6="S",0,IF(AM$6="F",0,IF(COUNTIF(congés!$D17:$M17,AM$1)=1,0,IF(COUNTIF(congés!$AG17:$AN17,AM$2)=1,0,IF(COUNTIF(formations!$Y17:$AM17,AM$2)=1,0,IF(COUNTIF(absences!$Y17:$AM17,AM$2)=1,0,1)))))))</f>
        <v>1</v>
      </c>
      <c r="AN21" s="6">
        <f>IF(AN$6="D",0,IF(AN$6="S",0,IF(AN$6="F",0,IF(COUNTIF(congés!$D17:$M17,AN$1)=1,0,IF(COUNTIF(congés!$AG17:$AN17,AN$2)=1,0,IF(COUNTIF(formations!$Y17:$AM17,AN$2)=1,0,IF(COUNTIF(absences!$Y17:$AM17,AN$2)=1,0,1)))))))</f>
        <v>1</v>
      </c>
      <c r="AO21" s="6">
        <f>IF(AO$6="D",0,IF(AO$6="S",0,IF(AO$6="F",0,IF(COUNTIF(congés!$D17:$M17,AO$1)=1,0,IF(COUNTIF(congés!$AG17:$AN17,AO$2)=1,0,IF(COUNTIF(formations!$Y17:$AM17,AO$2)=1,0,IF(COUNTIF(absences!$Y17:$AM17,AO$2)=1,0,1)))))))</f>
        <v>1</v>
      </c>
      <c r="AP21" s="6">
        <f>IF(AP$6="D",0,IF(AP$6="S",0,IF(AP$6="F",0,IF(COUNTIF(congés!$D17:$M17,AP$1)=1,0,IF(COUNTIF(congés!$AG17:$AN17,AP$2)=1,0,IF(COUNTIF(formations!$Y17:$AM17,AP$2)=1,0,IF(COUNTIF(absences!$Y17:$AM17,AP$2)=1,0,1)))))))</f>
        <v>1</v>
      </c>
      <c r="AQ21" s="6">
        <f>IF(AQ$6="D",0,IF(AQ$6="S",0,IF(AQ$6="F",0,IF(COUNTIF(congés!$D17:$M17,AQ$1)=1,0,IF(COUNTIF(congés!$AG17:$AN17,AQ$2)=1,0,IF(COUNTIF(formations!$Y17:$AM17,AQ$2)=1,0,IF(COUNTIF(absences!$Y17:$AM17,AQ$2)=1,0,1)))))))</f>
        <v>1</v>
      </c>
      <c r="AR21" s="6">
        <f>IF(AR$6="D",0,IF(AR$6="S",0,IF(AR$6="F",0,IF(COUNTIF(congés!$D17:$M17,AR$1)=1,0,IF(COUNTIF(congés!$AG17:$AN17,AR$2)=1,0,IF(COUNTIF(formations!$Y17:$AM17,AR$2)=1,0,IF(COUNTIF(absences!$Y17:$AM17,AR$2)=1,0,1)))))))</f>
        <v>0</v>
      </c>
      <c r="AS21" s="19">
        <f>IF(AS$6="D",0,IF(AS$6="S",0,IF(AS$6="F",0,IF(COUNTIF(congés!$D17:$M17,AS$1)=1,0,IF(COUNTIF(congés!$AG17:$AN17,AS$2)=1,0,IF(COUNTIF(formations!$Y17:$AM17,AS$2)=1,0,IF(COUNTIF(absences!$Y17:$AM17,AS$2)=1,0,1)))))))</f>
        <v>0</v>
      </c>
      <c r="AT21" s="18">
        <f>IF(AT$6="D",0,IF(AT$6="S",0,IF(AT$6="F",0,IF(COUNTIF(congés!$D17:$M17,AT$1)=1,0,IF(COUNTIF(congés!$AG17:$AN17,AT$2)=1,0,IF(COUNTIF(formations!$Y17:$AM17,AT$2)=1,0,IF(COUNTIF(absences!$Y17:$AM17,AT$2)=1,0,1)))))))</f>
        <v>1</v>
      </c>
      <c r="AU21" s="6">
        <f>IF(AU$6="D",0,IF(AU$6="S",0,IF(AU$6="F",0,IF(COUNTIF(congés!$D17:$M17,AU$1)=1,0,IF(COUNTIF(congés!$AG17:$AN17,AU$2)=1,0,IF(COUNTIF(formations!$Y17:$AM17,AU$2)=1,0,IF(COUNTIF(absences!$Y17:$AM17,AU$2)=1,0,1)))))))</f>
        <v>1</v>
      </c>
      <c r="AV21" s="6">
        <f>IF(AV$6="D",0,IF(AV$6="S",0,IF(AV$6="F",0,IF(COUNTIF(congés!$D17:$M17,AV$1)=1,0,IF(COUNTIF(congés!$AG17:$AN17,AV$2)=1,0,IF(COUNTIF(formations!$Y17:$AM17,AV$2)=1,0,IF(COUNTIF(absences!$Y17:$AM17,AV$2)=1,0,1)))))))</f>
        <v>1</v>
      </c>
      <c r="AW21" s="6">
        <f>IF(AW$6="D",0,IF(AW$6="S",0,IF(AW$6="F",0,IF(COUNTIF(congés!$D17:$M17,AW$1)=1,0,IF(COUNTIF(congés!$AG17:$AN17,AW$2)=1,0,IF(COUNTIF(formations!$Y17:$AM17,AW$2)=1,0,IF(COUNTIF(absences!$Y17:$AM17,AW$2)=1,0,1)))))))</f>
        <v>1</v>
      </c>
      <c r="AX21" s="6">
        <f>IF(AX$6="D",0,IF(AX$6="S",0,IF(AX$6="F",0,IF(COUNTIF(congés!$D17:$M17,AX$1)=1,0,IF(COUNTIF(congés!$AG17:$AN17,AX$2)=1,0,IF(COUNTIF(formations!$Y17:$AM17,AX$2)=1,0,IF(COUNTIF(absences!$Y17:$AM17,AX$2)=1,0,1)))))))</f>
        <v>1</v>
      </c>
      <c r="AY21" s="6">
        <f>IF(AY$6="D",0,IF(AY$6="S",0,IF(AY$6="F",0,IF(COUNTIF(congés!$D17:$M17,AY$1)=1,0,IF(COUNTIF(congés!$AG17:$AN17,AY$2)=1,0,IF(COUNTIF(formations!$Y17:$AM17,AY$2)=1,0,IF(COUNTIF(absences!$Y17:$AM17,AY$2)=1,0,1)))))))</f>
        <v>0</v>
      </c>
      <c r="AZ21" s="6">
        <f>IF(AZ$6="D",0,IF(AZ$6="S",0,IF(AZ$6="F",0,IF(COUNTIF(congés!$D17:$M17,AZ$1)=1,0,IF(COUNTIF(congés!$AG17:$AN17,AZ$2)=1,0,IF(COUNTIF(formations!$Y17:$AM17,AZ$2)=1,0,IF(COUNTIF(absences!$Y17:$AM17,AZ$2)=1,0,1)))))))</f>
        <v>0</v>
      </c>
      <c r="BA21" s="18">
        <f>IF(BA$6="D",0,IF(BA$6="S",0,IF(BA$6="F",0,IF(COUNTIF(congés!$D17:$M17,BA$1)=1,0,IF(COUNTIF(congés!$AG17:$AN17,BA$2)=1,0,IF(COUNTIF(formations!$Y17:$AM17,BA$2)=1,0,IF(COUNTIF(absences!$Y17:$AM17,BA$2)=1,0,1)))))))</f>
        <v>1</v>
      </c>
      <c r="BB21" s="6">
        <f>IF(BB$6="D",0,IF(BB$6="S",0,IF(BB$6="F",0,IF(COUNTIF(congés!$D17:$M17,BB$1)=1,0,IF(COUNTIF(congés!$AG17:$AN17,BB$2)=1,0,IF(COUNTIF(formations!$Y17:$AM17,BB$2)=1,0,IF(COUNTIF(absences!$Y17:$AM17,BB$2)=1,0,1)))))))</f>
        <v>1</v>
      </c>
      <c r="BC21" s="6">
        <f>IF(BC$6="D",0,IF(BC$6="S",0,IF(BC$6="F",0,IF(COUNTIF(congés!$D17:$M17,BC$1)=1,0,IF(COUNTIF(congés!$AG17:$AN17,BC$2)=1,0,IF(COUNTIF(formations!$Y17:$AM17,BC$2)=1,0,IF(COUNTIF(absences!$Y17:$AM17,BC$2)=1,0,1)))))))</f>
        <v>1</v>
      </c>
      <c r="BD21" s="6">
        <f>IF(BD$6="D",0,IF(BD$6="S",0,IF(BD$6="F",0,IF(COUNTIF(congés!$D17:$M17,BD$1)=1,0,IF(COUNTIF(congés!$AG17:$AN17,BD$2)=1,0,IF(COUNTIF(formations!$Y17:$AM17,BD$2)=1,0,IF(COUNTIF(absences!$Y17:$AM17,BD$2)=1,0,1)))))))</f>
        <v>1</v>
      </c>
      <c r="BE21" s="6">
        <f>IF(BE$6="D",0,IF(BE$6="S",0,IF(BE$6="F",0,IF(COUNTIF(congés!$D17:$M17,BE$1)=1,0,IF(COUNTIF(congés!$AG17:$AN17,BE$2)=1,0,IF(COUNTIF(formations!$Y17:$AM17,BE$2)=1,0,IF(COUNTIF(absences!$Y17:$AM17,BE$2)=1,0,1)))))))</f>
        <v>1</v>
      </c>
      <c r="BF21" s="6">
        <f>IF(BF$6="D",0,IF(BF$6="S",0,IF(BF$6="F",0,IF(COUNTIF(congés!$D17:$M17,BF$1)=1,0,IF(COUNTIF(congés!$AG17:$AN17,BF$2)=1,0,IF(COUNTIF(formations!$Y17:$AM17,BF$2)=1,0,IF(COUNTIF(absences!$Y17:$AM17,BF$2)=1,0,1)))))))</f>
        <v>0</v>
      </c>
      <c r="BG21" s="19">
        <f>IF(BG$6="D",0,IF(BG$6="S",0,IF(BG$6="F",0,IF(COUNTIF(congés!$D17:$M17,BG$1)=1,0,IF(COUNTIF(congés!$AG17:$AN17,BG$2)=1,0,IF(COUNTIF(formations!$Y17:$AM17,BG$2)=1,0,IF(COUNTIF(absences!$Y17:$AM17,BG$2)=1,0,1)))))))</f>
        <v>0</v>
      </c>
      <c r="BH21" s="18">
        <f>IF(BH$6="D",0,IF(BH$6="S",0,IF(BH$6="F",0,IF(COUNTIF(congés!$D17:$M17,BH$1)=1,0,IF(COUNTIF(congés!$AG17:$AN17,BH$2)=1,0,IF(COUNTIF(formations!$Y17:$AM17,BH$2)=1,0,IF(COUNTIF(absences!$Y17:$AM17,BH$2)=1,0,1)))))))</f>
        <v>1</v>
      </c>
      <c r="BI21" s="6">
        <f>IF(BI$6="D",0,IF(BI$6="S",0,IF(BI$6="F",0,IF(COUNTIF(congés!$D17:$M17,BI$1)=1,0,IF(COUNTIF(congés!$AG17:$AN17,BI$2)=1,0,IF(COUNTIF(formations!$Y17:$AM17,BI$2)=1,0,IF(COUNTIF(absences!$Y17:$AM17,BI$2)=1,0,1)))))))</f>
        <v>1</v>
      </c>
      <c r="BJ21" s="6">
        <f>IF(BJ$6="D",0,IF(BJ$6="S",0,IF(BJ$6="F",0,IF(COUNTIF(congés!$D17:$M17,BJ$1)=1,0,IF(COUNTIF(congés!$AG17:$AN17,BJ$2)=1,0,IF(COUNTIF(formations!$Y17:$AM17,BJ$2)=1,0,IF(COUNTIF(absences!$Y17:$AM17,BJ$2)=1,0,1)))))))</f>
        <v>1</v>
      </c>
      <c r="BK21" s="6">
        <f>IF(BK$6="D",0,IF(BK$6="S",0,IF(BK$6="F",0,IF(COUNTIF(congés!$D17:$M17,BK$1)=1,0,IF(COUNTIF(congés!$AG17:$AN17,BK$2)=1,0,IF(COUNTIF(formations!$Y17:$AM17,BK$2)=1,0,IF(COUNTIF(absences!$Y17:$AM17,BK$2)=1,0,1)))))))</f>
        <v>1</v>
      </c>
      <c r="BL21" s="6">
        <f>IF(BL$6="D",0,IF(BL$6="S",0,IF(BL$6="F",0,IF(COUNTIF(congés!$D17:$M17,BL$1)=1,0,IF(COUNTIF(congés!$AG17:$AN17,BL$2)=1,0,IF(COUNTIF(formations!$Y17:$AM17,BL$2)=1,0,IF(COUNTIF(absences!$Y17:$AM17,BL$2)=1,0,1)))))))</f>
        <v>1</v>
      </c>
      <c r="BM21" s="6">
        <f>IF(BM$6="D",0,IF(BM$6="S",0,IF(BM$6="F",0,IF(COUNTIF(congés!$D17:$M17,BM$1)=1,0,IF(COUNTIF(congés!$AG17:$AN17,BM$2)=1,0,IF(COUNTIF(formations!$Y17:$AM17,BM$2)=1,0,IF(COUNTIF(absences!$Y17:$AM17,BM$2)=1,0,1)))))))</f>
        <v>0</v>
      </c>
      <c r="BN21" s="19">
        <f>IF(BN$6="D",0,IF(BN$6="S",0,IF(BN$6="F",0,IF(COUNTIF(congés!$D17:$M17,BN$1)=1,0,IF(COUNTIF(congés!$AG17:$AN17,BN$2)=1,0,IF(COUNTIF(formations!$Y17:$AM17,BN$2)=1,0,IF(COUNTIF(absences!$Y17:$AM17,BN$2)=1,0,1)))))))</f>
        <v>0</v>
      </c>
      <c r="BO21" s="18">
        <f>IF(BO$6="D",0,IF(BO$6="S",0,IF(BO$6="F",0,IF(COUNTIF(congés!$D17:$M17,BO$1)=1,0,IF(COUNTIF(congés!$AG17:$AN17,BO$2)=1,0,IF(COUNTIF(formations!$Y17:$AM17,BO$2)=1,0,IF(COUNTIF(absences!$Y17:$AM17,BO$2)=1,0,1)))))))</f>
        <v>0</v>
      </c>
      <c r="BP21" s="6">
        <f>IF(BP$6="D",0,IF(BP$6="S",0,IF(BP$6="F",0,IF(COUNTIF(congés!$D17:$M17,BP$1)=1,0,IF(COUNTIF(congés!$AG17:$AN17,BP$2)=1,0,IF(COUNTIF(formations!$Y17:$AM17,BP$2)=1,0,IF(COUNTIF(absences!$Y17:$AM17,BP$2)=1,0,1)))))))</f>
        <v>0</v>
      </c>
      <c r="BQ21" s="6">
        <f>IF(BQ$6="D",0,IF(BQ$6="S",0,IF(BQ$6="F",0,IF(COUNTIF(congés!$D17:$M17,BQ$1)=1,0,IF(COUNTIF(congés!$AG17:$AN17,BQ$2)=1,0,IF(COUNTIF(formations!$Y17:$AM17,BQ$2)=1,0,IF(COUNTIF(absences!$Y17:$AM17,BQ$2)=1,0,1)))))))</f>
        <v>0</v>
      </c>
      <c r="BR21" s="6">
        <f>IF(BR$6="D",0,IF(BR$6="S",0,IF(BR$6="F",0,IF(COUNTIF(congés!$D17:$M17,BR$1)=1,0,IF(COUNTIF(congés!$AG17:$AN17,BR$2)=1,0,IF(COUNTIF(formations!$Y17:$AM17,BR$2)=1,0,IF(COUNTIF(absences!$Y17:$AM17,BR$2)=1,0,1)))))))</f>
        <v>0</v>
      </c>
      <c r="BS21" s="6">
        <f>IF(BS$6="D",0,IF(BS$6="S",0,IF(BS$6="F",0,IF(COUNTIF(congés!$D17:$M17,BS$1)=1,0,IF(COUNTIF(congés!$AG17:$AN17,BS$2)=1,0,IF(COUNTIF(formations!$Y17:$AM17,BS$2)=1,0,IF(COUNTIF(absences!$Y17:$AM17,BS$2)=1,0,1)))))))</f>
        <v>0</v>
      </c>
      <c r="BT21" s="6">
        <f>IF(BT$6="D",0,IF(BT$6="S",0,IF(BT$6="F",0,IF(COUNTIF(congés!$D17:$M17,BT$1)=1,0,IF(COUNTIF(congés!$AG17:$AN17,BT$2)=1,0,IF(COUNTIF(formations!$Y17:$AM17,BT$2)=1,0,IF(COUNTIF(absences!$Y17:$AM17,BT$2)=1,0,1)))))))</f>
        <v>0</v>
      </c>
      <c r="BU21" s="19">
        <f>IF(BU$6="D",0,IF(BU$6="S",0,IF(BU$6="F",0,IF(COUNTIF(congés!$D17:$M17,BU$1)=1,0,IF(COUNTIF(congés!$AG17:$AN17,BU$2)=1,0,IF(COUNTIF(formations!$Y17:$AM17,BU$2)=1,0,IF(COUNTIF(absences!$Y17:$AM17,BU$2)=1,0,1)))))))</f>
        <v>0</v>
      </c>
      <c r="BV21" s="18">
        <f>IF(BV$6="D",0,IF(BV$6="S",0,IF(BV$6="F",0,IF(COUNTIF(congés!$D17:$M17,BV$1)=1,0,IF(COUNTIF(congés!$AG17:$AN17,BV$2)=1,0,IF(COUNTIF(formations!$Y17:$AM17,BV$2)=1,0,IF(COUNTIF(absences!$Y17:$AM17,BV$2)=1,0,1)))))))</f>
        <v>1</v>
      </c>
      <c r="BW21" s="6">
        <f>IF(BW$6="D",0,IF(BW$6="S",0,IF(BW$6="F",0,IF(COUNTIF(congés!$D17:$M17,BW$1)=1,0,IF(COUNTIF(congés!$AG17:$AN17,BW$2)=1,0,IF(COUNTIF(formations!$Y17:$AM17,BW$2)=1,0,IF(COUNTIF(absences!$Y17:$AM17,BW$2)=1,0,1)))))))</f>
        <v>1</v>
      </c>
      <c r="BX21" s="6">
        <f>IF(BX$6="D",0,IF(BX$6="S",0,IF(BX$6="F",0,IF(COUNTIF(congés!$D17:$M17,BX$1)=1,0,IF(COUNTIF(congés!$AG17:$AN17,BX$2)=1,0,IF(COUNTIF(formations!$Y17:$AM17,BX$2)=1,0,IF(COUNTIF(absences!$Y17:$AM17,BX$2)=1,0,1)))))))</f>
        <v>1</v>
      </c>
      <c r="BY21" s="6">
        <f>IF(BY$6="D",0,IF(BY$6="S",0,IF(BY$6="F",0,IF(COUNTIF(congés!$D17:$M17,BY$1)=1,0,IF(COUNTIF(congés!$AG17:$AN17,BY$2)=1,0,IF(COUNTIF(formations!$Y17:$AM17,BY$2)=1,0,IF(COUNTIF(absences!$Y17:$AM17,BY$2)=1,0,1)))))))</f>
        <v>1</v>
      </c>
      <c r="BZ21" s="6">
        <f>IF(BZ$6="D",0,IF(BZ$6="S",0,IF(BZ$6="F",0,IF(COUNTIF(congés!$D17:$M17,BZ$1)=1,0,IF(COUNTIF(congés!$AG17:$AN17,BZ$2)=1,0,IF(COUNTIF(formations!$Y17:$AM17,BZ$2)=1,0,IF(COUNTIF(absences!$Y17:$AM17,BZ$2)=1,0,1)))))))</f>
        <v>1</v>
      </c>
      <c r="CA21" s="6">
        <f>IF(CA$6="D",0,IF(CA$6="S",0,IF(CA$6="F",0,IF(COUNTIF(congés!$D17:$M17,CA$1)=1,0,IF(COUNTIF(congés!$AG17:$AN17,CA$2)=1,0,IF(COUNTIF(formations!$Y17:$AM17,CA$2)=1,0,IF(COUNTIF(absences!$Y17:$AM17,CA$2)=1,0,1)))))))</f>
        <v>0</v>
      </c>
      <c r="CB21" s="19">
        <f>IF(CB$6="D",0,IF(CB$6="S",0,IF(CB$6="F",0,IF(COUNTIF(congés!$D17:$M17,CB$1)=1,0,IF(COUNTIF(congés!$AG17:$AN17,CB$2)=1,0,IF(COUNTIF(formations!$Y17:$AM17,CB$2)=1,0,IF(COUNTIF(absences!$Y17:$AM17,CB$2)=1,0,1)))))))</f>
        <v>0</v>
      </c>
      <c r="CC21" s="18">
        <f>IF(CC$6="D",0,IF(CC$6="S",0,IF(CC$6="F",0,IF(COUNTIF(congés!$D17:$M17,CC$1)=1,0,IF(COUNTIF(congés!$AG17:$AN17,CC$2)=1,0,IF(COUNTIF(formations!$Y17:$AM17,CC$2)=1,0,IF(COUNTIF(absences!$Y17:$AM17,CC$2)=1,0,1)))))))</f>
        <v>1</v>
      </c>
      <c r="CD21" s="6">
        <f>IF(CD$6="D",0,IF(CD$6="S",0,IF(CD$6="F",0,IF(COUNTIF(congés!$D17:$M17,CD$1)=1,0,IF(COUNTIF(congés!$AG17:$AN17,CD$2)=1,0,IF(COUNTIF(formations!$Y17:$AM17,CD$2)=1,0,IF(COUNTIF(absences!$Y17:$AM17,CD$2)=1,0,1)))))))</f>
        <v>1</v>
      </c>
      <c r="CE21" s="6">
        <f>IF(CE$6="D",0,IF(CE$6="S",0,IF(CE$6="F",0,IF(COUNTIF(congés!$D17:$M17,CE$1)=1,0,IF(COUNTIF(congés!$AG17:$AN17,CE$2)=1,0,IF(COUNTIF(formations!$Y17:$AM17,CE$2)=1,0,IF(COUNTIF(absences!$Y17:$AM17,CE$2)=1,0,1)))))))</f>
        <v>1</v>
      </c>
      <c r="CF21" s="6">
        <f>IF(CF$6="D",0,IF(CF$6="S",0,IF(CF$6="F",0,IF(COUNTIF(congés!$D17:$M17,CF$1)=1,0,IF(COUNTIF(congés!$AG17:$AN17,CF$2)=1,0,IF(COUNTIF(formations!$Y17:$AM17,CF$2)=1,0,IF(COUNTIF(absences!$Y17:$AM17,CF$2)=1,0,1)))))))</f>
        <v>1</v>
      </c>
      <c r="CG21" s="6">
        <f>IF(CG$6="D",0,IF(CG$6="S",0,IF(CG$6="F",0,IF(COUNTIF(congés!$D17:$M17,CG$1)=1,0,IF(COUNTIF(congés!$AG17:$AN17,CG$2)=1,0,IF(COUNTIF(formations!$Y17:$AM17,CG$2)=1,0,IF(COUNTIF(absences!$Y17:$AM17,CG$2)=1,0,1)))))))</f>
        <v>1</v>
      </c>
      <c r="CH21" s="6">
        <f>IF(CH$6="D",0,IF(CH$6="S",0,IF(CH$6="F",0,IF(COUNTIF(congés!$D17:$M17,CH$1)=1,0,IF(COUNTIF(congés!$AG17:$AN17,CH$2)=1,0,IF(COUNTIF(formations!$Y17:$AM17,CH$2)=1,0,IF(COUNTIF(absences!$Y17:$AM17,CH$2)=1,0,1)))))))</f>
        <v>0</v>
      </c>
      <c r="CI21" s="19">
        <f>IF(CI$6="D",0,IF(CI$6="S",0,IF(CI$6="F",0,IF(COUNTIF(congés!$D17:$M17,CI$1)=1,0,IF(COUNTIF(congés!$AG17:$AN17,CI$2)=1,0,IF(COUNTIF(formations!$Y17:$AM17,CI$2)=1,0,IF(COUNTIF(absences!$Y17:$AM17,CI$2)=1,0,1)))))))</f>
        <v>0</v>
      </c>
      <c r="CJ21" s="18">
        <f>IF(CJ$6="D",0,IF(CJ$6="S",0,IF(CJ$6="F",0,IF(COUNTIF(congés!$D17:$M17,CJ$1)=1,0,IF(COUNTIF(congés!$AG17:$AN17,CJ$2)=1,0,IF(COUNTIF(formations!$Y17:$AM17,CJ$2)=1,0,IF(COUNTIF(absences!$Y17:$AM17,CJ$2)=1,0,1)))))))</f>
        <v>1</v>
      </c>
      <c r="CK21" s="6">
        <f>IF(CK$6="D",0,IF(CK$6="S",0,IF(CK$6="F",0,IF(COUNTIF(congés!$D17:$M17,CK$1)=1,0,IF(COUNTIF(congés!$AG17:$AN17,CK$2)=1,0,IF(COUNTIF(formations!$Y17:$AM17,CK$2)=1,0,IF(COUNTIF(absences!$Y17:$AM17,CK$2)=1,0,1)))))))</f>
        <v>1</v>
      </c>
      <c r="CL21" s="6">
        <f>IF(CL$6="D",0,IF(CL$6="S",0,IF(CL$6="F",0,IF(COUNTIF(congés!$D17:$M17,CL$1)=1,0,IF(COUNTIF(congés!$AG17:$AN17,CL$2)=1,0,IF(COUNTIF(formations!$Y17:$AM17,CL$2)=1,0,IF(COUNTIF(absences!$Y17:$AM17,CL$2)=1,0,1)))))))</f>
        <v>1</v>
      </c>
      <c r="CM21" s="6">
        <f>IF(CM$6="D",0,IF(CM$6="S",0,IF(CM$6="F",0,IF(COUNTIF(congés!$D17:$M17,CM$1)=1,0,IF(COUNTIF(congés!$AG17:$AN17,CM$2)=1,0,IF(COUNTIF(formations!$Y17:$AM17,CM$2)=1,0,IF(COUNTIF(absences!$Y17:$AM17,CM$2)=1,0,1)))))))</f>
        <v>1</v>
      </c>
      <c r="CN21" s="6">
        <f>IF(CN$6="D",0,IF(CN$6="S",0,IF(CN$6="F",0,IF(COUNTIF(congés!$D17:$M17,CN$1)=1,0,IF(COUNTIF(congés!$AG17:$AN17,CN$2)=1,0,IF(COUNTIF(formations!$Y17:$AM17,CN$2)=1,0,IF(COUNTIF(absences!$Y17:$AM17,CN$2)=1,0,1)))))))</f>
        <v>1</v>
      </c>
      <c r="CO21" s="6">
        <f>IF(CO$6="D",0,IF(CO$6="S",0,IF(CO$6="F",0,IF(COUNTIF(congés!$D17:$M17,CO$1)=1,0,IF(COUNTIF(congés!$AG17:$AN17,CO$2)=1,0,IF(COUNTIF(formations!$Y17:$AM17,CO$2)=1,0,IF(COUNTIF(absences!$Y17:$AM17,CO$2)=1,0,1)))))))</f>
        <v>0</v>
      </c>
      <c r="CP21" s="19">
        <f>IF(CP$6="D",0,IF(CP$6="S",0,IF(CP$6="F",0,IF(COUNTIF(congés!$D17:$M17,CP$1)=1,0,IF(COUNTIF(congés!$AG17:$AN17,CP$2)=1,0,IF(COUNTIF(formations!$Y17:$AM17,CP$2)=1,0,IF(COUNTIF(absences!$Y17:$AM17,CP$2)=1,0,1)))))))</f>
        <v>0</v>
      </c>
      <c r="CQ21" s="18">
        <f>IF(CQ$6="D",0,IF(CQ$6="S",0,IF(CQ$6="F",0,IF(COUNTIF(congés!$D17:$M17,CQ$1)=1,0,IF(COUNTIF(congés!$AG17:$AN17,CQ$2)=1,0,IF(COUNTIF(formations!$Y17:$AM17,CQ$2)=1,0,IF(COUNTIF(absences!$Y17:$AM17,CQ$2)=1,0,1)))))))</f>
        <v>0</v>
      </c>
      <c r="CR21" s="6">
        <f>IF(CR$6="D",0,IF(CR$6="S",0,IF(CR$6="F",0,IF(COUNTIF(congés!$D17:$M17,CR$1)=1,0,IF(COUNTIF(congés!$AG17:$AN17,CR$2)=1,0,IF(COUNTIF(formations!$Y17:$AM17,CR$2)=1,0,IF(COUNTIF(absences!$Y17:$AM17,CR$2)=1,0,1)))))))</f>
        <v>1</v>
      </c>
      <c r="CS21" s="6">
        <f>IF(CS$6="D",0,IF(CS$6="S",0,IF(CS$6="F",0,IF(COUNTIF(congés!$D17:$M17,CS$1)=1,0,IF(COUNTIF(congés!$AG17:$AN17,CS$2)=1,0,IF(COUNTIF(formations!$Y17:$AM17,CS$2)=1,0,IF(COUNTIF(absences!$Y17:$AM17,CS$2)=1,0,1)))))))</f>
        <v>1</v>
      </c>
      <c r="CT21" s="6">
        <f>IF(CT$6="D",0,IF(CT$6="S",0,IF(CT$6="F",0,IF(COUNTIF(congés!$D17:$M17,CT$1)=1,0,IF(COUNTIF(congés!$AG17:$AN17,CT$2)=1,0,IF(COUNTIF(formations!$Y17:$AM17,CT$2)=1,0,IF(COUNTIF(absences!$Y17:$AM17,CT$2)=1,0,1)))))))</f>
        <v>1</v>
      </c>
      <c r="CU21" s="6">
        <f>IF(CU$6="D",0,IF(CU$6="S",0,IF(CU$6="F",0,IF(COUNTIF(congés!$D17:$M17,CU$1)=1,0,IF(COUNTIF(congés!$AG17:$AN17,CU$2)=1,0,IF(COUNTIF(formations!$Y17:$AM17,CU$2)=1,0,IF(COUNTIF(absences!$Y17:$AM17,CU$2)=1,0,1)))))))</f>
        <v>1</v>
      </c>
      <c r="CV21" s="6">
        <f>IF(CV$6="D",0,IF(CV$6="S",0,IF(CV$6="F",0,IF(COUNTIF(congés!$D17:$M17,CV$1)=1,0,IF(COUNTIF(congés!$AG17:$AN17,CV$2)=1,0,IF(COUNTIF(formations!$Y17:$AM17,CV$2)=1,0,IF(COUNTIF(absences!$Y17:$AM17,CV$2)=1,0,1)))))))</f>
        <v>0</v>
      </c>
      <c r="CW21" s="19">
        <f>IF(CW$6="D",0,IF(CW$6="S",0,IF(CW$6="F",0,IF(COUNTIF(congés!$D17:$M17,CW$1)=1,0,IF(COUNTIF(congés!$AG17:$AN17,CW$2)=1,0,IF(COUNTIF(formations!$Y17:$AM17,CW$2)=1,0,IF(COUNTIF(absences!$Y17:$AM17,CW$2)=1,0,1)))))))</f>
        <v>0</v>
      </c>
      <c r="CX21" s="18">
        <f>IF(CX$6="D",0,IF(CX$6="S",0,IF(CX$6="F",0,IF(COUNTIF(congés!$D17:$M17,CX$1)=1,0,IF(COUNTIF(congés!$AG17:$AN17,CX$2)=1,0,IF(COUNTIF(formations!$Y17:$AM17,CX$2)=1,0,IF(COUNTIF(absences!$Y17:$AM17,CX$2)=1,0,1)))))))</f>
        <v>1</v>
      </c>
      <c r="CY21" s="6">
        <f>IF(CY$6="D",0,IF(CY$6="S",0,IF(CY$6="F",0,IF(COUNTIF(congés!$D17:$M17,CY$1)=1,0,IF(COUNTIF(congés!$AG17:$AN17,CY$2)=1,0,IF(COUNTIF(formations!$Y17:$AM17,CY$2)=1,0,IF(COUNTIF(absences!$Y17:$AM17,CY$2)=1,0,1)))))))</f>
        <v>1</v>
      </c>
      <c r="CZ21" s="6">
        <f>IF(CZ$6="D",0,IF(CZ$6="S",0,IF(CZ$6="F",0,IF(COUNTIF(congés!$D17:$M17,CZ$1)=1,0,IF(COUNTIF(congés!$AG17:$AN17,CZ$2)=1,0,IF(COUNTIF(formations!$Y17:$AM17,CZ$2)=1,0,IF(COUNTIF(absences!$Y17:$AM17,CZ$2)=1,0,1)))))))</f>
        <v>1</v>
      </c>
      <c r="DA21" s="6">
        <f>IF(DA$6="D",0,IF(DA$6="S",0,IF(DA$6="F",0,IF(COUNTIF(congés!$D17:$M17,DA$1)=1,0,IF(COUNTIF(congés!$AG17:$AN17,DA$2)=1,0,IF(COUNTIF(formations!$Y17:$AM17,DA$2)=1,0,IF(COUNTIF(absences!$Y17:$AM17,DA$2)=1,0,1)))))))</f>
        <v>1</v>
      </c>
      <c r="DB21" s="6">
        <f>IF(DB$6="D",0,IF(DB$6="S",0,IF(DB$6="F",0,IF(COUNTIF(congés!$D17:$M17,DB$1)=1,0,IF(COUNTIF(congés!$AG17:$AN17,DB$2)=1,0,IF(COUNTIF(formations!$Y17:$AM17,DB$2)=1,0,IF(COUNTIF(absences!$Y17:$AM17,DB$2)=1,0,1)))))))</f>
        <v>1</v>
      </c>
      <c r="DC21" s="6">
        <f>IF(DC$6="D",0,IF(DC$6="S",0,IF(DC$6="F",0,IF(COUNTIF(congés!$D17:$M17,DC$1)=1,0,IF(COUNTIF(congés!$AG17:$AN17,DC$2)=1,0,IF(COUNTIF(formations!$Y17:$AM17,DC$2)=1,0,IF(COUNTIF(absences!$Y17:$AM17,DC$2)=1,0,1)))))))</f>
        <v>0</v>
      </c>
      <c r="DD21" s="19">
        <f>IF(DD$6="D",0,IF(DD$6="S",0,IF(DD$6="F",0,IF(COUNTIF(congés!$D17:$M17,DD$1)=1,0,IF(COUNTIF(congés!$AG17:$AN17,DD$2)=1,0,IF(COUNTIF(formations!$Y17:$AM17,DD$2)=1,0,IF(COUNTIF(absences!$Y17:$AM17,DD$2)=1,0,1)))))))</f>
        <v>0</v>
      </c>
      <c r="DE21" s="18">
        <f>IF(DE$6="D",0,IF(DE$6="S",0,IF(DE$6="F",0,IF(COUNTIF(congés!$D17:$M17,DE$1)=1,0,IF(COUNTIF(congés!$AG17:$AN17,DE$2)=1,0,IF(COUNTIF(formations!$Y17:$AM17,DE$2)=1,0,IF(COUNTIF(absences!$Y17:$AM17,DE$2)=1,0,1)))))))</f>
        <v>1</v>
      </c>
      <c r="DF21" s="6">
        <f>IF(DF$6="D",0,IF(DF$6="S",0,IF(DF$6="F",0,IF(COUNTIF(congés!$D17:$M17,DF$1)=1,0,IF(COUNTIF(congés!$AG17:$AN17,DF$2)=1,0,IF(COUNTIF(formations!$Y17:$AM17,DF$2)=1,0,IF(COUNTIF(absences!$Y17:$AM17,DF$2)=1,0,1)))))))</f>
        <v>1</v>
      </c>
      <c r="DG21" s="6">
        <f>IF(DG$6="D",0,IF(DG$6="S",0,IF(DG$6="F",0,IF(COUNTIF(congés!$D17:$M17,DG$1)=1,0,IF(COUNTIF(congés!$AG17:$AN17,DG$2)=1,0,IF(COUNTIF(formations!$Y17:$AM17,DG$2)=1,0,IF(COUNTIF(absences!$Y17:$AM17,DG$2)=1,0,1)))))))</f>
        <v>1</v>
      </c>
      <c r="DH21" s="6">
        <f>IF(DH$6="D",0,IF(DH$6="S",0,IF(DH$6="F",0,IF(COUNTIF(congés!$D17:$M17,DH$1)=1,0,IF(COUNTIF(congés!$AG17:$AN17,DH$2)=1,0,IF(COUNTIF(formations!$Y17:$AM17,DH$2)=1,0,IF(COUNTIF(absences!$Y17:$AM17,DH$2)=1,0,1)))))))</f>
        <v>1</v>
      </c>
      <c r="DI21" s="6">
        <f>IF(DI$6="D",0,IF(DI$6="S",0,IF(DI$6="F",0,IF(COUNTIF(congés!$D17:$M17,DI$1)=1,0,IF(COUNTIF(congés!$AG17:$AN17,DI$2)=1,0,IF(COUNTIF(formations!$Y17:$AM17,DI$2)=1,0,IF(COUNTIF(absences!$Y17:$AM17,DI$2)=1,0,1)))))))</f>
        <v>1</v>
      </c>
      <c r="DJ21" s="6">
        <f>IF(DJ$6="D",0,IF(DJ$6="S",0,IF(DJ$6="F",0,IF(COUNTIF(congés!$D17:$M17,DJ$1)=1,0,IF(COUNTIF(congés!$AG17:$AN17,DJ$2)=1,0,IF(COUNTIF(formations!$Y17:$AM17,DJ$2)=1,0,IF(COUNTIF(absences!$Y17:$AM17,DJ$2)=1,0,1)))))))</f>
        <v>0</v>
      </c>
      <c r="DK21" s="19">
        <f>IF(DK$6="D",0,IF(DK$6="S",0,IF(DK$6="F",0,IF(COUNTIF(congés!$D17:$M17,DK$1)=1,0,IF(COUNTIF(congés!$AG17:$AN17,DK$2)=1,0,IF(COUNTIF(formations!$Y17:$AM17,DK$2)=1,0,IF(COUNTIF(absences!$Y17:$AM17,DK$2)=1,0,1)))))))</f>
        <v>0</v>
      </c>
      <c r="DL21" s="18">
        <f>IF(DL$6="D",0,IF(DL$6="S",0,IF(DL$6="F",0,IF(COUNTIF(congés!$D17:$M17,DL$1)=1,0,IF(COUNTIF(congés!$AG17:$AN17,DL$2)=1,0,IF(COUNTIF(formations!$Y17:$AM17,DL$2)=1,0,IF(COUNTIF(absences!$Y17:$AM17,DL$2)=1,0,1)))))))</f>
        <v>0</v>
      </c>
      <c r="DM21" s="6">
        <f>IF(DM$6="D",0,IF(DM$6="S",0,IF(DM$6="F",0,IF(COUNTIF(congés!$D17:$M17,DM$1)=1,0,IF(COUNTIF(congés!$AG17:$AN17,DM$2)=1,0,IF(COUNTIF(formations!$Y17:$AM17,DM$2)=1,0,IF(COUNTIF(absences!$Y17:$AM17,DM$2)=1,0,1)))))))</f>
        <v>0</v>
      </c>
      <c r="DN21" s="6">
        <f>IF(DN$6="D",0,IF(DN$6="S",0,IF(DN$6="F",0,IF(COUNTIF(congés!$D17:$M17,DN$1)=1,0,IF(COUNTIF(congés!$AG17:$AN17,DN$2)=1,0,IF(COUNTIF(formations!$Y17:$AM17,DN$2)=1,0,IF(COUNTIF(absences!$Y17:$AM17,DN$2)=1,0,1)))))))</f>
        <v>0</v>
      </c>
      <c r="DO21" s="6">
        <f>IF(DO$6="D",0,IF(DO$6="S",0,IF(DO$6="F",0,IF(COUNTIF(congés!$D17:$M17,DO$1)=1,0,IF(COUNTIF(congés!$AG17:$AN17,DO$2)=1,0,IF(COUNTIF(formations!$Y17:$AM17,DO$2)=1,0,IF(COUNTIF(absences!$Y17:$AM17,DO$2)=1,0,1)))))))</f>
        <v>0</v>
      </c>
      <c r="DP21" s="6">
        <f>IF(DP$6="D",0,IF(DP$6="S",0,IF(DP$6="F",0,IF(COUNTIF(congés!$D17:$M17,DP$1)=1,0,IF(COUNTIF(congés!$AG17:$AN17,DP$2)=1,0,IF(COUNTIF(formations!$Y17:$AM17,DP$2)=1,0,IF(COUNTIF(absences!$Y17:$AM17,DP$2)=1,0,1)))))))</f>
        <v>0</v>
      </c>
      <c r="DQ21" s="6">
        <f>IF(DQ$6="D",0,IF(DQ$6="S",0,IF(DQ$6="F",0,IF(COUNTIF(congés!$D17:$M17,DQ$1)=1,0,IF(COUNTIF(congés!$AG17:$AN17,DQ$2)=1,0,IF(COUNTIF(formations!$Y17:$AM17,DQ$2)=1,0,IF(COUNTIF(absences!$Y17:$AM17,DQ$2)=1,0,1)))))))</f>
        <v>0</v>
      </c>
      <c r="DR21" s="19">
        <f>IF(DR$6="D",0,IF(DR$6="S",0,IF(DR$6="F",0,IF(COUNTIF(congés!$D17:$M17,DR$1)=1,0,IF(COUNTIF(congés!$AG17:$AN17,DR$2)=1,0,IF(COUNTIF(formations!$Y17:$AM17,DR$2)=1,0,IF(COUNTIF(absences!$Y17:$AM17,DR$2)=1,0,1)))))))</f>
        <v>0</v>
      </c>
      <c r="DS21" s="18">
        <f>IF(DS$6="D",0,IF(DS$6="S",0,IF(DS$6="F",0,IF(COUNTIF(congés!$D17:$M17,DS$1)=1,0,IF(COUNTIF(congés!$AG17:$AN17,DS$2)=1,0,IF(COUNTIF(formations!$Y17:$AM17,DS$2)=1,0,IF(COUNTIF(absences!$Y17:$AM17,DS$2)=1,0,1)))))))</f>
        <v>1</v>
      </c>
      <c r="DT21" s="6">
        <f>IF(DT$6="D",0,IF(DT$6="S",0,IF(DT$6="F",0,IF(COUNTIF(congés!$D17:$M17,DT$1)=1,0,IF(COUNTIF(congés!$AG17:$AN17,DT$2)=1,0,IF(COUNTIF(formations!$Y17:$AM17,DT$2)=1,0,IF(COUNTIF(absences!$Y17:$AM17,DT$2)=1,0,1)))))))</f>
        <v>0</v>
      </c>
      <c r="DU21" s="6">
        <f>IF(DU$6="D",0,IF(DU$6="S",0,IF(DU$6="F",0,IF(COUNTIF(congés!$D17:$M17,DU$1)=1,0,IF(COUNTIF(congés!$AG17:$AN17,DU$2)=1,0,IF(COUNTIF(formations!$Y17:$AM17,DU$2)=1,0,IF(COUNTIF(absences!$Y17:$AM17,DU$2)=1,0,1)))))))</f>
        <v>1</v>
      </c>
      <c r="DV21" s="6">
        <f>IF(DV$6="D",0,IF(DV$6="S",0,IF(DV$6="F",0,IF(COUNTIF(congés!$D17:$M17,DV$1)=1,0,IF(COUNTIF(congés!$AG17:$AN17,DV$2)=1,0,IF(COUNTIF(formations!$Y17:$AM17,DV$2)=1,0,IF(COUNTIF(absences!$Y17:$AM17,DV$2)=1,0,1)))))))</f>
        <v>1</v>
      </c>
      <c r="DW21" s="6">
        <f>IF(DW$6="D",0,IF(DW$6="S",0,IF(DW$6="F",0,IF(COUNTIF(congés!$D17:$M17,DW$1)=1,0,IF(COUNTIF(congés!$AG17:$AN17,DW$2)=1,0,IF(COUNTIF(formations!$Y17:$AM17,DW$2)=1,0,IF(COUNTIF(absences!$Y17:$AM17,DW$2)=1,0,1)))))))</f>
        <v>1</v>
      </c>
      <c r="DX21" s="6">
        <f>IF(DX$6="D",0,IF(DX$6="S",0,IF(DX$6="F",0,IF(COUNTIF(congés!$D17:$M17,DX$1)=1,0,IF(COUNTIF(congés!$AG17:$AN17,DX$2)=1,0,IF(COUNTIF(formations!$Y17:$AM17,DX$2)=1,0,IF(COUNTIF(absences!$Y17:$AM17,DX$2)=1,0,1)))))))</f>
        <v>0</v>
      </c>
      <c r="DY21" s="19">
        <f>IF(DY$6="D",0,IF(DY$6="S",0,IF(DY$6="F",0,IF(COUNTIF(congés!$D17:$M17,DY$1)=1,0,IF(COUNTIF(congés!$AG17:$AN17,DY$2)=1,0,IF(COUNTIF(formations!$Y17:$AM17,DY$2)=1,0,IF(COUNTIF(absences!$Y17:$AM17,DY$2)=1,0,1)))))))</f>
        <v>0</v>
      </c>
      <c r="DZ21" s="18">
        <f>IF(DZ$6="D",0,IF(DZ$6="S",0,IF(DZ$6="F",0,IF(COUNTIF(congés!$D17:$M17,DZ$1)=1,0,IF(COUNTIF(congés!$AG17:$AN17,DZ$2)=1,0,IF(COUNTIF(formations!$Y17:$AM17,DZ$2)=1,0,IF(COUNTIF(absences!$Y17:$AM17,DZ$2)=1,0,1)))))))</f>
        <v>1</v>
      </c>
      <c r="EA21" s="6">
        <f>IF(EA$6="D",0,IF(EA$6="S",0,IF(EA$6="F",0,IF(COUNTIF(congés!$D17:$M17,EA$1)=1,0,IF(COUNTIF(congés!$AG17:$AN17,EA$2)=1,0,IF(COUNTIF(formations!$Y17:$AM17,EA$2)=1,0,IF(COUNTIF(absences!$Y17:$AM17,EA$2)=1,0,1)))))))</f>
        <v>0</v>
      </c>
      <c r="EB21" s="6">
        <f>IF(EB$6="D",0,IF(EB$6="S",0,IF(EB$6="F",0,IF(COUNTIF(congés!$D17:$M17,EB$1)=1,0,IF(COUNTIF(congés!$AG17:$AN17,EB$2)=1,0,IF(COUNTIF(formations!$Y17:$AM17,EB$2)=1,0,IF(COUNTIF(absences!$Y17:$AM17,EB$2)=1,0,1)))))))</f>
        <v>1</v>
      </c>
      <c r="EC21" s="6">
        <f>IF(EC$6="D",0,IF(EC$6="S",0,IF(EC$6="F",0,IF(COUNTIF(congés!$D17:$M17,EC$1)=1,0,IF(COUNTIF(congés!$AG17:$AN17,EC$2)=1,0,IF(COUNTIF(formations!$Y17:$AM17,EC$2)=1,0,IF(COUNTIF(absences!$Y17:$AM17,EC$2)=1,0,1)))))))</f>
        <v>0</v>
      </c>
      <c r="ED21" s="6">
        <f>IF(ED$6="D",0,IF(ED$6="S",0,IF(ED$6="F",0,IF(COUNTIF(congés!$D17:$M17,ED$1)=1,0,IF(COUNTIF(congés!$AG17:$AN17,ED$2)=1,0,IF(COUNTIF(formations!$Y17:$AM17,ED$2)=1,0,IF(COUNTIF(absences!$Y17:$AM17,ED$2)=1,0,1)))))))</f>
        <v>1</v>
      </c>
      <c r="EE21" s="6">
        <f>IF(EE$6="D",0,IF(EE$6="S",0,IF(EE$6="F",0,IF(COUNTIF(congés!$D17:$M17,EE$1)=1,0,IF(COUNTIF(congés!$AG17:$AN17,EE$2)=1,0,IF(COUNTIF(formations!$Y17:$AM17,EE$2)=1,0,IF(COUNTIF(absences!$Y17:$AM17,EE$2)=1,0,1)))))))</f>
        <v>0</v>
      </c>
      <c r="EF21" s="19">
        <f>IF(EF$6="D",0,IF(EF$6="S",0,IF(EF$6="F",0,IF(COUNTIF(congés!$D17:$M17,EF$1)=1,0,IF(COUNTIF(congés!$AG17:$AN17,EF$2)=1,0,IF(COUNTIF(formations!$Y17:$AM17,EF$2)=1,0,IF(COUNTIF(absences!$Y17:$AM17,EF$2)=1,0,1)))))))</f>
        <v>0</v>
      </c>
      <c r="EG21" s="18">
        <f>IF(EG$6="D",0,IF(EG$6="S",0,IF(EG$6="F",0,IF(COUNTIF(congés!$D17:$M17,EG$1)=1,0,IF(COUNTIF(congés!$AG17:$AN17,EG$2)=1,0,IF(COUNTIF(formations!$Y17:$AM17,EG$2)=1,0,IF(COUNTIF(absences!$Y17:$AM17,EG$2)=1,0,1)))))))</f>
        <v>1</v>
      </c>
      <c r="EH21" s="6">
        <f>IF(EH$6="D",0,IF(EH$6="S",0,IF(EH$6="F",0,IF(COUNTIF(congés!$D17:$M17,EH$1)=1,0,IF(COUNTIF(congés!$AG17:$AN17,EH$2)=1,0,IF(COUNTIF(formations!$Y17:$AM17,EH$2)=1,0,IF(COUNTIF(absences!$Y17:$AM17,EH$2)=1,0,1)))))))</f>
        <v>1</v>
      </c>
      <c r="EI21" s="6">
        <f>IF(EI$6="D",0,IF(EI$6="S",0,IF(EI$6="F",0,IF(COUNTIF(congés!$D17:$M17,EI$1)=1,0,IF(COUNTIF(congés!$AG17:$AN17,EI$2)=1,0,IF(COUNTIF(formations!$Y17:$AM17,EI$2)=1,0,IF(COUNTIF(absences!$Y17:$AM17,EI$2)=1,0,1)))))))</f>
        <v>1</v>
      </c>
      <c r="EJ21" s="6">
        <f>IF(EJ$6="D",0,IF(EJ$6="S",0,IF(EJ$6="F",0,IF(COUNTIF(congés!$D17:$M17,EJ$1)=1,0,IF(COUNTIF(congés!$AG17:$AN17,EJ$2)=1,0,IF(COUNTIF(formations!$Y17:$AM17,EJ$2)=1,0,IF(COUNTIF(absences!$Y17:$AM17,EJ$2)=1,0,1)))))))</f>
        <v>1</v>
      </c>
      <c r="EK21" s="6">
        <f>IF(EK$6="D",0,IF(EK$6="S",0,IF(EK$6="F",0,IF(COUNTIF(congés!$D17:$M17,EK$1)=1,0,IF(COUNTIF(congés!$AG17:$AN17,EK$2)=1,0,IF(COUNTIF(formations!$Y17:$AM17,EK$2)=1,0,IF(COUNTIF(absences!$Y17:$AM17,EK$2)=1,0,1)))))))</f>
        <v>1</v>
      </c>
      <c r="EL21" s="6">
        <f>IF(EL$6="D",0,IF(EL$6="S",0,IF(EL$6="F",0,IF(COUNTIF(congés!$D17:$M17,EL$1)=1,0,IF(COUNTIF(congés!$AG17:$AN17,EL$2)=1,0,IF(COUNTIF(formations!$Y17:$AM17,EL$2)=1,0,IF(COUNTIF(absences!$Y17:$AM17,EL$2)=1,0,1)))))))</f>
        <v>0</v>
      </c>
      <c r="EM21" s="19">
        <f>IF(EM$6="D",0,IF(EM$6="S",0,IF(EM$6="F",0,IF(COUNTIF(congés!$D17:$M17,EM$1)=1,0,IF(COUNTIF(congés!$AG17:$AN17,EM$2)=1,0,IF(COUNTIF(formations!$Y17:$AM17,EM$2)=1,0,IF(COUNTIF(absences!$Y17:$AM17,EM$2)=1,0,1)))))))</f>
        <v>0</v>
      </c>
      <c r="EN21" s="18">
        <f>IF(EN$6="D",0,IF(EN$6="S",0,IF(EN$6="F",0,IF(COUNTIF(congés!$D17:$M17,EN$1)=1,0,IF(COUNTIF(congés!$AG17:$AN17,EN$2)=1,0,IF(COUNTIF(formations!$Y17:$AM17,EN$2)=1,0,IF(COUNTIF(absences!$Y17:$AM17,EN$2)=1,0,1)))))))</f>
        <v>0</v>
      </c>
      <c r="EO21" s="6">
        <f>IF(EO$6="D",0,IF(EO$6="S",0,IF(EO$6="F",0,IF(COUNTIF(congés!$D17:$M17,EO$1)=1,0,IF(COUNTIF(congés!$AG17:$AN17,EO$2)=1,0,IF(COUNTIF(formations!$Y17:$AM17,EO$2)=1,0,IF(COUNTIF(absences!$Y17:$AM17,EO$2)=1,0,1)))))))</f>
        <v>1</v>
      </c>
      <c r="EP21" s="6">
        <f>IF(EP$6="D",0,IF(EP$6="S",0,IF(EP$6="F",0,IF(COUNTIF(congés!$D17:$M17,EP$1)=1,0,IF(COUNTIF(congés!$AG17:$AN17,EP$2)=1,0,IF(COUNTIF(formations!$Y17:$AM17,EP$2)=1,0,IF(COUNTIF(absences!$Y17:$AM17,EP$2)=1,0,1)))))))</f>
        <v>1</v>
      </c>
      <c r="EQ21" s="6">
        <f>IF(EQ$6="D",0,IF(EQ$6="S",0,IF(EQ$6="F",0,IF(COUNTIF(congés!$D17:$M17,EQ$1)=1,0,IF(COUNTIF(congés!$AG17:$AN17,EQ$2)=1,0,IF(COUNTIF(formations!$Y17:$AM17,EQ$2)=1,0,IF(COUNTIF(absences!$Y17:$AM17,EQ$2)=1,0,1)))))))</f>
        <v>1</v>
      </c>
      <c r="ER21" s="6">
        <f>IF(ER$6="D",0,IF(ER$6="S",0,IF(ER$6="F",0,IF(COUNTIF(congés!$D17:$M17,ER$1)=1,0,IF(COUNTIF(congés!$AG17:$AN17,ER$2)=1,0,IF(COUNTIF(formations!$Y17:$AM17,ER$2)=1,0,IF(COUNTIF(absences!$Y17:$AM17,ER$2)=1,0,1)))))))</f>
        <v>1</v>
      </c>
      <c r="ES21" s="6">
        <f>IF(ES$6="D",0,IF(ES$6="S",0,IF(ES$6="F",0,IF(COUNTIF(congés!$D17:$M17,ES$1)=1,0,IF(COUNTIF(congés!$AG17:$AN17,ES$2)=1,0,IF(COUNTIF(formations!$Y17:$AM17,ES$2)=1,0,IF(COUNTIF(absences!$Y17:$AM17,ES$2)=1,0,1)))))))</f>
        <v>0</v>
      </c>
      <c r="ET21" s="19">
        <f>IF(ET$6="D",0,IF(ET$6="S",0,IF(ET$6="F",0,IF(COUNTIF(congés!$D17:$M17,ET$1)=1,0,IF(COUNTIF(congés!$AG17:$AN17,ET$2)=1,0,IF(COUNTIF(formations!$Y17:$AM17,ET$2)=1,0,IF(COUNTIF(absences!$Y17:$AM17,ET$2)=1,0,1)))))))</f>
        <v>0</v>
      </c>
      <c r="EU21" s="18">
        <f>IF(EU$6="D",0,IF(EU$6="S",0,IF(EU$6="F",0,IF(COUNTIF(congés!$D17:$M17,EU$1)=1,0,IF(COUNTIF(congés!$AG17:$AN17,EU$2)=1,0,IF(COUNTIF(formations!$Y17:$AM17,EU$2)=1,0,IF(COUNTIF(absences!$Y17:$AM17,EU$2)=1,0,1)))))))</f>
        <v>1</v>
      </c>
      <c r="EV21" s="6">
        <f>IF(EV$6="D",0,IF(EV$6="S",0,IF(EV$6="F",0,IF(COUNTIF(congés!$D17:$M17,EV$1)=1,0,IF(COUNTIF(congés!$AG17:$AN17,EV$2)=1,0,IF(COUNTIF(formations!$Y17:$AM17,EV$2)=1,0,IF(COUNTIF(absences!$Y17:$AM17,EV$2)=1,0,1)))))))</f>
        <v>1</v>
      </c>
      <c r="EW21" s="6">
        <f>IF(EW$6="D",0,IF(EW$6="S",0,IF(EW$6="F",0,IF(COUNTIF(congés!$D17:$M17,EW$1)=1,0,IF(COUNTIF(congés!$AG17:$AN17,EW$2)=1,0,IF(COUNTIF(formations!$Y17:$AM17,EW$2)=1,0,IF(COUNTIF(absences!$Y17:$AM17,EW$2)=1,0,1)))))))</f>
        <v>1</v>
      </c>
      <c r="EX21" s="6">
        <f>IF(EX$6="D",0,IF(EX$6="S",0,IF(EX$6="F",0,IF(COUNTIF(congés!$D17:$M17,EX$1)=1,0,IF(COUNTIF(congés!$AG17:$AN17,EX$2)=1,0,IF(COUNTIF(formations!$Y17:$AM17,EX$2)=1,0,IF(COUNTIF(absences!$Y17:$AM17,EX$2)=1,0,1)))))))</f>
        <v>1</v>
      </c>
      <c r="EY21" s="6">
        <f>IF(EY$6="D",0,IF(EY$6="S",0,IF(EY$6="F",0,IF(COUNTIF(congés!$D17:$M17,EY$1)=1,0,IF(COUNTIF(congés!$AG17:$AN17,EY$2)=1,0,IF(COUNTIF(formations!$Y17:$AM17,EY$2)=1,0,IF(COUNTIF(absences!$Y17:$AM17,EY$2)=1,0,1)))))))</f>
        <v>1</v>
      </c>
      <c r="EZ21" s="6">
        <f>IF(EZ$6="D",0,IF(EZ$6="S",0,IF(EZ$6="F",0,IF(COUNTIF(congés!$D17:$M17,EZ$1)=1,0,IF(COUNTIF(congés!$AG17:$AN17,EZ$2)=1,0,IF(COUNTIF(formations!$Y17:$AM17,EZ$2)=1,0,IF(COUNTIF(absences!$Y17:$AM17,EZ$2)=1,0,1)))))))</f>
        <v>0</v>
      </c>
      <c r="FA21" s="19">
        <f>IF(FA$6="D",0,IF(FA$6="S",0,IF(FA$6="F",0,IF(COUNTIF(congés!$D17:$M17,FA$1)=1,0,IF(COUNTIF(congés!$AG17:$AN17,FA$2)=1,0,IF(COUNTIF(formations!$Y17:$AM17,FA$2)=1,0,IF(COUNTIF(absences!$Y17:$AM17,FA$2)=1,0,1)))))))</f>
        <v>0</v>
      </c>
      <c r="FB21" s="18">
        <f>IF(FB$6="D",0,IF(FB$6="S",0,IF(FB$6="F",0,IF(COUNTIF(congés!$D17:$M17,FB$1)=1,0,IF(COUNTIF(congés!$AG17:$AN17,FB$2)=1,0,IF(COUNTIF(formations!$Y17:$AM17,FB$2)=1,0,IF(COUNTIF(absences!$Y17:$AM17,FB$2)=1,0,1)))))))</f>
        <v>1</v>
      </c>
      <c r="FC21" s="6">
        <f>IF(FC$6="D",0,IF(FC$6="S",0,IF(FC$6="F",0,IF(COUNTIF(congés!$D17:$M17,FC$1)=1,0,IF(COUNTIF(congés!$AG17:$AN17,FC$2)=1,0,IF(COUNTIF(formations!$Y17:$AM17,FC$2)=1,0,IF(COUNTIF(absences!$Y17:$AM17,FC$2)=1,0,1)))))))</f>
        <v>1</v>
      </c>
      <c r="FD21" s="6">
        <f>IF(FD$6="D",0,IF(FD$6="S",0,IF(FD$6="F",0,IF(COUNTIF(congés!$D17:$M17,FD$1)=1,0,IF(COUNTIF(congés!$AG17:$AN17,FD$2)=1,0,IF(COUNTIF(formations!$Y17:$AM17,FD$2)=1,0,IF(COUNTIF(absences!$Y17:$AM17,FD$2)=1,0,1)))))))</f>
        <v>1</v>
      </c>
      <c r="FE21" s="6">
        <f>IF(FE$6="D",0,IF(FE$6="S",0,IF(FE$6="F",0,IF(COUNTIF(congés!$D17:$M17,FE$1)=1,0,IF(COUNTIF(congés!$AG17:$AN17,FE$2)=1,0,IF(COUNTIF(formations!$Y17:$AM17,FE$2)=1,0,IF(COUNTIF(absences!$Y17:$AM17,FE$2)=1,0,1)))))))</f>
        <v>1</v>
      </c>
      <c r="FF21" s="6">
        <f>IF(FF$6="D",0,IF(FF$6="S",0,IF(FF$6="F",0,IF(COUNTIF(congés!$D17:$M17,FF$1)=1,0,IF(COUNTIF(congés!$AG17:$AN17,FF$2)=1,0,IF(COUNTIF(formations!$Y17:$AM17,FF$2)=1,0,IF(COUNTIF(absences!$Y17:$AM17,FF$2)=1,0,1)))))))</f>
        <v>1</v>
      </c>
      <c r="FG21" s="6">
        <f>IF(FG$6="D",0,IF(FG$6="S",0,IF(FG$6="F",0,IF(COUNTIF(congés!$D17:$M17,FG$1)=1,0,IF(COUNTIF(congés!$AG17:$AN17,FG$2)=1,0,IF(COUNTIF(formations!$Y17:$AM17,FG$2)=1,0,IF(COUNTIF(absences!$Y17:$AM17,FG$2)=1,0,1)))))))</f>
        <v>0</v>
      </c>
      <c r="FH21" s="19">
        <f>IF(FH$6="D",0,IF(FH$6="S",0,IF(FH$6="F",0,IF(COUNTIF(congés!$D17:$M17,FH$1)=1,0,IF(COUNTIF(congés!$AG17:$AN17,FH$2)=1,0,IF(COUNTIF(formations!$Y17:$AM17,FH$2)=1,0,IF(COUNTIF(absences!$Y17:$AM17,FH$2)=1,0,1)))))))</f>
        <v>0</v>
      </c>
      <c r="FI21" s="18">
        <f>IF(FI$6="D",0,IF(FI$6="S",0,IF(FI$6="F",0,IF(COUNTIF(congés!$D17:$M17,FI$1)=1,0,IF(COUNTIF(congés!$AG17:$AN17,FI$2)=1,0,IF(COUNTIF(formations!$Y17:$AM17,FI$2)=1,0,IF(COUNTIF(absences!$Y17:$AM17,FI$2)=1,0,1)))))))</f>
        <v>1</v>
      </c>
      <c r="FJ21" s="6">
        <f>IF(FJ$6="D",0,IF(FJ$6="S",0,IF(FJ$6="F",0,IF(COUNTIF(congés!$D17:$M17,FJ$1)=1,0,IF(COUNTIF(congés!$AG17:$AN17,FJ$2)=1,0,IF(COUNTIF(formations!$Y17:$AM17,FJ$2)=1,0,IF(COUNTIF(absences!$Y17:$AM17,FJ$2)=1,0,1)))))))</f>
        <v>1</v>
      </c>
      <c r="FK21" s="6">
        <f>IF(FK$6="D",0,IF(FK$6="S",0,IF(FK$6="F",0,IF(COUNTIF(congés!$D17:$M17,FK$1)=1,0,IF(COUNTIF(congés!$AG17:$AN17,FK$2)=1,0,IF(COUNTIF(formations!$Y17:$AM17,FK$2)=1,0,IF(COUNTIF(absences!$Y17:$AM17,FK$2)=1,0,1)))))))</f>
        <v>1</v>
      </c>
      <c r="FL21" s="6">
        <f>IF(FL$6="D",0,IF(FL$6="S",0,IF(FL$6="F",0,IF(COUNTIF(congés!$D17:$M17,FL$1)=1,0,IF(COUNTIF(congés!$AG17:$AN17,FL$2)=1,0,IF(COUNTIF(formations!$Y17:$AM17,FL$2)=1,0,IF(COUNTIF(absences!$Y17:$AM17,FL$2)=1,0,1)))))))</f>
        <v>1</v>
      </c>
      <c r="FM21" s="6">
        <f>IF(FM$6="D",0,IF(FM$6="S",0,IF(FM$6="F",0,IF(COUNTIF(congés!$D17:$M17,FM$1)=1,0,IF(COUNTIF(congés!$AG17:$AN17,FM$2)=1,0,IF(COUNTIF(formations!$Y17:$AM17,FM$2)=1,0,IF(COUNTIF(absences!$Y17:$AM17,FM$2)=1,0,1)))))))</f>
        <v>1</v>
      </c>
      <c r="FN21" s="6">
        <f>IF(FN$6="D",0,IF(FN$6="S",0,IF(FN$6="F",0,IF(COUNTIF(congés!$D17:$M17,FN$1)=1,0,IF(COUNTIF(congés!$AG17:$AN17,FN$2)=1,0,IF(COUNTIF(formations!$Y17:$AM17,FN$2)=1,0,IF(COUNTIF(absences!$Y17:$AM17,FN$2)=1,0,1)))))))</f>
        <v>0</v>
      </c>
      <c r="FO21" s="19">
        <f>IF(FO$6="D",0,IF(FO$6="S",0,IF(FO$6="F",0,IF(COUNTIF(congés!$D17:$M17,FO$1)=1,0,IF(COUNTIF(congés!$AG17:$AN17,FO$2)=1,0,IF(COUNTIF(formations!$Y17:$AM17,FO$2)=1,0,IF(COUNTIF(absences!$Y17:$AM17,FO$2)=1,0,1)))))))</f>
        <v>0</v>
      </c>
      <c r="FP21" s="18">
        <f>IF(FP$6="D",0,IF(FP$6="S",0,IF(FP$6="F",0,IF(COUNTIF(congés!$D17:$M17,FP$1)=1,0,IF(COUNTIF(congés!$AG17:$AN17,FP$2)=1,0,IF(COUNTIF(formations!$Y17:$AM17,FP$2)=1,0,IF(COUNTIF(absences!$Y17:$AM17,FP$2)=1,0,1)))))))</f>
        <v>1</v>
      </c>
      <c r="FQ21" s="6">
        <f>IF(FQ$6="D",0,IF(FQ$6="S",0,IF(FQ$6="F",0,IF(COUNTIF(congés!$D17:$M17,FQ$1)=1,0,IF(COUNTIF(congés!$AG17:$AN17,FQ$2)=1,0,IF(COUNTIF(formations!$Y17:$AM17,FQ$2)=1,0,IF(COUNTIF(absences!$Y17:$AM17,FQ$2)=1,0,1)))))))</f>
        <v>1</v>
      </c>
      <c r="FR21" s="6">
        <f>IF(FR$6="D",0,IF(FR$6="S",0,IF(FR$6="F",0,IF(COUNTIF(congés!$D17:$M17,FR$1)=1,0,IF(COUNTIF(congés!$AG17:$AN17,FR$2)=1,0,IF(COUNTIF(formations!$Y17:$AM17,FR$2)=1,0,IF(COUNTIF(absences!$Y17:$AM17,FR$2)=1,0,1)))))))</f>
        <v>1</v>
      </c>
      <c r="FS21" s="6">
        <f>IF(FS$6="D",0,IF(FS$6="S",0,IF(FS$6="F",0,IF(COUNTIF(congés!$D17:$M17,FS$1)=1,0,IF(COUNTIF(congés!$AG17:$AN17,FS$2)=1,0,IF(COUNTIF(formations!$Y17:$AM17,FS$2)=1,0,IF(COUNTIF(absences!$Y17:$AM17,FS$2)=1,0,1)))))))</f>
        <v>1</v>
      </c>
      <c r="FT21" s="6">
        <f>IF(FT$6="D",0,IF(FT$6="S",0,IF(FT$6="F",0,IF(COUNTIF(congés!$D17:$M17,FT$1)=1,0,IF(COUNTIF(congés!$AG17:$AN17,FT$2)=1,0,IF(COUNTIF(formations!$Y17:$AM17,FT$2)=1,0,IF(COUNTIF(absences!$Y17:$AM17,FT$2)=1,0,1)))))))</f>
        <v>1</v>
      </c>
      <c r="FU21" s="6">
        <f>IF(FU$6="D",0,IF(FU$6="S",0,IF(FU$6="F",0,IF(COUNTIF(congés!$D17:$M17,FU$1)=1,0,IF(COUNTIF(congés!$AG17:$AN17,FU$2)=1,0,IF(COUNTIF(formations!$Y17:$AM17,FU$2)=1,0,IF(COUNTIF(absences!$Y17:$AM17,FU$2)=1,0,1)))))))</f>
        <v>0</v>
      </c>
      <c r="FV21" s="19">
        <f>IF(FV$6="D",0,IF(FV$6="S",0,IF(FV$6="F",0,IF(COUNTIF(congés!$D17:$M17,FV$1)=1,0,IF(COUNTIF(congés!$AG17:$AN17,FV$2)=1,0,IF(COUNTIF(formations!$Y17:$AM17,FV$2)=1,0,IF(COUNTIF(absences!$Y17:$AM17,FV$2)=1,0,1)))))))</f>
        <v>0</v>
      </c>
      <c r="FW21" s="18">
        <f>IF(FW$6="D",0,IF(FW$6="S",0,IF(FW$6="F",0,IF(COUNTIF(congés!$D17:$M17,FW$1)=1,0,IF(COUNTIF(congés!$AG17:$AN17,FW$2)=1,0,IF(COUNTIF(formations!$Y17:$AM17,FW$2)=1,0,IF(COUNTIF(absences!$Y17:$AM17,FW$2)=1,0,1)))))))</f>
        <v>1</v>
      </c>
      <c r="FX21" s="6">
        <f>IF(FX$6="D",0,IF(FX$6="S",0,IF(FX$6="F",0,IF(COUNTIF(congés!$D17:$M17,FX$1)=1,0,IF(COUNTIF(congés!$AG17:$AN17,FX$2)=1,0,IF(COUNTIF(formations!$Y17:$AM17,FX$2)=1,0,IF(COUNTIF(absences!$Y17:$AM17,FX$2)=1,0,1)))))))</f>
        <v>1</v>
      </c>
      <c r="FY21" s="6">
        <f>IF(FY$6="D",0,IF(FY$6="S",0,IF(FY$6="F",0,IF(COUNTIF(congés!$D17:$M17,FY$1)=1,0,IF(COUNTIF(congés!$AG17:$AN17,FY$2)=1,0,IF(COUNTIF(formations!$Y17:$AM17,FY$2)=1,0,IF(COUNTIF(absences!$Y17:$AM17,FY$2)=1,0,1)))))))</f>
        <v>1</v>
      </c>
      <c r="FZ21" s="6">
        <f>IF(FZ$6="D",0,IF(FZ$6="S",0,IF(FZ$6="F",0,IF(COUNTIF(congés!$D17:$M17,FZ$1)=1,0,IF(COUNTIF(congés!$AG17:$AN17,FZ$2)=1,0,IF(COUNTIF(formations!$Y17:$AM17,FZ$2)=1,0,IF(COUNTIF(absences!$Y17:$AM17,FZ$2)=1,0,1)))))))</f>
        <v>1</v>
      </c>
      <c r="GA21" s="6">
        <f>IF(GA$6="D",0,IF(GA$6="S",0,IF(GA$6="F",0,IF(COUNTIF(congés!$D17:$M17,GA$1)=1,0,IF(COUNTIF(congés!$AG17:$AN17,GA$2)=1,0,IF(COUNTIF(formations!$Y17:$AM17,GA$2)=1,0,IF(COUNTIF(absences!$Y17:$AM17,GA$2)=1,0,1)))))))</f>
        <v>1</v>
      </c>
      <c r="GB21" s="6">
        <f>IF(GB$6="D",0,IF(GB$6="S",0,IF(GB$6="F",0,IF(COUNTIF(congés!$D17:$M17,GB$1)=1,0,IF(COUNTIF(congés!$AG17:$AN17,GB$2)=1,0,IF(COUNTIF(formations!$Y17:$AM17,GB$2)=1,0,IF(COUNTIF(absences!$Y17:$AM17,GB$2)=1,0,1)))))))</f>
        <v>0</v>
      </c>
      <c r="GC21" s="19">
        <f>IF(GC$6="D",0,IF(GC$6="S",0,IF(GC$6="F",0,IF(COUNTIF(congés!$D17:$M17,GC$1)=1,0,IF(COUNTIF(congés!$AG17:$AN17,GC$2)=1,0,IF(COUNTIF(formations!$Y17:$AM17,GC$2)=1,0,IF(COUNTIF(absences!$Y17:$AM17,GC$2)=1,0,1)))))))</f>
        <v>0</v>
      </c>
      <c r="GD21" s="18">
        <f>IF(GD$6="D",0,IF(GD$6="S",0,IF(GD$6="F",0,IF(COUNTIF(congés!$D17:$M17,GD$1)=1,0,IF(COUNTIF(congés!$AG17:$AN17,GD$2)=1,0,IF(COUNTIF(formations!$Y17:$AM17,GD$2)=1,0,IF(COUNTIF(absences!$Y17:$AM17,GD$2)=1,0,1)))))))</f>
        <v>1</v>
      </c>
      <c r="GE21" s="6">
        <f>IF(GE$6="D",0,IF(GE$6="S",0,IF(GE$6="F",0,IF(COUNTIF(congés!$D17:$M17,GE$1)=1,0,IF(COUNTIF(congés!$AG17:$AN17,GE$2)=1,0,IF(COUNTIF(formations!$Y17:$AM17,GE$2)=1,0,IF(COUNTIF(absences!$Y17:$AM17,GE$2)=1,0,1)))))))</f>
        <v>1</v>
      </c>
      <c r="GF21" s="6">
        <f>IF(GF$6="D",0,IF(GF$6="S",0,IF(GF$6="F",0,IF(COUNTIF(congés!$D17:$M17,GF$1)=1,0,IF(COUNTIF(congés!$AG17:$AN17,GF$2)=1,0,IF(COUNTIF(formations!$Y17:$AM17,GF$2)=1,0,IF(COUNTIF(absences!$Y17:$AM17,GF$2)=1,0,1)))))))</f>
        <v>1</v>
      </c>
      <c r="GG21" s="6">
        <f>IF(GG$6="D",0,IF(GG$6="S",0,IF(GG$6="F",0,IF(COUNTIF(congés!$D17:$M17,GG$1)=1,0,IF(COUNTIF(congés!$AG17:$AN17,GG$2)=1,0,IF(COUNTIF(formations!$Y17:$AM17,GG$2)=1,0,IF(COUNTIF(absences!$Y17:$AM17,GG$2)=1,0,1)))))))</f>
        <v>1</v>
      </c>
      <c r="GH21" s="6">
        <f>IF(GH$6="D",0,IF(GH$6="S",0,IF(GH$6="F",0,IF(COUNTIF(congés!$D17:$M17,GH$1)=1,0,IF(COUNTIF(congés!$AG17:$AN17,GH$2)=1,0,IF(COUNTIF(formations!$Y17:$AM17,GH$2)=1,0,IF(COUNTIF(absences!$Y17:$AM17,GH$2)=1,0,1)))))))</f>
        <v>1</v>
      </c>
      <c r="GI21" s="6">
        <f>IF(GI$6="D",0,IF(GI$6="S",0,IF(GI$6="F",0,IF(COUNTIF(congés!$D17:$M17,GI$1)=1,0,IF(COUNTIF(congés!$AG17:$AN17,GI$2)=1,0,IF(COUNTIF(formations!$Y17:$AM17,GI$2)=1,0,IF(COUNTIF(absences!$Y17:$AM17,GI$2)=1,0,1)))))))</f>
        <v>0</v>
      </c>
      <c r="GJ21" s="19">
        <f>IF(GJ$6="D",0,IF(GJ$6="S",0,IF(GJ$6="F",0,IF(COUNTIF(congés!$D17:$M17,GJ$1)=1,0,IF(COUNTIF(congés!$AG17:$AN17,GJ$2)=1,0,IF(COUNTIF(formations!$Y17:$AM17,GJ$2)=1,0,IF(COUNTIF(absences!$Y17:$AM17,GJ$2)=1,0,1)))))))</f>
        <v>0</v>
      </c>
      <c r="GK21" s="18">
        <f>IF(GK$6="D",0,IF(GK$6="S",0,IF(GK$6="F",0,IF(COUNTIF(congés!$D17:$M17,GK$1)=1,0,IF(COUNTIF(congés!$AG17:$AN17,GK$2)=1,0,IF(COUNTIF(formations!$Y17:$AM17,GK$2)=1,0,IF(COUNTIF(absences!$Y17:$AM17,GK$2)=1,0,1)))))))</f>
        <v>1</v>
      </c>
      <c r="GL21" s="6">
        <f>IF(GL$6="D",0,IF(GL$6="S",0,IF(GL$6="F",0,IF(COUNTIF(congés!$D17:$M17,GL$1)=1,0,IF(COUNTIF(congés!$AG17:$AN17,GL$2)=1,0,IF(COUNTIF(formations!$Y17:$AM17,GL$2)=1,0,IF(COUNTIF(absences!$Y17:$AM17,GL$2)=1,0,1)))))))</f>
        <v>1</v>
      </c>
      <c r="GM21" s="6">
        <f>IF(GM$6="D",0,IF(GM$6="S",0,IF(GM$6="F",0,IF(COUNTIF(congés!$D17:$M17,GM$1)=1,0,IF(COUNTIF(congés!$AG17:$AN17,GM$2)=1,0,IF(COUNTIF(formations!$Y17:$AM17,GM$2)=1,0,IF(COUNTIF(absences!$Y17:$AM17,GM$2)=1,0,1)))))))</f>
        <v>1</v>
      </c>
      <c r="GN21" s="6">
        <f>IF(GN$6="D",0,IF(GN$6="S",0,IF(GN$6="F",0,IF(COUNTIF(congés!$D17:$M17,GN$1)=1,0,IF(COUNTIF(congés!$AG17:$AN17,GN$2)=1,0,IF(COUNTIF(formations!$Y17:$AM17,GN$2)=1,0,IF(COUNTIF(absences!$Y17:$AM17,GN$2)=1,0,1)))))))</f>
        <v>1</v>
      </c>
      <c r="GO21" s="6">
        <f>IF(GO$6="D",0,IF(GO$6="S",0,IF(GO$6="F",0,IF(COUNTIF(congés!$D17:$M17,GO$1)=1,0,IF(COUNTIF(congés!$AG17:$AN17,GO$2)=1,0,IF(COUNTIF(formations!$Y17:$AM17,GO$2)=1,0,IF(COUNTIF(absences!$Y17:$AM17,GO$2)=1,0,1)))))))</f>
        <v>1</v>
      </c>
      <c r="GP21" s="6">
        <f>IF(GP$6="D",0,IF(GP$6="S",0,IF(GP$6="F",0,IF(COUNTIF(congés!$D17:$M17,GP$1)=1,0,IF(COUNTIF(congés!$AG17:$AN17,GP$2)=1,0,IF(COUNTIF(formations!$Y17:$AM17,GP$2)=1,0,IF(COUNTIF(absences!$Y17:$AM17,GP$2)=1,0,1)))))))</f>
        <v>0</v>
      </c>
      <c r="GQ21" s="19">
        <f>IF(GQ$6="D",0,IF(GQ$6="S",0,IF(GQ$6="F",0,IF(COUNTIF(congés!$D17:$M17,GQ$1)=1,0,IF(COUNTIF(congés!$AG17:$AN17,GQ$2)=1,0,IF(COUNTIF(formations!$Y17:$AM17,GQ$2)=1,0,IF(COUNTIF(absences!$Y17:$AM17,GQ$2)=1,0,1)))))))</f>
        <v>0</v>
      </c>
      <c r="GR21" s="18">
        <f>IF(GR$6="D",0,IF(GR$6="S",0,IF(GR$6="F",0,IF(COUNTIF(congés!$D17:$M17,GR$1)=1,0,IF(COUNTIF(congés!$AG17:$AN17,GR$2)=1,0,IF(COUNTIF(formations!$Y17:$AM17,GR$2)=1,0,IF(COUNTIF(absences!$Y17:$AM17,GR$2)=1,0,1)))))))</f>
        <v>1</v>
      </c>
      <c r="GS21" s="6">
        <f>IF(GS$6="D",0,IF(GS$6="S",0,IF(GS$6="F",0,IF(COUNTIF(congés!$D17:$M17,GS$1)=1,0,IF(COUNTIF(congés!$AG17:$AN17,GS$2)=1,0,IF(COUNTIF(formations!$Y17:$AM17,GS$2)=1,0,IF(COUNTIF(absences!$Y17:$AM17,GS$2)=1,0,1)))))))</f>
        <v>1</v>
      </c>
      <c r="GT21" s="6">
        <f>IF(GT$6="D",0,IF(GT$6="S",0,IF(GT$6="F",0,IF(COUNTIF(congés!$D17:$M17,GT$1)=1,0,IF(COUNTIF(congés!$AG17:$AN17,GT$2)=1,0,IF(COUNTIF(formations!$Y17:$AM17,GT$2)=1,0,IF(COUNTIF(absences!$Y17:$AM17,GT$2)=1,0,1)))))))</f>
        <v>1</v>
      </c>
      <c r="GU21" s="6">
        <f>IF(GU$6="D",0,IF(GU$6="S",0,IF(GU$6="F",0,IF(COUNTIF(congés!$D17:$M17,GU$1)=1,0,IF(COUNTIF(congés!$AG17:$AN17,GU$2)=1,0,IF(COUNTIF(formations!$Y17:$AM17,GU$2)=1,0,IF(COUNTIF(absences!$Y17:$AM17,GU$2)=1,0,1)))))))</f>
        <v>1</v>
      </c>
      <c r="GV21" s="6">
        <f>IF(GV$6="D",0,IF(GV$6="S",0,IF(GV$6="F",0,IF(COUNTIF(congés!$D17:$M17,GV$1)=1,0,IF(COUNTIF(congés!$AG17:$AN17,GV$2)=1,0,IF(COUNTIF(formations!$Y17:$AM17,GV$2)=1,0,IF(COUNTIF(absences!$Y17:$AM17,GV$2)=1,0,1)))))))</f>
        <v>1</v>
      </c>
      <c r="GW21" s="6">
        <f>IF(GW$6="D",0,IF(GW$6="S",0,IF(GW$6="F",0,IF(COUNTIF(congés!$D17:$M17,GW$1)=1,0,IF(COUNTIF(congés!$AG17:$AN17,GW$2)=1,0,IF(COUNTIF(formations!$Y17:$AM17,GW$2)=1,0,IF(COUNTIF(absences!$Y17:$AM17,GW$2)=1,0,1)))))))</f>
        <v>0</v>
      </c>
      <c r="GX21" s="19">
        <f>IF(GX$6="D",0,IF(GX$6="S",0,IF(GX$6="F",0,IF(COUNTIF(congés!$D17:$M17,GX$1)=1,0,IF(COUNTIF(congés!$AG17:$AN17,GX$2)=1,0,IF(COUNTIF(formations!$Y17:$AM17,GX$2)=1,0,IF(COUNTIF(absences!$Y17:$AM17,GX$2)=1,0,1)))))))</f>
        <v>0</v>
      </c>
      <c r="GY21" s="18">
        <f>IF(GY$6="D",0,IF(GY$6="S",0,IF(GY$6="F",0,IF(COUNTIF(congés!$D17:$M17,GY$1)=1,0,IF(COUNTIF(congés!$AG17:$AN17,GY$2)=1,0,IF(COUNTIF(formations!$Y17:$AM17,GY$2)=1,0,IF(COUNTIF(absences!$Y17:$AM17,GY$2)=1,0,1)))))))</f>
        <v>0</v>
      </c>
      <c r="GZ21" s="6">
        <f>IF(GZ$6="D",0,IF(GZ$6="S",0,IF(GZ$6="F",0,IF(COUNTIF(congés!$D17:$M17,GZ$1)=1,0,IF(COUNTIF(congés!$AG17:$AN17,GZ$2)=1,0,IF(COUNTIF(formations!$Y17:$AM17,GZ$2)=1,0,IF(COUNTIF(absences!$Y17:$AM17,GZ$2)=1,0,1)))))))</f>
        <v>0</v>
      </c>
      <c r="HA21" s="6">
        <f>IF(HA$6="D",0,IF(HA$6="S",0,IF(HA$6="F",0,IF(COUNTIF(congés!$D17:$M17,HA$1)=1,0,IF(COUNTIF(congés!$AG17:$AN17,HA$2)=1,0,IF(COUNTIF(formations!$Y17:$AM17,HA$2)=1,0,IF(COUNTIF(absences!$Y17:$AM17,HA$2)=1,0,1)))))))</f>
        <v>0</v>
      </c>
      <c r="HB21" s="6">
        <f>IF(HB$6="D",0,IF(HB$6="S",0,IF(HB$6="F",0,IF(COUNTIF(congés!$D17:$M17,HB$1)=1,0,IF(COUNTIF(congés!$AG17:$AN17,HB$2)=1,0,IF(COUNTIF(formations!$Y17:$AM17,HB$2)=1,0,IF(COUNTIF(absences!$Y17:$AM17,HB$2)=1,0,1)))))))</f>
        <v>0</v>
      </c>
      <c r="HC21" s="6">
        <f>IF(HC$6="D",0,IF(HC$6="S",0,IF(HC$6="F",0,IF(COUNTIF(congés!$D17:$M17,HC$1)=1,0,IF(COUNTIF(congés!$AG17:$AN17,HC$2)=1,0,IF(COUNTIF(formations!$Y17:$AM17,HC$2)=1,0,IF(COUNTIF(absences!$Y17:$AM17,HC$2)=1,0,1)))))))</f>
        <v>0</v>
      </c>
      <c r="HD21" s="6">
        <f>IF(HD$6="D",0,IF(HD$6="S",0,IF(HD$6="F",0,IF(COUNTIF(congés!$D17:$M17,HD$1)=1,0,IF(COUNTIF(congés!$AG17:$AN17,HD$2)=1,0,IF(COUNTIF(formations!$Y17:$AM17,HD$2)=1,0,IF(COUNTIF(absences!$Y17:$AM17,HD$2)=1,0,1)))))))</f>
        <v>0</v>
      </c>
      <c r="HE21" s="19">
        <f>IF(HE$6="D",0,IF(HE$6="S",0,IF(HE$6="F",0,IF(COUNTIF(congés!$D17:$M17,HE$1)=1,0,IF(COUNTIF(congés!$AG17:$AN17,HE$2)=1,0,IF(COUNTIF(formations!$Y17:$AM17,HE$2)=1,0,IF(COUNTIF(absences!$Y17:$AM17,HE$2)=1,0,1)))))))</f>
        <v>0</v>
      </c>
      <c r="HF21" s="18">
        <f>IF(HF$6="D",0,IF(HF$6="S",0,IF(HF$6="F",0,IF(COUNTIF(congés!$D17:$M17,HF$1)=1,0,IF(COUNTIF(congés!$AG17:$AN17,HF$2)=1,0,IF(COUNTIF(formations!$Y17:$AM17,HF$2)=1,0,IF(COUNTIF(absences!$Y17:$AM17,HF$2)=1,0,1)))))))</f>
        <v>0</v>
      </c>
      <c r="HG21" s="6">
        <f>IF(HG$6="D",0,IF(HG$6="S",0,IF(HG$6="F",0,IF(COUNTIF(congés!$D17:$M17,HG$1)=1,0,IF(COUNTIF(congés!$AG17:$AN17,HG$2)=1,0,IF(COUNTIF(formations!$Y17:$AM17,HG$2)=1,0,IF(COUNTIF(absences!$Y17:$AM17,HG$2)=1,0,1)))))))</f>
        <v>0</v>
      </c>
      <c r="HH21" s="6">
        <f>IF(HH$6="D",0,IF(HH$6="S",0,IF(HH$6="F",0,IF(COUNTIF(congés!$D17:$M17,HH$1)=1,0,IF(COUNTIF(congés!$AG17:$AN17,HH$2)=1,0,IF(COUNTIF(formations!$Y17:$AM17,HH$2)=1,0,IF(COUNTIF(absences!$Y17:$AM17,HH$2)=1,0,1)))))))</f>
        <v>0</v>
      </c>
      <c r="HI21" s="6">
        <f>IF(HI$6="D",0,IF(HI$6="S",0,IF(HI$6="F",0,IF(COUNTIF(congés!$D17:$M17,HI$1)=1,0,IF(COUNTIF(congés!$AG17:$AN17,HI$2)=1,0,IF(COUNTIF(formations!$Y17:$AM17,HI$2)=1,0,IF(COUNTIF(absences!$Y17:$AM17,HI$2)=1,0,1)))))))</f>
        <v>0</v>
      </c>
      <c r="HJ21" s="6">
        <f>IF(HJ$6="D",0,IF(HJ$6="S",0,IF(HJ$6="F",0,IF(COUNTIF(congés!$D17:$M17,HJ$1)=1,0,IF(COUNTIF(congés!$AG17:$AN17,HJ$2)=1,0,IF(COUNTIF(formations!$Y17:$AM17,HJ$2)=1,0,IF(COUNTIF(absences!$Y17:$AM17,HJ$2)=1,0,1)))))))</f>
        <v>0</v>
      </c>
      <c r="HK21" s="6">
        <f>IF(HK$6="D",0,IF(HK$6="S",0,IF(HK$6="F",0,IF(COUNTIF(congés!$D17:$M17,HK$1)=1,0,IF(COUNTIF(congés!$AG17:$AN17,HK$2)=1,0,IF(COUNTIF(formations!$Y17:$AM17,HK$2)=1,0,IF(COUNTIF(absences!$Y17:$AM17,HK$2)=1,0,1)))))))</f>
        <v>0</v>
      </c>
      <c r="HL21" s="19">
        <f>IF(HL$6="D",0,IF(HL$6="S",0,IF(HL$6="F",0,IF(COUNTIF(congés!$D17:$M17,HL$1)=1,0,IF(COUNTIF(congés!$AG17:$AN17,HL$2)=1,0,IF(COUNTIF(formations!$Y17:$AM17,HL$2)=1,0,IF(COUNTIF(absences!$Y17:$AM17,HL$2)=1,0,1)))))))</f>
        <v>0</v>
      </c>
      <c r="HM21" s="18">
        <f>IF(HM$6="D",0,IF(HM$6="S",0,IF(HM$6="F",0,IF(COUNTIF(congés!$D17:$M17,HM$1)=1,0,IF(COUNTIF(congés!$AG17:$AN17,HM$2)=1,0,IF(COUNTIF(formations!$Y17:$AM17,HM$2)=1,0,IF(COUNTIF(absences!$Y17:$AM17,HM$2)=1,0,1)))))))</f>
        <v>0</v>
      </c>
      <c r="HN21" s="6">
        <f>IF(HN$6="D",0,IF(HN$6="S",0,IF(HN$6="F",0,IF(COUNTIF(congés!$D17:$M17,HN$1)=1,0,IF(COUNTIF(congés!$AG17:$AN17,HN$2)=1,0,IF(COUNTIF(formations!$Y17:$AM17,HN$2)=1,0,IF(COUNTIF(absences!$Y17:$AM17,HN$2)=1,0,1)))))))</f>
        <v>0</v>
      </c>
      <c r="HO21" s="6">
        <f>IF(HO$6="D",0,IF(HO$6="S",0,IF(HO$6="F",0,IF(COUNTIF(congés!$D17:$M17,HO$1)=1,0,IF(COUNTIF(congés!$AG17:$AN17,HO$2)=1,0,IF(COUNTIF(formations!$Y17:$AM17,HO$2)=1,0,IF(COUNTIF(absences!$Y17:$AM17,HO$2)=1,0,1)))))))</f>
        <v>0</v>
      </c>
      <c r="HP21" s="6">
        <f>IF(HP$6="D",0,IF(HP$6="S",0,IF(HP$6="F",0,IF(COUNTIF(congés!$D17:$M17,HP$1)=1,0,IF(COUNTIF(congés!$AG17:$AN17,HP$2)=1,0,IF(COUNTIF(formations!$Y17:$AM17,HP$2)=1,0,IF(COUNTIF(absences!$Y17:$AM17,HP$2)=1,0,1)))))))</f>
        <v>0</v>
      </c>
      <c r="HQ21" s="6">
        <f>IF(HQ$6="D",0,IF(HQ$6="S",0,IF(HQ$6="F",0,IF(COUNTIF(congés!$D17:$M17,HQ$1)=1,0,IF(COUNTIF(congés!$AG17:$AN17,HQ$2)=1,0,IF(COUNTIF(formations!$Y17:$AM17,HQ$2)=1,0,IF(COUNTIF(absences!$Y17:$AM17,HQ$2)=1,0,1)))))))</f>
        <v>0</v>
      </c>
      <c r="HR21" s="6">
        <f>IF(HR$6="D",0,IF(HR$6="S",0,IF(HR$6="F",0,IF(COUNTIF(congés!$D17:$M17,HR$1)=1,0,IF(COUNTIF(congés!$AG17:$AN17,HR$2)=1,0,IF(COUNTIF(formations!$Y17:$AM17,HR$2)=1,0,IF(COUNTIF(absences!$Y17:$AM17,HR$2)=1,0,1)))))))</f>
        <v>0</v>
      </c>
      <c r="HS21" s="19">
        <f>IF(HS$6="D",0,IF(HS$6="S",0,IF(HS$6="F",0,IF(COUNTIF(congés!$D17:$M17,HS$1)=1,0,IF(COUNTIF(congés!$AG17:$AN17,HS$2)=1,0,IF(COUNTIF(formations!$Y17:$AM17,HS$2)=1,0,IF(COUNTIF(absences!$Y17:$AM17,HS$2)=1,0,1)))))))</f>
        <v>0</v>
      </c>
      <c r="HT21" s="18">
        <f>IF(HT$6="D",0,IF(HT$6="S",0,IF(HT$6="F",0,IF(COUNTIF(congés!$D17:$M17,HT$1)=1,0,IF(COUNTIF(congés!$AG17:$AN17,HT$2)=1,0,IF(COUNTIF(formations!$Y17:$AM17,HT$2)=1,0,IF(COUNTIF(absences!$Y17:$AM17,HT$2)=1,0,1)))))))</f>
        <v>1</v>
      </c>
      <c r="HU21" s="6">
        <f>IF(HU$6="D",0,IF(HU$6="S",0,IF(HU$6="F",0,IF(COUNTIF(congés!$D17:$M17,HU$1)=1,0,IF(COUNTIF(congés!$AG17:$AN17,HU$2)=1,0,IF(COUNTIF(formations!$Y17:$AM17,HU$2)=1,0,IF(COUNTIF(absences!$Y17:$AM17,HU$2)=1,0,1)))))))</f>
        <v>1</v>
      </c>
      <c r="HV21" s="6">
        <f>IF(HV$6="D",0,IF(HV$6="S",0,IF(HV$6="F",0,IF(COUNTIF(congés!$D17:$M17,HV$1)=1,0,IF(COUNTIF(congés!$AG17:$AN17,HV$2)=1,0,IF(COUNTIF(formations!$Y17:$AM17,HV$2)=1,0,IF(COUNTIF(absences!$Y17:$AM17,HV$2)=1,0,1)))))))</f>
        <v>0</v>
      </c>
      <c r="HW21" s="6">
        <f>IF(HW$6="D",0,IF(HW$6="S",0,IF(HW$6="F",0,IF(COUNTIF(congés!$D17:$M17,HW$1)=1,0,IF(COUNTIF(congés!$AG17:$AN17,HW$2)=1,0,IF(COUNTIF(formations!$Y17:$AM17,HW$2)=1,0,IF(COUNTIF(absences!$Y17:$AM17,HW$2)=1,0,1)))))))</f>
        <v>1</v>
      </c>
      <c r="HX21" s="6">
        <f>IF(HX$6="D",0,IF(HX$6="S",0,IF(HX$6="F",0,IF(COUNTIF(congés!$D17:$M17,HX$1)=1,0,IF(COUNTIF(congés!$AG17:$AN17,HX$2)=1,0,IF(COUNTIF(formations!$Y17:$AM17,HX$2)=1,0,IF(COUNTIF(absences!$Y17:$AM17,HX$2)=1,0,1)))))))</f>
        <v>1</v>
      </c>
      <c r="HY21" s="6">
        <f>IF(HY$6="D",0,IF(HY$6="S",0,IF(HY$6="F",0,IF(COUNTIF(congés!$D17:$M17,HY$1)=1,0,IF(COUNTIF(congés!$AG17:$AN17,HY$2)=1,0,IF(COUNTIF(formations!$Y17:$AM17,HY$2)=1,0,IF(COUNTIF(absences!$Y17:$AM17,HY$2)=1,0,1)))))))</f>
        <v>0</v>
      </c>
      <c r="HZ21" s="19">
        <f>IF(HZ$6="D",0,IF(HZ$6="S",0,IF(HZ$6="F",0,IF(COUNTIF(congés!$D17:$M17,HZ$1)=1,0,IF(COUNTIF(congés!$AG17:$AN17,HZ$2)=1,0,IF(COUNTIF(formations!$Y17:$AM17,HZ$2)=1,0,IF(COUNTIF(absences!$Y17:$AM17,HZ$2)=1,0,1)))))))</f>
        <v>0</v>
      </c>
      <c r="IA21" s="18">
        <f>IF(IA$6="D",0,IF(IA$6="S",0,IF(IA$6="F",0,IF(COUNTIF(congés!$D17:$M17,IA$1)=1,0,IF(COUNTIF(congés!$AG17:$AN17,IA$2)=1,0,IF(COUNTIF(formations!$Y17:$AM17,IA$2)=1,0,IF(COUNTIF(absences!$Y17:$AM17,IA$2)=1,0,1)))))))</f>
        <v>1</v>
      </c>
      <c r="IB21" s="6">
        <f>IF(IB$6="D",0,IF(IB$6="S",0,IF(IB$6="F",0,IF(COUNTIF(congés!$D17:$M17,IB$1)=1,0,IF(COUNTIF(congés!$AG17:$AN17,IB$2)=1,0,IF(COUNTIF(formations!$Y17:$AM17,IB$2)=1,0,IF(COUNTIF(absences!$Y17:$AM17,IB$2)=1,0,1)))))))</f>
        <v>1</v>
      </c>
      <c r="IC21" s="6">
        <f>IF(IC$6="D",0,IF(IC$6="S",0,IF(IC$6="F",0,IF(COUNTIF(congés!$D17:$M17,IC$1)=1,0,IF(COUNTIF(congés!$AG17:$AN17,IC$2)=1,0,IF(COUNTIF(formations!$Y17:$AM17,IC$2)=1,0,IF(COUNTIF(absences!$Y17:$AM17,IC$2)=1,0,1)))))))</f>
        <v>1</v>
      </c>
      <c r="ID21" s="6">
        <f>IF(ID$6="D",0,IF(ID$6="S",0,IF(ID$6="F",0,IF(COUNTIF(congés!$D17:$M17,ID$1)=1,0,IF(COUNTIF(congés!$AG17:$AN17,ID$2)=1,0,IF(COUNTIF(formations!$Y17:$AM17,ID$2)=1,0,IF(COUNTIF(absences!$Y17:$AM17,ID$2)=1,0,1)))))))</f>
        <v>1</v>
      </c>
      <c r="IE21" s="6">
        <f>IF(IE$6="D",0,IF(IE$6="S",0,IF(IE$6="F",0,IF(COUNTIF(congés!$D17:$M17,IE$1)=1,0,IF(COUNTIF(congés!$AG17:$AN17,IE$2)=1,0,IF(COUNTIF(formations!$Y17:$AM17,IE$2)=1,0,IF(COUNTIF(absences!$Y17:$AM17,IE$2)=1,0,1)))))))</f>
        <v>1</v>
      </c>
      <c r="IF21" s="6">
        <f>IF(IF$6="D",0,IF(IF$6="S",0,IF(IF$6="F",0,IF(COUNTIF(congés!$D17:$M17,IF$1)=1,0,IF(COUNTIF(congés!$AG17:$AN17,IF$2)=1,0,IF(COUNTIF(formations!$Y17:$AM17,IF$2)=1,0,IF(COUNTIF(absences!$Y17:$AM17,IF$2)=1,0,1)))))))</f>
        <v>0</v>
      </c>
      <c r="IG21" s="19">
        <f>IF(IG$6="D",0,IF(IG$6="S",0,IF(IG$6="F",0,IF(COUNTIF(congés!$D17:$M17,IG$1)=1,0,IF(COUNTIF(congés!$AG17:$AN17,IG$2)=1,0,IF(COUNTIF(formations!$Y17:$AM17,IG$2)=1,0,IF(COUNTIF(absences!$Y17:$AM17,IG$2)=1,0,1)))))))</f>
        <v>0</v>
      </c>
      <c r="IH21" s="18">
        <f>IF(IH$6="D",0,IF(IH$6="S",0,IF(IH$6="F",0,IF(COUNTIF(congés!$D17:$M17,IH$1)=1,0,IF(COUNTIF(congés!$AG17:$AN17,IH$2)=1,0,IF(COUNTIF(formations!$Y17:$AM17,IH$2)=1,0,IF(COUNTIF(absences!$Y17:$AM17,IH$2)=1,0,1)))))))</f>
        <v>1</v>
      </c>
      <c r="II21" s="6">
        <f>IF(II$6="D",0,IF(II$6="S",0,IF(II$6="F",0,IF(COUNTIF(congés!$D17:$M17,II$1)=1,0,IF(COUNTIF(congés!$AG17:$AN17,II$2)=1,0,IF(COUNTIF(formations!$Y17:$AM17,II$2)=1,0,IF(COUNTIF(absences!$Y17:$AM17,II$2)=1,0,1)))))))</f>
        <v>1</v>
      </c>
      <c r="IJ21" s="6">
        <f>IF(IJ$6="D",0,IF(IJ$6="S",0,IF(IJ$6="F",0,IF(COUNTIF(congés!$D17:$M17,IJ$1)=1,0,IF(COUNTIF(congés!$AG17:$AN17,IJ$2)=1,0,IF(COUNTIF(formations!$Y17:$AM17,IJ$2)=1,0,IF(COUNTIF(absences!$Y17:$AM17,IJ$2)=1,0,1)))))))</f>
        <v>1</v>
      </c>
      <c r="IK21" s="6">
        <f>IF(IK$6="D",0,IF(IK$6="S",0,IF(IK$6="F",0,IF(COUNTIF(congés!$D17:$M17,IK$1)=1,0,IF(COUNTIF(congés!$AG17:$AN17,IK$2)=1,0,IF(COUNTIF(formations!$Y17:$AM17,IK$2)=1,0,IF(COUNTIF(absences!$Y17:$AM17,IK$2)=1,0,1)))))))</f>
        <v>1</v>
      </c>
      <c r="IL21" s="6">
        <f>IF(IL$6="D",0,IF(IL$6="S",0,IF(IL$6="F",0,IF(COUNTIF(congés!$D17:$M17,IL$1)=1,0,IF(COUNTIF(congés!$AG17:$AN17,IL$2)=1,0,IF(COUNTIF(formations!$Y17:$AM17,IL$2)=1,0,IF(COUNTIF(absences!$Y17:$AM17,IL$2)=1,0,1)))))))</f>
        <v>1</v>
      </c>
      <c r="IM21" s="6">
        <f>IF(IM$6="D",0,IF(IM$6="S",0,IF(IM$6="F",0,IF(COUNTIF(congés!$D17:$M17,IM$1)=1,0,IF(COUNTIF(congés!$AG17:$AN17,IM$2)=1,0,IF(COUNTIF(formations!$Y17:$AM17,IM$2)=1,0,IF(COUNTIF(absences!$Y17:$AM17,IM$2)=1,0,1)))))))</f>
        <v>0</v>
      </c>
      <c r="IN21" s="19">
        <f>IF(IN$6="D",0,IF(IN$6="S",0,IF(IN$6="F",0,IF(COUNTIF(congés!$D17:$M17,IN$1)=1,0,IF(COUNTIF(congés!$AG17:$AN17,IN$2)=1,0,IF(COUNTIF(formations!$Y17:$AM17,IN$2)=1,0,IF(COUNTIF(absences!$Y17:$AM17,IN$2)=1,0,1)))))))</f>
        <v>0</v>
      </c>
      <c r="IO21" s="18">
        <f>IF(IO$6="D",0,IF(IO$6="S",0,IF(IO$6="F",0,IF(COUNTIF(congés!$D17:$M17,IO$1)=1,0,IF(COUNTIF(congés!$AG17:$AN17,IO$2)=1,0,IF(COUNTIF(formations!$Y17:$AM17,IO$2)=1,0,IF(COUNTIF(absences!$Y17:$AM17,IO$2)=1,0,1)))))))</f>
        <v>1</v>
      </c>
      <c r="IP21" s="6">
        <f>IF(IP$6="D",0,IF(IP$6="S",0,IF(IP$6="F",0,IF(COUNTIF(congés!$D17:$M17,IP$1)=1,0,IF(COUNTIF(congés!$AG17:$AN17,IP$2)=1,0,IF(COUNTIF(formations!$Y17:$AM17,IP$2)=1,0,IF(COUNTIF(absences!$Y17:$AM17,IP$2)=1,0,1)))))))</f>
        <v>1</v>
      </c>
      <c r="IQ21" s="6">
        <f>IF(IQ$6="D",0,IF(IQ$6="S",0,IF(IQ$6="F",0,IF(COUNTIF(congés!$D17:$M17,IQ$1)=1,0,IF(COUNTIF(congés!$AG17:$AN17,IQ$2)=1,0,IF(COUNTIF(formations!$Y17:$AM17,IQ$2)=1,0,IF(COUNTIF(absences!$Y17:$AM17,IQ$2)=1,0,1)))))))</f>
        <v>1</v>
      </c>
      <c r="IR21" s="6">
        <f>IF(IR$6="D",0,IF(IR$6="S",0,IF(IR$6="F",0,IF(COUNTIF(congés!$D17:$M17,IR$1)=1,0,IF(COUNTIF(congés!$AG17:$AN17,IR$2)=1,0,IF(COUNTIF(formations!$Y17:$AM17,IR$2)=1,0,IF(COUNTIF(absences!$Y17:$AM17,IR$2)=1,0,1)))))))</f>
        <v>1</v>
      </c>
      <c r="IS21" s="6">
        <f>IF(IS$6="D",0,IF(IS$6="S",0,IF(IS$6="F",0,IF(COUNTIF(congés!$D17:$M17,IS$1)=1,0,IF(COUNTIF(congés!$AG17:$AN17,IS$2)=1,0,IF(COUNTIF(formations!$Y17:$AM17,IS$2)=1,0,IF(COUNTIF(absences!$Y17:$AM17,IS$2)=1,0,1)))))))</f>
        <v>1</v>
      </c>
      <c r="IT21" s="6">
        <f>IF(IT$6="D",0,IF(IT$6="S",0,IF(IT$6="F",0,IF(COUNTIF(congés!$D17:$M17,IT$1)=1,0,IF(COUNTIF(congés!$AG17:$AN17,IT$2)=1,0,IF(COUNTIF(formations!$Y17:$AM17,IT$2)=1,0,IF(COUNTIF(absences!$Y17:$AM17,IT$2)=1,0,1)))))))</f>
        <v>0</v>
      </c>
      <c r="IU21" s="19">
        <f>IF(IU$6="D",0,IF(IU$6="S",0,IF(IU$6="F",0,IF(COUNTIF(congés!$D17:$M17,IU$1)=1,0,IF(COUNTIF(congés!$AG17:$AN17,IU$2)=1,0,IF(COUNTIF(formations!$Y17:$AM17,IU$2)=1,0,IF(COUNTIF(absences!$Y17:$AM17,IU$2)=1,0,1)))))))</f>
        <v>0</v>
      </c>
      <c r="IV21" s="18">
        <f>IF(IV$6="D",0,IF(IV$6="S",0,IF(IV$6="F",0,IF(COUNTIF(congés!$D17:$M17,IV$1)=1,0,IF(COUNTIF(congés!$AG17:$AN17,IV$2)=1,0,IF(COUNTIF(formations!$Y17:$AM17,IV$2)=1,0,IF(COUNTIF(absences!$Y17:$AM17,IV$2)=1,0,1)))))))</f>
        <v>1</v>
      </c>
      <c r="IW21" s="6">
        <f>IF(IW$6="D",0,IF(IW$6="S",0,IF(IW$6="F",0,IF(COUNTIF(congés!$D17:$M17,IW$1)=1,0,IF(COUNTIF(congés!$AG17:$AN17,IW$2)=1,0,IF(COUNTIF(formations!$Y17:$AM17,IW$2)=1,0,IF(COUNTIF(absences!$Y17:$AM17,IW$2)=1,0,1)))))))</f>
        <v>1</v>
      </c>
      <c r="IX21" s="6">
        <f>IF(IX$6="D",0,IF(IX$6="S",0,IF(IX$6="F",0,IF(COUNTIF(congés!$D17:$M17,IX$1)=1,0,IF(COUNTIF(congés!$AG17:$AN17,IX$2)=1,0,IF(COUNTIF(formations!$Y17:$AM17,IX$2)=1,0,IF(COUNTIF(absences!$Y17:$AM17,IX$2)=1,0,1)))))))</f>
        <v>1</v>
      </c>
      <c r="IY21" s="6">
        <f>IF(IY$6="D",0,IF(IY$6="S",0,IF(IY$6="F",0,IF(COUNTIF(congés!$D17:$M17,IY$1)=1,0,IF(COUNTIF(congés!$AG17:$AN17,IY$2)=1,0,IF(COUNTIF(formations!$Y17:$AM17,IY$2)=1,0,IF(COUNTIF(absences!$Y17:$AM17,IY$2)=1,0,1)))))))</f>
        <v>1</v>
      </c>
      <c r="IZ21" s="6">
        <f>IF(IZ$6="D",0,IF(IZ$6="S",0,IF(IZ$6="F",0,IF(COUNTIF(congés!$D17:$M17,IZ$1)=1,0,IF(COUNTIF(congés!$AG17:$AN17,IZ$2)=1,0,IF(COUNTIF(formations!$Y17:$AM17,IZ$2)=1,0,IF(COUNTIF(absences!$Y17:$AM17,IZ$2)=1,0,1)))))))</f>
        <v>1</v>
      </c>
      <c r="JA21" s="6">
        <f>IF(JA$6="D",0,IF(JA$6="S",0,IF(JA$6="F",0,IF(COUNTIF(congés!$D17:$M17,JA$1)=1,0,IF(COUNTIF(congés!$AG17:$AN17,JA$2)=1,0,IF(COUNTIF(formations!$Y17:$AM17,JA$2)=1,0,IF(COUNTIF(absences!$Y17:$AM17,JA$2)=1,0,1)))))))</f>
        <v>0</v>
      </c>
      <c r="JB21" s="19">
        <f>IF(JB$6="D",0,IF(JB$6="S",0,IF(JB$6="F",0,IF(COUNTIF(congés!$D17:$M17,JB$1)=1,0,IF(COUNTIF(congés!$AG17:$AN17,JB$2)=1,0,IF(COUNTIF(formations!$Y17:$AM17,JB$2)=1,0,IF(COUNTIF(absences!$Y17:$AM17,JB$2)=1,0,1)))))))</f>
        <v>0</v>
      </c>
      <c r="JC21" s="18">
        <f>IF(JC$6="D",0,IF(JC$6="S",0,IF(JC$6="F",0,IF(COUNTIF(congés!$D17:$M17,JC$1)=1,0,IF(COUNTIF(congés!$AG17:$AN17,JC$2)=1,0,IF(COUNTIF(formations!$Y17:$AM17,JC$2)=1,0,IF(COUNTIF(absences!$Y17:$AM17,JC$2)=1,0,1)))))))</f>
        <v>1</v>
      </c>
      <c r="JD21" s="6">
        <f>IF(JD$6="D",0,IF(JD$6="S",0,IF(JD$6="F",0,IF(COUNTIF(congés!$D17:$M17,JD$1)=1,0,IF(COUNTIF(congés!$AG17:$AN17,JD$2)=1,0,IF(COUNTIF(formations!$Y17:$AM17,JD$2)=1,0,IF(COUNTIF(absences!$Y17:$AM17,JD$2)=1,0,1)))))))</f>
        <v>1</v>
      </c>
      <c r="JE21" s="6">
        <f>IF(JE$6="D",0,IF(JE$6="S",0,IF(JE$6="F",0,IF(COUNTIF(congés!$D17:$M17,JE$1)=1,0,IF(COUNTIF(congés!$AG17:$AN17,JE$2)=1,0,IF(COUNTIF(formations!$Y17:$AM17,JE$2)=1,0,IF(COUNTIF(absences!$Y17:$AM17,JE$2)=1,0,1)))))))</f>
        <v>1</v>
      </c>
      <c r="JF21" s="6">
        <f>IF(JF$6="D",0,IF(JF$6="S",0,IF(JF$6="F",0,IF(COUNTIF(congés!$D17:$M17,JF$1)=1,0,IF(COUNTIF(congés!$AG17:$AN17,JF$2)=1,0,IF(COUNTIF(formations!$Y17:$AM17,JF$2)=1,0,IF(COUNTIF(absences!$Y17:$AM17,JF$2)=1,0,1)))))))</f>
        <v>1</v>
      </c>
      <c r="JG21" s="6">
        <f>IF(JG$6="D",0,IF(JG$6="S",0,IF(JG$6="F",0,IF(COUNTIF(congés!$D17:$M17,JG$1)=1,0,IF(COUNTIF(congés!$AG17:$AN17,JG$2)=1,0,IF(COUNTIF(formations!$Y17:$AM17,JG$2)=1,0,IF(COUNTIF(absences!$Y17:$AM17,JG$2)=1,0,1)))))))</f>
        <v>1</v>
      </c>
      <c r="JH21" s="6">
        <f>IF(JH$6="D",0,IF(JH$6="S",0,IF(JH$6="F",0,IF(COUNTIF(congés!$D17:$M17,JH$1)=1,0,IF(COUNTIF(congés!$AG17:$AN17,JH$2)=1,0,IF(COUNTIF(formations!$Y17:$AM17,JH$2)=1,0,IF(COUNTIF(absences!$Y17:$AM17,JH$2)=1,0,1)))))))</f>
        <v>0</v>
      </c>
      <c r="JI21" s="19">
        <f>IF(JI$6="D",0,IF(JI$6="S",0,IF(JI$6="F",0,IF(COUNTIF(congés!$D17:$M17,JI$1)=1,0,IF(COUNTIF(congés!$AG17:$AN17,JI$2)=1,0,IF(COUNTIF(formations!$Y17:$AM17,JI$2)=1,0,IF(COUNTIF(absences!$Y17:$AM17,JI$2)=1,0,1)))))))</f>
        <v>0</v>
      </c>
      <c r="JJ21" s="18">
        <f>IF(JJ$6="D",0,IF(JJ$6="S",0,IF(JJ$6="F",0,IF(COUNTIF(congés!$D17:$M17,JJ$1)=1,0,IF(COUNTIF(congés!$AG17:$AN17,JJ$2)=1,0,IF(COUNTIF(formations!$Y17:$AM17,JJ$2)=1,0,IF(COUNTIF(absences!$Y17:$AM17,JJ$2)=1,0,1)))))))</f>
        <v>0</v>
      </c>
      <c r="JK21" s="6">
        <f>IF(JK$6="D",0,IF(JK$6="S",0,IF(JK$6="F",0,IF(COUNTIF(congés!$D17:$M17,JK$1)=1,0,IF(COUNTIF(congés!$AG17:$AN17,JK$2)=1,0,IF(COUNTIF(formations!$Y17:$AM17,JK$2)=1,0,IF(COUNTIF(absences!$Y17:$AM17,JK$2)=1,0,1)))))))</f>
        <v>0</v>
      </c>
      <c r="JL21" s="6">
        <f>IF(JL$6="D",0,IF(JL$6="S",0,IF(JL$6="F",0,IF(COUNTIF(congés!$D17:$M17,JL$1)=1,0,IF(COUNTIF(congés!$AG17:$AN17,JL$2)=1,0,IF(COUNTIF(formations!$Y17:$AM17,JL$2)=1,0,IF(COUNTIF(absences!$Y17:$AM17,JL$2)=1,0,1)))))))</f>
        <v>0</v>
      </c>
      <c r="JM21" s="6">
        <f>IF(JM$6="D",0,IF(JM$6="S",0,IF(JM$6="F",0,IF(COUNTIF(congés!$D17:$M17,JM$1)=1,0,IF(COUNTIF(congés!$AG17:$AN17,JM$2)=1,0,IF(COUNTIF(formations!$Y17:$AM17,JM$2)=1,0,IF(COUNTIF(absences!$Y17:$AM17,JM$2)=1,0,1)))))))</f>
        <v>0</v>
      </c>
      <c r="JN21" s="6">
        <f>IF(JN$6="D",0,IF(JN$6="S",0,IF(JN$6="F",0,IF(COUNTIF(congés!$D17:$M17,JN$1)=1,0,IF(COUNTIF(congés!$AG17:$AN17,JN$2)=1,0,IF(COUNTIF(formations!$Y17:$AM17,JN$2)=1,0,IF(COUNTIF(absences!$Y17:$AM17,JN$2)=1,0,1)))))))</f>
        <v>0</v>
      </c>
      <c r="JO21" s="6">
        <f>IF(JO$6="D",0,IF(JO$6="S",0,IF(JO$6="F",0,IF(COUNTIF(congés!$D17:$M17,JO$1)=1,0,IF(COUNTIF(congés!$AG17:$AN17,JO$2)=1,0,IF(COUNTIF(formations!$Y17:$AM17,JO$2)=1,0,IF(COUNTIF(absences!$Y17:$AM17,JO$2)=1,0,1)))))))</f>
        <v>0</v>
      </c>
      <c r="JP21" s="19">
        <f>IF(JP$6="D",0,IF(JP$6="S",0,IF(JP$6="F",0,IF(COUNTIF(congés!$D17:$M17,JP$1)=1,0,IF(COUNTIF(congés!$AG17:$AN17,JP$2)=1,0,IF(COUNTIF(formations!$Y17:$AM17,JP$2)=1,0,IF(COUNTIF(absences!$Y17:$AM17,JP$2)=1,0,1)))))))</f>
        <v>0</v>
      </c>
      <c r="JQ21" s="18">
        <f>IF(JQ$6="D",0,IF(JQ$6="S",0,IF(JQ$6="F",0,IF(COUNTIF(congés!$D17:$M17,JQ$1)=1,0,IF(COUNTIF(congés!$AG17:$AN17,JQ$2)=1,0,IF(COUNTIF(formations!$Y17:$AM17,JQ$2)=1,0,IF(COUNTIF(absences!$Y17:$AM17,JQ$2)=1,0,1)))))))</f>
        <v>1</v>
      </c>
      <c r="JR21" s="6">
        <f>IF(JR$6="D",0,IF(JR$6="S",0,IF(JR$6="F",0,IF(COUNTIF(congés!$D17:$M17,JR$1)=1,0,IF(COUNTIF(congés!$AG17:$AN17,JR$2)=1,0,IF(COUNTIF(formations!$Y17:$AM17,JR$2)=1,0,IF(COUNTIF(absences!$Y17:$AM17,JR$2)=1,0,1)))))))</f>
        <v>1</v>
      </c>
      <c r="JS21" s="6">
        <f>IF(JS$6="D",0,IF(JS$6="S",0,IF(JS$6="F",0,IF(COUNTIF(congés!$D17:$M17,JS$1)=1,0,IF(COUNTIF(congés!$AG17:$AN17,JS$2)=1,0,IF(COUNTIF(formations!$Y17:$AM17,JS$2)=1,0,IF(COUNTIF(absences!$Y17:$AM17,JS$2)=1,0,1)))))))</f>
        <v>1</v>
      </c>
      <c r="JT21" s="6">
        <f>IF(JT$6="D",0,IF(JT$6="S",0,IF(JT$6="F",0,IF(COUNTIF(congés!$D17:$M17,JT$1)=1,0,IF(COUNTIF(congés!$AG17:$AN17,JT$2)=1,0,IF(COUNTIF(formations!$Y17:$AM17,JT$2)=1,0,IF(COUNTIF(absences!$Y17:$AM17,JT$2)=1,0,1)))))))</f>
        <v>1</v>
      </c>
      <c r="JU21" s="6">
        <f>IF(JU$6="D",0,IF(JU$6="S",0,IF(JU$6="F",0,IF(COUNTIF(congés!$D17:$M17,JU$1)=1,0,IF(COUNTIF(congés!$AG17:$AN17,JU$2)=1,0,IF(COUNTIF(formations!$Y17:$AM17,JU$2)=1,0,IF(COUNTIF(absences!$Y17:$AM17,JU$2)=1,0,1)))))))</f>
        <v>1</v>
      </c>
      <c r="JV21" s="6">
        <f>IF(JV$6="D",0,IF(JV$6="S",0,IF(JV$6="F",0,IF(COUNTIF(congés!$D17:$M17,JV$1)=1,0,IF(COUNTIF(congés!$AG17:$AN17,JV$2)=1,0,IF(COUNTIF(formations!$Y17:$AM17,JV$2)=1,0,IF(COUNTIF(absences!$Y17:$AM17,JV$2)=1,0,1)))))))</f>
        <v>0</v>
      </c>
      <c r="JW21" s="19">
        <f>IF(JW$6="D",0,IF(JW$6="S",0,IF(JW$6="F",0,IF(COUNTIF(congés!$D17:$M17,JW$1)=1,0,IF(COUNTIF(congés!$AG17:$AN17,JW$2)=1,0,IF(COUNTIF(formations!$Y17:$AM17,JW$2)=1,0,IF(COUNTIF(absences!$Y17:$AM17,JW$2)=1,0,1)))))))</f>
        <v>0</v>
      </c>
      <c r="JX21" s="18">
        <f>IF(JX$6="D",0,IF(JX$6="S",0,IF(JX$6="F",0,IF(COUNTIF(congés!$D17:$M17,JX$1)=1,0,IF(COUNTIF(congés!$AG17:$AN17,JX$2)=1,0,IF(COUNTIF(formations!$Y17:$AM17,JX$2)=1,0,IF(COUNTIF(absences!$Y17:$AM17,JX$2)=1,0,1)))))))</f>
        <v>1</v>
      </c>
      <c r="JY21" s="6">
        <f>IF(JY$6="D",0,IF(JY$6="S",0,IF(JY$6="F",0,IF(COUNTIF(congés!$D17:$M17,JY$1)=1,0,IF(COUNTIF(congés!$AG17:$AN17,JY$2)=1,0,IF(COUNTIF(formations!$Y17:$AM17,JY$2)=1,0,IF(COUNTIF(absences!$Y17:$AM17,JY$2)=1,0,1)))))))</f>
        <v>1</v>
      </c>
      <c r="JZ21" s="6">
        <f>IF(JZ$6="D",0,IF(JZ$6="S",0,IF(JZ$6="F",0,IF(COUNTIF(congés!$D17:$M17,JZ$1)=1,0,IF(COUNTIF(congés!$AG17:$AN17,JZ$2)=1,0,IF(COUNTIF(formations!$Y17:$AM17,JZ$2)=1,0,IF(COUNTIF(absences!$Y17:$AM17,JZ$2)=1,0,1)))))))</f>
        <v>1</v>
      </c>
      <c r="KA21" s="6">
        <f>IF(KA$6="D",0,IF(KA$6="S",0,IF(KA$6="F",0,IF(COUNTIF(congés!$D17:$M17,KA$1)=1,0,IF(COUNTIF(congés!$AG17:$AN17,KA$2)=1,0,IF(COUNTIF(formations!$Y17:$AM17,KA$2)=1,0,IF(COUNTIF(absences!$Y17:$AM17,KA$2)=1,0,1)))))))</f>
        <v>1</v>
      </c>
      <c r="KB21" s="6">
        <f>IF(KB$6="D",0,IF(KB$6="S",0,IF(KB$6="F",0,IF(COUNTIF(congés!$D17:$M17,KB$1)=1,0,IF(COUNTIF(congés!$AG17:$AN17,KB$2)=1,0,IF(COUNTIF(formations!$Y17:$AM17,KB$2)=1,0,IF(COUNTIF(absences!$Y17:$AM17,KB$2)=1,0,1)))))))</f>
        <v>1</v>
      </c>
      <c r="KC21" s="6">
        <f>IF(KC$6="D",0,IF(KC$6="S",0,IF(KC$6="F",0,IF(COUNTIF(congés!$D17:$M17,KC$1)=1,0,IF(COUNTIF(congés!$AG17:$AN17,KC$2)=1,0,IF(COUNTIF(formations!$Y17:$AM17,KC$2)=1,0,IF(COUNTIF(absences!$Y17:$AM17,KC$2)=1,0,1)))))))</f>
        <v>0</v>
      </c>
      <c r="KD21" s="19">
        <f>IF(KD$6="D",0,IF(KD$6="S",0,IF(KD$6="F",0,IF(COUNTIF(congés!$D17:$M17,KD$1)=1,0,IF(COUNTIF(congés!$AG17:$AN17,KD$2)=1,0,IF(COUNTIF(formations!$Y17:$AM17,KD$2)=1,0,IF(COUNTIF(absences!$Y17:$AM17,KD$2)=1,0,1)))))))</f>
        <v>0</v>
      </c>
      <c r="KE21" s="18">
        <f>IF(KE$6="D",0,IF(KE$6="S",0,IF(KE$6="F",0,IF(COUNTIF(congés!$D17:$M17,KE$1)=1,0,IF(COUNTIF(congés!$AG17:$AN17,KE$2)=1,0,IF(COUNTIF(formations!$Y17:$AM17,KE$2)=1,0,IF(COUNTIF(absences!$Y17:$AM17,KE$2)=1,0,1)))))))</f>
        <v>1</v>
      </c>
      <c r="KF21" s="6">
        <f>IF(KF$6="D",0,IF(KF$6="S",0,IF(KF$6="F",0,IF(COUNTIF(congés!$D17:$M17,KF$1)=1,0,IF(COUNTIF(congés!$AG17:$AN17,KF$2)=1,0,IF(COUNTIF(formations!$Y17:$AM17,KF$2)=1,0,IF(COUNTIF(absences!$Y17:$AM17,KF$2)=1,0,1)))))))</f>
        <v>1</v>
      </c>
      <c r="KG21" s="6">
        <f>IF(KG$6="D",0,IF(KG$6="S",0,IF(KG$6="F",0,IF(COUNTIF(congés!$D17:$M17,KG$1)=1,0,IF(COUNTIF(congés!$AG17:$AN17,KG$2)=1,0,IF(COUNTIF(formations!$Y17:$AM17,KG$2)=1,0,IF(COUNTIF(absences!$Y17:$AM17,KG$2)=1,0,1)))))))</f>
        <v>1</v>
      </c>
      <c r="KH21" s="6">
        <f>IF(KH$6="D",0,IF(KH$6="S",0,IF(KH$6="F",0,IF(COUNTIF(congés!$D17:$M17,KH$1)=1,0,IF(COUNTIF(congés!$AG17:$AN17,KH$2)=1,0,IF(COUNTIF(formations!$Y17:$AM17,KH$2)=1,0,IF(COUNTIF(absences!$Y17:$AM17,KH$2)=1,0,1)))))))</f>
        <v>1</v>
      </c>
      <c r="KI21" s="6">
        <f>IF(KI$6="D",0,IF(KI$6="S",0,IF(KI$6="F",0,IF(COUNTIF(congés!$D17:$M17,KI$1)=1,0,IF(COUNTIF(congés!$AG17:$AN17,KI$2)=1,0,IF(COUNTIF(formations!$Y17:$AM17,KI$2)=1,0,IF(COUNTIF(absences!$Y17:$AM17,KI$2)=1,0,1)))))))</f>
        <v>1</v>
      </c>
      <c r="KJ21" s="6">
        <f>IF(KJ$6="D",0,IF(KJ$6="S",0,IF(KJ$6="F",0,IF(COUNTIF(congés!$D17:$M17,KJ$1)=1,0,IF(COUNTIF(congés!$AG17:$AN17,KJ$2)=1,0,IF(COUNTIF(formations!$Y17:$AM17,KJ$2)=1,0,IF(COUNTIF(absences!$Y17:$AM17,KJ$2)=1,0,1)))))))</f>
        <v>0</v>
      </c>
      <c r="KK21" s="19">
        <f>IF(KK$6="D",0,IF(KK$6="S",0,IF(KK$6="F",0,IF(COUNTIF(congés!$D17:$M17,KK$1)=1,0,IF(COUNTIF(congés!$AG17:$AN17,KK$2)=1,0,IF(COUNTIF(formations!$Y17:$AM17,KK$2)=1,0,IF(COUNTIF(absences!$Y17:$AM17,KK$2)=1,0,1)))))))</f>
        <v>0</v>
      </c>
      <c r="KL21" s="18">
        <f>IF(KL$6="D",0,IF(KL$6="S",0,IF(KL$6="F",0,IF(COUNTIF(congés!$D17:$M17,KL$1)=1,0,IF(COUNTIF(congés!$AG17:$AN17,KL$2)=1,0,IF(COUNTIF(formations!$Y17:$AM17,KL$2)=1,0,IF(COUNTIF(absences!$Y17:$AM17,KL$2)=1,0,1)))))))</f>
        <v>1</v>
      </c>
      <c r="KM21" s="6">
        <f>IF(KM$6="D",0,IF(KM$6="S",0,IF(KM$6="F",0,IF(COUNTIF(congés!$D17:$M17,KM$1)=1,0,IF(COUNTIF(congés!$AG17:$AN17,KM$2)=1,0,IF(COUNTIF(formations!$Y17:$AM17,KM$2)=1,0,IF(COUNTIF(absences!$Y17:$AM17,KM$2)=1,0,1)))))))</f>
        <v>1</v>
      </c>
      <c r="KN21" s="6">
        <f>IF(KN$6="D",0,IF(KN$6="S",0,IF(KN$6="F",0,IF(COUNTIF(congés!$D17:$M17,KN$1)=1,0,IF(COUNTIF(congés!$AG17:$AN17,KN$2)=1,0,IF(COUNTIF(formations!$Y17:$AM17,KN$2)=1,0,IF(COUNTIF(absences!$Y17:$AM17,KN$2)=1,0,1)))))))</f>
        <v>1</v>
      </c>
      <c r="KO21" s="6">
        <f>IF(KO$6="D",0,IF(KO$6="S",0,IF(KO$6="F",0,IF(COUNTIF(congés!$D17:$M17,KO$1)=1,0,IF(COUNTIF(congés!$AG17:$AN17,KO$2)=1,0,IF(COUNTIF(formations!$Y17:$AM17,KO$2)=1,0,IF(COUNTIF(absences!$Y17:$AM17,KO$2)=1,0,1)))))))</f>
        <v>1</v>
      </c>
      <c r="KP21" s="6">
        <f>IF(KP$6="D",0,IF(KP$6="S",0,IF(KP$6="F",0,IF(COUNTIF(congés!$D17:$M17,KP$1)=1,0,IF(COUNTIF(congés!$AG17:$AN17,KP$2)=1,0,IF(COUNTIF(formations!$Y17:$AM17,KP$2)=1,0,IF(COUNTIF(absences!$Y17:$AM17,KP$2)=1,0,1)))))))</f>
        <v>1</v>
      </c>
      <c r="KQ21" s="6">
        <f>IF(KQ$6="D",0,IF(KQ$6="S",0,IF(KQ$6="F",0,IF(COUNTIF(congés!$D17:$M17,KQ$1)=1,0,IF(COUNTIF(congés!$AG17:$AN17,KQ$2)=1,0,IF(COUNTIF(formations!$Y17:$AM17,KQ$2)=1,0,IF(COUNTIF(absences!$Y17:$AM17,KQ$2)=1,0,1)))))))</f>
        <v>0</v>
      </c>
      <c r="KR21" s="19">
        <f>IF(KR$6="D",0,IF(KR$6="S",0,IF(KR$6="F",0,IF(COUNTIF(congés!$D17:$M17,KR$1)=1,0,IF(COUNTIF(congés!$AG17:$AN17,KR$2)=1,0,IF(COUNTIF(formations!$Y17:$AM17,KR$2)=1,0,IF(COUNTIF(absences!$Y17:$AM17,KR$2)=1,0,1)))))))</f>
        <v>0</v>
      </c>
      <c r="KS21" s="18">
        <f>IF(KS$6="D",0,IF(KS$6="S",0,IF(KS$6="F",0,IF(COUNTIF(congés!$D17:$M17,KS$1)=1,0,IF(COUNTIF(congés!$AG17:$AN17,KS$2)=1,0,IF(COUNTIF(formations!$Y17:$AM17,KS$2)=1,0,IF(COUNTIF(absences!$Y17:$AM17,KS$2)=1,0,1)))))))</f>
        <v>1</v>
      </c>
      <c r="KT21" s="6">
        <f>IF(KT$6="D",0,IF(KT$6="S",0,IF(KT$6="F",0,IF(COUNTIF(congés!$D17:$M17,KT$1)=1,0,IF(COUNTIF(congés!$AG17:$AN17,KT$2)=1,0,IF(COUNTIF(formations!$Y17:$AM17,KT$2)=1,0,IF(COUNTIF(absences!$Y17:$AM17,KT$2)=1,0,1)))))))</f>
        <v>1</v>
      </c>
      <c r="KU21" s="6">
        <f>IF(KU$6="D",0,IF(KU$6="S",0,IF(KU$6="F",0,IF(COUNTIF(congés!$D17:$M17,KU$1)=1,0,IF(COUNTIF(congés!$AG17:$AN17,KU$2)=1,0,IF(COUNTIF(formations!$Y17:$AM17,KU$2)=1,0,IF(COUNTIF(absences!$Y17:$AM17,KU$2)=1,0,1)))))))</f>
        <v>1</v>
      </c>
      <c r="KV21" s="6">
        <f>IF(KV$6="D",0,IF(KV$6="S",0,IF(KV$6="F",0,IF(COUNTIF(congés!$D17:$M17,KV$1)=1,0,IF(COUNTIF(congés!$AG17:$AN17,KV$2)=1,0,IF(COUNTIF(formations!$Y17:$AM17,KV$2)=1,0,IF(COUNTIF(absences!$Y17:$AM17,KV$2)=1,0,1)))))))</f>
        <v>0</v>
      </c>
      <c r="KW21" s="6">
        <f>IF(KW$6="D",0,IF(KW$6="S",0,IF(KW$6="F",0,IF(COUNTIF(congés!$D17:$M17,KW$1)=1,0,IF(COUNTIF(congés!$AG17:$AN17,KW$2)=1,0,IF(COUNTIF(formations!$Y17:$AM17,KW$2)=1,0,IF(COUNTIF(absences!$Y17:$AM17,KW$2)=1,0,1)))))))</f>
        <v>1</v>
      </c>
      <c r="KX21" s="6">
        <f>IF(KX$6="D",0,IF(KX$6="S",0,IF(KX$6="F",0,IF(COUNTIF(congés!$D17:$M17,KX$1)=1,0,IF(COUNTIF(congés!$AG17:$AN17,KX$2)=1,0,IF(COUNTIF(formations!$Y17:$AM17,KX$2)=1,0,IF(COUNTIF(absences!$Y17:$AM17,KX$2)=1,0,1)))))))</f>
        <v>0</v>
      </c>
      <c r="KY21" s="19">
        <f>IF(KY$6="D",0,IF(KY$6="S",0,IF(KY$6="F",0,IF(COUNTIF(congés!$D17:$M17,KY$1)=1,0,IF(COUNTIF(congés!$AG17:$AN17,KY$2)=1,0,IF(COUNTIF(formations!$Y17:$AM17,KY$2)=1,0,IF(COUNTIF(absences!$Y17:$AM17,KY$2)=1,0,1)))))))</f>
        <v>0</v>
      </c>
      <c r="KZ21" s="18">
        <f>IF(KZ$6="D",0,IF(KZ$6="S",0,IF(KZ$6="F",0,IF(COUNTIF(congés!$D17:$M17,KZ$1)=1,0,IF(COUNTIF(congés!$AG17:$AN17,KZ$2)=1,0,IF(COUNTIF(formations!$Y17:$AM17,KZ$2)=1,0,IF(COUNTIF(absences!$Y17:$AM17,KZ$2)=1,0,1)))))))</f>
        <v>1</v>
      </c>
      <c r="LA21" s="6">
        <f>IF(LA$6="D",0,IF(LA$6="S",0,IF(LA$6="F",0,IF(COUNTIF(congés!$D17:$M17,LA$1)=1,0,IF(COUNTIF(congés!$AG17:$AN17,LA$2)=1,0,IF(COUNTIF(formations!$Y17:$AM17,LA$2)=1,0,IF(COUNTIF(absences!$Y17:$AM17,LA$2)=1,0,1)))))))</f>
        <v>1</v>
      </c>
      <c r="LB21" s="6">
        <f>IF(LB$6="D",0,IF(LB$6="S",0,IF(LB$6="F",0,IF(COUNTIF(congés!$D17:$M17,LB$1)=1,0,IF(COUNTIF(congés!$AG17:$AN17,LB$2)=1,0,IF(COUNTIF(formations!$Y17:$AM17,LB$2)=1,0,IF(COUNTIF(absences!$Y17:$AM17,LB$2)=1,0,1)))))))</f>
        <v>1</v>
      </c>
      <c r="LC21" s="6">
        <f>IF(LC$6="D",0,IF(LC$6="S",0,IF(LC$6="F",0,IF(COUNTIF(congés!$D17:$M17,LC$1)=1,0,IF(COUNTIF(congés!$AG17:$AN17,LC$2)=1,0,IF(COUNTIF(formations!$Y17:$AM17,LC$2)=1,0,IF(COUNTIF(absences!$Y17:$AM17,LC$2)=1,0,1)))))))</f>
        <v>1</v>
      </c>
      <c r="LD21" s="6">
        <f>IF(LD$6="D",0,IF(LD$6="S",0,IF(LD$6="F",0,IF(COUNTIF(congés!$D17:$M17,LD$1)=1,0,IF(COUNTIF(congés!$AG17:$AN17,LD$2)=1,0,IF(COUNTIF(formations!$Y17:$AM17,LD$2)=1,0,IF(COUNTIF(absences!$Y17:$AM17,LD$2)=1,0,1)))))))</f>
        <v>1</v>
      </c>
      <c r="LE21" s="6">
        <f>IF(LE$6="D",0,IF(LE$6="S",0,IF(LE$6="F",0,IF(COUNTIF(congés!$D17:$M17,LE$1)=1,0,IF(COUNTIF(congés!$AG17:$AN17,LE$2)=1,0,IF(COUNTIF(formations!$Y17:$AM17,LE$2)=1,0,IF(COUNTIF(absences!$Y17:$AM17,LE$2)=1,0,1)))))))</f>
        <v>0</v>
      </c>
      <c r="LF21" s="19">
        <f>IF(LF$6="D",0,IF(LF$6="S",0,IF(LF$6="F",0,IF(COUNTIF(congés!$D17:$M17,LF$1)=1,0,IF(COUNTIF(congés!$AG17:$AN17,LF$2)=1,0,IF(COUNTIF(formations!$Y17:$AM17,LF$2)=1,0,IF(COUNTIF(absences!$Y17:$AM17,LF$2)=1,0,1)))))))</f>
        <v>0</v>
      </c>
      <c r="LG21" s="18">
        <f>IF(LG$6="D",0,IF(LG$6="S",0,IF(LG$6="F",0,IF(COUNTIF(congés!$D17:$M17,LG$1)=1,0,IF(COUNTIF(congés!$AG17:$AN17,LG$2)=1,0,IF(COUNTIF(formations!$Y17:$AM17,LG$2)=1,0,IF(COUNTIF(absences!$Y17:$AM17,LG$2)=1,0,1)))))))</f>
        <v>1</v>
      </c>
      <c r="LH21" s="6">
        <f>IF(LH$6="D",0,IF(LH$6="S",0,IF(LH$6="F",0,IF(COUNTIF(congés!$D17:$M17,LH$1)=1,0,IF(COUNTIF(congés!$AG17:$AN17,LH$2)=1,0,IF(COUNTIF(formations!$Y17:$AM17,LH$2)=1,0,IF(COUNTIF(absences!$Y17:$AM17,LH$2)=1,0,1)))))))</f>
        <v>1</v>
      </c>
      <c r="LI21" s="6">
        <f>IF(LI$6="D",0,IF(LI$6="S",0,IF(LI$6="F",0,IF(COUNTIF(congés!$D17:$M17,LI$1)=1,0,IF(COUNTIF(congés!$AG17:$AN17,LI$2)=1,0,IF(COUNTIF(formations!$Y17:$AM17,LI$2)=1,0,IF(COUNTIF(absences!$Y17:$AM17,LI$2)=1,0,1)))))))</f>
        <v>1</v>
      </c>
      <c r="LJ21" s="6">
        <f>IF(LJ$6="D",0,IF(LJ$6="S",0,IF(LJ$6="F",0,IF(COUNTIF(congés!$D17:$M17,LJ$1)=1,0,IF(COUNTIF(congés!$AG17:$AN17,LJ$2)=1,0,IF(COUNTIF(formations!$Y17:$AM17,LJ$2)=1,0,IF(COUNTIF(absences!$Y17:$AM17,LJ$2)=1,0,1)))))))</f>
        <v>1</v>
      </c>
      <c r="LK21" s="6">
        <f>IF(LK$6="D",0,IF(LK$6="S",0,IF(LK$6="F",0,IF(COUNTIF(congés!$D17:$M17,LK$1)=1,0,IF(COUNTIF(congés!$AG17:$AN17,LK$2)=1,0,IF(COUNTIF(formations!$Y17:$AM17,LK$2)=1,0,IF(COUNTIF(absences!$Y17:$AM17,LK$2)=1,0,1)))))))</f>
        <v>1</v>
      </c>
      <c r="LL21" s="6">
        <f>IF(LL$6="D",0,IF(LL$6="S",0,IF(LL$6="F",0,IF(COUNTIF(congés!$D17:$M17,LL$1)=1,0,IF(COUNTIF(congés!$AG17:$AN17,LL$2)=1,0,IF(COUNTIF(formations!$Y17:$AM17,LL$2)=1,0,IF(COUNTIF(absences!$Y17:$AM17,LL$2)=1,0,1)))))))</f>
        <v>0</v>
      </c>
      <c r="LM21" s="19">
        <f>IF(LM$6="D",0,IF(LM$6="S",0,IF(LM$6="F",0,IF(COUNTIF(congés!$D17:$M17,LM$1)=1,0,IF(COUNTIF(congés!$AG17:$AN17,LM$2)=1,0,IF(COUNTIF(formations!$Y17:$AM17,LM$2)=1,0,IF(COUNTIF(absences!$Y17:$AM17,LM$2)=1,0,1)))))))</f>
        <v>0</v>
      </c>
      <c r="LN21" s="18">
        <f>IF(LN$6="D",0,IF(LN$6="S",0,IF(LN$6="F",0,IF(COUNTIF(congés!$D17:$M17,LN$1)=1,0,IF(COUNTIF(congés!$AG17:$AN17,LN$2)=1,0,IF(COUNTIF(formations!$Y17:$AM17,LN$2)=1,0,IF(COUNTIF(absences!$Y17:$AM17,LN$2)=1,0,1)))))))</f>
        <v>1</v>
      </c>
      <c r="LO21" s="6">
        <f>IF(LO$6="D",0,IF(LO$6="S",0,IF(LO$6="F",0,IF(COUNTIF(congés!$D17:$M17,LO$1)=1,0,IF(COUNTIF(congés!$AG17:$AN17,LO$2)=1,0,IF(COUNTIF(formations!$Y17:$AM17,LO$2)=1,0,IF(COUNTIF(absences!$Y17:$AM17,LO$2)=1,0,1)))))))</f>
        <v>1</v>
      </c>
      <c r="LP21" s="6">
        <f>IF(LP$6="D",0,IF(LP$6="S",0,IF(LP$6="F",0,IF(COUNTIF(congés!$D17:$M17,LP$1)=1,0,IF(COUNTIF(congés!$AG17:$AN17,LP$2)=1,0,IF(COUNTIF(formations!$Y17:$AM17,LP$2)=1,0,IF(COUNTIF(absences!$Y17:$AM17,LP$2)=1,0,1)))))))</f>
        <v>1</v>
      </c>
      <c r="LQ21" s="6">
        <f>IF(LQ$6="D",0,IF(LQ$6="S",0,IF(LQ$6="F",0,IF(COUNTIF(congés!$D17:$M17,LQ$1)=1,0,IF(COUNTIF(congés!$AG17:$AN17,LQ$2)=1,0,IF(COUNTIF(formations!$Y17:$AM17,LQ$2)=1,0,IF(COUNTIF(absences!$Y17:$AM17,LQ$2)=1,0,1)))))))</f>
        <v>1</v>
      </c>
      <c r="LR21" s="6">
        <f>IF(LR$6="D",0,IF(LR$6="S",0,IF(LR$6="F",0,IF(COUNTIF(congés!$D17:$M17,LR$1)=1,0,IF(COUNTIF(congés!$AG17:$AN17,LR$2)=1,0,IF(COUNTIF(formations!$Y17:$AM17,LR$2)=1,0,IF(COUNTIF(absences!$Y17:$AM17,LR$2)=1,0,1)))))))</f>
        <v>1</v>
      </c>
      <c r="LS21" s="6">
        <f>IF(LS$6="D",0,IF(LS$6="S",0,IF(LS$6="F",0,IF(COUNTIF(congés!$D17:$M17,LS$1)=1,0,IF(COUNTIF(congés!$AG17:$AN17,LS$2)=1,0,IF(COUNTIF(formations!$Y17:$AM17,LS$2)=1,0,IF(COUNTIF(absences!$Y17:$AM17,LS$2)=1,0,1)))))))</f>
        <v>0</v>
      </c>
      <c r="LT21" s="19">
        <f>IF(LT$6="D",0,IF(LT$6="S",0,IF(LT$6="F",0,IF(COUNTIF(congés!$D17:$M17,LT$1)=1,0,IF(COUNTIF(congés!$AG17:$AN17,LT$2)=1,0,IF(COUNTIF(formations!$Y17:$AM17,LT$2)=1,0,IF(COUNTIF(absences!$Y17:$AM17,LT$2)=1,0,1)))))))</f>
        <v>0</v>
      </c>
      <c r="LU21" s="18">
        <f>IF(LU$6="D",0,IF(LU$6="S",0,IF(LU$6="F",0,IF(COUNTIF(congés!$D17:$M17,LU$1)=1,0,IF(COUNTIF(congés!$AG17:$AN17,LU$2)=1,0,IF(COUNTIF(formations!$Y17:$AM17,LU$2)=1,0,IF(COUNTIF(absences!$Y17:$AM17,LU$2)=1,0,1)))))))</f>
        <v>1</v>
      </c>
      <c r="LV21" s="6">
        <f>IF(LV$6="D",0,IF(LV$6="S",0,IF(LV$6="F",0,IF(COUNTIF(congés!$D17:$M17,LV$1)=1,0,IF(COUNTIF(congés!$AG17:$AN17,LV$2)=1,0,IF(COUNTIF(formations!$Y17:$AM17,LV$2)=1,0,IF(COUNTIF(absences!$Y17:$AM17,LV$2)=1,0,1)))))))</f>
        <v>1</v>
      </c>
      <c r="LW21" s="6">
        <f>IF(LW$6="D",0,IF(LW$6="S",0,IF(LW$6="F",0,IF(COUNTIF(congés!$D17:$M17,LW$1)=1,0,IF(COUNTIF(congés!$AG17:$AN17,LW$2)=1,0,IF(COUNTIF(formations!$Y17:$AM17,LW$2)=1,0,IF(COUNTIF(absences!$Y17:$AM17,LW$2)=1,0,1)))))))</f>
        <v>1</v>
      </c>
      <c r="LX21" s="6">
        <f>IF(LX$6="D",0,IF(LX$6="S",0,IF(LX$6="F",0,IF(COUNTIF(congés!$D17:$M17,LX$1)=1,0,IF(COUNTIF(congés!$AG17:$AN17,LX$2)=1,0,IF(COUNTIF(formations!$Y17:$AM17,LX$2)=1,0,IF(COUNTIF(absences!$Y17:$AM17,LX$2)=1,0,1)))))))</f>
        <v>1</v>
      </c>
      <c r="LY21" s="6">
        <f>IF(LY$6="D",0,IF(LY$6="S",0,IF(LY$6="F",0,IF(COUNTIF(congés!$D17:$M17,LY$1)=1,0,IF(COUNTIF(congés!$AG17:$AN17,LY$2)=1,0,IF(COUNTIF(formations!$Y17:$AM17,LY$2)=1,0,IF(COUNTIF(absences!$Y17:$AM17,LY$2)=1,0,1)))))))</f>
        <v>1</v>
      </c>
      <c r="LZ21" s="6">
        <f>IF(LZ$6="D",0,IF(LZ$6="S",0,IF(LZ$6="F",0,IF(COUNTIF(congés!$D17:$M17,LZ$1)=1,0,IF(COUNTIF(congés!$AG17:$AN17,LZ$2)=1,0,IF(COUNTIF(formations!$Y17:$AM17,LZ$2)=1,0,IF(COUNTIF(absences!$Y17:$AM17,LZ$2)=1,0,1)))))))</f>
        <v>0</v>
      </c>
      <c r="MA21" s="19">
        <f>IF(MA$6="D",0,IF(MA$6="S",0,IF(MA$6="F",0,IF(COUNTIF(congés!$D17:$M17,MA$1)=1,0,IF(COUNTIF(congés!$AG17:$AN17,MA$2)=1,0,IF(COUNTIF(formations!$Y17:$AM17,MA$2)=1,0,IF(COUNTIF(absences!$Y17:$AM17,MA$2)=1,0,1)))))))</f>
        <v>0</v>
      </c>
      <c r="MB21" s="18">
        <f>IF(MB$6="D",0,IF(MB$6="S",0,IF(MB$6="F",0,IF(COUNTIF(congés!$D17:$M17,MB$1)=1,0,IF(COUNTIF(congés!$AG17:$AN17,MB$2)=1,0,IF(COUNTIF(formations!$Y17:$AM17,MB$2)=1,0,IF(COUNTIF(absences!$Y17:$AM17,MB$2)=1,0,1)))))))</f>
        <v>1</v>
      </c>
      <c r="MC21" s="6">
        <f>IF(MC$6="D",0,IF(MC$6="S",0,IF(MC$6="F",0,IF(COUNTIF(congés!$D17:$M17,MC$1)=1,0,IF(COUNTIF(congés!$AG17:$AN17,MC$2)=1,0,IF(COUNTIF(formations!$Y17:$AM17,MC$2)=1,0,IF(COUNTIF(absences!$Y17:$AM17,MC$2)=1,0,1)))))))</f>
        <v>1</v>
      </c>
      <c r="MD21" s="6">
        <f>IF(MD$6="D",0,IF(MD$6="S",0,IF(MD$6="F",0,IF(COUNTIF(congés!$D17:$M17,MD$1)=1,0,IF(COUNTIF(congés!$AG17:$AN17,MD$2)=1,0,IF(COUNTIF(formations!$Y17:$AM17,MD$2)=1,0,IF(COUNTIF(absences!$Y17:$AM17,MD$2)=1,0,1)))))))</f>
        <v>1</v>
      </c>
      <c r="ME21" s="6">
        <f>IF(ME$6="D",0,IF(ME$6="S",0,IF(ME$6="F",0,IF(COUNTIF(congés!$D17:$M17,ME$1)=1,0,IF(COUNTIF(congés!$AG17:$AN17,ME$2)=1,0,IF(COUNTIF(formations!$Y17:$AM17,ME$2)=1,0,IF(COUNTIF(absences!$Y17:$AM17,ME$2)=1,0,1)))))))</f>
        <v>1</v>
      </c>
      <c r="MF21" s="6">
        <f>IF(MF$6="D",0,IF(MF$6="S",0,IF(MF$6="F",0,IF(COUNTIF(congés!$D17:$M17,MF$1)=1,0,IF(COUNTIF(congés!$AG17:$AN17,MF$2)=1,0,IF(COUNTIF(formations!$Y17:$AM17,MF$2)=1,0,IF(COUNTIF(absences!$Y17:$AM17,MF$2)=1,0,1)))))))</f>
        <v>1</v>
      </c>
      <c r="MG21" s="6">
        <f>IF(MG$6="D",0,IF(MG$6="S",0,IF(MG$6="F",0,IF(COUNTIF(congés!$D17:$M17,MG$1)=1,0,IF(COUNTIF(congés!$AG17:$AN17,MG$2)=1,0,IF(COUNTIF(formations!$Y17:$AM17,MG$2)=1,0,IF(COUNTIF(absences!$Y17:$AM17,MG$2)=1,0,1)))))))</f>
        <v>0</v>
      </c>
      <c r="MH21" s="19">
        <f>IF(MH$6="D",0,IF(MH$6="S",0,IF(MH$6="F",0,IF(COUNTIF(congés!$D17:$M17,MH$1)=1,0,IF(COUNTIF(congés!$AG17:$AN17,MH$2)=1,0,IF(COUNTIF(formations!$Y17:$AM17,MH$2)=1,0,IF(COUNTIF(absences!$Y17:$AM17,MH$2)=1,0,1)))))))</f>
        <v>0</v>
      </c>
      <c r="MI21" s="18">
        <f>IF(MI$6="D",0,IF(MI$6="S",0,IF(MI$6="F",0,IF(COUNTIF(congés!$D17:$M17,MI$1)=1,0,IF(COUNTIF(congés!$AG17:$AN17,MI$2)=1,0,IF(COUNTIF(formations!$Y17:$AM17,MI$2)=1,0,IF(COUNTIF(absences!$Y17:$AM17,MI$2)=1,0,1)))))))</f>
        <v>1</v>
      </c>
      <c r="MJ21" s="6">
        <f>IF(MJ$6="D",0,IF(MJ$6="S",0,IF(MJ$6="F",0,IF(COUNTIF(congés!$D17:$M17,MJ$1)=1,0,IF(COUNTIF(congés!$AG17:$AN17,MJ$2)=1,0,IF(COUNTIF(formations!$Y17:$AM17,MJ$2)=1,0,IF(COUNTIF(absences!$Y17:$AM17,MJ$2)=1,0,1)))))))</f>
        <v>1</v>
      </c>
      <c r="MK21" s="6">
        <f>IF(MK$6="D",0,IF(MK$6="S",0,IF(MK$6="F",0,IF(COUNTIF(congés!$D17:$M17,MK$1)=1,0,IF(COUNTIF(congés!$AG17:$AN17,MK$2)=1,0,IF(COUNTIF(formations!$Y17:$AM17,MK$2)=1,0,IF(COUNTIF(absences!$Y17:$AM17,MK$2)=1,0,1)))))))</f>
        <v>1</v>
      </c>
      <c r="ML21" s="6">
        <f>IF(ML$6="D",0,IF(ML$6="S",0,IF(ML$6="F",0,IF(COUNTIF(congés!$D17:$M17,ML$1)=1,0,IF(COUNTIF(congés!$AG17:$AN17,ML$2)=1,0,IF(COUNTIF(formations!$Y17:$AM17,ML$2)=1,0,IF(COUNTIF(absences!$Y17:$AM17,ML$2)=1,0,1)))))))</f>
        <v>1</v>
      </c>
      <c r="MM21" s="6">
        <f>IF(MM$6="D",0,IF(MM$6="S",0,IF(MM$6="F",0,IF(COUNTIF(congés!$D17:$M17,MM$1)=1,0,IF(COUNTIF(congés!$AG17:$AN17,MM$2)=1,0,IF(COUNTIF(formations!$Y17:$AM17,MM$2)=1,0,IF(COUNTIF(absences!$Y17:$AM17,MM$2)=1,0,1)))))))</f>
        <v>1</v>
      </c>
      <c r="MN21" s="6">
        <f>IF(MN$6="D",0,IF(MN$6="S",0,IF(MN$6="F",0,IF(COUNTIF(congés!$D17:$M17,MN$1)=1,0,IF(COUNTIF(congés!$AG17:$AN17,MN$2)=1,0,IF(COUNTIF(formations!$Y17:$AM17,MN$2)=1,0,IF(COUNTIF(absences!$Y17:$AM17,MN$2)=1,0,1)))))))</f>
        <v>0</v>
      </c>
      <c r="MO21" s="19">
        <f>IF(MO$6="D",0,IF(MO$6="S",0,IF(MO$6="F",0,IF(COUNTIF(congés!$D17:$M17,MO$1)=1,0,IF(COUNTIF(congés!$AG17:$AN17,MO$2)=1,0,IF(COUNTIF(formations!$Y17:$AM17,MO$2)=1,0,IF(COUNTIF(absences!$Y17:$AM17,MO$2)=1,0,1)))))))</f>
        <v>0</v>
      </c>
      <c r="MP21" s="18">
        <f>IF(MP$6="D",0,IF(MP$6="S",0,IF(MP$6="F",0,IF(COUNTIF(congés!$D17:$M17,MP$1)=1,0,IF(COUNTIF(congés!$AG17:$AN17,MP$2)=1,0,IF(COUNTIF(formations!$Y17:$AM17,MP$2)=1,0,IF(COUNTIF(absences!$Y17:$AM17,MP$2)=1,0,1)))))))</f>
        <v>1</v>
      </c>
      <c r="MQ21" s="6">
        <f>IF(MQ$6="D",0,IF(MQ$6="S",0,IF(MQ$6="F",0,IF(COUNTIF(congés!$D17:$M17,MQ$1)=1,0,IF(COUNTIF(congés!$AG17:$AN17,MQ$2)=1,0,IF(COUNTIF(formations!$Y17:$AM17,MQ$2)=1,0,IF(COUNTIF(absences!$Y17:$AM17,MQ$2)=1,0,1)))))))</f>
        <v>1</v>
      </c>
      <c r="MR21" s="6">
        <f>IF(MR$6="D",0,IF(MR$6="S",0,IF(MR$6="F",0,IF(COUNTIF(congés!$D17:$M17,MR$1)=1,0,IF(COUNTIF(congés!$AG17:$AN17,MR$2)=1,0,IF(COUNTIF(formations!$Y17:$AM17,MR$2)=1,0,IF(COUNTIF(absences!$Y17:$AM17,MR$2)=1,0,1)))))))</f>
        <v>1</v>
      </c>
      <c r="MS21" s="6">
        <f>IF(MS$6="D",0,IF(MS$6="S",0,IF(MS$6="F",0,IF(COUNTIF(congés!$D17:$M17,MS$1)=1,0,IF(COUNTIF(congés!$AG17:$AN17,MS$2)=1,0,IF(COUNTIF(formations!$Y17:$AM17,MS$2)=1,0,IF(COUNTIF(absences!$Y17:$AM17,MS$2)=1,0,1)))))))</f>
        <v>1</v>
      </c>
      <c r="MT21" s="6">
        <f>IF(MT$6="D",0,IF(MT$6="S",0,IF(MT$6="F",0,IF(COUNTIF(congés!$D17:$M17,MT$1)=1,0,IF(COUNTIF(congés!$AG17:$AN17,MT$2)=1,0,IF(COUNTIF(formations!$Y17:$AM17,MT$2)=1,0,IF(COUNTIF(absences!$Y17:$AM17,MT$2)=1,0,1)))))))</f>
        <v>1</v>
      </c>
      <c r="MU21" s="6">
        <f>IF(MU$6="D",0,IF(MU$6="S",0,IF(MU$6="F",0,IF(COUNTIF(congés!$D17:$M17,MU$1)=1,0,IF(COUNTIF(congés!$AG17:$AN17,MU$2)=1,0,IF(COUNTIF(formations!$Y17:$AM17,MU$2)=1,0,IF(COUNTIF(absences!$Y17:$AM17,MU$2)=1,0,1)))))))</f>
        <v>0</v>
      </c>
      <c r="MV21" s="19">
        <f>IF(MV$6="D",0,IF(MV$6="S",0,IF(MV$6="F",0,IF(COUNTIF(congés!$D17:$M17,MV$1)=1,0,IF(COUNTIF(congés!$AG17:$AN17,MV$2)=1,0,IF(COUNTIF(formations!$Y17:$AM17,MV$2)=1,0,IF(COUNTIF(absences!$Y17:$AM17,MV$2)=1,0,1)))))))</f>
        <v>0</v>
      </c>
      <c r="MW21" s="18">
        <f>IF(MW$6="D",0,IF(MW$6="S",0,IF(MW$6="F",0,IF(COUNTIF(congés!$D17:$M17,MW$1)=1,0,IF(COUNTIF(congés!$AG17:$AN17,MW$2)=1,0,IF(COUNTIF(formations!$Y17:$AM17,MW$2)=1,0,IF(COUNTIF(absences!$Y17:$AM17,MW$2)=1,0,1)))))))</f>
        <v>0</v>
      </c>
      <c r="MX21" s="6">
        <f>IF(MX$6="D",0,IF(MX$6="S",0,IF(MX$6="F",0,IF(COUNTIF(congés!$D17:$M17,MX$1)=1,0,IF(COUNTIF(congés!$AG17:$AN17,MX$2)=1,0,IF(COUNTIF(formations!$Y17:$AM17,MX$2)=1,0,IF(COUNTIF(absences!$Y17:$AM17,MX$2)=1,0,1)))))))</f>
        <v>0</v>
      </c>
      <c r="MY21" s="6">
        <f>IF(MY$6="D",0,IF(MY$6="S",0,IF(MY$6="F",0,IF(COUNTIF(congés!$D17:$M17,MY$1)=1,0,IF(COUNTIF(congés!$AG17:$AN17,MY$2)=1,0,IF(COUNTIF(formations!$Y17:$AM17,MY$2)=1,0,IF(COUNTIF(absences!$Y17:$AM17,MY$2)=1,0,1)))))))</f>
        <v>0</v>
      </c>
      <c r="MZ21" s="6">
        <f>IF(MZ$6="D",0,IF(MZ$6="S",0,IF(MZ$6="F",0,IF(COUNTIF(congés!$D17:$M17,MZ$1)=1,0,IF(COUNTIF(congés!$AG17:$AN17,MZ$2)=1,0,IF(COUNTIF(formations!$Y17:$AM17,MZ$2)=1,0,IF(COUNTIF(absences!$Y17:$AM17,MZ$2)=1,0,1)))))))</f>
        <v>0</v>
      </c>
      <c r="NA21" s="6">
        <f>IF(NA$6="D",0,IF(NA$6="S",0,IF(NA$6="F",0,IF(COUNTIF(congés!$D17:$M17,NA$1)=1,0,IF(COUNTIF(congés!$AG17:$AN17,NA$2)=1,0,IF(COUNTIF(formations!$Y17:$AM17,NA$2)=1,0,IF(COUNTIF(absences!$Y17:$AM17,NA$2)=1,0,1)))))))</f>
        <v>0</v>
      </c>
      <c r="NB21" s="6">
        <f>IF(NB$6="D",0,IF(NB$6="S",0,IF(NB$6="F",0,IF(COUNTIF(congés!$D17:$M17,NB$1)=1,0,IF(COUNTIF(congés!$AG17:$AN17,NB$2)=1,0,IF(COUNTIF(formations!$Y17:$AM17,NB$2)=1,0,IF(COUNTIF(absences!$Y17:$AM17,NB$2)=1,0,1)))))))</f>
        <v>0</v>
      </c>
      <c r="NC21" s="19">
        <f>IF(NC$6="D",0,IF(NC$6="S",0,IF(NC$6="F",0,IF(COUNTIF(congés!$D17:$M17,NC$1)=1,0,IF(COUNTIF(congés!$AG17:$AN17,NC$2)=1,0,IF(COUNTIF(formations!$Y17:$AM17,NC$2)=1,0,IF(COUNTIF(absences!$Y17:$AM17,NC$2)=1,0,1)))))))</f>
        <v>0</v>
      </c>
      <c r="ND21" s="41"/>
    </row>
    <row r="22" spans="1:368" x14ac:dyDescent="0.25">
      <c r="A22" s="79" t="str">
        <f>congés!A18</f>
        <v>METZGER M</v>
      </c>
      <c r="B22" s="7" t="str">
        <f>congés!B18</f>
        <v>MZ</v>
      </c>
      <c r="C22" s="80">
        <f>congés!C18</f>
        <v>0.5</v>
      </c>
      <c r="D22" s="18">
        <f>IF(D$6="D",0,IF(D$6="S",0,IF(D$6="F",0,IF(COUNTIF(congés!$D18:$M18,D$1)=1,0,IF(COUNTIF(congés!$AG18:$AN18,D$2)=1,0,IF(COUNTIF(formations!$Y18:$AM18,D$2)=1,0,IF(COUNTIF(absences!$Y18:$AM18,D$2)=1,0,1)))))))</f>
        <v>0</v>
      </c>
      <c r="E22" s="6">
        <f>IF(E$6="D",0,IF(E$6="S",0,IF(E$6="F",0,IF(COUNTIF(congés!$D18:$M18,E$1)=1,0,IF(COUNTIF(congés!$AG18:$AN18,E$2)=1,0,IF(COUNTIF(formations!$Y18:$AM18,E$2)=1,0,IF(COUNTIF(absences!$Y18:$AM18,E$2)=1,0,1)))))))</f>
        <v>1</v>
      </c>
      <c r="F22" s="6">
        <f>IF(F$6="D",0,IF(F$6="S",0,IF(F$6="F",0,IF(COUNTIF(congés!$D18:$M18,F$1)=1,0,IF(COUNTIF(congés!$AG18:$AN18,F$2)=1,0,IF(COUNTIF(formations!$Y18:$AM18,F$2)=1,0,IF(COUNTIF(absences!$Y18:$AM18,F$2)=1,0,1)))))))</f>
        <v>1</v>
      </c>
      <c r="G22" s="6">
        <f>IF(G$6="D",0,IF(G$6="S",0,IF(G$6="F",0,IF(COUNTIF(congés!$D18:$M18,G$1)=1,0,IF(COUNTIF(congés!$AG18:$AN18,G$2)=1,0,IF(COUNTIF(formations!$Y18:$AM18,G$2)=1,0,IF(COUNTIF(absences!$Y18:$AM18,G$2)=1,0,1)))))))</f>
        <v>1</v>
      </c>
      <c r="H22" s="6">
        <f>IF(H$6="D",0,IF(H$6="S",0,IF(H$6="F",0,IF(COUNTIF(congés!$D18:$M18,H$1)=1,0,IF(COUNTIF(congés!$AG18:$AN18,H$2)=1,0,IF(COUNTIF(formations!$Y18:$AM18,H$2)=1,0,IF(COUNTIF(absences!$Y18:$AM18,H$2)=1,0,1)))))))</f>
        <v>1</v>
      </c>
      <c r="I22" s="6">
        <f>IF(I$6="D",0,IF(I$6="S",0,IF(I$6="F",0,IF(COUNTIF(congés!$D18:$M18,I$1)=1,0,IF(COUNTIF(congés!$AG18:$AN18,I$2)=1,0,IF(COUNTIF(formations!$Y18:$AM18,I$2)=1,0,IF(COUNTIF(absences!$Y18:$AM18,I$2)=1,0,1)))))))</f>
        <v>0</v>
      </c>
      <c r="J22" s="19">
        <f>IF(J$6="D",0,IF(J$6="S",0,IF(J$6="F",0,IF(COUNTIF(congés!$D18:$M18,J$1)=1,0,IF(COUNTIF(congés!$AG18:$AN18,J$2)=1,0,IF(COUNTIF(formations!$Y18:$AM18,J$2)=1,0,IF(COUNTIF(absences!$Y18:$AM18,J$2)=1,0,1)))))))</f>
        <v>0</v>
      </c>
      <c r="K22" s="18">
        <f>IF(K$6="D",0,IF(K$6="S",0,IF(K$6="F",0,IF(COUNTIF(congés!$D18:$M18,K$1)=1,0,IF(COUNTIF(congés!$AG18:$AN18,K$2)=1,0,IF(COUNTIF(formations!$Y18:$AM18,K$2)=1,0,IF(COUNTIF(absences!$Y18:$AM18,K$2)=1,0,1)))))))</f>
        <v>1</v>
      </c>
      <c r="L22" s="6">
        <f>IF(L$6="D",0,IF(L$6="S",0,IF(L$6="F",0,IF(COUNTIF(congés!$D18:$M18,L$1)=1,0,IF(COUNTIF(congés!$AG18:$AN18,L$2)=1,0,IF(COUNTIF(formations!$Y18:$AM18,L$2)=1,0,IF(COUNTIF(absences!$Y18:$AM18,L$2)=1,0,1)))))))</f>
        <v>1</v>
      </c>
      <c r="M22" s="6">
        <f>IF(M$6="D",0,IF(M$6="S",0,IF(M$6="F",0,IF(COUNTIF(congés!$D18:$M18,M$1)=1,0,IF(COUNTIF(congés!$AG18:$AN18,M$2)=1,0,IF(COUNTIF(formations!$Y18:$AM18,M$2)=1,0,IF(COUNTIF(absences!$Y18:$AM18,M$2)=1,0,1)))))))</f>
        <v>1</v>
      </c>
      <c r="N22" s="6">
        <f>IF(N$6="D",0,IF(N$6="S",0,IF(N$6="F",0,IF(COUNTIF(congés!$D18:$M18,N$1)=1,0,IF(COUNTIF(congés!$AG18:$AN18,N$2)=1,0,IF(COUNTIF(formations!$Y18:$AM18,N$2)=1,0,IF(COUNTIF(absences!$Y18:$AM18,N$2)=1,0,1)))))))</f>
        <v>1</v>
      </c>
      <c r="O22" s="6">
        <f>IF(O$6="D",0,IF(O$6="S",0,IF(O$6="F",0,IF(COUNTIF(congés!$D18:$M18,O$1)=1,0,IF(COUNTIF(congés!$AG18:$AN18,O$2)=1,0,IF(COUNTIF(formations!$Y18:$AM18,O$2)=1,0,IF(COUNTIF(absences!$Y18:$AM18,O$2)=1,0,1)))))))</f>
        <v>1</v>
      </c>
      <c r="P22" s="6">
        <f>IF(P$6="D",0,IF(P$6="S",0,IF(P$6="F",0,IF(COUNTIF(congés!$D18:$M18,P$1)=1,0,IF(COUNTIF(congés!$AG18:$AN18,P$2)=1,0,IF(COUNTIF(formations!$Y18:$AM18,P$2)=1,0,IF(COUNTIF(absences!$Y18:$AM18,P$2)=1,0,1)))))))</f>
        <v>0</v>
      </c>
      <c r="Q22" s="19">
        <f>IF(Q$6="D",0,IF(Q$6="S",0,IF(Q$6="F",0,IF(COUNTIF(congés!$D18:$M18,Q$1)=1,0,IF(COUNTIF(congés!$AG18:$AN18,Q$2)=1,0,IF(COUNTIF(formations!$Y18:$AM18,Q$2)=1,0,IF(COUNTIF(absences!$Y18:$AM18,Q$2)=1,0,1)))))))</f>
        <v>0</v>
      </c>
      <c r="R22" s="18">
        <f>IF(R$6="D",0,IF(R$6="S",0,IF(R$6="F",0,IF(COUNTIF(congés!$D18:$M18,R$1)=1,0,IF(COUNTIF(congés!$AG18:$AN18,R$2)=1,0,IF(COUNTIF(formations!$Y18:$AM18,R$2)=1,0,IF(COUNTIF(absences!$Y18:$AM18,R$2)=1,0,1)))))))</f>
        <v>1</v>
      </c>
      <c r="S22" s="6">
        <f>IF(S$6="D",0,IF(S$6="S",0,IF(S$6="F",0,IF(COUNTIF(congés!$D18:$M18,S$1)=1,0,IF(COUNTIF(congés!$AG18:$AN18,S$2)=1,0,IF(COUNTIF(formations!$Y18:$AM18,S$2)=1,0,IF(COUNTIF(absences!$Y18:$AM18,S$2)=1,0,1)))))))</f>
        <v>1</v>
      </c>
      <c r="T22" s="6">
        <f>IF(T$6="D",0,IF(T$6="S",0,IF(T$6="F",0,IF(COUNTIF(congés!$D18:$M18,T$1)=1,0,IF(COUNTIF(congés!$AG18:$AN18,T$2)=1,0,IF(COUNTIF(formations!$Y18:$AM18,T$2)=1,0,IF(COUNTIF(absences!$Y18:$AM18,T$2)=1,0,1)))))))</f>
        <v>1</v>
      </c>
      <c r="U22" s="6">
        <f>IF(U$6="D",0,IF(U$6="S",0,IF(U$6="F",0,IF(COUNTIF(congés!$D18:$M18,U$1)=1,0,IF(COUNTIF(congés!$AG18:$AN18,U$2)=1,0,IF(COUNTIF(formations!$Y18:$AM18,U$2)=1,0,IF(COUNTIF(absences!$Y18:$AM18,U$2)=1,0,1)))))))</f>
        <v>1</v>
      </c>
      <c r="V22" s="6">
        <f>IF(V$6="D",0,IF(V$6="S",0,IF(V$6="F",0,IF(COUNTIF(congés!$D18:$M18,V$1)=1,0,IF(COUNTIF(congés!$AG18:$AN18,V$2)=1,0,IF(COUNTIF(formations!$Y18:$AM18,V$2)=1,0,IF(COUNTIF(absences!$Y18:$AM18,V$2)=1,0,1)))))))</f>
        <v>1</v>
      </c>
      <c r="W22" s="6">
        <f>IF(W$6="D",0,IF(W$6="S",0,IF(W$6="F",0,IF(COUNTIF(congés!$D18:$M18,W$1)=1,0,IF(COUNTIF(congés!$AG18:$AN18,W$2)=1,0,IF(COUNTIF(formations!$Y18:$AM18,W$2)=1,0,IF(COUNTIF(absences!$Y18:$AM18,W$2)=1,0,1)))))))</f>
        <v>0</v>
      </c>
      <c r="X22" s="19">
        <f>IF(X$6="D",0,IF(X$6="S",0,IF(X$6="F",0,IF(COUNTIF(congés!$D18:$M18,X$1)=1,0,IF(COUNTIF(congés!$AG18:$AN18,X$2)=1,0,IF(COUNTIF(formations!$Y18:$AM18,X$2)=1,0,IF(COUNTIF(absences!$Y18:$AM18,X$2)=1,0,1)))))))</f>
        <v>0</v>
      </c>
      <c r="Y22" s="18">
        <f>IF(Y$6="D",0,IF(Y$6="S",0,IF(Y$6="F",0,IF(COUNTIF(congés!$D18:$M18,Y$1)=1,0,IF(COUNTIF(congés!$AG18:$AN18,Y$2)=1,0,IF(COUNTIF(formations!$Y18:$AM18,Y$2)=1,0,IF(COUNTIF(absences!$Y18:$AM18,Y$2)=1,0,1)))))))</f>
        <v>1</v>
      </c>
      <c r="Z22" s="6">
        <f>IF(Z$6="D",0,IF(Z$6="S",0,IF(Z$6="F",0,IF(COUNTIF(congés!$D18:$M18,Z$1)=1,0,IF(COUNTIF(congés!$AG18:$AN18,Z$2)=1,0,IF(COUNTIF(formations!$Y18:$AM18,Z$2)=1,0,IF(COUNTIF(absences!$Y18:$AM18,Z$2)=1,0,1)))))))</f>
        <v>1</v>
      </c>
      <c r="AA22" s="6">
        <f>IF(AA$6="D",0,IF(AA$6="S",0,IF(AA$6="F",0,IF(COUNTIF(congés!$D18:$M18,AA$1)=1,0,IF(COUNTIF(congés!$AG18:$AN18,AA$2)=1,0,IF(COUNTIF(formations!$Y18:$AM18,AA$2)=1,0,IF(COUNTIF(absences!$Y18:$AM18,AA$2)=1,0,1)))))))</f>
        <v>1</v>
      </c>
      <c r="AB22" s="6">
        <f>IF(AB$6="D",0,IF(AB$6="S",0,IF(AB$6="F",0,IF(COUNTIF(congés!$D18:$M18,AB$1)=1,0,IF(COUNTIF(congés!$AG18:$AN18,AB$2)=1,0,IF(COUNTIF(formations!$Y18:$AM18,AB$2)=1,0,IF(COUNTIF(absences!$Y18:$AM18,AB$2)=1,0,1)))))))</f>
        <v>1</v>
      </c>
      <c r="AC22" s="6">
        <f>IF(AC$6="D",0,IF(AC$6="S",0,IF(AC$6="F",0,IF(COUNTIF(congés!$D18:$M18,AC$1)=1,0,IF(COUNTIF(congés!$AG18:$AN18,AC$2)=1,0,IF(COUNTIF(formations!$Y18:$AM18,AC$2)=1,0,IF(COUNTIF(absences!$Y18:$AM18,AC$2)=1,0,1)))))))</f>
        <v>1</v>
      </c>
      <c r="AD22" s="6">
        <f>IF(AD$6="D",0,IF(AD$6="S",0,IF(AD$6="F",0,IF(COUNTIF(congés!$D18:$M18,AD$1)=1,0,IF(COUNTIF(congés!$AG18:$AN18,AD$2)=1,0,IF(COUNTIF(formations!$Y18:$AM18,AD$2)=1,0,IF(COUNTIF(absences!$Y18:$AM18,AD$2)=1,0,1)))))))</f>
        <v>0</v>
      </c>
      <c r="AE22" s="19">
        <f>IF(AE$6="D",0,IF(AE$6="S",0,IF(AE$6="F",0,IF(COUNTIF(congés!$D18:$M18,AE$1)=1,0,IF(COUNTIF(congés!$AG18:$AN18,AE$2)=1,0,IF(COUNTIF(formations!$Y18:$AM18,AE$2)=1,0,IF(COUNTIF(absences!$Y18:$AM18,AE$2)=1,0,1)))))))</f>
        <v>0</v>
      </c>
      <c r="AF22" s="18">
        <f>IF(AF$6="D",0,IF(AF$6="S",0,IF(AF$6="F",0,IF(COUNTIF(congés!$D18:$M18,AF$1)=1,0,IF(COUNTIF(congés!$AG18:$AN18,AF$2)=1,0,IF(COUNTIF(formations!$Y18:$AM18,AF$2)=1,0,IF(COUNTIF(absences!$Y18:$AM18,AF$2)=1,0,1)))))))</f>
        <v>1</v>
      </c>
      <c r="AG22" s="6">
        <f>IF(AG$6="D",0,IF(AG$6="S",0,IF(AG$6="F",0,IF(COUNTIF(congés!$D18:$M18,AG$1)=1,0,IF(COUNTIF(congés!$AG18:$AN18,AG$2)=1,0,IF(COUNTIF(formations!$Y18:$AM18,AG$2)=1,0,IF(COUNTIF(absences!$Y18:$AM18,AG$2)=1,0,1)))))))</f>
        <v>1</v>
      </c>
      <c r="AH22" s="19">
        <f>IF(AH$6="D",0,IF(AH$6="S",0,IF(AH$6="F",0,IF(COUNTIF(congés!$D18:$M18,AH$1)=1,0,IF(COUNTIF(congés!$AG18:$AN18,AH$2)=1,0,IF(COUNTIF(formations!$Y18:$AM18,AH$2)=1,0,IF(COUNTIF(absences!$Y18:$AM18,AH$2)=1,0,1)))))))</f>
        <v>1</v>
      </c>
      <c r="AI22" s="2">
        <f>IF(AI$6="D",0,IF(AI$6="S",0,IF(AI$6="F",0,IF(COUNTIF(congés!$D18:$M18,AI$1)=1,0,IF(COUNTIF(congés!$AG18:$AN18,AI$2)=1,0,IF(COUNTIF(formations!$Y18:$AM18,AI$2)=1,0,IF(COUNTIF(absences!$Y18:$AM18,AI$2)=1,0,1)))))))</f>
        <v>1</v>
      </c>
      <c r="AJ22" s="6">
        <f>IF(AJ$6="D",0,IF(AJ$6="S",0,IF(AJ$6="F",0,IF(COUNTIF(congés!$D18:$M18,AJ$1)=1,0,IF(COUNTIF(congés!$AG18:$AN18,AJ$2)=1,0,IF(COUNTIF(formations!$Y18:$AM18,AJ$2)=1,0,IF(COUNTIF(absences!$Y18:$AM18,AJ$2)=1,0,1)))))))</f>
        <v>1</v>
      </c>
      <c r="AK22" s="6">
        <f>IF(AK$6="D",0,IF(AK$6="S",0,IF(AK$6="F",0,IF(COUNTIF(congés!$D18:$M18,AK$1)=1,0,IF(COUNTIF(congés!$AG18:$AN18,AK$2)=1,0,IF(COUNTIF(formations!$Y18:$AM18,AK$2)=1,0,IF(COUNTIF(absences!$Y18:$AM18,AK$2)=1,0,1)))))))</f>
        <v>0</v>
      </c>
      <c r="AL22" s="19">
        <f>IF(AL$6="D",0,IF(AL$6="S",0,IF(AL$6="F",0,IF(COUNTIF(congés!$D18:$M18,AL$1)=1,0,IF(COUNTIF(congés!$AG18:$AN18,AL$2)=1,0,IF(COUNTIF(formations!$Y18:$AM18,AL$2)=1,0,IF(COUNTIF(absences!$Y18:$AM18,AL$2)=1,0,1)))))))</f>
        <v>0</v>
      </c>
      <c r="AM22" s="18">
        <f>IF(AM$6="D",0,IF(AM$6="S",0,IF(AM$6="F",0,IF(COUNTIF(congés!$D18:$M18,AM$1)=1,0,IF(COUNTIF(congés!$AG18:$AN18,AM$2)=1,0,IF(COUNTIF(formations!$Y18:$AM18,AM$2)=1,0,IF(COUNTIF(absences!$Y18:$AM18,AM$2)=1,0,1)))))))</f>
        <v>1</v>
      </c>
      <c r="AN22" s="6">
        <f>IF(AN$6="D",0,IF(AN$6="S",0,IF(AN$6="F",0,IF(COUNTIF(congés!$D18:$M18,AN$1)=1,0,IF(COUNTIF(congés!$AG18:$AN18,AN$2)=1,0,IF(COUNTIF(formations!$Y18:$AM18,AN$2)=1,0,IF(COUNTIF(absences!$Y18:$AM18,AN$2)=1,0,1)))))))</f>
        <v>1</v>
      </c>
      <c r="AO22" s="6">
        <f>IF(AO$6="D",0,IF(AO$6="S",0,IF(AO$6="F",0,IF(COUNTIF(congés!$D18:$M18,AO$1)=1,0,IF(COUNTIF(congés!$AG18:$AN18,AO$2)=1,0,IF(COUNTIF(formations!$Y18:$AM18,AO$2)=1,0,IF(COUNTIF(absences!$Y18:$AM18,AO$2)=1,0,1)))))))</f>
        <v>1</v>
      </c>
      <c r="AP22" s="6">
        <f>IF(AP$6="D",0,IF(AP$6="S",0,IF(AP$6="F",0,IF(COUNTIF(congés!$D18:$M18,AP$1)=1,0,IF(COUNTIF(congés!$AG18:$AN18,AP$2)=1,0,IF(COUNTIF(formations!$Y18:$AM18,AP$2)=1,0,IF(COUNTIF(absences!$Y18:$AM18,AP$2)=1,0,1)))))))</f>
        <v>1</v>
      </c>
      <c r="AQ22" s="6">
        <f>IF(AQ$6="D",0,IF(AQ$6="S",0,IF(AQ$6="F",0,IF(COUNTIF(congés!$D18:$M18,AQ$1)=1,0,IF(COUNTIF(congés!$AG18:$AN18,AQ$2)=1,0,IF(COUNTIF(formations!$Y18:$AM18,AQ$2)=1,0,IF(COUNTIF(absences!$Y18:$AM18,AQ$2)=1,0,1)))))))</f>
        <v>1</v>
      </c>
      <c r="AR22" s="6">
        <f>IF(AR$6="D",0,IF(AR$6="S",0,IF(AR$6="F",0,IF(COUNTIF(congés!$D18:$M18,AR$1)=1,0,IF(COUNTIF(congés!$AG18:$AN18,AR$2)=1,0,IF(COUNTIF(formations!$Y18:$AM18,AR$2)=1,0,IF(COUNTIF(absences!$Y18:$AM18,AR$2)=1,0,1)))))))</f>
        <v>0</v>
      </c>
      <c r="AS22" s="19">
        <f>IF(AS$6="D",0,IF(AS$6="S",0,IF(AS$6="F",0,IF(COUNTIF(congés!$D18:$M18,AS$1)=1,0,IF(COUNTIF(congés!$AG18:$AN18,AS$2)=1,0,IF(COUNTIF(formations!$Y18:$AM18,AS$2)=1,0,IF(COUNTIF(absences!$Y18:$AM18,AS$2)=1,0,1)))))))</f>
        <v>0</v>
      </c>
      <c r="AT22" s="18">
        <f>IF(AT$6="D",0,IF(AT$6="S",0,IF(AT$6="F",0,IF(COUNTIF(congés!$D18:$M18,AT$1)=1,0,IF(COUNTIF(congés!$AG18:$AN18,AT$2)=1,0,IF(COUNTIF(formations!$Y18:$AM18,AT$2)=1,0,IF(COUNTIF(absences!$Y18:$AM18,AT$2)=1,0,1)))))))</f>
        <v>0</v>
      </c>
      <c r="AU22" s="6">
        <f>IF(AU$6="D",0,IF(AU$6="S",0,IF(AU$6="F",0,IF(COUNTIF(congés!$D18:$M18,AU$1)=1,0,IF(COUNTIF(congés!$AG18:$AN18,AU$2)=1,0,IF(COUNTIF(formations!$Y18:$AM18,AU$2)=1,0,IF(COUNTIF(absences!$Y18:$AM18,AU$2)=1,0,1)))))))</f>
        <v>0</v>
      </c>
      <c r="AV22" s="6">
        <f>IF(AV$6="D",0,IF(AV$6="S",0,IF(AV$6="F",0,IF(COUNTIF(congés!$D18:$M18,AV$1)=1,0,IF(COUNTIF(congés!$AG18:$AN18,AV$2)=1,0,IF(COUNTIF(formations!$Y18:$AM18,AV$2)=1,0,IF(COUNTIF(absences!$Y18:$AM18,AV$2)=1,0,1)))))))</f>
        <v>0</v>
      </c>
      <c r="AW22" s="6">
        <f>IF(AW$6="D",0,IF(AW$6="S",0,IF(AW$6="F",0,IF(COUNTIF(congés!$D18:$M18,AW$1)=1,0,IF(COUNTIF(congés!$AG18:$AN18,AW$2)=1,0,IF(COUNTIF(formations!$Y18:$AM18,AW$2)=1,0,IF(COUNTIF(absences!$Y18:$AM18,AW$2)=1,0,1)))))))</f>
        <v>0</v>
      </c>
      <c r="AX22" s="6">
        <f>IF(AX$6="D",0,IF(AX$6="S",0,IF(AX$6="F",0,IF(COUNTIF(congés!$D18:$M18,AX$1)=1,0,IF(COUNTIF(congés!$AG18:$AN18,AX$2)=1,0,IF(COUNTIF(formations!$Y18:$AM18,AX$2)=1,0,IF(COUNTIF(absences!$Y18:$AM18,AX$2)=1,0,1)))))))</f>
        <v>0</v>
      </c>
      <c r="AY22" s="6">
        <f>IF(AY$6="D",0,IF(AY$6="S",0,IF(AY$6="F",0,IF(COUNTIF(congés!$D18:$M18,AY$1)=1,0,IF(COUNTIF(congés!$AG18:$AN18,AY$2)=1,0,IF(COUNTIF(formations!$Y18:$AM18,AY$2)=1,0,IF(COUNTIF(absences!$Y18:$AM18,AY$2)=1,0,1)))))))</f>
        <v>0</v>
      </c>
      <c r="AZ22" s="6">
        <f>IF(AZ$6="D",0,IF(AZ$6="S",0,IF(AZ$6="F",0,IF(COUNTIF(congés!$D18:$M18,AZ$1)=1,0,IF(COUNTIF(congés!$AG18:$AN18,AZ$2)=1,0,IF(COUNTIF(formations!$Y18:$AM18,AZ$2)=1,0,IF(COUNTIF(absences!$Y18:$AM18,AZ$2)=1,0,1)))))))</f>
        <v>0</v>
      </c>
      <c r="BA22" s="18">
        <f>IF(BA$6="D",0,IF(BA$6="S",0,IF(BA$6="F",0,IF(COUNTIF(congés!$D18:$M18,BA$1)=1,0,IF(COUNTIF(congés!$AG18:$AN18,BA$2)=1,0,IF(COUNTIF(formations!$Y18:$AM18,BA$2)=1,0,IF(COUNTIF(absences!$Y18:$AM18,BA$2)=1,0,1)))))))</f>
        <v>1</v>
      </c>
      <c r="BB22" s="6">
        <f>IF(BB$6="D",0,IF(BB$6="S",0,IF(BB$6="F",0,IF(COUNTIF(congés!$D18:$M18,BB$1)=1,0,IF(COUNTIF(congés!$AG18:$AN18,BB$2)=1,0,IF(COUNTIF(formations!$Y18:$AM18,BB$2)=1,0,IF(COUNTIF(absences!$Y18:$AM18,BB$2)=1,0,1)))))))</f>
        <v>1</v>
      </c>
      <c r="BC22" s="6">
        <f>IF(BC$6="D",0,IF(BC$6="S",0,IF(BC$6="F",0,IF(COUNTIF(congés!$D18:$M18,BC$1)=1,0,IF(COUNTIF(congés!$AG18:$AN18,BC$2)=1,0,IF(COUNTIF(formations!$Y18:$AM18,BC$2)=1,0,IF(COUNTIF(absences!$Y18:$AM18,BC$2)=1,0,1)))))))</f>
        <v>1</v>
      </c>
      <c r="BD22" s="6">
        <f>IF(BD$6="D",0,IF(BD$6="S",0,IF(BD$6="F",0,IF(COUNTIF(congés!$D18:$M18,BD$1)=1,0,IF(COUNTIF(congés!$AG18:$AN18,BD$2)=1,0,IF(COUNTIF(formations!$Y18:$AM18,BD$2)=1,0,IF(COUNTIF(absences!$Y18:$AM18,BD$2)=1,0,1)))))))</f>
        <v>1</v>
      </c>
      <c r="BE22" s="6">
        <f>IF(BE$6="D",0,IF(BE$6="S",0,IF(BE$6="F",0,IF(COUNTIF(congés!$D18:$M18,BE$1)=1,0,IF(COUNTIF(congés!$AG18:$AN18,BE$2)=1,0,IF(COUNTIF(formations!$Y18:$AM18,BE$2)=1,0,IF(COUNTIF(absences!$Y18:$AM18,BE$2)=1,0,1)))))))</f>
        <v>1</v>
      </c>
      <c r="BF22" s="6">
        <f>IF(BF$6="D",0,IF(BF$6="S",0,IF(BF$6="F",0,IF(COUNTIF(congés!$D18:$M18,BF$1)=1,0,IF(COUNTIF(congés!$AG18:$AN18,BF$2)=1,0,IF(COUNTIF(formations!$Y18:$AM18,BF$2)=1,0,IF(COUNTIF(absences!$Y18:$AM18,BF$2)=1,0,1)))))))</f>
        <v>0</v>
      </c>
      <c r="BG22" s="19">
        <f>IF(BG$6="D",0,IF(BG$6="S",0,IF(BG$6="F",0,IF(COUNTIF(congés!$D18:$M18,BG$1)=1,0,IF(COUNTIF(congés!$AG18:$AN18,BG$2)=1,0,IF(COUNTIF(formations!$Y18:$AM18,BG$2)=1,0,IF(COUNTIF(absences!$Y18:$AM18,BG$2)=1,0,1)))))))</f>
        <v>0</v>
      </c>
      <c r="BH22" s="18">
        <f>IF(BH$6="D",0,IF(BH$6="S",0,IF(BH$6="F",0,IF(COUNTIF(congés!$D18:$M18,BH$1)=1,0,IF(COUNTIF(congés!$AG18:$AN18,BH$2)=1,0,IF(COUNTIF(formations!$Y18:$AM18,BH$2)=1,0,IF(COUNTIF(absences!$Y18:$AM18,BH$2)=1,0,1)))))))</f>
        <v>1</v>
      </c>
      <c r="BI22" s="6">
        <f>IF(BI$6="D",0,IF(BI$6="S",0,IF(BI$6="F",0,IF(COUNTIF(congés!$D18:$M18,BI$1)=1,0,IF(COUNTIF(congés!$AG18:$AN18,BI$2)=1,0,IF(COUNTIF(formations!$Y18:$AM18,BI$2)=1,0,IF(COUNTIF(absences!$Y18:$AM18,BI$2)=1,0,1)))))))</f>
        <v>1</v>
      </c>
      <c r="BJ22" s="6">
        <f>IF(BJ$6="D",0,IF(BJ$6="S",0,IF(BJ$6="F",0,IF(COUNTIF(congés!$D18:$M18,BJ$1)=1,0,IF(COUNTIF(congés!$AG18:$AN18,BJ$2)=1,0,IF(COUNTIF(formations!$Y18:$AM18,BJ$2)=1,0,IF(COUNTIF(absences!$Y18:$AM18,BJ$2)=1,0,1)))))))</f>
        <v>1</v>
      </c>
      <c r="BK22" s="6">
        <f>IF(BK$6="D",0,IF(BK$6="S",0,IF(BK$6="F",0,IF(COUNTIF(congés!$D18:$M18,BK$1)=1,0,IF(COUNTIF(congés!$AG18:$AN18,BK$2)=1,0,IF(COUNTIF(formations!$Y18:$AM18,BK$2)=1,0,IF(COUNTIF(absences!$Y18:$AM18,BK$2)=1,0,1)))))))</f>
        <v>1</v>
      </c>
      <c r="BL22" s="6">
        <f>IF(BL$6="D",0,IF(BL$6="S",0,IF(BL$6="F",0,IF(COUNTIF(congés!$D18:$M18,BL$1)=1,0,IF(COUNTIF(congés!$AG18:$AN18,BL$2)=1,0,IF(COUNTIF(formations!$Y18:$AM18,BL$2)=1,0,IF(COUNTIF(absences!$Y18:$AM18,BL$2)=1,0,1)))))))</f>
        <v>1</v>
      </c>
      <c r="BM22" s="6">
        <f>IF(BM$6="D",0,IF(BM$6="S",0,IF(BM$6="F",0,IF(COUNTIF(congés!$D18:$M18,BM$1)=1,0,IF(COUNTIF(congés!$AG18:$AN18,BM$2)=1,0,IF(COUNTIF(formations!$Y18:$AM18,BM$2)=1,0,IF(COUNTIF(absences!$Y18:$AM18,BM$2)=1,0,1)))))))</f>
        <v>0</v>
      </c>
      <c r="BN22" s="19">
        <f>IF(BN$6="D",0,IF(BN$6="S",0,IF(BN$6="F",0,IF(COUNTIF(congés!$D18:$M18,BN$1)=1,0,IF(COUNTIF(congés!$AG18:$AN18,BN$2)=1,0,IF(COUNTIF(formations!$Y18:$AM18,BN$2)=1,0,IF(COUNTIF(absences!$Y18:$AM18,BN$2)=1,0,1)))))))</f>
        <v>0</v>
      </c>
      <c r="BO22" s="18">
        <f>IF(BO$6="D",0,IF(BO$6="S",0,IF(BO$6="F",0,IF(COUNTIF(congés!$D18:$M18,BO$1)=1,0,IF(COUNTIF(congés!$AG18:$AN18,BO$2)=1,0,IF(COUNTIF(formations!$Y18:$AM18,BO$2)=1,0,IF(COUNTIF(absences!$Y18:$AM18,BO$2)=1,0,1)))))))</f>
        <v>1</v>
      </c>
      <c r="BP22" s="6">
        <f>IF(BP$6="D",0,IF(BP$6="S",0,IF(BP$6="F",0,IF(COUNTIF(congés!$D18:$M18,BP$1)=1,0,IF(COUNTIF(congés!$AG18:$AN18,BP$2)=1,0,IF(COUNTIF(formations!$Y18:$AM18,BP$2)=1,0,IF(COUNTIF(absences!$Y18:$AM18,BP$2)=1,0,1)))))))</f>
        <v>1</v>
      </c>
      <c r="BQ22" s="6">
        <f>IF(BQ$6="D",0,IF(BQ$6="S",0,IF(BQ$6="F",0,IF(COUNTIF(congés!$D18:$M18,BQ$1)=1,0,IF(COUNTIF(congés!$AG18:$AN18,BQ$2)=1,0,IF(COUNTIF(formations!$Y18:$AM18,BQ$2)=1,0,IF(COUNTIF(absences!$Y18:$AM18,BQ$2)=1,0,1)))))))</f>
        <v>1</v>
      </c>
      <c r="BR22" s="6">
        <f>IF(BR$6="D",0,IF(BR$6="S",0,IF(BR$6="F",0,IF(COUNTIF(congés!$D18:$M18,BR$1)=1,0,IF(COUNTIF(congés!$AG18:$AN18,BR$2)=1,0,IF(COUNTIF(formations!$Y18:$AM18,BR$2)=1,0,IF(COUNTIF(absences!$Y18:$AM18,BR$2)=1,0,1)))))))</f>
        <v>1</v>
      </c>
      <c r="BS22" s="6">
        <f>IF(BS$6="D",0,IF(BS$6="S",0,IF(BS$6="F",0,IF(COUNTIF(congés!$D18:$M18,BS$1)=1,0,IF(COUNTIF(congés!$AG18:$AN18,BS$2)=1,0,IF(COUNTIF(formations!$Y18:$AM18,BS$2)=1,0,IF(COUNTIF(absences!$Y18:$AM18,BS$2)=1,0,1)))))))</f>
        <v>1</v>
      </c>
      <c r="BT22" s="6">
        <f>IF(BT$6="D",0,IF(BT$6="S",0,IF(BT$6="F",0,IF(COUNTIF(congés!$D18:$M18,BT$1)=1,0,IF(COUNTIF(congés!$AG18:$AN18,BT$2)=1,0,IF(COUNTIF(formations!$Y18:$AM18,BT$2)=1,0,IF(COUNTIF(absences!$Y18:$AM18,BT$2)=1,0,1)))))))</f>
        <v>0</v>
      </c>
      <c r="BU22" s="19">
        <f>IF(BU$6="D",0,IF(BU$6="S",0,IF(BU$6="F",0,IF(COUNTIF(congés!$D18:$M18,BU$1)=1,0,IF(COUNTIF(congés!$AG18:$AN18,BU$2)=1,0,IF(COUNTIF(formations!$Y18:$AM18,BU$2)=1,0,IF(COUNTIF(absences!$Y18:$AM18,BU$2)=1,0,1)))))))</f>
        <v>0</v>
      </c>
      <c r="BV22" s="18">
        <f>IF(BV$6="D",0,IF(BV$6="S",0,IF(BV$6="F",0,IF(COUNTIF(congés!$D18:$M18,BV$1)=1,0,IF(COUNTIF(congés!$AG18:$AN18,BV$2)=1,0,IF(COUNTIF(formations!$Y18:$AM18,BV$2)=1,0,IF(COUNTIF(absences!$Y18:$AM18,BV$2)=1,0,1)))))))</f>
        <v>1</v>
      </c>
      <c r="BW22" s="6">
        <f>IF(BW$6="D",0,IF(BW$6="S",0,IF(BW$6="F",0,IF(COUNTIF(congés!$D18:$M18,BW$1)=1,0,IF(COUNTIF(congés!$AG18:$AN18,BW$2)=1,0,IF(COUNTIF(formations!$Y18:$AM18,BW$2)=1,0,IF(COUNTIF(absences!$Y18:$AM18,BW$2)=1,0,1)))))))</f>
        <v>1</v>
      </c>
      <c r="BX22" s="6">
        <f>IF(BX$6="D",0,IF(BX$6="S",0,IF(BX$6="F",0,IF(COUNTIF(congés!$D18:$M18,BX$1)=1,0,IF(COUNTIF(congés!$AG18:$AN18,BX$2)=1,0,IF(COUNTIF(formations!$Y18:$AM18,BX$2)=1,0,IF(COUNTIF(absences!$Y18:$AM18,BX$2)=1,0,1)))))))</f>
        <v>1</v>
      </c>
      <c r="BY22" s="6">
        <f>IF(BY$6="D",0,IF(BY$6="S",0,IF(BY$6="F",0,IF(COUNTIF(congés!$D18:$M18,BY$1)=1,0,IF(COUNTIF(congés!$AG18:$AN18,BY$2)=1,0,IF(COUNTIF(formations!$Y18:$AM18,BY$2)=1,0,IF(COUNTIF(absences!$Y18:$AM18,BY$2)=1,0,1)))))))</f>
        <v>1</v>
      </c>
      <c r="BZ22" s="6">
        <f>IF(BZ$6="D",0,IF(BZ$6="S",0,IF(BZ$6="F",0,IF(COUNTIF(congés!$D18:$M18,BZ$1)=1,0,IF(COUNTIF(congés!$AG18:$AN18,BZ$2)=1,0,IF(COUNTIF(formations!$Y18:$AM18,BZ$2)=1,0,IF(COUNTIF(absences!$Y18:$AM18,BZ$2)=1,0,1)))))))</f>
        <v>1</v>
      </c>
      <c r="CA22" s="6">
        <f>IF(CA$6="D",0,IF(CA$6="S",0,IF(CA$6="F",0,IF(COUNTIF(congés!$D18:$M18,CA$1)=1,0,IF(COUNTIF(congés!$AG18:$AN18,CA$2)=1,0,IF(COUNTIF(formations!$Y18:$AM18,CA$2)=1,0,IF(COUNTIF(absences!$Y18:$AM18,CA$2)=1,0,1)))))))</f>
        <v>0</v>
      </c>
      <c r="CB22" s="19">
        <f>IF(CB$6="D",0,IF(CB$6="S",0,IF(CB$6="F",0,IF(COUNTIF(congés!$D18:$M18,CB$1)=1,0,IF(COUNTIF(congés!$AG18:$AN18,CB$2)=1,0,IF(COUNTIF(formations!$Y18:$AM18,CB$2)=1,0,IF(COUNTIF(absences!$Y18:$AM18,CB$2)=1,0,1)))))))</f>
        <v>0</v>
      </c>
      <c r="CC22" s="18">
        <f>IF(CC$6="D",0,IF(CC$6="S",0,IF(CC$6="F",0,IF(COUNTIF(congés!$D18:$M18,CC$1)=1,0,IF(COUNTIF(congés!$AG18:$AN18,CC$2)=1,0,IF(COUNTIF(formations!$Y18:$AM18,CC$2)=1,0,IF(COUNTIF(absences!$Y18:$AM18,CC$2)=1,0,1)))))))</f>
        <v>1</v>
      </c>
      <c r="CD22" s="6">
        <f>IF(CD$6="D",0,IF(CD$6="S",0,IF(CD$6="F",0,IF(COUNTIF(congés!$D18:$M18,CD$1)=1,0,IF(COUNTIF(congés!$AG18:$AN18,CD$2)=1,0,IF(COUNTIF(formations!$Y18:$AM18,CD$2)=1,0,IF(COUNTIF(absences!$Y18:$AM18,CD$2)=1,0,1)))))))</f>
        <v>1</v>
      </c>
      <c r="CE22" s="6">
        <f>IF(CE$6="D",0,IF(CE$6="S",0,IF(CE$6="F",0,IF(COUNTIF(congés!$D18:$M18,CE$1)=1,0,IF(COUNTIF(congés!$AG18:$AN18,CE$2)=1,0,IF(COUNTIF(formations!$Y18:$AM18,CE$2)=1,0,IF(COUNTIF(absences!$Y18:$AM18,CE$2)=1,0,1)))))))</f>
        <v>1</v>
      </c>
      <c r="CF22" s="6">
        <f>IF(CF$6="D",0,IF(CF$6="S",0,IF(CF$6="F",0,IF(COUNTIF(congés!$D18:$M18,CF$1)=1,0,IF(COUNTIF(congés!$AG18:$AN18,CF$2)=1,0,IF(COUNTIF(formations!$Y18:$AM18,CF$2)=1,0,IF(COUNTIF(absences!$Y18:$AM18,CF$2)=1,0,1)))))))</f>
        <v>0</v>
      </c>
      <c r="CG22" s="6">
        <f>IF(CG$6="D",0,IF(CG$6="S",0,IF(CG$6="F",0,IF(COUNTIF(congés!$D18:$M18,CG$1)=1,0,IF(COUNTIF(congés!$AG18:$AN18,CG$2)=1,0,IF(COUNTIF(formations!$Y18:$AM18,CG$2)=1,0,IF(COUNTIF(absences!$Y18:$AM18,CG$2)=1,0,1)))))))</f>
        <v>0</v>
      </c>
      <c r="CH22" s="6">
        <f>IF(CH$6="D",0,IF(CH$6="S",0,IF(CH$6="F",0,IF(COUNTIF(congés!$D18:$M18,CH$1)=1,0,IF(COUNTIF(congés!$AG18:$AN18,CH$2)=1,0,IF(COUNTIF(formations!$Y18:$AM18,CH$2)=1,0,IF(COUNTIF(absences!$Y18:$AM18,CH$2)=1,0,1)))))))</f>
        <v>0</v>
      </c>
      <c r="CI22" s="19">
        <f>IF(CI$6="D",0,IF(CI$6="S",0,IF(CI$6="F",0,IF(COUNTIF(congés!$D18:$M18,CI$1)=1,0,IF(COUNTIF(congés!$AG18:$AN18,CI$2)=1,0,IF(COUNTIF(formations!$Y18:$AM18,CI$2)=1,0,IF(COUNTIF(absences!$Y18:$AM18,CI$2)=1,0,1)))))))</f>
        <v>0</v>
      </c>
      <c r="CJ22" s="18">
        <f>IF(CJ$6="D",0,IF(CJ$6="S",0,IF(CJ$6="F",0,IF(COUNTIF(congés!$D18:$M18,CJ$1)=1,0,IF(COUNTIF(congés!$AG18:$AN18,CJ$2)=1,0,IF(COUNTIF(formations!$Y18:$AM18,CJ$2)=1,0,IF(COUNTIF(absences!$Y18:$AM18,CJ$2)=1,0,1)))))))</f>
        <v>1</v>
      </c>
      <c r="CK22" s="6">
        <f>IF(CK$6="D",0,IF(CK$6="S",0,IF(CK$6="F",0,IF(COUNTIF(congés!$D18:$M18,CK$1)=1,0,IF(COUNTIF(congés!$AG18:$AN18,CK$2)=1,0,IF(COUNTIF(formations!$Y18:$AM18,CK$2)=1,0,IF(COUNTIF(absences!$Y18:$AM18,CK$2)=1,0,1)))))))</f>
        <v>1</v>
      </c>
      <c r="CL22" s="6">
        <f>IF(CL$6="D",0,IF(CL$6="S",0,IF(CL$6="F",0,IF(COUNTIF(congés!$D18:$M18,CL$1)=1,0,IF(COUNTIF(congés!$AG18:$AN18,CL$2)=1,0,IF(COUNTIF(formations!$Y18:$AM18,CL$2)=1,0,IF(COUNTIF(absences!$Y18:$AM18,CL$2)=1,0,1)))))))</f>
        <v>1</v>
      </c>
      <c r="CM22" s="6">
        <f>IF(CM$6="D",0,IF(CM$6="S",0,IF(CM$6="F",0,IF(COUNTIF(congés!$D18:$M18,CM$1)=1,0,IF(COUNTIF(congés!$AG18:$AN18,CM$2)=1,0,IF(COUNTIF(formations!$Y18:$AM18,CM$2)=1,0,IF(COUNTIF(absences!$Y18:$AM18,CM$2)=1,0,1)))))))</f>
        <v>1</v>
      </c>
      <c r="CN22" s="6">
        <f>IF(CN$6="D",0,IF(CN$6="S",0,IF(CN$6="F",0,IF(COUNTIF(congés!$D18:$M18,CN$1)=1,0,IF(COUNTIF(congés!$AG18:$AN18,CN$2)=1,0,IF(COUNTIF(formations!$Y18:$AM18,CN$2)=1,0,IF(COUNTIF(absences!$Y18:$AM18,CN$2)=1,0,1)))))))</f>
        <v>1</v>
      </c>
      <c r="CO22" s="6">
        <f>IF(CO$6="D",0,IF(CO$6="S",0,IF(CO$6="F",0,IF(COUNTIF(congés!$D18:$M18,CO$1)=1,0,IF(COUNTIF(congés!$AG18:$AN18,CO$2)=1,0,IF(COUNTIF(formations!$Y18:$AM18,CO$2)=1,0,IF(COUNTIF(absences!$Y18:$AM18,CO$2)=1,0,1)))))))</f>
        <v>0</v>
      </c>
      <c r="CP22" s="19">
        <f>IF(CP$6="D",0,IF(CP$6="S",0,IF(CP$6="F",0,IF(COUNTIF(congés!$D18:$M18,CP$1)=1,0,IF(COUNTIF(congés!$AG18:$AN18,CP$2)=1,0,IF(COUNTIF(formations!$Y18:$AM18,CP$2)=1,0,IF(COUNTIF(absences!$Y18:$AM18,CP$2)=1,0,1)))))))</f>
        <v>0</v>
      </c>
      <c r="CQ22" s="18">
        <f>IF(CQ$6="D",0,IF(CQ$6="S",0,IF(CQ$6="F",0,IF(COUNTIF(congés!$D18:$M18,CQ$1)=1,0,IF(COUNTIF(congés!$AG18:$AN18,CQ$2)=1,0,IF(COUNTIF(formations!$Y18:$AM18,CQ$2)=1,0,IF(COUNTIF(absences!$Y18:$AM18,CQ$2)=1,0,1)))))))</f>
        <v>0</v>
      </c>
      <c r="CR22" s="6">
        <f>IF(CR$6="D",0,IF(CR$6="S",0,IF(CR$6="F",0,IF(COUNTIF(congés!$D18:$M18,CR$1)=1,0,IF(COUNTIF(congés!$AG18:$AN18,CR$2)=1,0,IF(COUNTIF(formations!$Y18:$AM18,CR$2)=1,0,IF(COUNTIF(absences!$Y18:$AM18,CR$2)=1,0,1)))))))</f>
        <v>1</v>
      </c>
      <c r="CS22" s="6">
        <f>IF(CS$6="D",0,IF(CS$6="S",0,IF(CS$6="F",0,IF(COUNTIF(congés!$D18:$M18,CS$1)=1,0,IF(COUNTIF(congés!$AG18:$AN18,CS$2)=1,0,IF(COUNTIF(formations!$Y18:$AM18,CS$2)=1,0,IF(COUNTIF(absences!$Y18:$AM18,CS$2)=1,0,1)))))))</f>
        <v>1</v>
      </c>
      <c r="CT22" s="6">
        <f>IF(CT$6="D",0,IF(CT$6="S",0,IF(CT$6="F",0,IF(COUNTIF(congés!$D18:$M18,CT$1)=1,0,IF(COUNTIF(congés!$AG18:$AN18,CT$2)=1,0,IF(COUNTIF(formations!$Y18:$AM18,CT$2)=1,0,IF(COUNTIF(absences!$Y18:$AM18,CT$2)=1,0,1)))))))</f>
        <v>1</v>
      </c>
      <c r="CU22" s="6">
        <f>IF(CU$6="D",0,IF(CU$6="S",0,IF(CU$6="F",0,IF(COUNTIF(congés!$D18:$M18,CU$1)=1,0,IF(COUNTIF(congés!$AG18:$AN18,CU$2)=1,0,IF(COUNTIF(formations!$Y18:$AM18,CU$2)=1,0,IF(COUNTIF(absences!$Y18:$AM18,CU$2)=1,0,1)))))))</f>
        <v>1</v>
      </c>
      <c r="CV22" s="6">
        <f>IF(CV$6="D",0,IF(CV$6="S",0,IF(CV$6="F",0,IF(COUNTIF(congés!$D18:$M18,CV$1)=1,0,IF(COUNTIF(congés!$AG18:$AN18,CV$2)=1,0,IF(COUNTIF(formations!$Y18:$AM18,CV$2)=1,0,IF(COUNTIF(absences!$Y18:$AM18,CV$2)=1,0,1)))))))</f>
        <v>0</v>
      </c>
      <c r="CW22" s="19">
        <f>IF(CW$6="D",0,IF(CW$6="S",0,IF(CW$6="F",0,IF(COUNTIF(congés!$D18:$M18,CW$1)=1,0,IF(COUNTIF(congés!$AG18:$AN18,CW$2)=1,0,IF(COUNTIF(formations!$Y18:$AM18,CW$2)=1,0,IF(COUNTIF(absences!$Y18:$AM18,CW$2)=1,0,1)))))))</f>
        <v>0</v>
      </c>
      <c r="CX22" s="18">
        <f>IF(CX$6="D",0,IF(CX$6="S",0,IF(CX$6="F",0,IF(COUNTIF(congés!$D18:$M18,CX$1)=1,0,IF(COUNTIF(congés!$AG18:$AN18,CX$2)=1,0,IF(COUNTIF(formations!$Y18:$AM18,CX$2)=1,0,IF(COUNTIF(absences!$Y18:$AM18,CX$2)=1,0,1)))))))</f>
        <v>0</v>
      </c>
      <c r="CY22" s="6">
        <f>IF(CY$6="D",0,IF(CY$6="S",0,IF(CY$6="F",0,IF(COUNTIF(congés!$D18:$M18,CY$1)=1,0,IF(COUNTIF(congés!$AG18:$AN18,CY$2)=1,0,IF(COUNTIF(formations!$Y18:$AM18,CY$2)=1,0,IF(COUNTIF(absences!$Y18:$AM18,CY$2)=1,0,1)))))))</f>
        <v>0</v>
      </c>
      <c r="CZ22" s="6">
        <f>IF(CZ$6="D",0,IF(CZ$6="S",0,IF(CZ$6="F",0,IF(COUNTIF(congés!$D18:$M18,CZ$1)=1,0,IF(COUNTIF(congés!$AG18:$AN18,CZ$2)=1,0,IF(COUNTIF(formations!$Y18:$AM18,CZ$2)=1,0,IF(COUNTIF(absences!$Y18:$AM18,CZ$2)=1,0,1)))))))</f>
        <v>0</v>
      </c>
      <c r="DA22" s="6">
        <f>IF(DA$6="D",0,IF(DA$6="S",0,IF(DA$6="F",0,IF(COUNTIF(congés!$D18:$M18,DA$1)=1,0,IF(COUNTIF(congés!$AG18:$AN18,DA$2)=1,0,IF(COUNTIF(formations!$Y18:$AM18,DA$2)=1,0,IF(COUNTIF(absences!$Y18:$AM18,DA$2)=1,0,1)))))))</f>
        <v>0</v>
      </c>
      <c r="DB22" s="6">
        <f>IF(DB$6="D",0,IF(DB$6="S",0,IF(DB$6="F",0,IF(COUNTIF(congés!$D18:$M18,DB$1)=1,0,IF(COUNTIF(congés!$AG18:$AN18,DB$2)=1,0,IF(COUNTIF(formations!$Y18:$AM18,DB$2)=1,0,IF(COUNTIF(absences!$Y18:$AM18,DB$2)=1,0,1)))))))</f>
        <v>0</v>
      </c>
      <c r="DC22" s="6">
        <f>IF(DC$6="D",0,IF(DC$6="S",0,IF(DC$6="F",0,IF(COUNTIF(congés!$D18:$M18,DC$1)=1,0,IF(COUNTIF(congés!$AG18:$AN18,DC$2)=1,0,IF(COUNTIF(formations!$Y18:$AM18,DC$2)=1,0,IF(COUNTIF(absences!$Y18:$AM18,DC$2)=1,0,1)))))))</f>
        <v>0</v>
      </c>
      <c r="DD22" s="19">
        <f>IF(DD$6="D",0,IF(DD$6="S",0,IF(DD$6="F",0,IF(COUNTIF(congés!$D18:$M18,DD$1)=1,0,IF(COUNTIF(congés!$AG18:$AN18,DD$2)=1,0,IF(COUNTIF(formations!$Y18:$AM18,DD$2)=1,0,IF(COUNTIF(absences!$Y18:$AM18,DD$2)=1,0,1)))))))</f>
        <v>0</v>
      </c>
      <c r="DE22" s="18">
        <f>IF(DE$6="D",0,IF(DE$6="S",0,IF(DE$6="F",0,IF(COUNTIF(congés!$D18:$M18,DE$1)=1,0,IF(COUNTIF(congés!$AG18:$AN18,DE$2)=1,0,IF(COUNTIF(formations!$Y18:$AM18,DE$2)=1,0,IF(COUNTIF(absences!$Y18:$AM18,DE$2)=1,0,1)))))))</f>
        <v>1</v>
      </c>
      <c r="DF22" s="6">
        <f>IF(DF$6="D",0,IF(DF$6="S",0,IF(DF$6="F",0,IF(COUNTIF(congés!$D18:$M18,DF$1)=1,0,IF(COUNTIF(congés!$AG18:$AN18,DF$2)=1,0,IF(COUNTIF(formations!$Y18:$AM18,DF$2)=1,0,IF(COUNTIF(absences!$Y18:$AM18,DF$2)=1,0,1)))))))</f>
        <v>1</v>
      </c>
      <c r="DG22" s="6">
        <f>IF(DG$6="D",0,IF(DG$6="S",0,IF(DG$6="F",0,IF(COUNTIF(congés!$D18:$M18,DG$1)=1,0,IF(COUNTIF(congés!$AG18:$AN18,DG$2)=1,0,IF(COUNTIF(formations!$Y18:$AM18,DG$2)=1,0,IF(COUNTIF(absences!$Y18:$AM18,DG$2)=1,0,1)))))))</f>
        <v>1</v>
      </c>
      <c r="DH22" s="6">
        <f>IF(DH$6="D",0,IF(DH$6="S",0,IF(DH$6="F",0,IF(COUNTIF(congés!$D18:$M18,DH$1)=1,0,IF(COUNTIF(congés!$AG18:$AN18,DH$2)=1,0,IF(COUNTIF(formations!$Y18:$AM18,DH$2)=1,0,IF(COUNTIF(absences!$Y18:$AM18,DH$2)=1,0,1)))))))</f>
        <v>1</v>
      </c>
      <c r="DI22" s="6">
        <f>IF(DI$6="D",0,IF(DI$6="S",0,IF(DI$6="F",0,IF(COUNTIF(congés!$D18:$M18,DI$1)=1,0,IF(COUNTIF(congés!$AG18:$AN18,DI$2)=1,0,IF(COUNTIF(formations!$Y18:$AM18,DI$2)=1,0,IF(COUNTIF(absences!$Y18:$AM18,DI$2)=1,0,1)))))))</f>
        <v>1</v>
      </c>
      <c r="DJ22" s="6">
        <f>IF(DJ$6="D",0,IF(DJ$6="S",0,IF(DJ$6="F",0,IF(COUNTIF(congés!$D18:$M18,DJ$1)=1,0,IF(COUNTIF(congés!$AG18:$AN18,DJ$2)=1,0,IF(COUNTIF(formations!$Y18:$AM18,DJ$2)=1,0,IF(COUNTIF(absences!$Y18:$AM18,DJ$2)=1,0,1)))))))</f>
        <v>0</v>
      </c>
      <c r="DK22" s="19">
        <f>IF(DK$6="D",0,IF(DK$6="S",0,IF(DK$6="F",0,IF(COUNTIF(congés!$D18:$M18,DK$1)=1,0,IF(COUNTIF(congés!$AG18:$AN18,DK$2)=1,0,IF(COUNTIF(formations!$Y18:$AM18,DK$2)=1,0,IF(COUNTIF(absences!$Y18:$AM18,DK$2)=1,0,1)))))))</f>
        <v>0</v>
      </c>
      <c r="DL22" s="18">
        <f>IF(DL$6="D",0,IF(DL$6="S",0,IF(DL$6="F",0,IF(COUNTIF(congés!$D18:$M18,DL$1)=1,0,IF(COUNTIF(congés!$AG18:$AN18,DL$2)=1,0,IF(COUNTIF(formations!$Y18:$AM18,DL$2)=1,0,IF(COUNTIF(absences!$Y18:$AM18,DL$2)=1,0,1)))))))</f>
        <v>1</v>
      </c>
      <c r="DM22" s="6">
        <f>IF(DM$6="D",0,IF(DM$6="S",0,IF(DM$6="F",0,IF(COUNTIF(congés!$D18:$M18,DM$1)=1,0,IF(COUNTIF(congés!$AG18:$AN18,DM$2)=1,0,IF(COUNTIF(formations!$Y18:$AM18,DM$2)=1,0,IF(COUNTIF(absences!$Y18:$AM18,DM$2)=1,0,1)))))))</f>
        <v>1</v>
      </c>
      <c r="DN22" s="6">
        <f>IF(DN$6="D",0,IF(DN$6="S",0,IF(DN$6="F",0,IF(COUNTIF(congés!$D18:$M18,DN$1)=1,0,IF(COUNTIF(congés!$AG18:$AN18,DN$2)=1,0,IF(COUNTIF(formations!$Y18:$AM18,DN$2)=1,0,IF(COUNTIF(absences!$Y18:$AM18,DN$2)=1,0,1)))))))</f>
        <v>1</v>
      </c>
      <c r="DO22" s="6">
        <f>IF(DO$6="D",0,IF(DO$6="S",0,IF(DO$6="F",0,IF(COUNTIF(congés!$D18:$M18,DO$1)=1,0,IF(COUNTIF(congés!$AG18:$AN18,DO$2)=1,0,IF(COUNTIF(formations!$Y18:$AM18,DO$2)=1,0,IF(COUNTIF(absences!$Y18:$AM18,DO$2)=1,0,1)))))))</f>
        <v>1</v>
      </c>
      <c r="DP22" s="6">
        <f>IF(DP$6="D",0,IF(DP$6="S",0,IF(DP$6="F",0,IF(COUNTIF(congés!$D18:$M18,DP$1)=1,0,IF(COUNTIF(congés!$AG18:$AN18,DP$2)=1,0,IF(COUNTIF(formations!$Y18:$AM18,DP$2)=1,0,IF(COUNTIF(absences!$Y18:$AM18,DP$2)=1,0,1)))))))</f>
        <v>1</v>
      </c>
      <c r="DQ22" s="6">
        <f>IF(DQ$6="D",0,IF(DQ$6="S",0,IF(DQ$6="F",0,IF(COUNTIF(congés!$D18:$M18,DQ$1)=1,0,IF(COUNTIF(congés!$AG18:$AN18,DQ$2)=1,0,IF(COUNTIF(formations!$Y18:$AM18,DQ$2)=1,0,IF(COUNTIF(absences!$Y18:$AM18,DQ$2)=1,0,1)))))))</f>
        <v>0</v>
      </c>
      <c r="DR22" s="19">
        <f>IF(DR$6="D",0,IF(DR$6="S",0,IF(DR$6="F",0,IF(COUNTIF(congés!$D18:$M18,DR$1)=1,0,IF(COUNTIF(congés!$AG18:$AN18,DR$2)=1,0,IF(COUNTIF(formations!$Y18:$AM18,DR$2)=1,0,IF(COUNTIF(absences!$Y18:$AM18,DR$2)=1,0,1)))))))</f>
        <v>0</v>
      </c>
      <c r="DS22" s="18">
        <f>IF(DS$6="D",0,IF(DS$6="S",0,IF(DS$6="F",0,IF(COUNTIF(congés!$D18:$M18,DS$1)=1,0,IF(COUNTIF(congés!$AG18:$AN18,DS$2)=1,0,IF(COUNTIF(formations!$Y18:$AM18,DS$2)=1,0,IF(COUNTIF(absences!$Y18:$AM18,DS$2)=1,0,1)))))))</f>
        <v>1</v>
      </c>
      <c r="DT22" s="6">
        <f>IF(DT$6="D",0,IF(DT$6="S",0,IF(DT$6="F",0,IF(COUNTIF(congés!$D18:$M18,DT$1)=1,0,IF(COUNTIF(congés!$AG18:$AN18,DT$2)=1,0,IF(COUNTIF(formations!$Y18:$AM18,DT$2)=1,0,IF(COUNTIF(absences!$Y18:$AM18,DT$2)=1,0,1)))))))</f>
        <v>0</v>
      </c>
      <c r="DU22" s="6">
        <f>IF(DU$6="D",0,IF(DU$6="S",0,IF(DU$6="F",0,IF(COUNTIF(congés!$D18:$M18,DU$1)=1,0,IF(COUNTIF(congés!$AG18:$AN18,DU$2)=1,0,IF(COUNTIF(formations!$Y18:$AM18,DU$2)=1,0,IF(COUNTIF(absences!$Y18:$AM18,DU$2)=1,0,1)))))))</f>
        <v>1</v>
      </c>
      <c r="DV22" s="6">
        <f>IF(DV$6="D",0,IF(DV$6="S",0,IF(DV$6="F",0,IF(COUNTIF(congés!$D18:$M18,DV$1)=1,0,IF(COUNTIF(congés!$AG18:$AN18,DV$2)=1,0,IF(COUNTIF(formations!$Y18:$AM18,DV$2)=1,0,IF(COUNTIF(absences!$Y18:$AM18,DV$2)=1,0,1)))))))</f>
        <v>1</v>
      </c>
      <c r="DW22" s="6">
        <f>IF(DW$6="D",0,IF(DW$6="S",0,IF(DW$6="F",0,IF(COUNTIF(congés!$D18:$M18,DW$1)=1,0,IF(COUNTIF(congés!$AG18:$AN18,DW$2)=1,0,IF(COUNTIF(formations!$Y18:$AM18,DW$2)=1,0,IF(COUNTIF(absences!$Y18:$AM18,DW$2)=1,0,1)))))))</f>
        <v>1</v>
      </c>
      <c r="DX22" s="6">
        <f>IF(DX$6="D",0,IF(DX$6="S",0,IF(DX$6="F",0,IF(COUNTIF(congés!$D18:$M18,DX$1)=1,0,IF(COUNTIF(congés!$AG18:$AN18,DX$2)=1,0,IF(COUNTIF(formations!$Y18:$AM18,DX$2)=1,0,IF(COUNTIF(absences!$Y18:$AM18,DX$2)=1,0,1)))))))</f>
        <v>0</v>
      </c>
      <c r="DY22" s="19">
        <f>IF(DY$6="D",0,IF(DY$6="S",0,IF(DY$6="F",0,IF(COUNTIF(congés!$D18:$M18,DY$1)=1,0,IF(COUNTIF(congés!$AG18:$AN18,DY$2)=1,0,IF(COUNTIF(formations!$Y18:$AM18,DY$2)=1,0,IF(COUNTIF(absences!$Y18:$AM18,DY$2)=1,0,1)))))))</f>
        <v>0</v>
      </c>
      <c r="DZ22" s="18">
        <f>IF(DZ$6="D",0,IF(DZ$6="S",0,IF(DZ$6="F",0,IF(COUNTIF(congés!$D18:$M18,DZ$1)=1,0,IF(COUNTIF(congés!$AG18:$AN18,DZ$2)=1,0,IF(COUNTIF(formations!$Y18:$AM18,DZ$2)=1,0,IF(COUNTIF(absences!$Y18:$AM18,DZ$2)=1,0,1)))))))</f>
        <v>1</v>
      </c>
      <c r="EA22" s="6">
        <f>IF(EA$6="D",0,IF(EA$6="S",0,IF(EA$6="F",0,IF(COUNTIF(congés!$D18:$M18,EA$1)=1,0,IF(COUNTIF(congés!$AG18:$AN18,EA$2)=1,0,IF(COUNTIF(formations!$Y18:$AM18,EA$2)=1,0,IF(COUNTIF(absences!$Y18:$AM18,EA$2)=1,0,1)))))))</f>
        <v>0</v>
      </c>
      <c r="EB22" s="6">
        <f>IF(EB$6="D",0,IF(EB$6="S",0,IF(EB$6="F",0,IF(COUNTIF(congés!$D18:$M18,EB$1)=1,0,IF(COUNTIF(congés!$AG18:$AN18,EB$2)=1,0,IF(COUNTIF(formations!$Y18:$AM18,EB$2)=1,0,IF(COUNTIF(absences!$Y18:$AM18,EB$2)=1,0,1)))))))</f>
        <v>1</v>
      </c>
      <c r="EC22" s="6">
        <f>IF(EC$6="D",0,IF(EC$6="S",0,IF(EC$6="F",0,IF(COUNTIF(congés!$D18:$M18,EC$1)=1,0,IF(COUNTIF(congés!$AG18:$AN18,EC$2)=1,0,IF(COUNTIF(formations!$Y18:$AM18,EC$2)=1,0,IF(COUNTIF(absences!$Y18:$AM18,EC$2)=1,0,1)))))))</f>
        <v>0</v>
      </c>
      <c r="ED22" s="6">
        <f>IF(ED$6="D",0,IF(ED$6="S",0,IF(ED$6="F",0,IF(COUNTIF(congés!$D18:$M18,ED$1)=1,0,IF(COUNTIF(congés!$AG18:$AN18,ED$2)=1,0,IF(COUNTIF(formations!$Y18:$AM18,ED$2)=1,0,IF(COUNTIF(absences!$Y18:$AM18,ED$2)=1,0,1)))))))</f>
        <v>1</v>
      </c>
      <c r="EE22" s="6">
        <f>IF(EE$6="D",0,IF(EE$6="S",0,IF(EE$6="F",0,IF(COUNTIF(congés!$D18:$M18,EE$1)=1,0,IF(COUNTIF(congés!$AG18:$AN18,EE$2)=1,0,IF(COUNTIF(formations!$Y18:$AM18,EE$2)=1,0,IF(COUNTIF(absences!$Y18:$AM18,EE$2)=1,0,1)))))))</f>
        <v>0</v>
      </c>
      <c r="EF22" s="19">
        <f>IF(EF$6="D",0,IF(EF$6="S",0,IF(EF$6="F",0,IF(COUNTIF(congés!$D18:$M18,EF$1)=1,0,IF(COUNTIF(congés!$AG18:$AN18,EF$2)=1,0,IF(COUNTIF(formations!$Y18:$AM18,EF$2)=1,0,IF(COUNTIF(absences!$Y18:$AM18,EF$2)=1,0,1)))))))</f>
        <v>0</v>
      </c>
      <c r="EG22" s="18">
        <f>IF(EG$6="D",0,IF(EG$6="S",0,IF(EG$6="F",0,IF(COUNTIF(congés!$D18:$M18,EG$1)=1,0,IF(COUNTIF(congés!$AG18:$AN18,EG$2)=1,0,IF(COUNTIF(formations!$Y18:$AM18,EG$2)=1,0,IF(COUNTIF(absences!$Y18:$AM18,EG$2)=1,0,1)))))))</f>
        <v>1</v>
      </c>
      <c r="EH22" s="6">
        <f>IF(EH$6="D",0,IF(EH$6="S",0,IF(EH$6="F",0,IF(COUNTIF(congés!$D18:$M18,EH$1)=1,0,IF(COUNTIF(congés!$AG18:$AN18,EH$2)=1,0,IF(COUNTIF(formations!$Y18:$AM18,EH$2)=1,0,IF(COUNTIF(absences!$Y18:$AM18,EH$2)=1,0,1)))))))</f>
        <v>1</v>
      </c>
      <c r="EI22" s="6">
        <f>IF(EI$6="D",0,IF(EI$6="S",0,IF(EI$6="F",0,IF(COUNTIF(congés!$D18:$M18,EI$1)=1,0,IF(COUNTIF(congés!$AG18:$AN18,EI$2)=1,0,IF(COUNTIF(formations!$Y18:$AM18,EI$2)=1,0,IF(COUNTIF(absences!$Y18:$AM18,EI$2)=1,0,1)))))))</f>
        <v>1</v>
      </c>
      <c r="EJ22" s="6">
        <f>IF(EJ$6="D",0,IF(EJ$6="S",0,IF(EJ$6="F",0,IF(COUNTIF(congés!$D18:$M18,EJ$1)=1,0,IF(COUNTIF(congés!$AG18:$AN18,EJ$2)=1,0,IF(COUNTIF(formations!$Y18:$AM18,EJ$2)=1,0,IF(COUNTIF(absences!$Y18:$AM18,EJ$2)=1,0,1)))))))</f>
        <v>1</v>
      </c>
      <c r="EK22" s="6">
        <f>IF(EK$6="D",0,IF(EK$6="S",0,IF(EK$6="F",0,IF(COUNTIF(congés!$D18:$M18,EK$1)=1,0,IF(COUNTIF(congés!$AG18:$AN18,EK$2)=1,0,IF(COUNTIF(formations!$Y18:$AM18,EK$2)=1,0,IF(COUNTIF(absences!$Y18:$AM18,EK$2)=1,0,1)))))))</f>
        <v>1</v>
      </c>
      <c r="EL22" s="6">
        <f>IF(EL$6="D",0,IF(EL$6="S",0,IF(EL$6="F",0,IF(COUNTIF(congés!$D18:$M18,EL$1)=1,0,IF(COUNTIF(congés!$AG18:$AN18,EL$2)=1,0,IF(COUNTIF(formations!$Y18:$AM18,EL$2)=1,0,IF(COUNTIF(absences!$Y18:$AM18,EL$2)=1,0,1)))))))</f>
        <v>0</v>
      </c>
      <c r="EM22" s="19">
        <f>IF(EM$6="D",0,IF(EM$6="S",0,IF(EM$6="F",0,IF(COUNTIF(congés!$D18:$M18,EM$1)=1,0,IF(COUNTIF(congés!$AG18:$AN18,EM$2)=1,0,IF(COUNTIF(formations!$Y18:$AM18,EM$2)=1,0,IF(COUNTIF(absences!$Y18:$AM18,EM$2)=1,0,1)))))))</f>
        <v>0</v>
      </c>
      <c r="EN22" s="18">
        <f>IF(EN$6="D",0,IF(EN$6="S",0,IF(EN$6="F",0,IF(COUNTIF(congés!$D18:$M18,EN$1)=1,0,IF(COUNTIF(congés!$AG18:$AN18,EN$2)=1,0,IF(COUNTIF(formations!$Y18:$AM18,EN$2)=1,0,IF(COUNTIF(absences!$Y18:$AM18,EN$2)=1,0,1)))))))</f>
        <v>0</v>
      </c>
      <c r="EO22" s="6">
        <f>IF(EO$6="D",0,IF(EO$6="S",0,IF(EO$6="F",0,IF(COUNTIF(congés!$D18:$M18,EO$1)=1,0,IF(COUNTIF(congés!$AG18:$AN18,EO$2)=1,0,IF(COUNTIF(formations!$Y18:$AM18,EO$2)=1,0,IF(COUNTIF(absences!$Y18:$AM18,EO$2)=1,0,1)))))))</f>
        <v>1</v>
      </c>
      <c r="EP22" s="6">
        <f>IF(EP$6="D",0,IF(EP$6="S",0,IF(EP$6="F",0,IF(COUNTIF(congés!$D18:$M18,EP$1)=1,0,IF(COUNTIF(congés!$AG18:$AN18,EP$2)=1,0,IF(COUNTIF(formations!$Y18:$AM18,EP$2)=1,0,IF(COUNTIF(absences!$Y18:$AM18,EP$2)=1,0,1)))))))</f>
        <v>1</v>
      </c>
      <c r="EQ22" s="6">
        <f>IF(EQ$6="D",0,IF(EQ$6="S",0,IF(EQ$6="F",0,IF(COUNTIF(congés!$D18:$M18,EQ$1)=1,0,IF(COUNTIF(congés!$AG18:$AN18,EQ$2)=1,0,IF(COUNTIF(formations!$Y18:$AM18,EQ$2)=1,0,IF(COUNTIF(absences!$Y18:$AM18,EQ$2)=1,0,1)))))))</f>
        <v>1</v>
      </c>
      <c r="ER22" s="6">
        <f>IF(ER$6="D",0,IF(ER$6="S",0,IF(ER$6="F",0,IF(COUNTIF(congés!$D18:$M18,ER$1)=1,0,IF(COUNTIF(congés!$AG18:$AN18,ER$2)=1,0,IF(COUNTIF(formations!$Y18:$AM18,ER$2)=1,0,IF(COUNTIF(absences!$Y18:$AM18,ER$2)=1,0,1)))))))</f>
        <v>1</v>
      </c>
      <c r="ES22" s="6">
        <f>IF(ES$6="D",0,IF(ES$6="S",0,IF(ES$6="F",0,IF(COUNTIF(congés!$D18:$M18,ES$1)=1,0,IF(COUNTIF(congés!$AG18:$AN18,ES$2)=1,0,IF(COUNTIF(formations!$Y18:$AM18,ES$2)=1,0,IF(COUNTIF(absences!$Y18:$AM18,ES$2)=1,0,1)))))))</f>
        <v>0</v>
      </c>
      <c r="ET22" s="19">
        <f>IF(ET$6="D",0,IF(ET$6="S",0,IF(ET$6="F",0,IF(COUNTIF(congés!$D18:$M18,ET$1)=1,0,IF(COUNTIF(congés!$AG18:$AN18,ET$2)=1,0,IF(COUNTIF(formations!$Y18:$AM18,ET$2)=1,0,IF(COUNTIF(absences!$Y18:$AM18,ET$2)=1,0,1)))))))</f>
        <v>0</v>
      </c>
      <c r="EU22" s="18">
        <f>IF(EU$6="D",0,IF(EU$6="S",0,IF(EU$6="F",0,IF(COUNTIF(congés!$D18:$M18,EU$1)=1,0,IF(COUNTIF(congés!$AG18:$AN18,EU$2)=1,0,IF(COUNTIF(formations!$Y18:$AM18,EU$2)=1,0,IF(COUNTIF(absences!$Y18:$AM18,EU$2)=1,0,1)))))))</f>
        <v>1</v>
      </c>
      <c r="EV22" s="6">
        <f>IF(EV$6="D",0,IF(EV$6="S",0,IF(EV$6="F",0,IF(COUNTIF(congés!$D18:$M18,EV$1)=1,0,IF(COUNTIF(congés!$AG18:$AN18,EV$2)=1,0,IF(COUNTIF(formations!$Y18:$AM18,EV$2)=1,0,IF(COUNTIF(absences!$Y18:$AM18,EV$2)=1,0,1)))))))</f>
        <v>1</v>
      </c>
      <c r="EW22" s="6">
        <f>IF(EW$6="D",0,IF(EW$6="S",0,IF(EW$6="F",0,IF(COUNTIF(congés!$D18:$M18,EW$1)=1,0,IF(COUNTIF(congés!$AG18:$AN18,EW$2)=1,0,IF(COUNTIF(formations!$Y18:$AM18,EW$2)=1,0,IF(COUNTIF(absences!$Y18:$AM18,EW$2)=1,0,1)))))))</f>
        <v>1</v>
      </c>
      <c r="EX22" s="6">
        <f>IF(EX$6="D",0,IF(EX$6="S",0,IF(EX$6="F",0,IF(COUNTIF(congés!$D18:$M18,EX$1)=1,0,IF(COUNTIF(congés!$AG18:$AN18,EX$2)=1,0,IF(COUNTIF(formations!$Y18:$AM18,EX$2)=1,0,IF(COUNTIF(absences!$Y18:$AM18,EX$2)=1,0,1)))))))</f>
        <v>1</v>
      </c>
      <c r="EY22" s="6">
        <f>IF(EY$6="D",0,IF(EY$6="S",0,IF(EY$6="F",0,IF(COUNTIF(congés!$D18:$M18,EY$1)=1,0,IF(COUNTIF(congés!$AG18:$AN18,EY$2)=1,0,IF(COUNTIF(formations!$Y18:$AM18,EY$2)=1,0,IF(COUNTIF(absences!$Y18:$AM18,EY$2)=1,0,1)))))))</f>
        <v>1</v>
      </c>
      <c r="EZ22" s="6">
        <f>IF(EZ$6="D",0,IF(EZ$6="S",0,IF(EZ$6="F",0,IF(COUNTIF(congés!$D18:$M18,EZ$1)=1,0,IF(COUNTIF(congés!$AG18:$AN18,EZ$2)=1,0,IF(COUNTIF(formations!$Y18:$AM18,EZ$2)=1,0,IF(COUNTIF(absences!$Y18:$AM18,EZ$2)=1,0,1)))))))</f>
        <v>0</v>
      </c>
      <c r="FA22" s="19">
        <f>IF(FA$6="D",0,IF(FA$6="S",0,IF(FA$6="F",0,IF(COUNTIF(congés!$D18:$M18,FA$1)=1,0,IF(COUNTIF(congés!$AG18:$AN18,FA$2)=1,0,IF(COUNTIF(formations!$Y18:$AM18,FA$2)=1,0,IF(COUNTIF(absences!$Y18:$AM18,FA$2)=1,0,1)))))))</f>
        <v>0</v>
      </c>
      <c r="FB22" s="18">
        <f>IF(FB$6="D",0,IF(FB$6="S",0,IF(FB$6="F",0,IF(COUNTIF(congés!$D18:$M18,FB$1)=1,0,IF(COUNTIF(congés!$AG18:$AN18,FB$2)=1,0,IF(COUNTIF(formations!$Y18:$AM18,FB$2)=1,0,IF(COUNTIF(absences!$Y18:$AM18,FB$2)=1,0,1)))))))</f>
        <v>1</v>
      </c>
      <c r="FC22" s="6">
        <f>IF(FC$6="D",0,IF(FC$6="S",0,IF(FC$6="F",0,IF(COUNTIF(congés!$D18:$M18,FC$1)=1,0,IF(COUNTIF(congés!$AG18:$AN18,FC$2)=1,0,IF(COUNTIF(formations!$Y18:$AM18,FC$2)=1,0,IF(COUNTIF(absences!$Y18:$AM18,FC$2)=1,0,1)))))))</f>
        <v>1</v>
      </c>
      <c r="FD22" s="6">
        <f>IF(FD$6="D",0,IF(FD$6="S",0,IF(FD$6="F",0,IF(COUNTIF(congés!$D18:$M18,FD$1)=1,0,IF(COUNTIF(congés!$AG18:$AN18,FD$2)=1,0,IF(COUNTIF(formations!$Y18:$AM18,FD$2)=1,0,IF(COUNTIF(absences!$Y18:$AM18,FD$2)=1,0,1)))))))</f>
        <v>1</v>
      </c>
      <c r="FE22" s="6">
        <f>IF(FE$6="D",0,IF(FE$6="S",0,IF(FE$6="F",0,IF(COUNTIF(congés!$D18:$M18,FE$1)=1,0,IF(COUNTIF(congés!$AG18:$AN18,FE$2)=1,0,IF(COUNTIF(formations!$Y18:$AM18,FE$2)=1,0,IF(COUNTIF(absences!$Y18:$AM18,FE$2)=1,0,1)))))))</f>
        <v>1</v>
      </c>
      <c r="FF22" s="6">
        <f>IF(FF$6="D",0,IF(FF$6="S",0,IF(FF$6="F",0,IF(COUNTIF(congés!$D18:$M18,FF$1)=1,0,IF(COUNTIF(congés!$AG18:$AN18,FF$2)=1,0,IF(COUNTIF(formations!$Y18:$AM18,FF$2)=1,0,IF(COUNTIF(absences!$Y18:$AM18,FF$2)=1,0,1)))))))</f>
        <v>1</v>
      </c>
      <c r="FG22" s="6">
        <f>IF(FG$6="D",0,IF(FG$6="S",0,IF(FG$6="F",0,IF(COUNTIF(congés!$D18:$M18,FG$1)=1,0,IF(COUNTIF(congés!$AG18:$AN18,FG$2)=1,0,IF(COUNTIF(formations!$Y18:$AM18,FG$2)=1,0,IF(COUNTIF(absences!$Y18:$AM18,FG$2)=1,0,1)))))))</f>
        <v>0</v>
      </c>
      <c r="FH22" s="19">
        <f>IF(FH$6="D",0,IF(FH$6="S",0,IF(FH$6="F",0,IF(COUNTIF(congés!$D18:$M18,FH$1)=1,0,IF(COUNTIF(congés!$AG18:$AN18,FH$2)=1,0,IF(COUNTIF(formations!$Y18:$AM18,FH$2)=1,0,IF(COUNTIF(absences!$Y18:$AM18,FH$2)=1,0,1)))))))</f>
        <v>0</v>
      </c>
      <c r="FI22" s="18">
        <f>IF(FI$6="D",0,IF(FI$6="S",0,IF(FI$6="F",0,IF(COUNTIF(congés!$D18:$M18,FI$1)=1,0,IF(COUNTIF(congés!$AG18:$AN18,FI$2)=1,0,IF(COUNTIF(formations!$Y18:$AM18,FI$2)=1,0,IF(COUNTIF(absences!$Y18:$AM18,FI$2)=1,0,1)))))))</f>
        <v>1</v>
      </c>
      <c r="FJ22" s="6">
        <f>IF(FJ$6="D",0,IF(FJ$6="S",0,IF(FJ$6="F",0,IF(COUNTIF(congés!$D18:$M18,FJ$1)=1,0,IF(COUNTIF(congés!$AG18:$AN18,FJ$2)=1,0,IF(COUNTIF(formations!$Y18:$AM18,FJ$2)=1,0,IF(COUNTIF(absences!$Y18:$AM18,FJ$2)=1,0,1)))))))</f>
        <v>1</v>
      </c>
      <c r="FK22" s="6">
        <f>IF(FK$6="D",0,IF(FK$6="S",0,IF(FK$6="F",0,IF(COUNTIF(congés!$D18:$M18,FK$1)=1,0,IF(COUNTIF(congés!$AG18:$AN18,FK$2)=1,0,IF(COUNTIF(formations!$Y18:$AM18,FK$2)=1,0,IF(COUNTIF(absences!$Y18:$AM18,FK$2)=1,0,1)))))))</f>
        <v>1</v>
      </c>
      <c r="FL22" s="6">
        <f>IF(FL$6="D",0,IF(FL$6="S",0,IF(FL$6="F",0,IF(COUNTIF(congés!$D18:$M18,FL$1)=1,0,IF(COUNTIF(congés!$AG18:$AN18,FL$2)=1,0,IF(COUNTIF(formations!$Y18:$AM18,FL$2)=1,0,IF(COUNTIF(absences!$Y18:$AM18,FL$2)=1,0,1)))))))</f>
        <v>1</v>
      </c>
      <c r="FM22" s="6">
        <f>IF(FM$6="D",0,IF(FM$6="S",0,IF(FM$6="F",0,IF(COUNTIF(congés!$D18:$M18,FM$1)=1,0,IF(COUNTIF(congés!$AG18:$AN18,FM$2)=1,0,IF(COUNTIF(formations!$Y18:$AM18,FM$2)=1,0,IF(COUNTIF(absences!$Y18:$AM18,FM$2)=1,0,1)))))))</f>
        <v>1</v>
      </c>
      <c r="FN22" s="6">
        <f>IF(FN$6="D",0,IF(FN$6="S",0,IF(FN$6="F",0,IF(COUNTIF(congés!$D18:$M18,FN$1)=1,0,IF(COUNTIF(congés!$AG18:$AN18,FN$2)=1,0,IF(COUNTIF(formations!$Y18:$AM18,FN$2)=1,0,IF(COUNTIF(absences!$Y18:$AM18,FN$2)=1,0,1)))))))</f>
        <v>0</v>
      </c>
      <c r="FO22" s="19">
        <f>IF(FO$6="D",0,IF(FO$6="S",0,IF(FO$6="F",0,IF(COUNTIF(congés!$D18:$M18,FO$1)=1,0,IF(COUNTIF(congés!$AG18:$AN18,FO$2)=1,0,IF(COUNTIF(formations!$Y18:$AM18,FO$2)=1,0,IF(COUNTIF(absences!$Y18:$AM18,FO$2)=1,0,1)))))))</f>
        <v>0</v>
      </c>
      <c r="FP22" s="18">
        <f>IF(FP$6="D",0,IF(FP$6="S",0,IF(FP$6="F",0,IF(COUNTIF(congés!$D18:$M18,FP$1)=1,0,IF(COUNTIF(congés!$AG18:$AN18,FP$2)=1,0,IF(COUNTIF(formations!$Y18:$AM18,FP$2)=1,0,IF(COUNTIF(absences!$Y18:$AM18,FP$2)=1,0,1)))))))</f>
        <v>1</v>
      </c>
      <c r="FQ22" s="6">
        <f>IF(FQ$6="D",0,IF(FQ$6="S",0,IF(FQ$6="F",0,IF(COUNTIF(congés!$D18:$M18,FQ$1)=1,0,IF(COUNTIF(congés!$AG18:$AN18,FQ$2)=1,0,IF(COUNTIF(formations!$Y18:$AM18,FQ$2)=1,0,IF(COUNTIF(absences!$Y18:$AM18,FQ$2)=1,0,1)))))))</f>
        <v>1</v>
      </c>
      <c r="FR22" s="6">
        <f>IF(FR$6="D",0,IF(FR$6="S",0,IF(FR$6="F",0,IF(COUNTIF(congés!$D18:$M18,FR$1)=1,0,IF(COUNTIF(congés!$AG18:$AN18,FR$2)=1,0,IF(COUNTIF(formations!$Y18:$AM18,FR$2)=1,0,IF(COUNTIF(absences!$Y18:$AM18,FR$2)=1,0,1)))))))</f>
        <v>1</v>
      </c>
      <c r="FS22" s="6">
        <f>IF(FS$6="D",0,IF(FS$6="S",0,IF(FS$6="F",0,IF(COUNTIF(congés!$D18:$M18,FS$1)=1,0,IF(COUNTIF(congés!$AG18:$AN18,FS$2)=1,0,IF(COUNTIF(formations!$Y18:$AM18,FS$2)=1,0,IF(COUNTIF(absences!$Y18:$AM18,FS$2)=1,0,1)))))))</f>
        <v>1</v>
      </c>
      <c r="FT22" s="6">
        <f>IF(FT$6="D",0,IF(FT$6="S",0,IF(FT$6="F",0,IF(COUNTIF(congés!$D18:$M18,FT$1)=1,0,IF(COUNTIF(congés!$AG18:$AN18,FT$2)=1,0,IF(COUNTIF(formations!$Y18:$AM18,FT$2)=1,0,IF(COUNTIF(absences!$Y18:$AM18,FT$2)=1,0,1)))))))</f>
        <v>1</v>
      </c>
      <c r="FU22" s="6">
        <f>IF(FU$6="D",0,IF(FU$6="S",0,IF(FU$6="F",0,IF(COUNTIF(congés!$D18:$M18,FU$1)=1,0,IF(COUNTIF(congés!$AG18:$AN18,FU$2)=1,0,IF(COUNTIF(formations!$Y18:$AM18,FU$2)=1,0,IF(COUNTIF(absences!$Y18:$AM18,FU$2)=1,0,1)))))))</f>
        <v>0</v>
      </c>
      <c r="FV22" s="19">
        <f>IF(FV$6="D",0,IF(FV$6="S",0,IF(FV$6="F",0,IF(COUNTIF(congés!$D18:$M18,FV$1)=1,0,IF(COUNTIF(congés!$AG18:$AN18,FV$2)=1,0,IF(COUNTIF(formations!$Y18:$AM18,FV$2)=1,0,IF(COUNTIF(absences!$Y18:$AM18,FV$2)=1,0,1)))))))</f>
        <v>0</v>
      </c>
      <c r="FW22" s="18">
        <f>IF(FW$6="D",0,IF(FW$6="S",0,IF(FW$6="F",0,IF(COUNTIF(congés!$D18:$M18,FW$1)=1,0,IF(COUNTIF(congés!$AG18:$AN18,FW$2)=1,0,IF(COUNTIF(formations!$Y18:$AM18,FW$2)=1,0,IF(COUNTIF(absences!$Y18:$AM18,FW$2)=1,0,1)))))))</f>
        <v>1</v>
      </c>
      <c r="FX22" s="6">
        <f>IF(FX$6="D",0,IF(FX$6="S",0,IF(FX$6="F",0,IF(COUNTIF(congés!$D18:$M18,FX$1)=1,0,IF(COUNTIF(congés!$AG18:$AN18,FX$2)=1,0,IF(COUNTIF(formations!$Y18:$AM18,FX$2)=1,0,IF(COUNTIF(absences!$Y18:$AM18,FX$2)=1,0,1)))))))</f>
        <v>1</v>
      </c>
      <c r="FY22" s="6">
        <f>IF(FY$6="D",0,IF(FY$6="S",0,IF(FY$6="F",0,IF(COUNTIF(congés!$D18:$M18,FY$1)=1,0,IF(COUNTIF(congés!$AG18:$AN18,FY$2)=1,0,IF(COUNTIF(formations!$Y18:$AM18,FY$2)=1,0,IF(COUNTIF(absences!$Y18:$AM18,FY$2)=1,0,1)))))))</f>
        <v>1</v>
      </c>
      <c r="FZ22" s="6">
        <f>IF(FZ$6="D",0,IF(FZ$6="S",0,IF(FZ$6="F",0,IF(COUNTIF(congés!$D18:$M18,FZ$1)=1,0,IF(COUNTIF(congés!$AG18:$AN18,FZ$2)=1,0,IF(COUNTIF(formations!$Y18:$AM18,FZ$2)=1,0,IF(COUNTIF(absences!$Y18:$AM18,FZ$2)=1,0,1)))))))</f>
        <v>1</v>
      </c>
      <c r="GA22" s="6">
        <f>IF(GA$6="D",0,IF(GA$6="S",0,IF(GA$6="F",0,IF(COUNTIF(congés!$D18:$M18,GA$1)=1,0,IF(COUNTIF(congés!$AG18:$AN18,GA$2)=1,0,IF(COUNTIF(formations!$Y18:$AM18,GA$2)=1,0,IF(COUNTIF(absences!$Y18:$AM18,GA$2)=1,0,1)))))))</f>
        <v>1</v>
      </c>
      <c r="GB22" s="6">
        <f>IF(GB$6="D",0,IF(GB$6="S",0,IF(GB$6="F",0,IF(COUNTIF(congés!$D18:$M18,GB$1)=1,0,IF(COUNTIF(congés!$AG18:$AN18,GB$2)=1,0,IF(COUNTIF(formations!$Y18:$AM18,GB$2)=1,0,IF(COUNTIF(absences!$Y18:$AM18,GB$2)=1,0,1)))))))</f>
        <v>0</v>
      </c>
      <c r="GC22" s="19">
        <f>IF(GC$6="D",0,IF(GC$6="S",0,IF(GC$6="F",0,IF(COUNTIF(congés!$D18:$M18,GC$1)=1,0,IF(COUNTIF(congés!$AG18:$AN18,GC$2)=1,0,IF(COUNTIF(formations!$Y18:$AM18,GC$2)=1,0,IF(COUNTIF(absences!$Y18:$AM18,GC$2)=1,0,1)))))))</f>
        <v>0</v>
      </c>
      <c r="GD22" s="18">
        <f>IF(GD$6="D",0,IF(GD$6="S",0,IF(GD$6="F",0,IF(COUNTIF(congés!$D18:$M18,GD$1)=1,0,IF(COUNTIF(congés!$AG18:$AN18,GD$2)=1,0,IF(COUNTIF(formations!$Y18:$AM18,GD$2)=1,0,IF(COUNTIF(absences!$Y18:$AM18,GD$2)=1,0,1)))))))</f>
        <v>1</v>
      </c>
      <c r="GE22" s="6">
        <f>IF(GE$6="D",0,IF(GE$6="S",0,IF(GE$6="F",0,IF(COUNTIF(congés!$D18:$M18,GE$1)=1,0,IF(COUNTIF(congés!$AG18:$AN18,GE$2)=1,0,IF(COUNTIF(formations!$Y18:$AM18,GE$2)=1,0,IF(COUNTIF(absences!$Y18:$AM18,GE$2)=1,0,1)))))))</f>
        <v>1</v>
      </c>
      <c r="GF22" s="6">
        <f>IF(GF$6="D",0,IF(GF$6="S",0,IF(GF$6="F",0,IF(COUNTIF(congés!$D18:$M18,GF$1)=1,0,IF(COUNTIF(congés!$AG18:$AN18,GF$2)=1,0,IF(COUNTIF(formations!$Y18:$AM18,GF$2)=1,0,IF(COUNTIF(absences!$Y18:$AM18,GF$2)=1,0,1)))))))</f>
        <v>1</v>
      </c>
      <c r="GG22" s="6">
        <f>IF(GG$6="D",0,IF(GG$6="S",0,IF(GG$6="F",0,IF(COUNTIF(congés!$D18:$M18,GG$1)=1,0,IF(COUNTIF(congés!$AG18:$AN18,GG$2)=1,0,IF(COUNTIF(formations!$Y18:$AM18,GG$2)=1,0,IF(COUNTIF(absences!$Y18:$AM18,GG$2)=1,0,1)))))))</f>
        <v>1</v>
      </c>
      <c r="GH22" s="6">
        <f>IF(GH$6="D",0,IF(GH$6="S",0,IF(GH$6="F",0,IF(COUNTIF(congés!$D18:$M18,GH$1)=1,0,IF(COUNTIF(congés!$AG18:$AN18,GH$2)=1,0,IF(COUNTIF(formations!$Y18:$AM18,GH$2)=1,0,IF(COUNTIF(absences!$Y18:$AM18,GH$2)=1,0,1)))))))</f>
        <v>1</v>
      </c>
      <c r="GI22" s="6">
        <f>IF(GI$6="D",0,IF(GI$6="S",0,IF(GI$6="F",0,IF(COUNTIF(congés!$D18:$M18,GI$1)=1,0,IF(COUNTIF(congés!$AG18:$AN18,GI$2)=1,0,IF(COUNTIF(formations!$Y18:$AM18,GI$2)=1,0,IF(COUNTIF(absences!$Y18:$AM18,GI$2)=1,0,1)))))))</f>
        <v>0</v>
      </c>
      <c r="GJ22" s="19">
        <f>IF(GJ$6="D",0,IF(GJ$6="S",0,IF(GJ$6="F",0,IF(COUNTIF(congés!$D18:$M18,GJ$1)=1,0,IF(COUNTIF(congés!$AG18:$AN18,GJ$2)=1,0,IF(COUNTIF(formations!$Y18:$AM18,GJ$2)=1,0,IF(COUNTIF(absences!$Y18:$AM18,GJ$2)=1,0,1)))))))</f>
        <v>0</v>
      </c>
      <c r="GK22" s="18">
        <f>IF(GK$6="D",0,IF(GK$6="S",0,IF(GK$6="F",0,IF(COUNTIF(congés!$D18:$M18,GK$1)=1,0,IF(COUNTIF(congés!$AG18:$AN18,GK$2)=1,0,IF(COUNTIF(formations!$Y18:$AM18,GK$2)=1,0,IF(COUNTIF(absences!$Y18:$AM18,GK$2)=1,0,1)))))))</f>
        <v>1</v>
      </c>
      <c r="GL22" s="6">
        <f>IF(GL$6="D",0,IF(GL$6="S",0,IF(GL$6="F",0,IF(COUNTIF(congés!$D18:$M18,GL$1)=1,0,IF(COUNTIF(congés!$AG18:$AN18,GL$2)=1,0,IF(COUNTIF(formations!$Y18:$AM18,GL$2)=1,0,IF(COUNTIF(absences!$Y18:$AM18,GL$2)=1,0,1)))))))</f>
        <v>1</v>
      </c>
      <c r="GM22" s="6">
        <f>IF(GM$6="D",0,IF(GM$6="S",0,IF(GM$6="F",0,IF(COUNTIF(congés!$D18:$M18,GM$1)=1,0,IF(COUNTIF(congés!$AG18:$AN18,GM$2)=1,0,IF(COUNTIF(formations!$Y18:$AM18,GM$2)=1,0,IF(COUNTIF(absences!$Y18:$AM18,GM$2)=1,0,1)))))))</f>
        <v>1</v>
      </c>
      <c r="GN22" s="6">
        <f>IF(GN$6="D",0,IF(GN$6="S",0,IF(GN$6="F",0,IF(COUNTIF(congés!$D18:$M18,GN$1)=1,0,IF(COUNTIF(congés!$AG18:$AN18,GN$2)=1,0,IF(COUNTIF(formations!$Y18:$AM18,GN$2)=1,0,IF(COUNTIF(absences!$Y18:$AM18,GN$2)=1,0,1)))))))</f>
        <v>1</v>
      </c>
      <c r="GO22" s="6">
        <f>IF(GO$6="D",0,IF(GO$6="S",0,IF(GO$6="F",0,IF(COUNTIF(congés!$D18:$M18,GO$1)=1,0,IF(COUNTIF(congés!$AG18:$AN18,GO$2)=1,0,IF(COUNTIF(formations!$Y18:$AM18,GO$2)=1,0,IF(COUNTIF(absences!$Y18:$AM18,GO$2)=1,0,1)))))))</f>
        <v>1</v>
      </c>
      <c r="GP22" s="6">
        <f>IF(GP$6="D",0,IF(GP$6="S",0,IF(GP$6="F",0,IF(COUNTIF(congés!$D18:$M18,GP$1)=1,0,IF(COUNTIF(congés!$AG18:$AN18,GP$2)=1,0,IF(COUNTIF(formations!$Y18:$AM18,GP$2)=1,0,IF(COUNTIF(absences!$Y18:$AM18,GP$2)=1,0,1)))))))</f>
        <v>0</v>
      </c>
      <c r="GQ22" s="19">
        <f>IF(GQ$6="D",0,IF(GQ$6="S",0,IF(GQ$6="F",0,IF(COUNTIF(congés!$D18:$M18,GQ$1)=1,0,IF(COUNTIF(congés!$AG18:$AN18,GQ$2)=1,0,IF(COUNTIF(formations!$Y18:$AM18,GQ$2)=1,0,IF(COUNTIF(absences!$Y18:$AM18,GQ$2)=1,0,1)))))))</f>
        <v>0</v>
      </c>
      <c r="GR22" s="18">
        <f>IF(GR$6="D",0,IF(GR$6="S",0,IF(GR$6="F",0,IF(COUNTIF(congés!$D18:$M18,GR$1)=1,0,IF(COUNTIF(congés!$AG18:$AN18,GR$2)=1,0,IF(COUNTIF(formations!$Y18:$AM18,GR$2)=1,0,IF(COUNTIF(absences!$Y18:$AM18,GR$2)=1,0,1)))))))</f>
        <v>0</v>
      </c>
      <c r="GS22" s="6">
        <f>IF(GS$6="D",0,IF(GS$6="S",0,IF(GS$6="F",0,IF(COUNTIF(congés!$D18:$M18,GS$1)=1,0,IF(COUNTIF(congés!$AG18:$AN18,GS$2)=1,0,IF(COUNTIF(formations!$Y18:$AM18,GS$2)=1,0,IF(COUNTIF(absences!$Y18:$AM18,GS$2)=1,0,1)))))))</f>
        <v>0</v>
      </c>
      <c r="GT22" s="6">
        <f>IF(GT$6="D",0,IF(GT$6="S",0,IF(GT$6="F",0,IF(COUNTIF(congés!$D18:$M18,GT$1)=1,0,IF(COUNTIF(congés!$AG18:$AN18,GT$2)=1,0,IF(COUNTIF(formations!$Y18:$AM18,GT$2)=1,0,IF(COUNTIF(absences!$Y18:$AM18,GT$2)=1,0,1)))))))</f>
        <v>0</v>
      </c>
      <c r="GU22" s="6">
        <f>IF(GU$6="D",0,IF(GU$6="S",0,IF(GU$6="F",0,IF(COUNTIF(congés!$D18:$M18,GU$1)=1,0,IF(COUNTIF(congés!$AG18:$AN18,GU$2)=1,0,IF(COUNTIF(formations!$Y18:$AM18,GU$2)=1,0,IF(COUNTIF(absences!$Y18:$AM18,GU$2)=1,0,1)))))))</f>
        <v>0</v>
      </c>
      <c r="GV22" s="6">
        <f>IF(GV$6="D",0,IF(GV$6="S",0,IF(GV$6="F",0,IF(COUNTIF(congés!$D18:$M18,GV$1)=1,0,IF(COUNTIF(congés!$AG18:$AN18,GV$2)=1,0,IF(COUNTIF(formations!$Y18:$AM18,GV$2)=1,0,IF(COUNTIF(absences!$Y18:$AM18,GV$2)=1,0,1)))))))</f>
        <v>0</v>
      </c>
      <c r="GW22" s="6">
        <f>IF(GW$6="D",0,IF(GW$6="S",0,IF(GW$6="F",0,IF(COUNTIF(congés!$D18:$M18,GW$1)=1,0,IF(COUNTIF(congés!$AG18:$AN18,GW$2)=1,0,IF(COUNTIF(formations!$Y18:$AM18,GW$2)=1,0,IF(COUNTIF(absences!$Y18:$AM18,GW$2)=1,0,1)))))))</f>
        <v>0</v>
      </c>
      <c r="GX22" s="19">
        <f>IF(GX$6="D",0,IF(GX$6="S",0,IF(GX$6="F",0,IF(COUNTIF(congés!$D18:$M18,GX$1)=1,0,IF(COUNTIF(congés!$AG18:$AN18,GX$2)=1,0,IF(COUNTIF(formations!$Y18:$AM18,GX$2)=1,0,IF(COUNTIF(absences!$Y18:$AM18,GX$2)=1,0,1)))))))</f>
        <v>0</v>
      </c>
      <c r="GY22" s="18">
        <f>IF(GY$6="D",0,IF(GY$6="S",0,IF(GY$6="F",0,IF(COUNTIF(congés!$D18:$M18,GY$1)=1,0,IF(COUNTIF(congés!$AG18:$AN18,GY$2)=1,0,IF(COUNTIF(formations!$Y18:$AM18,GY$2)=1,0,IF(COUNTIF(absences!$Y18:$AM18,GY$2)=1,0,1)))))))</f>
        <v>0</v>
      </c>
      <c r="GZ22" s="6">
        <f>IF(GZ$6="D",0,IF(GZ$6="S",0,IF(GZ$6="F",0,IF(COUNTIF(congés!$D18:$M18,GZ$1)=1,0,IF(COUNTIF(congés!$AG18:$AN18,GZ$2)=1,0,IF(COUNTIF(formations!$Y18:$AM18,GZ$2)=1,0,IF(COUNTIF(absences!$Y18:$AM18,GZ$2)=1,0,1)))))))</f>
        <v>0</v>
      </c>
      <c r="HA22" s="6">
        <f>IF(HA$6="D",0,IF(HA$6="S",0,IF(HA$6="F",0,IF(COUNTIF(congés!$D18:$M18,HA$1)=1,0,IF(COUNTIF(congés!$AG18:$AN18,HA$2)=1,0,IF(COUNTIF(formations!$Y18:$AM18,HA$2)=1,0,IF(COUNTIF(absences!$Y18:$AM18,HA$2)=1,0,1)))))))</f>
        <v>0</v>
      </c>
      <c r="HB22" s="6">
        <f>IF(HB$6="D",0,IF(HB$6="S",0,IF(HB$6="F",0,IF(COUNTIF(congés!$D18:$M18,HB$1)=1,0,IF(COUNTIF(congés!$AG18:$AN18,HB$2)=1,0,IF(COUNTIF(formations!$Y18:$AM18,HB$2)=1,0,IF(COUNTIF(absences!$Y18:$AM18,HB$2)=1,0,1)))))))</f>
        <v>0</v>
      </c>
      <c r="HC22" s="6">
        <f>IF(HC$6="D",0,IF(HC$6="S",0,IF(HC$6="F",0,IF(COUNTIF(congés!$D18:$M18,HC$1)=1,0,IF(COUNTIF(congés!$AG18:$AN18,HC$2)=1,0,IF(COUNTIF(formations!$Y18:$AM18,HC$2)=1,0,IF(COUNTIF(absences!$Y18:$AM18,HC$2)=1,0,1)))))))</f>
        <v>0</v>
      </c>
      <c r="HD22" s="6">
        <f>IF(HD$6="D",0,IF(HD$6="S",0,IF(HD$6="F",0,IF(COUNTIF(congés!$D18:$M18,HD$1)=1,0,IF(COUNTIF(congés!$AG18:$AN18,HD$2)=1,0,IF(COUNTIF(formations!$Y18:$AM18,HD$2)=1,0,IF(COUNTIF(absences!$Y18:$AM18,HD$2)=1,0,1)))))))</f>
        <v>0</v>
      </c>
      <c r="HE22" s="19">
        <f>IF(HE$6="D",0,IF(HE$6="S",0,IF(HE$6="F",0,IF(COUNTIF(congés!$D18:$M18,HE$1)=1,0,IF(COUNTIF(congés!$AG18:$AN18,HE$2)=1,0,IF(COUNTIF(formations!$Y18:$AM18,HE$2)=1,0,IF(COUNTIF(absences!$Y18:$AM18,HE$2)=1,0,1)))))))</f>
        <v>0</v>
      </c>
      <c r="HF22" s="18">
        <f>IF(HF$6="D",0,IF(HF$6="S",0,IF(HF$6="F",0,IF(COUNTIF(congés!$D18:$M18,HF$1)=1,0,IF(COUNTIF(congés!$AG18:$AN18,HF$2)=1,0,IF(COUNTIF(formations!$Y18:$AM18,HF$2)=1,0,IF(COUNTIF(absences!$Y18:$AM18,HF$2)=1,0,1)))))))</f>
        <v>0</v>
      </c>
      <c r="HG22" s="6">
        <f>IF(HG$6="D",0,IF(HG$6="S",0,IF(HG$6="F",0,IF(COUNTIF(congés!$D18:$M18,HG$1)=1,0,IF(COUNTIF(congés!$AG18:$AN18,HG$2)=1,0,IF(COUNTIF(formations!$Y18:$AM18,HG$2)=1,0,IF(COUNTIF(absences!$Y18:$AM18,HG$2)=1,0,1)))))))</f>
        <v>0</v>
      </c>
      <c r="HH22" s="6">
        <f>IF(HH$6="D",0,IF(HH$6="S",0,IF(HH$6="F",0,IF(COUNTIF(congés!$D18:$M18,HH$1)=1,0,IF(COUNTIF(congés!$AG18:$AN18,HH$2)=1,0,IF(COUNTIF(formations!$Y18:$AM18,HH$2)=1,0,IF(COUNTIF(absences!$Y18:$AM18,HH$2)=1,0,1)))))))</f>
        <v>0</v>
      </c>
      <c r="HI22" s="6">
        <f>IF(HI$6="D",0,IF(HI$6="S",0,IF(HI$6="F",0,IF(COUNTIF(congés!$D18:$M18,HI$1)=1,0,IF(COUNTIF(congés!$AG18:$AN18,HI$2)=1,0,IF(COUNTIF(formations!$Y18:$AM18,HI$2)=1,0,IF(COUNTIF(absences!$Y18:$AM18,HI$2)=1,0,1)))))))</f>
        <v>0</v>
      </c>
      <c r="HJ22" s="6">
        <f>IF(HJ$6="D",0,IF(HJ$6="S",0,IF(HJ$6="F",0,IF(COUNTIF(congés!$D18:$M18,HJ$1)=1,0,IF(COUNTIF(congés!$AG18:$AN18,HJ$2)=1,0,IF(COUNTIF(formations!$Y18:$AM18,HJ$2)=1,0,IF(COUNTIF(absences!$Y18:$AM18,HJ$2)=1,0,1)))))))</f>
        <v>0</v>
      </c>
      <c r="HK22" s="6">
        <f>IF(HK$6="D",0,IF(HK$6="S",0,IF(HK$6="F",0,IF(COUNTIF(congés!$D18:$M18,HK$1)=1,0,IF(COUNTIF(congés!$AG18:$AN18,HK$2)=1,0,IF(COUNTIF(formations!$Y18:$AM18,HK$2)=1,0,IF(COUNTIF(absences!$Y18:$AM18,HK$2)=1,0,1)))))))</f>
        <v>0</v>
      </c>
      <c r="HL22" s="19">
        <f>IF(HL$6="D",0,IF(HL$6="S",0,IF(HL$6="F",0,IF(COUNTIF(congés!$D18:$M18,HL$1)=1,0,IF(COUNTIF(congés!$AG18:$AN18,HL$2)=1,0,IF(COUNTIF(formations!$Y18:$AM18,HL$2)=1,0,IF(COUNTIF(absences!$Y18:$AM18,HL$2)=1,0,1)))))))</f>
        <v>0</v>
      </c>
      <c r="HM22" s="18">
        <f>IF(HM$6="D",0,IF(HM$6="S",0,IF(HM$6="F",0,IF(COUNTIF(congés!$D18:$M18,HM$1)=1,0,IF(COUNTIF(congés!$AG18:$AN18,HM$2)=1,0,IF(COUNTIF(formations!$Y18:$AM18,HM$2)=1,0,IF(COUNTIF(absences!$Y18:$AM18,HM$2)=1,0,1)))))))</f>
        <v>0</v>
      </c>
      <c r="HN22" s="6">
        <f>IF(HN$6="D",0,IF(HN$6="S",0,IF(HN$6="F",0,IF(COUNTIF(congés!$D18:$M18,HN$1)=1,0,IF(COUNTIF(congés!$AG18:$AN18,HN$2)=1,0,IF(COUNTIF(formations!$Y18:$AM18,HN$2)=1,0,IF(COUNTIF(absences!$Y18:$AM18,HN$2)=1,0,1)))))))</f>
        <v>0</v>
      </c>
      <c r="HO22" s="6">
        <f>IF(HO$6="D",0,IF(HO$6="S",0,IF(HO$6="F",0,IF(COUNTIF(congés!$D18:$M18,HO$1)=1,0,IF(COUNTIF(congés!$AG18:$AN18,HO$2)=1,0,IF(COUNTIF(formations!$Y18:$AM18,HO$2)=1,0,IF(COUNTIF(absences!$Y18:$AM18,HO$2)=1,0,1)))))))</f>
        <v>0</v>
      </c>
      <c r="HP22" s="6">
        <f>IF(HP$6="D",0,IF(HP$6="S",0,IF(HP$6="F",0,IF(COUNTIF(congés!$D18:$M18,HP$1)=1,0,IF(COUNTIF(congés!$AG18:$AN18,HP$2)=1,0,IF(COUNTIF(formations!$Y18:$AM18,HP$2)=1,0,IF(COUNTIF(absences!$Y18:$AM18,HP$2)=1,0,1)))))))</f>
        <v>0</v>
      </c>
      <c r="HQ22" s="6">
        <f>IF(HQ$6="D",0,IF(HQ$6="S",0,IF(HQ$6="F",0,IF(COUNTIF(congés!$D18:$M18,HQ$1)=1,0,IF(COUNTIF(congés!$AG18:$AN18,HQ$2)=1,0,IF(COUNTIF(formations!$Y18:$AM18,HQ$2)=1,0,IF(COUNTIF(absences!$Y18:$AM18,HQ$2)=1,0,1)))))))</f>
        <v>0</v>
      </c>
      <c r="HR22" s="6">
        <f>IF(HR$6="D",0,IF(HR$6="S",0,IF(HR$6="F",0,IF(COUNTIF(congés!$D18:$M18,HR$1)=1,0,IF(COUNTIF(congés!$AG18:$AN18,HR$2)=1,0,IF(COUNTIF(formations!$Y18:$AM18,HR$2)=1,0,IF(COUNTIF(absences!$Y18:$AM18,HR$2)=1,0,1)))))))</f>
        <v>0</v>
      </c>
      <c r="HS22" s="19">
        <f>IF(HS$6="D",0,IF(HS$6="S",0,IF(HS$6="F",0,IF(COUNTIF(congés!$D18:$M18,HS$1)=1,0,IF(COUNTIF(congés!$AG18:$AN18,HS$2)=1,0,IF(COUNTIF(formations!$Y18:$AM18,HS$2)=1,0,IF(COUNTIF(absences!$Y18:$AM18,HS$2)=1,0,1)))))))</f>
        <v>0</v>
      </c>
      <c r="HT22" s="18">
        <f>IF(HT$6="D",0,IF(HT$6="S",0,IF(HT$6="F",0,IF(COUNTIF(congés!$D18:$M18,HT$1)=1,0,IF(COUNTIF(congés!$AG18:$AN18,HT$2)=1,0,IF(COUNTIF(formations!$Y18:$AM18,HT$2)=1,0,IF(COUNTIF(absences!$Y18:$AM18,HT$2)=1,0,1)))))))</f>
        <v>1</v>
      </c>
      <c r="HU22" s="6">
        <f>IF(HU$6="D",0,IF(HU$6="S",0,IF(HU$6="F",0,IF(COUNTIF(congés!$D18:$M18,HU$1)=1,0,IF(COUNTIF(congés!$AG18:$AN18,HU$2)=1,0,IF(COUNTIF(formations!$Y18:$AM18,HU$2)=1,0,IF(COUNTIF(absences!$Y18:$AM18,HU$2)=1,0,1)))))))</f>
        <v>1</v>
      </c>
      <c r="HV22" s="6">
        <f>IF(HV$6="D",0,IF(HV$6="S",0,IF(HV$6="F",0,IF(COUNTIF(congés!$D18:$M18,HV$1)=1,0,IF(COUNTIF(congés!$AG18:$AN18,HV$2)=1,0,IF(COUNTIF(formations!$Y18:$AM18,HV$2)=1,0,IF(COUNTIF(absences!$Y18:$AM18,HV$2)=1,0,1)))))))</f>
        <v>0</v>
      </c>
      <c r="HW22" s="6">
        <f>IF(HW$6="D",0,IF(HW$6="S",0,IF(HW$6="F",0,IF(COUNTIF(congés!$D18:$M18,HW$1)=1,0,IF(COUNTIF(congés!$AG18:$AN18,HW$2)=1,0,IF(COUNTIF(formations!$Y18:$AM18,HW$2)=1,0,IF(COUNTIF(absences!$Y18:$AM18,HW$2)=1,0,1)))))))</f>
        <v>1</v>
      </c>
      <c r="HX22" s="6">
        <f>IF(HX$6="D",0,IF(HX$6="S",0,IF(HX$6="F",0,IF(COUNTIF(congés!$D18:$M18,HX$1)=1,0,IF(COUNTIF(congés!$AG18:$AN18,HX$2)=1,0,IF(COUNTIF(formations!$Y18:$AM18,HX$2)=1,0,IF(COUNTIF(absences!$Y18:$AM18,HX$2)=1,0,1)))))))</f>
        <v>1</v>
      </c>
      <c r="HY22" s="6">
        <f>IF(HY$6="D",0,IF(HY$6="S",0,IF(HY$6="F",0,IF(COUNTIF(congés!$D18:$M18,HY$1)=1,0,IF(COUNTIF(congés!$AG18:$AN18,HY$2)=1,0,IF(COUNTIF(formations!$Y18:$AM18,HY$2)=1,0,IF(COUNTIF(absences!$Y18:$AM18,HY$2)=1,0,1)))))))</f>
        <v>0</v>
      </c>
      <c r="HZ22" s="19">
        <f>IF(HZ$6="D",0,IF(HZ$6="S",0,IF(HZ$6="F",0,IF(COUNTIF(congés!$D18:$M18,HZ$1)=1,0,IF(COUNTIF(congés!$AG18:$AN18,HZ$2)=1,0,IF(COUNTIF(formations!$Y18:$AM18,HZ$2)=1,0,IF(COUNTIF(absences!$Y18:$AM18,HZ$2)=1,0,1)))))))</f>
        <v>0</v>
      </c>
      <c r="IA22" s="18">
        <f>IF(IA$6="D",0,IF(IA$6="S",0,IF(IA$6="F",0,IF(COUNTIF(congés!$D18:$M18,IA$1)=1,0,IF(COUNTIF(congés!$AG18:$AN18,IA$2)=1,0,IF(COUNTIF(formations!$Y18:$AM18,IA$2)=1,0,IF(COUNTIF(absences!$Y18:$AM18,IA$2)=1,0,1)))))))</f>
        <v>1</v>
      </c>
      <c r="IB22" s="6">
        <f>IF(IB$6="D",0,IF(IB$6="S",0,IF(IB$6="F",0,IF(COUNTIF(congés!$D18:$M18,IB$1)=1,0,IF(COUNTIF(congés!$AG18:$AN18,IB$2)=1,0,IF(COUNTIF(formations!$Y18:$AM18,IB$2)=1,0,IF(COUNTIF(absences!$Y18:$AM18,IB$2)=1,0,1)))))))</f>
        <v>1</v>
      </c>
      <c r="IC22" s="6">
        <f>IF(IC$6="D",0,IF(IC$6="S",0,IF(IC$6="F",0,IF(COUNTIF(congés!$D18:$M18,IC$1)=1,0,IF(COUNTIF(congés!$AG18:$AN18,IC$2)=1,0,IF(COUNTIF(formations!$Y18:$AM18,IC$2)=1,0,IF(COUNTIF(absences!$Y18:$AM18,IC$2)=1,0,1)))))))</f>
        <v>1</v>
      </c>
      <c r="ID22" s="6">
        <f>IF(ID$6="D",0,IF(ID$6="S",0,IF(ID$6="F",0,IF(COUNTIF(congés!$D18:$M18,ID$1)=1,0,IF(COUNTIF(congés!$AG18:$AN18,ID$2)=1,0,IF(COUNTIF(formations!$Y18:$AM18,ID$2)=1,0,IF(COUNTIF(absences!$Y18:$AM18,ID$2)=1,0,1)))))))</f>
        <v>1</v>
      </c>
      <c r="IE22" s="6">
        <f>IF(IE$6="D",0,IF(IE$6="S",0,IF(IE$6="F",0,IF(COUNTIF(congés!$D18:$M18,IE$1)=1,0,IF(COUNTIF(congés!$AG18:$AN18,IE$2)=1,0,IF(COUNTIF(formations!$Y18:$AM18,IE$2)=1,0,IF(COUNTIF(absences!$Y18:$AM18,IE$2)=1,0,1)))))))</f>
        <v>1</v>
      </c>
      <c r="IF22" s="6">
        <f>IF(IF$6="D",0,IF(IF$6="S",0,IF(IF$6="F",0,IF(COUNTIF(congés!$D18:$M18,IF$1)=1,0,IF(COUNTIF(congés!$AG18:$AN18,IF$2)=1,0,IF(COUNTIF(formations!$Y18:$AM18,IF$2)=1,0,IF(COUNTIF(absences!$Y18:$AM18,IF$2)=1,0,1)))))))</f>
        <v>0</v>
      </c>
      <c r="IG22" s="19">
        <f>IF(IG$6="D",0,IF(IG$6="S",0,IF(IG$6="F",0,IF(COUNTIF(congés!$D18:$M18,IG$1)=1,0,IF(COUNTIF(congés!$AG18:$AN18,IG$2)=1,0,IF(COUNTIF(formations!$Y18:$AM18,IG$2)=1,0,IF(COUNTIF(absences!$Y18:$AM18,IG$2)=1,0,1)))))))</f>
        <v>0</v>
      </c>
      <c r="IH22" s="18">
        <f>IF(IH$6="D",0,IF(IH$6="S",0,IF(IH$6="F",0,IF(COUNTIF(congés!$D18:$M18,IH$1)=1,0,IF(COUNTIF(congés!$AG18:$AN18,IH$2)=1,0,IF(COUNTIF(formations!$Y18:$AM18,IH$2)=1,0,IF(COUNTIF(absences!$Y18:$AM18,IH$2)=1,0,1)))))))</f>
        <v>1</v>
      </c>
      <c r="II22" s="6">
        <f>IF(II$6="D",0,IF(II$6="S",0,IF(II$6="F",0,IF(COUNTIF(congés!$D18:$M18,II$1)=1,0,IF(COUNTIF(congés!$AG18:$AN18,II$2)=1,0,IF(COUNTIF(formations!$Y18:$AM18,II$2)=1,0,IF(COUNTIF(absences!$Y18:$AM18,II$2)=1,0,1)))))))</f>
        <v>1</v>
      </c>
      <c r="IJ22" s="6">
        <f>IF(IJ$6="D",0,IF(IJ$6="S",0,IF(IJ$6="F",0,IF(COUNTIF(congés!$D18:$M18,IJ$1)=1,0,IF(COUNTIF(congés!$AG18:$AN18,IJ$2)=1,0,IF(COUNTIF(formations!$Y18:$AM18,IJ$2)=1,0,IF(COUNTIF(absences!$Y18:$AM18,IJ$2)=1,0,1)))))))</f>
        <v>1</v>
      </c>
      <c r="IK22" s="6">
        <f>IF(IK$6="D",0,IF(IK$6="S",0,IF(IK$6="F",0,IF(COUNTIF(congés!$D18:$M18,IK$1)=1,0,IF(COUNTIF(congés!$AG18:$AN18,IK$2)=1,0,IF(COUNTIF(formations!$Y18:$AM18,IK$2)=1,0,IF(COUNTIF(absences!$Y18:$AM18,IK$2)=1,0,1)))))))</f>
        <v>1</v>
      </c>
      <c r="IL22" s="6">
        <f>IF(IL$6="D",0,IF(IL$6="S",0,IF(IL$6="F",0,IF(COUNTIF(congés!$D18:$M18,IL$1)=1,0,IF(COUNTIF(congés!$AG18:$AN18,IL$2)=1,0,IF(COUNTIF(formations!$Y18:$AM18,IL$2)=1,0,IF(COUNTIF(absences!$Y18:$AM18,IL$2)=1,0,1)))))))</f>
        <v>1</v>
      </c>
      <c r="IM22" s="6">
        <f>IF(IM$6="D",0,IF(IM$6="S",0,IF(IM$6="F",0,IF(COUNTIF(congés!$D18:$M18,IM$1)=1,0,IF(COUNTIF(congés!$AG18:$AN18,IM$2)=1,0,IF(COUNTIF(formations!$Y18:$AM18,IM$2)=1,0,IF(COUNTIF(absences!$Y18:$AM18,IM$2)=1,0,1)))))))</f>
        <v>0</v>
      </c>
      <c r="IN22" s="19">
        <f>IF(IN$6="D",0,IF(IN$6="S",0,IF(IN$6="F",0,IF(COUNTIF(congés!$D18:$M18,IN$1)=1,0,IF(COUNTIF(congés!$AG18:$AN18,IN$2)=1,0,IF(COUNTIF(formations!$Y18:$AM18,IN$2)=1,0,IF(COUNTIF(absences!$Y18:$AM18,IN$2)=1,0,1)))))))</f>
        <v>0</v>
      </c>
      <c r="IO22" s="18">
        <f>IF(IO$6="D",0,IF(IO$6="S",0,IF(IO$6="F",0,IF(COUNTIF(congés!$D18:$M18,IO$1)=1,0,IF(COUNTIF(congés!$AG18:$AN18,IO$2)=1,0,IF(COUNTIF(formations!$Y18:$AM18,IO$2)=1,0,IF(COUNTIF(absences!$Y18:$AM18,IO$2)=1,0,1)))))))</f>
        <v>1</v>
      </c>
      <c r="IP22" s="6">
        <f>IF(IP$6="D",0,IF(IP$6="S",0,IF(IP$6="F",0,IF(COUNTIF(congés!$D18:$M18,IP$1)=1,0,IF(COUNTIF(congés!$AG18:$AN18,IP$2)=1,0,IF(COUNTIF(formations!$Y18:$AM18,IP$2)=1,0,IF(COUNTIF(absences!$Y18:$AM18,IP$2)=1,0,1)))))))</f>
        <v>1</v>
      </c>
      <c r="IQ22" s="6">
        <f>IF(IQ$6="D",0,IF(IQ$6="S",0,IF(IQ$6="F",0,IF(COUNTIF(congés!$D18:$M18,IQ$1)=1,0,IF(COUNTIF(congés!$AG18:$AN18,IQ$2)=1,0,IF(COUNTIF(formations!$Y18:$AM18,IQ$2)=1,0,IF(COUNTIF(absences!$Y18:$AM18,IQ$2)=1,0,1)))))))</f>
        <v>1</v>
      </c>
      <c r="IR22" s="6">
        <f>IF(IR$6="D",0,IF(IR$6="S",0,IF(IR$6="F",0,IF(COUNTIF(congés!$D18:$M18,IR$1)=1,0,IF(COUNTIF(congés!$AG18:$AN18,IR$2)=1,0,IF(COUNTIF(formations!$Y18:$AM18,IR$2)=1,0,IF(COUNTIF(absences!$Y18:$AM18,IR$2)=1,0,1)))))))</f>
        <v>1</v>
      </c>
      <c r="IS22" s="6">
        <f>IF(IS$6="D",0,IF(IS$6="S",0,IF(IS$6="F",0,IF(COUNTIF(congés!$D18:$M18,IS$1)=1,0,IF(COUNTIF(congés!$AG18:$AN18,IS$2)=1,0,IF(COUNTIF(formations!$Y18:$AM18,IS$2)=1,0,IF(COUNTIF(absences!$Y18:$AM18,IS$2)=1,0,1)))))))</f>
        <v>1</v>
      </c>
      <c r="IT22" s="6">
        <f>IF(IT$6="D",0,IF(IT$6="S",0,IF(IT$6="F",0,IF(COUNTIF(congés!$D18:$M18,IT$1)=1,0,IF(COUNTIF(congés!$AG18:$AN18,IT$2)=1,0,IF(COUNTIF(formations!$Y18:$AM18,IT$2)=1,0,IF(COUNTIF(absences!$Y18:$AM18,IT$2)=1,0,1)))))))</f>
        <v>0</v>
      </c>
      <c r="IU22" s="19">
        <f>IF(IU$6="D",0,IF(IU$6="S",0,IF(IU$6="F",0,IF(COUNTIF(congés!$D18:$M18,IU$1)=1,0,IF(COUNTIF(congés!$AG18:$AN18,IU$2)=1,0,IF(COUNTIF(formations!$Y18:$AM18,IU$2)=1,0,IF(COUNTIF(absences!$Y18:$AM18,IU$2)=1,0,1)))))))</f>
        <v>0</v>
      </c>
      <c r="IV22" s="18">
        <f>IF(IV$6="D",0,IF(IV$6="S",0,IF(IV$6="F",0,IF(COUNTIF(congés!$D18:$M18,IV$1)=1,0,IF(COUNTIF(congés!$AG18:$AN18,IV$2)=1,0,IF(COUNTIF(formations!$Y18:$AM18,IV$2)=1,0,IF(COUNTIF(absences!$Y18:$AM18,IV$2)=1,0,1)))))))</f>
        <v>1</v>
      </c>
      <c r="IW22" s="6">
        <f>IF(IW$6="D",0,IF(IW$6="S",0,IF(IW$6="F",0,IF(COUNTIF(congés!$D18:$M18,IW$1)=1,0,IF(COUNTIF(congés!$AG18:$AN18,IW$2)=1,0,IF(COUNTIF(formations!$Y18:$AM18,IW$2)=1,0,IF(COUNTIF(absences!$Y18:$AM18,IW$2)=1,0,1)))))))</f>
        <v>1</v>
      </c>
      <c r="IX22" s="6">
        <f>IF(IX$6="D",0,IF(IX$6="S",0,IF(IX$6="F",0,IF(COUNTIF(congés!$D18:$M18,IX$1)=1,0,IF(COUNTIF(congés!$AG18:$AN18,IX$2)=1,0,IF(COUNTIF(formations!$Y18:$AM18,IX$2)=1,0,IF(COUNTIF(absences!$Y18:$AM18,IX$2)=1,0,1)))))))</f>
        <v>1</v>
      </c>
      <c r="IY22" s="6">
        <f>IF(IY$6="D",0,IF(IY$6="S",0,IF(IY$6="F",0,IF(COUNTIF(congés!$D18:$M18,IY$1)=1,0,IF(COUNTIF(congés!$AG18:$AN18,IY$2)=1,0,IF(COUNTIF(formations!$Y18:$AM18,IY$2)=1,0,IF(COUNTIF(absences!$Y18:$AM18,IY$2)=1,0,1)))))))</f>
        <v>1</v>
      </c>
      <c r="IZ22" s="6">
        <f>IF(IZ$6="D",0,IF(IZ$6="S",0,IF(IZ$6="F",0,IF(COUNTIF(congés!$D18:$M18,IZ$1)=1,0,IF(COUNTIF(congés!$AG18:$AN18,IZ$2)=1,0,IF(COUNTIF(formations!$Y18:$AM18,IZ$2)=1,0,IF(COUNTIF(absences!$Y18:$AM18,IZ$2)=1,0,1)))))))</f>
        <v>1</v>
      </c>
      <c r="JA22" s="6">
        <f>IF(JA$6="D",0,IF(JA$6="S",0,IF(JA$6="F",0,IF(COUNTIF(congés!$D18:$M18,JA$1)=1,0,IF(COUNTIF(congés!$AG18:$AN18,JA$2)=1,0,IF(COUNTIF(formations!$Y18:$AM18,JA$2)=1,0,IF(COUNTIF(absences!$Y18:$AM18,JA$2)=1,0,1)))))))</f>
        <v>0</v>
      </c>
      <c r="JB22" s="19">
        <f>IF(JB$6="D",0,IF(JB$6="S",0,IF(JB$6="F",0,IF(COUNTIF(congés!$D18:$M18,JB$1)=1,0,IF(COUNTIF(congés!$AG18:$AN18,JB$2)=1,0,IF(COUNTIF(formations!$Y18:$AM18,JB$2)=1,0,IF(COUNTIF(absences!$Y18:$AM18,JB$2)=1,0,1)))))))</f>
        <v>0</v>
      </c>
      <c r="JC22" s="18">
        <f>IF(JC$6="D",0,IF(JC$6="S",0,IF(JC$6="F",0,IF(COUNTIF(congés!$D18:$M18,JC$1)=1,0,IF(COUNTIF(congés!$AG18:$AN18,JC$2)=1,0,IF(COUNTIF(formations!$Y18:$AM18,JC$2)=1,0,IF(COUNTIF(absences!$Y18:$AM18,JC$2)=1,0,1)))))))</f>
        <v>1</v>
      </c>
      <c r="JD22" s="6">
        <f>IF(JD$6="D",0,IF(JD$6="S",0,IF(JD$6="F",0,IF(COUNTIF(congés!$D18:$M18,JD$1)=1,0,IF(COUNTIF(congés!$AG18:$AN18,JD$2)=1,0,IF(COUNTIF(formations!$Y18:$AM18,JD$2)=1,0,IF(COUNTIF(absences!$Y18:$AM18,JD$2)=1,0,1)))))))</f>
        <v>1</v>
      </c>
      <c r="JE22" s="6">
        <f>IF(JE$6="D",0,IF(JE$6="S",0,IF(JE$6="F",0,IF(COUNTIF(congés!$D18:$M18,JE$1)=1,0,IF(COUNTIF(congés!$AG18:$AN18,JE$2)=1,0,IF(COUNTIF(formations!$Y18:$AM18,JE$2)=1,0,IF(COUNTIF(absences!$Y18:$AM18,JE$2)=1,0,1)))))))</f>
        <v>1</v>
      </c>
      <c r="JF22" s="6">
        <f>IF(JF$6="D",0,IF(JF$6="S",0,IF(JF$6="F",0,IF(COUNTIF(congés!$D18:$M18,JF$1)=1,0,IF(COUNTIF(congés!$AG18:$AN18,JF$2)=1,0,IF(COUNTIF(formations!$Y18:$AM18,JF$2)=1,0,IF(COUNTIF(absences!$Y18:$AM18,JF$2)=1,0,1)))))))</f>
        <v>1</v>
      </c>
      <c r="JG22" s="6">
        <f>IF(JG$6="D",0,IF(JG$6="S",0,IF(JG$6="F",0,IF(COUNTIF(congés!$D18:$M18,JG$1)=1,0,IF(COUNTIF(congés!$AG18:$AN18,JG$2)=1,0,IF(COUNTIF(formations!$Y18:$AM18,JG$2)=1,0,IF(COUNTIF(absences!$Y18:$AM18,JG$2)=1,0,1)))))))</f>
        <v>1</v>
      </c>
      <c r="JH22" s="6">
        <f>IF(JH$6="D",0,IF(JH$6="S",0,IF(JH$6="F",0,IF(COUNTIF(congés!$D18:$M18,JH$1)=1,0,IF(COUNTIF(congés!$AG18:$AN18,JH$2)=1,0,IF(COUNTIF(formations!$Y18:$AM18,JH$2)=1,0,IF(COUNTIF(absences!$Y18:$AM18,JH$2)=1,0,1)))))))</f>
        <v>0</v>
      </c>
      <c r="JI22" s="19">
        <f>IF(JI$6="D",0,IF(JI$6="S",0,IF(JI$6="F",0,IF(COUNTIF(congés!$D18:$M18,JI$1)=1,0,IF(COUNTIF(congés!$AG18:$AN18,JI$2)=1,0,IF(COUNTIF(formations!$Y18:$AM18,JI$2)=1,0,IF(COUNTIF(absences!$Y18:$AM18,JI$2)=1,0,1)))))))</f>
        <v>0</v>
      </c>
      <c r="JJ22" s="18">
        <f>IF(JJ$6="D",0,IF(JJ$6="S",0,IF(JJ$6="F",0,IF(COUNTIF(congés!$D18:$M18,JJ$1)=1,0,IF(COUNTIF(congés!$AG18:$AN18,JJ$2)=1,0,IF(COUNTIF(formations!$Y18:$AM18,JJ$2)=1,0,IF(COUNTIF(absences!$Y18:$AM18,JJ$2)=1,0,1)))))))</f>
        <v>1</v>
      </c>
      <c r="JK22" s="6">
        <f>IF(JK$6="D",0,IF(JK$6="S",0,IF(JK$6="F",0,IF(COUNTIF(congés!$D18:$M18,JK$1)=1,0,IF(COUNTIF(congés!$AG18:$AN18,JK$2)=1,0,IF(COUNTIF(formations!$Y18:$AM18,JK$2)=1,0,IF(COUNTIF(absences!$Y18:$AM18,JK$2)=1,0,1)))))))</f>
        <v>1</v>
      </c>
      <c r="JL22" s="6">
        <f>IF(JL$6="D",0,IF(JL$6="S",0,IF(JL$6="F",0,IF(COUNTIF(congés!$D18:$M18,JL$1)=1,0,IF(COUNTIF(congés!$AG18:$AN18,JL$2)=1,0,IF(COUNTIF(formations!$Y18:$AM18,JL$2)=1,0,IF(COUNTIF(absences!$Y18:$AM18,JL$2)=1,0,1)))))))</f>
        <v>1</v>
      </c>
      <c r="JM22" s="6">
        <f>IF(JM$6="D",0,IF(JM$6="S",0,IF(JM$6="F",0,IF(COUNTIF(congés!$D18:$M18,JM$1)=1,0,IF(COUNTIF(congés!$AG18:$AN18,JM$2)=1,0,IF(COUNTIF(formations!$Y18:$AM18,JM$2)=1,0,IF(COUNTIF(absences!$Y18:$AM18,JM$2)=1,0,1)))))))</f>
        <v>1</v>
      </c>
      <c r="JN22" s="6">
        <f>IF(JN$6="D",0,IF(JN$6="S",0,IF(JN$6="F",0,IF(COUNTIF(congés!$D18:$M18,JN$1)=1,0,IF(COUNTIF(congés!$AG18:$AN18,JN$2)=1,0,IF(COUNTIF(formations!$Y18:$AM18,JN$2)=1,0,IF(COUNTIF(absences!$Y18:$AM18,JN$2)=1,0,1)))))))</f>
        <v>1</v>
      </c>
      <c r="JO22" s="6">
        <f>IF(JO$6="D",0,IF(JO$6="S",0,IF(JO$6="F",0,IF(COUNTIF(congés!$D18:$M18,JO$1)=1,0,IF(COUNTIF(congés!$AG18:$AN18,JO$2)=1,0,IF(COUNTIF(formations!$Y18:$AM18,JO$2)=1,0,IF(COUNTIF(absences!$Y18:$AM18,JO$2)=1,0,1)))))))</f>
        <v>0</v>
      </c>
      <c r="JP22" s="19">
        <f>IF(JP$6="D",0,IF(JP$6="S",0,IF(JP$6="F",0,IF(COUNTIF(congés!$D18:$M18,JP$1)=1,0,IF(COUNTIF(congés!$AG18:$AN18,JP$2)=1,0,IF(COUNTIF(formations!$Y18:$AM18,JP$2)=1,0,IF(COUNTIF(absences!$Y18:$AM18,JP$2)=1,0,1)))))))</f>
        <v>0</v>
      </c>
      <c r="JQ22" s="18">
        <f>IF(JQ$6="D",0,IF(JQ$6="S",0,IF(JQ$6="F",0,IF(COUNTIF(congés!$D18:$M18,JQ$1)=1,0,IF(COUNTIF(congés!$AG18:$AN18,JQ$2)=1,0,IF(COUNTIF(formations!$Y18:$AM18,JQ$2)=1,0,IF(COUNTIF(absences!$Y18:$AM18,JQ$2)=1,0,1)))))))</f>
        <v>1</v>
      </c>
      <c r="JR22" s="6">
        <f>IF(JR$6="D",0,IF(JR$6="S",0,IF(JR$6="F",0,IF(COUNTIF(congés!$D18:$M18,JR$1)=1,0,IF(COUNTIF(congés!$AG18:$AN18,JR$2)=1,0,IF(COUNTIF(formations!$Y18:$AM18,JR$2)=1,0,IF(COUNTIF(absences!$Y18:$AM18,JR$2)=1,0,1)))))))</f>
        <v>1</v>
      </c>
      <c r="JS22" s="6">
        <f>IF(JS$6="D",0,IF(JS$6="S",0,IF(JS$6="F",0,IF(COUNTIF(congés!$D18:$M18,JS$1)=1,0,IF(COUNTIF(congés!$AG18:$AN18,JS$2)=1,0,IF(COUNTIF(formations!$Y18:$AM18,JS$2)=1,0,IF(COUNTIF(absences!$Y18:$AM18,JS$2)=1,0,1)))))))</f>
        <v>1</v>
      </c>
      <c r="JT22" s="6">
        <f>IF(JT$6="D",0,IF(JT$6="S",0,IF(JT$6="F",0,IF(COUNTIF(congés!$D18:$M18,JT$1)=1,0,IF(COUNTIF(congés!$AG18:$AN18,JT$2)=1,0,IF(COUNTIF(formations!$Y18:$AM18,JT$2)=1,0,IF(COUNTIF(absences!$Y18:$AM18,JT$2)=1,0,1)))))))</f>
        <v>1</v>
      </c>
      <c r="JU22" s="6">
        <f>IF(JU$6="D",0,IF(JU$6="S",0,IF(JU$6="F",0,IF(COUNTIF(congés!$D18:$M18,JU$1)=1,0,IF(COUNTIF(congés!$AG18:$AN18,JU$2)=1,0,IF(COUNTIF(formations!$Y18:$AM18,JU$2)=1,0,IF(COUNTIF(absences!$Y18:$AM18,JU$2)=1,0,1)))))))</f>
        <v>1</v>
      </c>
      <c r="JV22" s="6">
        <f>IF(JV$6="D",0,IF(JV$6="S",0,IF(JV$6="F",0,IF(COUNTIF(congés!$D18:$M18,JV$1)=1,0,IF(COUNTIF(congés!$AG18:$AN18,JV$2)=1,0,IF(COUNTIF(formations!$Y18:$AM18,JV$2)=1,0,IF(COUNTIF(absences!$Y18:$AM18,JV$2)=1,0,1)))))))</f>
        <v>0</v>
      </c>
      <c r="JW22" s="19">
        <f>IF(JW$6="D",0,IF(JW$6="S",0,IF(JW$6="F",0,IF(COUNTIF(congés!$D18:$M18,JW$1)=1,0,IF(COUNTIF(congés!$AG18:$AN18,JW$2)=1,0,IF(COUNTIF(formations!$Y18:$AM18,JW$2)=1,0,IF(COUNTIF(absences!$Y18:$AM18,JW$2)=1,0,1)))))))</f>
        <v>0</v>
      </c>
      <c r="JX22" s="18">
        <f>IF(JX$6="D",0,IF(JX$6="S",0,IF(JX$6="F",0,IF(COUNTIF(congés!$D18:$M18,JX$1)=1,0,IF(COUNTIF(congés!$AG18:$AN18,JX$2)=1,0,IF(COUNTIF(formations!$Y18:$AM18,JX$2)=1,0,IF(COUNTIF(absences!$Y18:$AM18,JX$2)=1,0,1)))))))</f>
        <v>1</v>
      </c>
      <c r="JY22" s="6">
        <f>IF(JY$6="D",0,IF(JY$6="S",0,IF(JY$6="F",0,IF(COUNTIF(congés!$D18:$M18,JY$1)=1,0,IF(COUNTIF(congés!$AG18:$AN18,JY$2)=1,0,IF(COUNTIF(formations!$Y18:$AM18,JY$2)=1,0,IF(COUNTIF(absences!$Y18:$AM18,JY$2)=1,0,1)))))))</f>
        <v>1</v>
      </c>
      <c r="JZ22" s="6">
        <f>IF(JZ$6="D",0,IF(JZ$6="S",0,IF(JZ$6="F",0,IF(COUNTIF(congés!$D18:$M18,JZ$1)=1,0,IF(COUNTIF(congés!$AG18:$AN18,JZ$2)=1,0,IF(COUNTIF(formations!$Y18:$AM18,JZ$2)=1,0,IF(COUNTIF(absences!$Y18:$AM18,JZ$2)=1,0,1)))))))</f>
        <v>1</v>
      </c>
      <c r="KA22" s="6">
        <f>IF(KA$6="D",0,IF(KA$6="S",0,IF(KA$6="F",0,IF(COUNTIF(congés!$D18:$M18,KA$1)=1,0,IF(COUNTIF(congés!$AG18:$AN18,KA$2)=1,0,IF(COUNTIF(formations!$Y18:$AM18,KA$2)=1,0,IF(COUNTIF(absences!$Y18:$AM18,KA$2)=1,0,1)))))))</f>
        <v>1</v>
      </c>
      <c r="KB22" s="6">
        <f>IF(KB$6="D",0,IF(KB$6="S",0,IF(KB$6="F",0,IF(COUNTIF(congés!$D18:$M18,KB$1)=1,0,IF(COUNTIF(congés!$AG18:$AN18,KB$2)=1,0,IF(COUNTIF(formations!$Y18:$AM18,KB$2)=1,0,IF(COUNTIF(absences!$Y18:$AM18,KB$2)=1,0,1)))))))</f>
        <v>1</v>
      </c>
      <c r="KC22" s="6">
        <f>IF(KC$6="D",0,IF(KC$6="S",0,IF(KC$6="F",0,IF(COUNTIF(congés!$D18:$M18,KC$1)=1,0,IF(COUNTIF(congés!$AG18:$AN18,KC$2)=1,0,IF(COUNTIF(formations!$Y18:$AM18,KC$2)=1,0,IF(COUNTIF(absences!$Y18:$AM18,KC$2)=1,0,1)))))))</f>
        <v>0</v>
      </c>
      <c r="KD22" s="19">
        <f>IF(KD$6="D",0,IF(KD$6="S",0,IF(KD$6="F",0,IF(COUNTIF(congés!$D18:$M18,KD$1)=1,0,IF(COUNTIF(congés!$AG18:$AN18,KD$2)=1,0,IF(COUNTIF(formations!$Y18:$AM18,KD$2)=1,0,IF(COUNTIF(absences!$Y18:$AM18,KD$2)=1,0,1)))))))</f>
        <v>0</v>
      </c>
      <c r="KE22" s="18">
        <f>IF(KE$6="D",0,IF(KE$6="S",0,IF(KE$6="F",0,IF(COUNTIF(congés!$D18:$M18,KE$1)=1,0,IF(COUNTIF(congés!$AG18:$AN18,KE$2)=1,0,IF(COUNTIF(formations!$Y18:$AM18,KE$2)=1,0,IF(COUNTIF(absences!$Y18:$AM18,KE$2)=1,0,1)))))))</f>
        <v>1</v>
      </c>
      <c r="KF22" s="6">
        <f>IF(KF$6="D",0,IF(KF$6="S",0,IF(KF$6="F",0,IF(COUNTIF(congés!$D18:$M18,KF$1)=1,0,IF(COUNTIF(congés!$AG18:$AN18,KF$2)=1,0,IF(COUNTIF(formations!$Y18:$AM18,KF$2)=1,0,IF(COUNTIF(absences!$Y18:$AM18,KF$2)=1,0,1)))))))</f>
        <v>1</v>
      </c>
      <c r="KG22" s="6">
        <f>IF(KG$6="D",0,IF(KG$6="S",0,IF(KG$6="F",0,IF(COUNTIF(congés!$D18:$M18,KG$1)=1,0,IF(COUNTIF(congés!$AG18:$AN18,KG$2)=1,0,IF(COUNTIF(formations!$Y18:$AM18,KG$2)=1,0,IF(COUNTIF(absences!$Y18:$AM18,KG$2)=1,0,1)))))))</f>
        <v>1</v>
      </c>
      <c r="KH22" s="6">
        <f>IF(KH$6="D",0,IF(KH$6="S",0,IF(KH$6="F",0,IF(COUNTIF(congés!$D18:$M18,KH$1)=1,0,IF(COUNTIF(congés!$AG18:$AN18,KH$2)=1,0,IF(COUNTIF(formations!$Y18:$AM18,KH$2)=1,0,IF(COUNTIF(absences!$Y18:$AM18,KH$2)=1,0,1)))))))</f>
        <v>1</v>
      </c>
      <c r="KI22" s="6">
        <f>IF(KI$6="D",0,IF(KI$6="S",0,IF(KI$6="F",0,IF(COUNTIF(congés!$D18:$M18,KI$1)=1,0,IF(COUNTIF(congés!$AG18:$AN18,KI$2)=1,0,IF(COUNTIF(formations!$Y18:$AM18,KI$2)=1,0,IF(COUNTIF(absences!$Y18:$AM18,KI$2)=1,0,1)))))))</f>
        <v>1</v>
      </c>
      <c r="KJ22" s="6">
        <f>IF(KJ$6="D",0,IF(KJ$6="S",0,IF(KJ$6="F",0,IF(COUNTIF(congés!$D18:$M18,KJ$1)=1,0,IF(COUNTIF(congés!$AG18:$AN18,KJ$2)=1,0,IF(COUNTIF(formations!$Y18:$AM18,KJ$2)=1,0,IF(COUNTIF(absences!$Y18:$AM18,KJ$2)=1,0,1)))))))</f>
        <v>0</v>
      </c>
      <c r="KK22" s="19">
        <f>IF(KK$6="D",0,IF(KK$6="S",0,IF(KK$6="F",0,IF(COUNTIF(congés!$D18:$M18,KK$1)=1,0,IF(COUNTIF(congés!$AG18:$AN18,KK$2)=1,0,IF(COUNTIF(formations!$Y18:$AM18,KK$2)=1,0,IF(COUNTIF(absences!$Y18:$AM18,KK$2)=1,0,1)))))))</f>
        <v>0</v>
      </c>
      <c r="KL22" s="18">
        <f>IF(KL$6="D",0,IF(KL$6="S",0,IF(KL$6="F",0,IF(COUNTIF(congés!$D18:$M18,KL$1)=1,0,IF(COUNTIF(congés!$AG18:$AN18,KL$2)=1,0,IF(COUNTIF(formations!$Y18:$AM18,KL$2)=1,0,IF(COUNTIF(absences!$Y18:$AM18,KL$2)=1,0,1)))))))</f>
        <v>1</v>
      </c>
      <c r="KM22" s="6">
        <f>IF(KM$6="D",0,IF(KM$6="S",0,IF(KM$6="F",0,IF(COUNTIF(congés!$D18:$M18,KM$1)=1,0,IF(COUNTIF(congés!$AG18:$AN18,KM$2)=1,0,IF(COUNTIF(formations!$Y18:$AM18,KM$2)=1,0,IF(COUNTIF(absences!$Y18:$AM18,KM$2)=1,0,1)))))))</f>
        <v>1</v>
      </c>
      <c r="KN22" s="6">
        <f>IF(KN$6="D",0,IF(KN$6="S",0,IF(KN$6="F",0,IF(COUNTIF(congés!$D18:$M18,KN$1)=1,0,IF(COUNTIF(congés!$AG18:$AN18,KN$2)=1,0,IF(COUNTIF(formations!$Y18:$AM18,KN$2)=1,0,IF(COUNTIF(absences!$Y18:$AM18,KN$2)=1,0,1)))))))</f>
        <v>1</v>
      </c>
      <c r="KO22" s="6">
        <f>IF(KO$6="D",0,IF(KO$6="S",0,IF(KO$6="F",0,IF(COUNTIF(congés!$D18:$M18,KO$1)=1,0,IF(COUNTIF(congés!$AG18:$AN18,KO$2)=1,0,IF(COUNTIF(formations!$Y18:$AM18,KO$2)=1,0,IF(COUNTIF(absences!$Y18:$AM18,KO$2)=1,0,1)))))))</f>
        <v>1</v>
      </c>
      <c r="KP22" s="6">
        <f>IF(KP$6="D",0,IF(KP$6="S",0,IF(KP$6="F",0,IF(COUNTIF(congés!$D18:$M18,KP$1)=1,0,IF(COUNTIF(congés!$AG18:$AN18,KP$2)=1,0,IF(COUNTIF(formations!$Y18:$AM18,KP$2)=1,0,IF(COUNTIF(absences!$Y18:$AM18,KP$2)=1,0,1)))))))</f>
        <v>1</v>
      </c>
      <c r="KQ22" s="6">
        <f>IF(KQ$6="D",0,IF(KQ$6="S",0,IF(KQ$6="F",0,IF(COUNTIF(congés!$D18:$M18,KQ$1)=1,0,IF(COUNTIF(congés!$AG18:$AN18,KQ$2)=1,0,IF(COUNTIF(formations!$Y18:$AM18,KQ$2)=1,0,IF(COUNTIF(absences!$Y18:$AM18,KQ$2)=1,0,1)))))))</f>
        <v>0</v>
      </c>
      <c r="KR22" s="19">
        <f>IF(KR$6="D",0,IF(KR$6="S",0,IF(KR$6="F",0,IF(COUNTIF(congés!$D18:$M18,KR$1)=1,0,IF(COUNTIF(congés!$AG18:$AN18,KR$2)=1,0,IF(COUNTIF(formations!$Y18:$AM18,KR$2)=1,0,IF(COUNTIF(absences!$Y18:$AM18,KR$2)=1,0,1)))))))</f>
        <v>0</v>
      </c>
      <c r="KS22" s="18">
        <f>IF(KS$6="D",0,IF(KS$6="S",0,IF(KS$6="F",0,IF(COUNTIF(congés!$D18:$M18,KS$1)=1,0,IF(COUNTIF(congés!$AG18:$AN18,KS$2)=1,0,IF(COUNTIF(formations!$Y18:$AM18,KS$2)=1,0,IF(COUNTIF(absences!$Y18:$AM18,KS$2)=1,0,1)))))))</f>
        <v>1</v>
      </c>
      <c r="KT22" s="6">
        <f>IF(KT$6="D",0,IF(KT$6="S",0,IF(KT$6="F",0,IF(COUNTIF(congés!$D18:$M18,KT$1)=1,0,IF(COUNTIF(congés!$AG18:$AN18,KT$2)=1,0,IF(COUNTIF(formations!$Y18:$AM18,KT$2)=1,0,IF(COUNTIF(absences!$Y18:$AM18,KT$2)=1,0,1)))))))</f>
        <v>1</v>
      </c>
      <c r="KU22" s="6">
        <f>IF(KU$6="D",0,IF(KU$6="S",0,IF(KU$6="F",0,IF(COUNTIF(congés!$D18:$M18,KU$1)=1,0,IF(COUNTIF(congés!$AG18:$AN18,KU$2)=1,0,IF(COUNTIF(formations!$Y18:$AM18,KU$2)=1,0,IF(COUNTIF(absences!$Y18:$AM18,KU$2)=1,0,1)))))))</f>
        <v>1</v>
      </c>
      <c r="KV22" s="6">
        <f>IF(KV$6="D",0,IF(KV$6="S",0,IF(KV$6="F",0,IF(COUNTIF(congés!$D18:$M18,KV$1)=1,0,IF(COUNTIF(congés!$AG18:$AN18,KV$2)=1,0,IF(COUNTIF(formations!$Y18:$AM18,KV$2)=1,0,IF(COUNTIF(absences!$Y18:$AM18,KV$2)=1,0,1)))))))</f>
        <v>0</v>
      </c>
      <c r="KW22" s="6">
        <f>IF(KW$6="D",0,IF(KW$6="S",0,IF(KW$6="F",0,IF(COUNTIF(congés!$D18:$M18,KW$1)=1,0,IF(COUNTIF(congés!$AG18:$AN18,KW$2)=1,0,IF(COUNTIF(formations!$Y18:$AM18,KW$2)=1,0,IF(COUNTIF(absences!$Y18:$AM18,KW$2)=1,0,1)))))))</f>
        <v>1</v>
      </c>
      <c r="KX22" s="6">
        <f>IF(KX$6="D",0,IF(KX$6="S",0,IF(KX$6="F",0,IF(COUNTIF(congés!$D18:$M18,KX$1)=1,0,IF(COUNTIF(congés!$AG18:$AN18,KX$2)=1,0,IF(COUNTIF(formations!$Y18:$AM18,KX$2)=1,0,IF(COUNTIF(absences!$Y18:$AM18,KX$2)=1,0,1)))))))</f>
        <v>0</v>
      </c>
      <c r="KY22" s="19">
        <f>IF(KY$6="D",0,IF(KY$6="S",0,IF(KY$6="F",0,IF(COUNTIF(congés!$D18:$M18,KY$1)=1,0,IF(COUNTIF(congés!$AG18:$AN18,KY$2)=1,0,IF(COUNTIF(formations!$Y18:$AM18,KY$2)=1,0,IF(COUNTIF(absences!$Y18:$AM18,KY$2)=1,0,1)))))))</f>
        <v>0</v>
      </c>
      <c r="KZ22" s="18">
        <f>IF(KZ$6="D",0,IF(KZ$6="S",0,IF(KZ$6="F",0,IF(COUNTIF(congés!$D18:$M18,KZ$1)=1,0,IF(COUNTIF(congés!$AG18:$AN18,KZ$2)=1,0,IF(COUNTIF(formations!$Y18:$AM18,KZ$2)=1,0,IF(COUNTIF(absences!$Y18:$AM18,KZ$2)=1,0,1)))))))</f>
        <v>1</v>
      </c>
      <c r="LA22" s="6">
        <f>IF(LA$6="D",0,IF(LA$6="S",0,IF(LA$6="F",0,IF(COUNTIF(congés!$D18:$M18,LA$1)=1,0,IF(COUNTIF(congés!$AG18:$AN18,LA$2)=1,0,IF(COUNTIF(formations!$Y18:$AM18,LA$2)=1,0,IF(COUNTIF(absences!$Y18:$AM18,LA$2)=1,0,1)))))))</f>
        <v>1</v>
      </c>
      <c r="LB22" s="6">
        <f>IF(LB$6="D",0,IF(LB$6="S",0,IF(LB$6="F",0,IF(COUNTIF(congés!$D18:$M18,LB$1)=1,0,IF(COUNTIF(congés!$AG18:$AN18,LB$2)=1,0,IF(COUNTIF(formations!$Y18:$AM18,LB$2)=1,0,IF(COUNTIF(absences!$Y18:$AM18,LB$2)=1,0,1)))))))</f>
        <v>1</v>
      </c>
      <c r="LC22" s="6">
        <f>IF(LC$6="D",0,IF(LC$6="S",0,IF(LC$6="F",0,IF(COUNTIF(congés!$D18:$M18,LC$1)=1,0,IF(COUNTIF(congés!$AG18:$AN18,LC$2)=1,0,IF(COUNTIF(formations!$Y18:$AM18,LC$2)=1,0,IF(COUNTIF(absences!$Y18:$AM18,LC$2)=1,0,1)))))))</f>
        <v>1</v>
      </c>
      <c r="LD22" s="6">
        <f>IF(LD$6="D",0,IF(LD$6="S",0,IF(LD$6="F",0,IF(COUNTIF(congés!$D18:$M18,LD$1)=1,0,IF(COUNTIF(congés!$AG18:$AN18,LD$2)=1,0,IF(COUNTIF(formations!$Y18:$AM18,LD$2)=1,0,IF(COUNTIF(absences!$Y18:$AM18,LD$2)=1,0,1)))))))</f>
        <v>1</v>
      </c>
      <c r="LE22" s="6">
        <f>IF(LE$6="D",0,IF(LE$6="S",0,IF(LE$6="F",0,IF(COUNTIF(congés!$D18:$M18,LE$1)=1,0,IF(COUNTIF(congés!$AG18:$AN18,LE$2)=1,0,IF(COUNTIF(formations!$Y18:$AM18,LE$2)=1,0,IF(COUNTIF(absences!$Y18:$AM18,LE$2)=1,0,1)))))))</f>
        <v>0</v>
      </c>
      <c r="LF22" s="19">
        <f>IF(LF$6="D",0,IF(LF$6="S",0,IF(LF$6="F",0,IF(COUNTIF(congés!$D18:$M18,LF$1)=1,0,IF(COUNTIF(congés!$AG18:$AN18,LF$2)=1,0,IF(COUNTIF(formations!$Y18:$AM18,LF$2)=1,0,IF(COUNTIF(absences!$Y18:$AM18,LF$2)=1,0,1)))))))</f>
        <v>0</v>
      </c>
      <c r="LG22" s="18">
        <f>IF(LG$6="D",0,IF(LG$6="S",0,IF(LG$6="F",0,IF(COUNTIF(congés!$D18:$M18,LG$1)=1,0,IF(COUNTIF(congés!$AG18:$AN18,LG$2)=1,0,IF(COUNTIF(formations!$Y18:$AM18,LG$2)=1,0,IF(COUNTIF(absences!$Y18:$AM18,LG$2)=1,0,1)))))))</f>
        <v>1</v>
      </c>
      <c r="LH22" s="6">
        <f>IF(LH$6="D",0,IF(LH$6="S",0,IF(LH$6="F",0,IF(COUNTIF(congés!$D18:$M18,LH$1)=1,0,IF(COUNTIF(congés!$AG18:$AN18,LH$2)=1,0,IF(COUNTIF(formations!$Y18:$AM18,LH$2)=1,0,IF(COUNTIF(absences!$Y18:$AM18,LH$2)=1,0,1)))))))</f>
        <v>1</v>
      </c>
      <c r="LI22" s="6">
        <f>IF(LI$6="D",0,IF(LI$6="S",0,IF(LI$6="F",0,IF(COUNTIF(congés!$D18:$M18,LI$1)=1,0,IF(COUNTIF(congés!$AG18:$AN18,LI$2)=1,0,IF(COUNTIF(formations!$Y18:$AM18,LI$2)=1,0,IF(COUNTIF(absences!$Y18:$AM18,LI$2)=1,0,1)))))))</f>
        <v>1</v>
      </c>
      <c r="LJ22" s="6">
        <f>IF(LJ$6="D",0,IF(LJ$6="S",0,IF(LJ$6="F",0,IF(COUNTIF(congés!$D18:$M18,LJ$1)=1,0,IF(COUNTIF(congés!$AG18:$AN18,LJ$2)=1,0,IF(COUNTIF(formations!$Y18:$AM18,LJ$2)=1,0,IF(COUNTIF(absences!$Y18:$AM18,LJ$2)=1,0,1)))))))</f>
        <v>1</v>
      </c>
      <c r="LK22" s="6">
        <f>IF(LK$6="D",0,IF(LK$6="S",0,IF(LK$6="F",0,IF(COUNTIF(congés!$D18:$M18,LK$1)=1,0,IF(COUNTIF(congés!$AG18:$AN18,LK$2)=1,0,IF(COUNTIF(formations!$Y18:$AM18,LK$2)=1,0,IF(COUNTIF(absences!$Y18:$AM18,LK$2)=1,0,1)))))))</f>
        <v>1</v>
      </c>
      <c r="LL22" s="6">
        <f>IF(LL$6="D",0,IF(LL$6="S",0,IF(LL$6="F",0,IF(COUNTIF(congés!$D18:$M18,LL$1)=1,0,IF(COUNTIF(congés!$AG18:$AN18,LL$2)=1,0,IF(COUNTIF(formations!$Y18:$AM18,LL$2)=1,0,IF(COUNTIF(absences!$Y18:$AM18,LL$2)=1,0,1)))))))</f>
        <v>0</v>
      </c>
      <c r="LM22" s="19">
        <f>IF(LM$6="D",0,IF(LM$6="S",0,IF(LM$6="F",0,IF(COUNTIF(congés!$D18:$M18,LM$1)=1,0,IF(COUNTIF(congés!$AG18:$AN18,LM$2)=1,0,IF(COUNTIF(formations!$Y18:$AM18,LM$2)=1,0,IF(COUNTIF(absences!$Y18:$AM18,LM$2)=1,0,1)))))))</f>
        <v>0</v>
      </c>
      <c r="LN22" s="18">
        <f>IF(LN$6="D",0,IF(LN$6="S",0,IF(LN$6="F",0,IF(COUNTIF(congés!$D18:$M18,LN$1)=1,0,IF(COUNTIF(congés!$AG18:$AN18,LN$2)=1,0,IF(COUNTIF(formations!$Y18:$AM18,LN$2)=1,0,IF(COUNTIF(absences!$Y18:$AM18,LN$2)=1,0,1)))))))</f>
        <v>1</v>
      </c>
      <c r="LO22" s="6">
        <f>IF(LO$6="D",0,IF(LO$6="S",0,IF(LO$6="F",0,IF(COUNTIF(congés!$D18:$M18,LO$1)=1,0,IF(COUNTIF(congés!$AG18:$AN18,LO$2)=1,0,IF(COUNTIF(formations!$Y18:$AM18,LO$2)=1,0,IF(COUNTIF(absences!$Y18:$AM18,LO$2)=1,0,1)))))))</f>
        <v>1</v>
      </c>
      <c r="LP22" s="6">
        <f>IF(LP$6="D",0,IF(LP$6="S",0,IF(LP$6="F",0,IF(COUNTIF(congés!$D18:$M18,LP$1)=1,0,IF(COUNTIF(congés!$AG18:$AN18,LP$2)=1,0,IF(COUNTIF(formations!$Y18:$AM18,LP$2)=1,0,IF(COUNTIF(absences!$Y18:$AM18,LP$2)=1,0,1)))))))</f>
        <v>1</v>
      </c>
      <c r="LQ22" s="6">
        <f>IF(LQ$6="D",0,IF(LQ$6="S",0,IF(LQ$6="F",0,IF(COUNTIF(congés!$D18:$M18,LQ$1)=1,0,IF(COUNTIF(congés!$AG18:$AN18,LQ$2)=1,0,IF(COUNTIF(formations!$Y18:$AM18,LQ$2)=1,0,IF(COUNTIF(absences!$Y18:$AM18,LQ$2)=1,0,1)))))))</f>
        <v>1</v>
      </c>
      <c r="LR22" s="6">
        <f>IF(LR$6="D",0,IF(LR$6="S",0,IF(LR$6="F",0,IF(COUNTIF(congés!$D18:$M18,LR$1)=1,0,IF(COUNTIF(congés!$AG18:$AN18,LR$2)=1,0,IF(COUNTIF(formations!$Y18:$AM18,LR$2)=1,0,IF(COUNTIF(absences!$Y18:$AM18,LR$2)=1,0,1)))))))</f>
        <v>1</v>
      </c>
      <c r="LS22" s="6">
        <f>IF(LS$6="D",0,IF(LS$6="S",0,IF(LS$6="F",0,IF(COUNTIF(congés!$D18:$M18,LS$1)=1,0,IF(COUNTIF(congés!$AG18:$AN18,LS$2)=1,0,IF(COUNTIF(formations!$Y18:$AM18,LS$2)=1,0,IF(COUNTIF(absences!$Y18:$AM18,LS$2)=1,0,1)))))))</f>
        <v>0</v>
      </c>
      <c r="LT22" s="19">
        <f>IF(LT$6="D",0,IF(LT$6="S",0,IF(LT$6="F",0,IF(COUNTIF(congés!$D18:$M18,LT$1)=1,0,IF(COUNTIF(congés!$AG18:$AN18,LT$2)=1,0,IF(COUNTIF(formations!$Y18:$AM18,LT$2)=1,0,IF(COUNTIF(absences!$Y18:$AM18,LT$2)=1,0,1)))))))</f>
        <v>0</v>
      </c>
      <c r="LU22" s="18">
        <f>IF(LU$6="D",0,IF(LU$6="S",0,IF(LU$6="F",0,IF(COUNTIF(congés!$D18:$M18,LU$1)=1,0,IF(COUNTIF(congés!$AG18:$AN18,LU$2)=1,0,IF(COUNTIF(formations!$Y18:$AM18,LU$2)=1,0,IF(COUNTIF(absences!$Y18:$AM18,LU$2)=1,0,1)))))))</f>
        <v>1</v>
      </c>
      <c r="LV22" s="6">
        <f>IF(LV$6="D",0,IF(LV$6="S",0,IF(LV$6="F",0,IF(COUNTIF(congés!$D18:$M18,LV$1)=1,0,IF(COUNTIF(congés!$AG18:$AN18,LV$2)=1,0,IF(COUNTIF(formations!$Y18:$AM18,LV$2)=1,0,IF(COUNTIF(absences!$Y18:$AM18,LV$2)=1,0,1)))))))</f>
        <v>1</v>
      </c>
      <c r="LW22" s="6">
        <f>IF(LW$6="D",0,IF(LW$6="S",0,IF(LW$6="F",0,IF(COUNTIF(congés!$D18:$M18,LW$1)=1,0,IF(COUNTIF(congés!$AG18:$AN18,LW$2)=1,0,IF(COUNTIF(formations!$Y18:$AM18,LW$2)=1,0,IF(COUNTIF(absences!$Y18:$AM18,LW$2)=1,0,1)))))))</f>
        <v>1</v>
      </c>
      <c r="LX22" s="6">
        <f>IF(LX$6="D",0,IF(LX$6="S",0,IF(LX$6="F",0,IF(COUNTIF(congés!$D18:$M18,LX$1)=1,0,IF(COUNTIF(congés!$AG18:$AN18,LX$2)=1,0,IF(COUNTIF(formations!$Y18:$AM18,LX$2)=1,0,IF(COUNTIF(absences!$Y18:$AM18,LX$2)=1,0,1)))))))</f>
        <v>1</v>
      </c>
      <c r="LY22" s="6">
        <f>IF(LY$6="D",0,IF(LY$6="S",0,IF(LY$6="F",0,IF(COUNTIF(congés!$D18:$M18,LY$1)=1,0,IF(COUNTIF(congés!$AG18:$AN18,LY$2)=1,0,IF(COUNTIF(formations!$Y18:$AM18,LY$2)=1,0,IF(COUNTIF(absences!$Y18:$AM18,LY$2)=1,0,1)))))))</f>
        <v>1</v>
      </c>
      <c r="LZ22" s="6">
        <f>IF(LZ$6="D",0,IF(LZ$6="S",0,IF(LZ$6="F",0,IF(COUNTIF(congés!$D18:$M18,LZ$1)=1,0,IF(COUNTIF(congés!$AG18:$AN18,LZ$2)=1,0,IF(COUNTIF(formations!$Y18:$AM18,LZ$2)=1,0,IF(COUNTIF(absences!$Y18:$AM18,LZ$2)=1,0,1)))))))</f>
        <v>0</v>
      </c>
      <c r="MA22" s="19">
        <f>IF(MA$6="D",0,IF(MA$6="S",0,IF(MA$6="F",0,IF(COUNTIF(congés!$D18:$M18,MA$1)=1,0,IF(COUNTIF(congés!$AG18:$AN18,MA$2)=1,0,IF(COUNTIF(formations!$Y18:$AM18,MA$2)=1,0,IF(COUNTIF(absences!$Y18:$AM18,MA$2)=1,0,1)))))))</f>
        <v>0</v>
      </c>
      <c r="MB22" s="18">
        <f>IF(MB$6="D",0,IF(MB$6="S",0,IF(MB$6="F",0,IF(COUNTIF(congés!$D18:$M18,MB$1)=1,0,IF(COUNTIF(congés!$AG18:$AN18,MB$2)=1,0,IF(COUNTIF(formations!$Y18:$AM18,MB$2)=1,0,IF(COUNTIF(absences!$Y18:$AM18,MB$2)=1,0,1)))))))</f>
        <v>1</v>
      </c>
      <c r="MC22" s="6">
        <f>IF(MC$6="D",0,IF(MC$6="S",0,IF(MC$6="F",0,IF(COUNTIF(congés!$D18:$M18,MC$1)=1,0,IF(COUNTIF(congés!$AG18:$AN18,MC$2)=1,0,IF(COUNTIF(formations!$Y18:$AM18,MC$2)=1,0,IF(COUNTIF(absences!$Y18:$AM18,MC$2)=1,0,1)))))))</f>
        <v>1</v>
      </c>
      <c r="MD22" s="6">
        <f>IF(MD$6="D",0,IF(MD$6="S",0,IF(MD$6="F",0,IF(COUNTIF(congés!$D18:$M18,MD$1)=1,0,IF(COUNTIF(congés!$AG18:$AN18,MD$2)=1,0,IF(COUNTIF(formations!$Y18:$AM18,MD$2)=1,0,IF(COUNTIF(absences!$Y18:$AM18,MD$2)=1,0,1)))))))</f>
        <v>1</v>
      </c>
      <c r="ME22" s="6">
        <f>IF(ME$6="D",0,IF(ME$6="S",0,IF(ME$6="F",0,IF(COUNTIF(congés!$D18:$M18,ME$1)=1,0,IF(COUNTIF(congés!$AG18:$AN18,ME$2)=1,0,IF(COUNTIF(formations!$Y18:$AM18,ME$2)=1,0,IF(COUNTIF(absences!$Y18:$AM18,ME$2)=1,0,1)))))))</f>
        <v>1</v>
      </c>
      <c r="MF22" s="6">
        <f>IF(MF$6="D",0,IF(MF$6="S",0,IF(MF$6="F",0,IF(COUNTIF(congés!$D18:$M18,MF$1)=1,0,IF(COUNTIF(congés!$AG18:$AN18,MF$2)=1,0,IF(COUNTIF(formations!$Y18:$AM18,MF$2)=1,0,IF(COUNTIF(absences!$Y18:$AM18,MF$2)=1,0,1)))))))</f>
        <v>1</v>
      </c>
      <c r="MG22" s="6">
        <f>IF(MG$6="D",0,IF(MG$6="S",0,IF(MG$6="F",0,IF(COUNTIF(congés!$D18:$M18,MG$1)=1,0,IF(COUNTIF(congés!$AG18:$AN18,MG$2)=1,0,IF(COUNTIF(formations!$Y18:$AM18,MG$2)=1,0,IF(COUNTIF(absences!$Y18:$AM18,MG$2)=1,0,1)))))))</f>
        <v>0</v>
      </c>
      <c r="MH22" s="19">
        <f>IF(MH$6="D",0,IF(MH$6="S",0,IF(MH$6="F",0,IF(COUNTIF(congés!$D18:$M18,MH$1)=1,0,IF(COUNTIF(congés!$AG18:$AN18,MH$2)=1,0,IF(COUNTIF(formations!$Y18:$AM18,MH$2)=1,0,IF(COUNTIF(absences!$Y18:$AM18,MH$2)=1,0,1)))))))</f>
        <v>0</v>
      </c>
      <c r="MI22" s="18">
        <f>IF(MI$6="D",0,IF(MI$6="S",0,IF(MI$6="F",0,IF(COUNTIF(congés!$D18:$M18,MI$1)=1,0,IF(COUNTIF(congés!$AG18:$AN18,MI$2)=1,0,IF(COUNTIF(formations!$Y18:$AM18,MI$2)=1,0,IF(COUNTIF(absences!$Y18:$AM18,MI$2)=1,0,1)))))))</f>
        <v>1</v>
      </c>
      <c r="MJ22" s="6">
        <f>IF(MJ$6="D",0,IF(MJ$6="S",0,IF(MJ$6="F",0,IF(COUNTIF(congés!$D18:$M18,MJ$1)=1,0,IF(COUNTIF(congés!$AG18:$AN18,MJ$2)=1,0,IF(COUNTIF(formations!$Y18:$AM18,MJ$2)=1,0,IF(COUNTIF(absences!$Y18:$AM18,MJ$2)=1,0,1)))))))</f>
        <v>1</v>
      </c>
      <c r="MK22" s="6">
        <f>IF(MK$6="D",0,IF(MK$6="S",0,IF(MK$6="F",0,IF(COUNTIF(congés!$D18:$M18,MK$1)=1,0,IF(COUNTIF(congés!$AG18:$AN18,MK$2)=1,0,IF(COUNTIF(formations!$Y18:$AM18,MK$2)=1,0,IF(COUNTIF(absences!$Y18:$AM18,MK$2)=1,0,1)))))))</f>
        <v>1</v>
      </c>
      <c r="ML22" s="6">
        <f>IF(ML$6="D",0,IF(ML$6="S",0,IF(ML$6="F",0,IF(COUNTIF(congés!$D18:$M18,ML$1)=1,0,IF(COUNTIF(congés!$AG18:$AN18,ML$2)=1,0,IF(COUNTIF(formations!$Y18:$AM18,ML$2)=1,0,IF(COUNTIF(absences!$Y18:$AM18,ML$2)=1,0,1)))))))</f>
        <v>1</v>
      </c>
      <c r="MM22" s="6">
        <f>IF(MM$6="D",0,IF(MM$6="S",0,IF(MM$6="F",0,IF(COUNTIF(congés!$D18:$M18,MM$1)=1,0,IF(COUNTIF(congés!$AG18:$AN18,MM$2)=1,0,IF(COUNTIF(formations!$Y18:$AM18,MM$2)=1,0,IF(COUNTIF(absences!$Y18:$AM18,MM$2)=1,0,1)))))))</f>
        <v>1</v>
      </c>
      <c r="MN22" s="6">
        <f>IF(MN$6="D",0,IF(MN$6="S",0,IF(MN$6="F",0,IF(COUNTIF(congés!$D18:$M18,MN$1)=1,0,IF(COUNTIF(congés!$AG18:$AN18,MN$2)=1,0,IF(COUNTIF(formations!$Y18:$AM18,MN$2)=1,0,IF(COUNTIF(absences!$Y18:$AM18,MN$2)=1,0,1)))))))</f>
        <v>0</v>
      </c>
      <c r="MO22" s="19">
        <f>IF(MO$6="D",0,IF(MO$6="S",0,IF(MO$6="F",0,IF(COUNTIF(congés!$D18:$M18,MO$1)=1,0,IF(COUNTIF(congés!$AG18:$AN18,MO$2)=1,0,IF(COUNTIF(formations!$Y18:$AM18,MO$2)=1,0,IF(COUNTIF(absences!$Y18:$AM18,MO$2)=1,0,1)))))))</f>
        <v>0</v>
      </c>
      <c r="MP22" s="18">
        <f>IF(MP$6="D",0,IF(MP$6="S",0,IF(MP$6="F",0,IF(COUNTIF(congés!$D18:$M18,MP$1)=1,0,IF(COUNTIF(congés!$AG18:$AN18,MP$2)=1,0,IF(COUNTIF(formations!$Y18:$AM18,MP$2)=1,0,IF(COUNTIF(absences!$Y18:$AM18,MP$2)=1,0,1)))))))</f>
        <v>1</v>
      </c>
      <c r="MQ22" s="6">
        <f>IF(MQ$6="D",0,IF(MQ$6="S",0,IF(MQ$6="F",0,IF(COUNTIF(congés!$D18:$M18,MQ$1)=1,0,IF(COUNTIF(congés!$AG18:$AN18,MQ$2)=1,0,IF(COUNTIF(formations!$Y18:$AM18,MQ$2)=1,0,IF(COUNTIF(absences!$Y18:$AM18,MQ$2)=1,0,1)))))))</f>
        <v>1</v>
      </c>
      <c r="MR22" s="6">
        <f>IF(MR$6="D",0,IF(MR$6="S",0,IF(MR$6="F",0,IF(COUNTIF(congés!$D18:$M18,MR$1)=1,0,IF(COUNTIF(congés!$AG18:$AN18,MR$2)=1,0,IF(COUNTIF(formations!$Y18:$AM18,MR$2)=1,0,IF(COUNTIF(absences!$Y18:$AM18,MR$2)=1,0,1)))))))</f>
        <v>1</v>
      </c>
      <c r="MS22" s="6">
        <f>IF(MS$6="D",0,IF(MS$6="S",0,IF(MS$6="F",0,IF(COUNTIF(congés!$D18:$M18,MS$1)=1,0,IF(COUNTIF(congés!$AG18:$AN18,MS$2)=1,0,IF(COUNTIF(formations!$Y18:$AM18,MS$2)=1,0,IF(COUNTIF(absences!$Y18:$AM18,MS$2)=1,0,1)))))))</f>
        <v>1</v>
      </c>
      <c r="MT22" s="6">
        <f>IF(MT$6="D",0,IF(MT$6="S",0,IF(MT$6="F",0,IF(COUNTIF(congés!$D18:$M18,MT$1)=1,0,IF(COUNTIF(congés!$AG18:$AN18,MT$2)=1,0,IF(COUNTIF(formations!$Y18:$AM18,MT$2)=1,0,IF(COUNTIF(absences!$Y18:$AM18,MT$2)=1,0,1)))))))</f>
        <v>1</v>
      </c>
      <c r="MU22" s="6">
        <f>IF(MU$6="D",0,IF(MU$6="S",0,IF(MU$6="F",0,IF(COUNTIF(congés!$D18:$M18,MU$1)=1,0,IF(COUNTIF(congés!$AG18:$AN18,MU$2)=1,0,IF(COUNTIF(formations!$Y18:$AM18,MU$2)=1,0,IF(COUNTIF(absences!$Y18:$AM18,MU$2)=1,0,1)))))))</f>
        <v>0</v>
      </c>
      <c r="MV22" s="19">
        <f>IF(MV$6="D",0,IF(MV$6="S",0,IF(MV$6="F",0,IF(COUNTIF(congés!$D18:$M18,MV$1)=1,0,IF(COUNTIF(congés!$AG18:$AN18,MV$2)=1,0,IF(COUNTIF(formations!$Y18:$AM18,MV$2)=1,0,IF(COUNTIF(absences!$Y18:$AM18,MV$2)=1,0,1)))))))</f>
        <v>0</v>
      </c>
      <c r="MW22" s="18">
        <f>IF(MW$6="D",0,IF(MW$6="S",0,IF(MW$6="F",0,IF(COUNTIF(congés!$D18:$M18,MW$1)=1,0,IF(COUNTIF(congés!$AG18:$AN18,MW$2)=1,0,IF(COUNTIF(formations!$Y18:$AM18,MW$2)=1,0,IF(COUNTIF(absences!$Y18:$AM18,MW$2)=1,0,1)))))))</f>
        <v>0</v>
      </c>
      <c r="MX22" s="6">
        <f>IF(MX$6="D",0,IF(MX$6="S",0,IF(MX$6="F",0,IF(COUNTIF(congés!$D18:$M18,MX$1)=1,0,IF(COUNTIF(congés!$AG18:$AN18,MX$2)=1,0,IF(COUNTIF(formations!$Y18:$AM18,MX$2)=1,0,IF(COUNTIF(absences!$Y18:$AM18,MX$2)=1,0,1)))))))</f>
        <v>0</v>
      </c>
      <c r="MY22" s="6">
        <f>IF(MY$6="D",0,IF(MY$6="S",0,IF(MY$6="F",0,IF(COUNTIF(congés!$D18:$M18,MY$1)=1,0,IF(COUNTIF(congés!$AG18:$AN18,MY$2)=1,0,IF(COUNTIF(formations!$Y18:$AM18,MY$2)=1,0,IF(COUNTIF(absences!$Y18:$AM18,MY$2)=1,0,1)))))))</f>
        <v>0</v>
      </c>
      <c r="MZ22" s="6">
        <f>IF(MZ$6="D",0,IF(MZ$6="S",0,IF(MZ$6="F",0,IF(COUNTIF(congés!$D18:$M18,MZ$1)=1,0,IF(COUNTIF(congés!$AG18:$AN18,MZ$2)=1,0,IF(COUNTIF(formations!$Y18:$AM18,MZ$2)=1,0,IF(COUNTIF(absences!$Y18:$AM18,MZ$2)=1,0,1)))))))</f>
        <v>0</v>
      </c>
      <c r="NA22" s="6">
        <f>IF(NA$6="D",0,IF(NA$6="S",0,IF(NA$6="F",0,IF(COUNTIF(congés!$D18:$M18,NA$1)=1,0,IF(COUNTIF(congés!$AG18:$AN18,NA$2)=1,0,IF(COUNTIF(formations!$Y18:$AM18,NA$2)=1,0,IF(COUNTIF(absences!$Y18:$AM18,NA$2)=1,0,1)))))))</f>
        <v>0</v>
      </c>
      <c r="NB22" s="6">
        <f>IF(NB$6="D",0,IF(NB$6="S",0,IF(NB$6="F",0,IF(COUNTIF(congés!$D18:$M18,NB$1)=1,0,IF(COUNTIF(congés!$AG18:$AN18,NB$2)=1,0,IF(COUNTIF(formations!$Y18:$AM18,NB$2)=1,0,IF(COUNTIF(absences!$Y18:$AM18,NB$2)=1,0,1)))))))</f>
        <v>0</v>
      </c>
      <c r="NC22" s="19">
        <f>IF(NC$6="D",0,IF(NC$6="S",0,IF(NC$6="F",0,IF(COUNTIF(congés!$D18:$M18,NC$1)=1,0,IF(COUNTIF(congés!$AG18:$AN18,NC$2)=1,0,IF(COUNTIF(formations!$Y18:$AM18,NC$2)=1,0,IF(COUNTIF(absences!$Y18:$AM18,NC$2)=1,0,1)))))))</f>
        <v>0</v>
      </c>
      <c r="ND22" s="41"/>
    </row>
    <row r="23" spans="1:368" x14ac:dyDescent="0.25">
      <c r="A23" s="79" t="str">
        <f>congés!A19</f>
        <v>PAILLASSON F</v>
      </c>
      <c r="B23" s="7" t="str">
        <f>congés!B19</f>
        <v>FP</v>
      </c>
      <c r="C23" s="80">
        <f>congés!C19</f>
        <v>0.5</v>
      </c>
      <c r="D23" s="18">
        <f>IF(D$6="D",0,IF(D$6="S",0,IF(D$6="F",0,IF(COUNTIF(congés!$D19:$M19,D$1)=1,0,IF(COUNTIF(congés!$AG19:$AN19,D$2)=1,0,IF(COUNTIF(formations!$Y19:$AM19,D$2)=1,0,IF(COUNTIF(absences!$Y19:$AM19,D$2)=1,0,1)))))))</f>
        <v>0</v>
      </c>
      <c r="E23" s="6">
        <f>IF(E$6="D",0,IF(E$6="S",0,IF(E$6="F",0,IF(COUNTIF(congés!$D19:$M19,E$1)=1,0,IF(COUNTIF(congés!$AG19:$AN19,E$2)=1,0,IF(COUNTIF(formations!$Y19:$AM19,E$2)=1,0,IF(COUNTIF(absences!$Y19:$AM19,E$2)=1,0,1)))))))</f>
        <v>1</v>
      </c>
      <c r="F23" s="6">
        <f>IF(F$6="D",0,IF(F$6="S",0,IF(F$6="F",0,IF(COUNTIF(congés!$D19:$M19,F$1)=1,0,IF(COUNTIF(congés!$AG19:$AN19,F$2)=1,0,IF(COUNTIF(formations!$Y19:$AM19,F$2)=1,0,IF(COUNTIF(absences!$Y19:$AM19,F$2)=1,0,1)))))))</f>
        <v>1</v>
      </c>
      <c r="G23" s="6">
        <f>IF(G$6="D",0,IF(G$6="S",0,IF(G$6="F",0,IF(COUNTIF(congés!$D19:$M19,G$1)=1,0,IF(COUNTIF(congés!$AG19:$AN19,G$2)=1,0,IF(COUNTIF(formations!$Y19:$AM19,G$2)=1,0,IF(COUNTIF(absences!$Y19:$AM19,G$2)=1,0,1)))))))</f>
        <v>1</v>
      </c>
      <c r="H23" s="6">
        <f>IF(H$6="D",0,IF(H$6="S",0,IF(H$6="F",0,IF(COUNTIF(congés!$D19:$M19,H$1)=1,0,IF(COUNTIF(congés!$AG19:$AN19,H$2)=1,0,IF(COUNTIF(formations!$Y19:$AM19,H$2)=1,0,IF(COUNTIF(absences!$Y19:$AM19,H$2)=1,0,1)))))))</f>
        <v>1</v>
      </c>
      <c r="I23" s="6">
        <f>IF(I$6="D",0,IF(I$6="S",0,IF(I$6="F",0,IF(COUNTIF(congés!$D19:$M19,I$1)=1,0,IF(COUNTIF(congés!$AG19:$AN19,I$2)=1,0,IF(COUNTIF(formations!$Y19:$AM19,I$2)=1,0,IF(COUNTIF(absences!$Y19:$AM19,I$2)=1,0,1)))))))</f>
        <v>0</v>
      </c>
      <c r="J23" s="19">
        <f>IF(J$6="D",0,IF(J$6="S",0,IF(J$6="F",0,IF(COUNTIF(congés!$D19:$M19,J$1)=1,0,IF(COUNTIF(congés!$AG19:$AN19,J$2)=1,0,IF(COUNTIF(formations!$Y19:$AM19,J$2)=1,0,IF(COUNTIF(absences!$Y19:$AM19,J$2)=1,0,1)))))))</f>
        <v>0</v>
      </c>
      <c r="K23" s="18">
        <f>IF(K$6="D",0,IF(K$6="S",0,IF(K$6="F",0,IF(COUNTIF(congés!$D19:$M19,K$1)=1,0,IF(COUNTIF(congés!$AG19:$AN19,K$2)=1,0,IF(COUNTIF(formations!$Y19:$AM19,K$2)=1,0,IF(COUNTIF(absences!$Y19:$AM19,K$2)=1,0,1)))))))</f>
        <v>1</v>
      </c>
      <c r="L23" s="6">
        <f>IF(L$6="D",0,IF(L$6="S",0,IF(L$6="F",0,IF(COUNTIF(congés!$D19:$M19,L$1)=1,0,IF(COUNTIF(congés!$AG19:$AN19,L$2)=1,0,IF(COUNTIF(formations!$Y19:$AM19,L$2)=1,0,IF(COUNTIF(absences!$Y19:$AM19,L$2)=1,0,1)))))))</f>
        <v>1</v>
      </c>
      <c r="M23" s="6">
        <f>IF(M$6="D",0,IF(M$6="S",0,IF(M$6="F",0,IF(COUNTIF(congés!$D19:$M19,M$1)=1,0,IF(COUNTIF(congés!$AG19:$AN19,M$2)=1,0,IF(COUNTIF(formations!$Y19:$AM19,M$2)=1,0,IF(COUNTIF(absences!$Y19:$AM19,M$2)=1,0,1)))))))</f>
        <v>1</v>
      </c>
      <c r="N23" s="6">
        <f>IF(N$6="D",0,IF(N$6="S",0,IF(N$6="F",0,IF(COUNTIF(congés!$D19:$M19,N$1)=1,0,IF(COUNTIF(congés!$AG19:$AN19,N$2)=1,0,IF(COUNTIF(formations!$Y19:$AM19,N$2)=1,0,IF(COUNTIF(absences!$Y19:$AM19,N$2)=1,0,1)))))))</f>
        <v>1</v>
      </c>
      <c r="O23" s="6">
        <f>IF(O$6="D",0,IF(O$6="S",0,IF(O$6="F",0,IF(COUNTIF(congés!$D19:$M19,O$1)=1,0,IF(COUNTIF(congés!$AG19:$AN19,O$2)=1,0,IF(COUNTIF(formations!$Y19:$AM19,O$2)=1,0,IF(COUNTIF(absences!$Y19:$AM19,O$2)=1,0,1)))))))</f>
        <v>1</v>
      </c>
      <c r="P23" s="6">
        <f>IF(P$6="D",0,IF(P$6="S",0,IF(P$6="F",0,IF(COUNTIF(congés!$D19:$M19,P$1)=1,0,IF(COUNTIF(congés!$AG19:$AN19,P$2)=1,0,IF(COUNTIF(formations!$Y19:$AM19,P$2)=1,0,IF(COUNTIF(absences!$Y19:$AM19,P$2)=1,0,1)))))))</f>
        <v>0</v>
      </c>
      <c r="Q23" s="19">
        <f>IF(Q$6="D",0,IF(Q$6="S",0,IF(Q$6="F",0,IF(COUNTIF(congés!$D19:$M19,Q$1)=1,0,IF(COUNTIF(congés!$AG19:$AN19,Q$2)=1,0,IF(COUNTIF(formations!$Y19:$AM19,Q$2)=1,0,IF(COUNTIF(absences!$Y19:$AM19,Q$2)=1,0,1)))))))</f>
        <v>0</v>
      </c>
      <c r="R23" s="18">
        <f>IF(R$6="D",0,IF(R$6="S",0,IF(R$6="F",0,IF(COUNTIF(congés!$D19:$M19,R$1)=1,0,IF(COUNTIF(congés!$AG19:$AN19,R$2)=1,0,IF(COUNTIF(formations!$Y19:$AM19,R$2)=1,0,IF(COUNTIF(absences!$Y19:$AM19,R$2)=1,0,1)))))))</f>
        <v>1</v>
      </c>
      <c r="S23" s="6">
        <f>IF(S$6="D",0,IF(S$6="S",0,IF(S$6="F",0,IF(COUNTIF(congés!$D19:$M19,S$1)=1,0,IF(COUNTIF(congés!$AG19:$AN19,S$2)=1,0,IF(COUNTIF(formations!$Y19:$AM19,S$2)=1,0,IF(COUNTIF(absences!$Y19:$AM19,S$2)=1,0,1)))))))</f>
        <v>1</v>
      </c>
      <c r="T23" s="6">
        <f>IF(T$6="D",0,IF(T$6="S",0,IF(T$6="F",0,IF(COUNTIF(congés!$D19:$M19,T$1)=1,0,IF(COUNTIF(congés!$AG19:$AN19,T$2)=1,0,IF(COUNTIF(formations!$Y19:$AM19,T$2)=1,0,IF(COUNTIF(absences!$Y19:$AM19,T$2)=1,0,1)))))))</f>
        <v>1</v>
      </c>
      <c r="U23" s="6">
        <f>IF(U$6="D",0,IF(U$6="S",0,IF(U$6="F",0,IF(COUNTIF(congés!$D19:$M19,U$1)=1,0,IF(COUNTIF(congés!$AG19:$AN19,U$2)=1,0,IF(COUNTIF(formations!$Y19:$AM19,U$2)=1,0,IF(COUNTIF(absences!$Y19:$AM19,U$2)=1,0,1)))))))</f>
        <v>1</v>
      </c>
      <c r="V23" s="6">
        <f>IF(V$6="D",0,IF(V$6="S",0,IF(V$6="F",0,IF(COUNTIF(congés!$D19:$M19,V$1)=1,0,IF(COUNTIF(congés!$AG19:$AN19,V$2)=1,0,IF(COUNTIF(formations!$Y19:$AM19,V$2)=1,0,IF(COUNTIF(absences!$Y19:$AM19,V$2)=1,0,1)))))))</f>
        <v>1</v>
      </c>
      <c r="W23" s="6">
        <f>IF(W$6="D",0,IF(W$6="S",0,IF(W$6="F",0,IF(COUNTIF(congés!$D19:$M19,W$1)=1,0,IF(COUNTIF(congés!$AG19:$AN19,W$2)=1,0,IF(COUNTIF(formations!$Y19:$AM19,W$2)=1,0,IF(COUNTIF(absences!$Y19:$AM19,W$2)=1,0,1)))))))</f>
        <v>0</v>
      </c>
      <c r="X23" s="19">
        <f>IF(X$6="D",0,IF(X$6="S",0,IF(X$6="F",0,IF(COUNTIF(congés!$D19:$M19,X$1)=1,0,IF(COUNTIF(congés!$AG19:$AN19,X$2)=1,0,IF(COUNTIF(formations!$Y19:$AM19,X$2)=1,0,IF(COUNTIF(absences!$Y19:$AM19,X$2)=1,0,1)))))))</f>
        <v>0</v>
      </c>
      <c r="Y23" s="18">
        <f>IF(Y$6="D",0,IF(Y$6="S",0,IF(Y$6="F",0,IF(COUNTIF(congés!$D19:$M19,Y$1)=1,0,IF(COUNTIF(congés!$AG19:$AN19,Y$2)=1,0,IF(COUNTIF(formations!$Y19:$AM19,Y$2)=1,0,IF(COUNTIF(absences!$Y19:$AM19,Y$2)=1,0,1)))))))</f>
        <v>1</v>
      </c>
      <c r="Z23" s="6">
        <f>IF(Z$6="D",0,IF(Z$6="S",0,IF(Z$6="F",0,IF(COUNTIF(congés!$D19:$M19,Z$1)=1,0,IF(COUNTIF(congés!$AG19:$AN19,Z$2)=1,0,IF(COUNTIF(formations!$Y19:$AM19,Z$2)=1,0,IF(COUNTIF(absences!$Y19:$AM19,Z$2)=1,0,1)))))))</f>
        <v>1</v>
      </c>
      <c r="AA23" s="6">
        <f>IF(AA$6="D",0,IF(AA$6="S",0,IF(AA$6="F",0,IF(COUNTIF(congés!$D19:$M19,AA$1)=1,0,IF(COUNTIF(congés!$AG19:$AN19,AA$2)=1,0,IF(COUNTIF(formations!$Y19:$AM19,AA$2)=1,0,IF(COUNTIF(absences!$Y19:$AM19,AA$2)=1,0,1)))))))</f>
        <v>1</v>
      </c>
      <c r="AB23" s="6">
        <f>IF(AB$6="D",0,IF(AB$6="S",0,IF(AB$6="F",0,IF(COUNTIF(congés!$D19:$M19,AB$1)=1,0,IF(COUNTIF(congés!$AG19:$AN19,AB$2)=1,0,IF(COUNTIF(formations!$Y19:$AM19,AB$2)=1,0,IF(COUNTIF(absences!$Y19:$AM19,AB$2)=1,0,1)))))))</f>
        <v>1</v>
      </c>
      <c r="AC23" s="6">
        <f>IF(AC$6="D",0,IF(AC$6="S",0,IF(AC$6="F",0,IF(COUNTIF(congés!$D19:$M19,AC$1)=1,0,IF(COUNTIF(congés!$AG19:$AN19,AC$2)=1,0,IF(COUNTIF(formations!$Y19:$AM19,AC$2)=1,0,IF(COUNTIF(absences!$Y19:$AM19,AC$2)=1,0,1)))))))</f>
        <v>1</v>
      </c>
      <c r="AD23" s="6">
        <f>IF(AD$6="D",0,IF(AD$6="S",0,IF(AD$6="F",0,IF(COUNTIF(congés!$D19:$M19,AD$1)=1,0,IF(COUNTIF(congés!$AG19:$AN19,AD$2)=1,0,IF(COUNTIF(formations!$Y19:$AM19,AD$2)=1,0,IF(COUNTIF(absences!$Y19:$AM19,AD$2)=1,0,1)))))))</f>
        <v>0</v>
      </c>
      <c r="AE23" s="19">
        <f>IF(AE$6="D",0,IF(AE$6="S",0,IF(AE$6="F",0,IF(COUNTIF(congés!$D19:$M19,AE$1)=1,0,IF(COUNTIF(congés!$AG19:$AN19,AE$2)=1,0,IF(COUNTIF(formations!$Y19:$AM19,AE$2)=1,0,IF(COUNTIF(absences!$Y19:$AM19,AE$2)=1,0,1)))))))</f>
        <v>0</v>
      </c>
      <c r="AF23" s="18">
        <f>IF(AF$6="D",0,IF(AF$6="S",0,IF(AF$6="F",0,IF(COUNTIF(congés!$D19:$M19,AF$1)=1,0,IF(COUNTIF(congés!$AG19:$AN19,AF$2)=1,0,IF(COUNTIF(formations!$Y19:$AM19,AF$2)=1,0,IF(COUNTIF(absences!$Y19:$AM19,AF$2)=1,0,1)))))))</f>
        <v>1</v>
      </c>
      <c r="AG23" s="6">
        <f>IF(AG$6="D",0,IF(AG$6="S",0,IF(AG$6="F",0,IF(COUNTIF(congés!$D19:$M19,AG$1)=1,0,IF(COUNTIF(congés!$AG19:$AN19,AG$2)=1,0,IF(COUNTIF(formations!$Y19:$AM19,AG$2)=1,0,IF(COUNTIF(absences!$Y19:$AM19,AG$2)=1,0,1)))))))</f>
        <v>1</v>
      </c>
      <c r="AH23" s="19">
        <f>IF(AH$6="D",0,IF(AH$6="S",0,IF(AH$6="F",0,IF(COUNTIF(congés!$D19:$M19,AH$1)=1,0,IF(COUNTIF(congés!$AG19:$AN19,AH$2)=1,0,IF(COUNTIF(formations!$Y19:$AM19,AH$2)=1,0,IF(COUNTIF(absences!$Y19:$AM19,AH$2)=1,0,1)))))))</f>
        <v>1</v>
      </c>
      <c r="AI23" s="2">
        <f>IF(AI$6="D",0,IF(AI$6="S",0,IF(AI$6="F",0,IF(COUNTIF(congés!$D19:$M19,AI$1)=1,0,IF(COUNTIF(congés!$AG19:$AN19,AI$2)=1,0,IF(COUNTIF(formations!$Y19:$AM19,AI$2)=1,0,IF(COUNTIF(absences!$Y19:$AM19,AI$2)=1,0,1)))))))</f>
        <v>1</v>
      </c>
      <c r="AJ23" s="6">
        <f>IF(AJ$6="D",0,IF(AJ$6="S",0,IF(AJ$6="F",0,IF(COUNTIF(congés!$D19:$M19,AJ$1)=1,0,IF(COUNTIF(congés!$AG19:$AN19,AJ$2)=1,0,IF(COUNTIF(formations!$Y19:$AM19,AJ$2)=1,0,IF(COUNTIF(absences!$Y19:$AM19,AJ$2)=1,0,1)))))))</f>
        <v>1</v>
      </c>
      <c r="AK23" s="6">
        <f>IF(AK$6="D",0,IF(AK$6="S",0,IF(AK$6="F",0,IF(COUNTIF(congés!$D19:$M19,AK$1)=1,0,IF(COUNTIF(congés!$AG19:$AN19,AK$2)=1,0,IF(COUNTIF(formations!$Y19:$AM19,AK$2)=1,0,IF(COUNTIF(absences!$Y19:$AM19,AK$2)=1,0,1)))))))</f>
        <v>0</v>
      </c>
      <c r="AL23" s="19">
        <f>IF(AL$6="D",0,IF(AL$6="S",0,IF(AL$6="F",0,IF(COUNTIF(congés!$D19:$M19,AL$1)=1,0,IF(COUNTIF(congés!$AG19:$AN19,AL$2)=1,0,IF(COUNTIF(formations!$Y19:$AM19,AL$2)=1,0,IF(COUNTIF(absences!$Y19:$AM19,AL$2)=1,0,1)))))))</f>
        <v>0</v>
      </c>
      <c r="AM23" s="18">
        <f>IF(AM$6="D",0,IF(AM$6="S",0,IF(AM$6="F",0,IF(COUNTIF(congés!$D19:$M19,AM$1)=1,0,IF(COUNTIF(congés!$AG19:$AN19,AM$2)=1,0,IF(COUNTIF(formations!$Y19:$AM19,AM$2)=1,0,IF(COUNTIF(absences!$Y19:$AM19,AM$2)=1,0,1)))))))</f>
        <v>1</v>
      </c>
      <c r="AN23" s="6">
        <f>IF(AN$6="D",0,IF(AN$6="S",0,IF(AN$6="F",0,IF(COUNTIF(congés!$D19:$M19,AN$1)=1,0,IF(COUNTIF(congés!$AG19:$AN19,AN$2)=1,0,IF(COUNTIF(formations!$Y19:$AM19,AN$2)=1,0,IF(COUNTIF(absences!$Y19:$AM19,AN$2)=1,0,1)))))))</f>
        <v>1</v>
      </c>
      <c r="AO23" s="6">
        <f>IF(AO$6="D",0,IF(AO$6="S",0,IF(AO$6="F",0,IF(COUNTIF(congés!$D19:$M19,AO$1)=1,0,IF(COUNTIF(congés!$AG19:$AN19,AO$2)=1,0,IF(COUNTIF(formations!$Y19:$AM19,AO$2)=1,0,IF(COUNTIF(absences!$Y19:$AM19,AO$2)=1,0,1)))))))</f>
        <v>1</v>
      </c>
      <c r="AP23" s="6">
        <f>IF(AP$6="D",0,IF(AP$6="S",0,IF(AP$6="F",0,IF(COUNTIF(congés!$D19:$M19,AP$1)=1,0,IF(COUNTIF(congés!$AG19:$AN19,AP$2)=1,0,IF(COUNTIF(formations!$Y19:$AM19,AP$2)=1,0,IF(COUNTIF(absences!$Y19:$AM19,AP$2)=1,0,1)))))))</f>
        <v>1</v>
      </c>
      <c r="AQ23" s="6">
        <f>IF(AQ$6="D",0,IF(AQ$6="S",0,IF(AQ$6="F",0,IF(COUNTIF(congés!$D19:$M19,AQ$1)=1,0,IF(COUNTIF(congés!$AG19:$AN19,AQ$2)=1,0,IF(COUNTIF(formations!$Y19:$AM19,AQ$2)=1,0,IF(COUNTIF(absences!$Y19:$AM19,AQ$2)=1,0,1)))))))</f>
        <v>1</v>
      </c>
      <c r="AR23" s="6">
        <f>IF(AR$6="D",0,IF(AR$6="S",0,IF(AR$6="F",0,IF(COUNTIF(congés!$D19:$M19,AR$1)=1,0,IF(COUNTIF(congés!$AG19:$AN19,AR$2)=1,0,IF(COUNTIF(formations!$Y19:$AM19,AR$2)=1,0,IF(COUNTIF(absences!$Y19:$AM19,AR$2)=1,0,1)))))))</f>
        <v>0</v>
      </c>
      <c r="AS23" s="19">
        <f>IF(AS$6="D",0,IF(AS$6="S",0,IF(AS$6="F",0,IF(COUNTIF(congés!$D19:$M19,AS$1)=1,0,IF(COUNTIF(congés!$AG19:$AN19,AS$2)=1,0,IF(COUNTIF(formations!$Y19:$AM19,AS$2)=1,0,IF(COUNTIF(absences!$Y19:$AM19,AS$2)=1,0,1)))))))</f>
        <v>0</v>
      </c>
      <c r="AT23" s="18">
        <f>IF(AT$6="D",0,IF(AT$6="S",0,IF(AT$6="F",0,IF(COUNTIF(congés!$D19:$M19,AT$1)=1,0,IF(COUNTIF(congés!$AG19:$AN19,AT$2)=1,0,IF(COUNTIF(formations!$Y19:$AM19,AT$2)=1,0,IF(COUNTIF(absences!$Y19:$AM19,AT$2)=1,0,1)))))))</f>
        <v>1</v>
      </c>
      <c r="AU23" s="6">
        <f>IF(AU$6="D",0,IF(AU$6="S",0,IF(AU$6="F",0,IF(COUNTIF(congés!$D19:$M19,AU$1)=1,0,IF(COUNTIF(congés!$AG19:$AN19,AU$2)=1,0,IF(COUNTIF(formations!$Y19:$AM19,AU$2)=1,0,IF(COUNTIF(absences!$Y19:$AM19,AU$2)=1,0,1)))))))</f>
        <v>1</v>
      </c>
      <c r="AV23" s="6">
        <f>IF(AV$6="D",0,IF(AV$6="S",0,IF(AV$6="F",0,IF(COUNTIF(congés!$D19:$M19,AV$1)=1,0,IF(COUNTIF(congés!$AG19:$AN19,AV$2)=1,0,IF(COUNTIF(formations!$Y19:$AM19,AV$2)=1,0,IF(COUNTIF(absences!$Y19:$AM19,AV$2)=1,0,1)))))))</f>
        <v>1</v>
      </c>
      <c r="AW23" s="6">
        <f>IF(AW$6="D",0,IF(AW$6="S",0,IF(AW$6="F",0,IF(COUNTIF(congés!$D19:$M19,AW$1)=1,0,IF(COUNTIF(congés!$AG19:$AN19,AW$2)=1,0,IF(COUNTIF(formations!$Y19:$AM19,AW$2)=1,0,IF(COUNTIF(absences!$Y19:$AM19,AW$2)=1,0,1)))))))</f>
        <v>1</v>
      </c>
      <c r="AX23" s="6">
        <f>IF(AX$6="D",0,IF(AX$6="S",0,IF(AX$6="F",0,IF(COUNTIF(congés!$D19:$M19,AX$1)=1,0,IF(COUNTIF(congés!$AG19:$AN19,AX$2)=1,0,IF(COUNTIF(formations!$Y19:$AM19,AX$2)=1,0,IF(COUNTIF(absences!$Y19:$AM19,AX$2)=1,0,1)))))))</f>
        <v>1</v>
      </c>
      <c r="AY23" s="6">
        <f>IF(AY$6="D",0,IF(AY$6="S",0,IF(AY$6="F",0,IF(COUNTIF(congés!$D19:$M19,AY$1)=1,0,IF(COUNTIF(congés!$AG19:$AN19,AY$2)=1,0,IF(COUNTIF(formations!$Y19:$AM19,AY$2)=1,0,IF(COUNTIF(absences!$Y19:$AM19,AY$2)=1,0,1)))))))</f>
        <v>0</v>
      </c>
      <c r="AZ23" s="6">
        <f>IF(AZ$6="D",0,IF(AZ$6="S",0,IF(AZ$6="F",0,IF(COUNTIF(congés!$D19:$M19,AZ$1)=1,0,IF(COUNTIF(congés!$AG19:$AN19,AZ$2)=1,0,IF(COUNTIF(formations!$Y19:$AM19,AZ$2)=1,0,IF(COUNTIF(absences!$Y19:$AM19,AZ$2)=1,0,1)))))))</f>
        <v>0</v>
      </c>
      <c r="BA23" s="18">
        <f>IF(BA$6="D",0,IF(BA$6="S",0,IF(BA$6="F",0,IF(COUNTIF(congés!$D19:$M19,BA$1)=1,0,IF(COUNTIF(congés!$AG19:$AN19,BA$2)=1,0,IF(COUNTIF(formations!$Y19:$AM19,BA$2)=1,0,IF(COUNTIF(absences!$Y19:$AM19,BA$2)=1,0,1)))))))</f>
        <v>1</v>
      </c>
      <c r="BB23" s="6">
        <f>IF(BB$6="D",0,IF(BB$6="S",0,IF(BB$6="F",0,IF(COUNTIF(congés!$D19:$M19,BB$1)=1,0,IF(COUNTIF(congés!$AG19:$AN19,BB$2)=1,0,IF(COUNTIF(formations!$Y19:$AM19,BB$2)=1,0,IF(COUNTIF(absences!$Y19:$AM19,BB$2)=1,0,1)))))))</f>
        <v>1</v>
      </c>
      <c r="BC23" s="6">
        <f>IF(BC$6="D",0,IF(BC$6="S",0,IF(BC$6="F",0,IF(COUNTIF(congés!$D19:$M19,BC$1)=1,0,IF(COUNTIF(congés!$AG19:$AN19,BC$2)=1,0,IF(COUNTIF(formations!$Y19:$AM19,BC$2)=1,0,IF(COUNTIF(absences!$Y19:$AM19,BC$2)=1,0,1)))))))</f>
        <v>1</v>
      </c>
      <c r="BD23" s="6">
        <f>IF(BD$6="D",0,IF(BD$6="S",0,IF(BD$6="F",0,IF(COUNTIF(congés!$D19:$M19,BD$1)=1,0,IF(COUNTIF(congés!$AG19:$AN19,BD$2)=1,0,IF(COUNTIF(formations!$Y19:$AM19,BD$2)=1,0,IF(COUNTIF(absences!$Y19:$AM19,BD$2)=1,0,1)))))))</f>
        <v>1</v>
      </c>
      <c r="BE23" s="6">
        <f>IF(BE$6="D",0,IF(BE$6="S",0,IF(BE$6="F",0,IF(COUNTIF(congés!$D19:$M19,BE$1)=1,0,IF(COUNTIF(congés!$AG19:$AN19,BE$2)=1,0,IF(COUNTIF(formations!$Y19:$AM19,BE$2)=1,0,IF(COUNTIF(absences!$Y19:$AM19,BE$2)=1,0,1)))))))</f>
        <v>1</v>
      </c>
      <c r="BF23" s="6">
        <f>IF(BF$6="D",0,IF(BF$6="S",0,IF(BF$6="F",0,IF(COUNTIF(congés!$D19:$M19,BF$1)=1,0,IF(COUNTIF(congés!$AG19:$AN19,BF$2)=1,0,IF(COUNTIF(formations!$Y19:$AM19,BF$2)=1,0,IF(COUNTIF(absences!$Y19:$AM19,BF$2)=1,0,1)))))))</f>
        <v>0</v>
      </c>
      <c r="BG23" s="19">
        <f>IF(BG$6="D",0,IF(BG$6="S",0,IF(BG$6="F",0,IF(COUNTIF(congés!$D19:$M19,BG$1)=1,0,IF(COUNTIF(congés!$AG19:$AN19,BG$2)=1,0,IF(COUNTIF(formations!$Y19:$AM19,BG$2)=1,0,IF(COUNTIF(absences!$Y19:$AM19,BG$2)=1,0,1)))))))</f>
        <v>0</v>
      </c>
      <c r="BH23" s="18">
        <f>IF(BH$6="D",0,IF(BH$6="S",0,IF(BH$6="F",0,IF(COUNTIF(congés!$D19:$M19,BH$1)=1,0,IF(COUNTIF(congés!$AG19:$AN19,BH$2)=1,0,IF(COUNTIF(formations!$Y19:$AM19,BH$2)=1,0,IF(COUNTIF(absences!$Y19:$AM19,BH$2)=1,0,1)))))))</f>
        <v>1</v>
      </c>
      <c r="BI23" s="6">
        <f>IF(BI$6="D",0,IF(BI$6="S",0,IF(BI$6="F",0,IF(COUNTIF(congés!$D19:$M19,BI$1)=1,0,IF(COUNTIF(congés!$AG19:$AN19,BI$2)=1,0,IF(COUNTIF(formations!$Y19:$AM19,BI$2)=1,0,IF(COUNTIF(absences!$Y19:$AM19,BI$2)=1,0,1)))))))</f>
        <v>1</v>
      </c>
      <c r="BJ23" s="6">
        <f>IF(BJ$6="D",0,IF(BJ$6="S",0,IF(BJ$6="F",0,IF(COUNTIF(congés!$D19:$M19,BJ$1)=1,0,IF(COUNTIF(congés!$AG19:$AN19,BJ$2)=1,0,IF(COUNTIF(formations!$Y19:$AM19,BJ$2)=1,0,IF(COUNTIF(absences!$Y19:$AM19,BJ$2)=1,0,1)))))))</f>
        <v>1</v>
      </c>
      <c r="BK23" s="6">
        <f>IF(BK$6="D",0,IF(BK$6="S",0,IF(BK$6="F",0,IF(COUNTIF(congés!$D19:$M19,BK$1)=1,0,IF(COUNTIF(congés!$AG19:$AN19,BK$2)=1,0,IF(COUNTIF(formations!$Y19:$AM19,BK$2)=1,0,IF(COUNTIF(absences!$Y19:$AM19,BK$2)=1,0,1)))))))</f>
        <v>1</v>
      </c>
      <c r="BL23" s="6">
        <f>IF(BL$6="D",0,IF(BL$6="S",0,IF(BL$6="F",0,IF(COUNTIF(congés!$D19:$M19,BL$1)=1,0,IF(COUNTIF(congés!$AG19:$AN19,BL$2)=1,0,IF(COUNTIF(formations!$Y19:$AM19,BL$2)=1,0,IF(COUNTIF(absences!$Y19:$AM19,BL$2)=1,0,1)))))))</f>
        <v>1</v>
      </c>
      <c r="BM23" s="6">
        <f>IF(BM$6="D",0,IF(BM$6="S",0,IF(BM$6="F",0,IF(COUNTIF(congés!$D19:$M19,BM$1)=1,0,IF(COUNTIF(congés!$AG19:$AN19,BM$2)=1,0,IF(COUNTIF(formations!$Y19:$AM19,BM$2)=1,0,IF(COUNTIF(absences!$Y19:$AM19,BM$2)=1,0,1)))))))</f>
        <v>0</v>
      </c>
      <c r="BN23" s="19">
        <f>IF(BN$6="D",0,IF(BN$6="S",0,IF(BN$6="F",0,IF(COUNTIF(congés!$D19:$M19,BN$1)=1,0,IF(COUNTIF(congés!$AG19:$AN19,BN$2)=1,0,IF(COUNTIF(formations!$Y19:$AM19,BN$2)=1,0,IF(COUNTIF(absences!$Y19:$AM19,BN$2)=1,0,1)))))))</f>
        <v>0</v>
      </c>
      <c r="BO23" s="18">
        <f>IF(BO$6="D",0,IF(BO$6="S",0,IF(BO$6="F",0,IF(COUNTIF(congés!$D19:$M19,BO$1)=1,0,IF(COUNTIF(congés!$AG19:$AN19,BO$2)=1,0,IF(COUNTIF(formations!$Y19:$AM19,BO$2)=1,0,IF(COUNTIF(absences!$Y19:$AM19,BO$2)=1,0,1)))))))</f>
        <v>1</v>
      </c>
      <c r="BP23" s="6">
        <f>IF(BP$6="D",0,IF(BP$6="S",0,IF(BP$6="F",0,IF(COUNTIF(congés!$D19:$M19,BP$1)=1,0,IF(COUNTIF(congés!$AG19:$AN19,BP$2)=1,0,IF(COUNTIF(formations!$Y19:$AM19,BP$2)=1,0,IF(COUNTIF(absences!$Y19:$AM19,BP$2)=1,0,1)))))))</f>
        <v>1</v>
      </c>
      <c r="BQ23" s="6">
        <f>IF(BQ$6="D",0,IF(BQ$6="S",0,IF(BQ$6="F",0,IF(COUNTIF(congés!$D19:$M19,BQ$1)=1,0,IF(COUNTIF(congés!$AG19:$AN19,BQ$2)=1,0,IF(COUNTIF(formations!$Y19:$AM19,BQ$2)=1,0,IF(COUNTIF(absences!$Y19:$AM19,BQ$2)=1,0,1)))))))</f>
        <v>1</v>
      </c>
      <c r="BR23" s="6">
        <f>IF(BR$6="D",0,IF(BR$6="S",0,IF(BR$6="F",0,IF(COUNTIF(congés!$D19:$M19,BR$1)=1,0,IF(COUNTIF(congés!$AG19:$AN19,BR$2)=1,0,IF(COUNTIF(formations!$Y19:$AM19,BR$2)=1,0,IF(COUNTIF(absences!$Y19:$AM19,BR$2)=1,0,1)))))))</f>
        <v>1</v>
      </c>
      <c r="BS23" s="6">
        <f>IF(BS$6="D",0,IF(BS$6="S",0,IF(BS$6="F",0,IF(COUNTIF(congés!$D19:$M19,BS$1)=1,0,IF(COUNTIF(congés!$AG19:$AN19,BS$2)=1,0,IF(COUNTIF(formations!$Y19:$AM19,BS$2)=1,0,IF(COUNTIF(absences!$Y19:$AM19,BS$2)=1,0,1)))))))</f>
        <v>1</v>
      </c>
      <c r="BT23" s="6">
        <f>IF(BT$6="D",0,IF(BT$6="S",0,IF(BT$6="F",0,IF(COUNTIF(congés!$D19:$M19,BT$1)=1,0,IF(COUNTIF(congés!$AG19:$AN19,BT$2)=1,0,IF(COUNTIF(formations!$Y19:$AM19,BT$2)=1,0,IF(COUNTIF(absences!$Y19:$AM19,BT$2)=1,0,1)))))))</f>
        <v>0</v>
      </c>
      <c r="BU23" s="19">
        <f>IF(BU$6="D",0,IF(BU$6="S",0,IF(BU$6="F",0,IF(COUNTIF(congés!$D19:$M19,BU$1)=1,0,IF(COUNTIF(congés!$AG19:$AN19,BU$2)=1,0,IF(COUNTIF(formations!$Y19:$AM19,BU$2)=1,0,IF(COUNTIF(absences!$Y19:$AM19,BU$2)=1,0,1)))))))</f>
        <v>0</v>
      </c>
      <c r="BV23" s="18">
        <f>IF(BV$6="D",0,IF(BV$6="S",0,IF(BV$6="F",0,IF(COUNTIF(congés!$D19:$M19,BV$1)=1,0,IF(COUNTIF(congés!$AG19:$AN19,BV$2)=1,0,IF(COUNTIF(formations!$Y19:$AM19,BV$2)=1,0,IF(COUNTIF(absences!$Y19:$AM19,BV$2)=1,0,1)))))))</f>
        <v>1</v>
      </c>
      <c r="BW23" s="6">
        <f>IF(BW$6="D",0,IF(BW$6="S",0,IF(BW$6="F",0,IF(COUNTIF(congés!$D19:$M19,BW$1)=1,0,IF(COUNTIF(congés!$AG19:$AN19,BW$2)=1,0,IF(COUNTIF(formations!$Y19:$AM19,BW$2)=1,0,IF(COUNTIF(absences!$Y19:$AM19,BW$2)=1,0,1)))))))</f>
        <v>1</v>
      </c>
      <c r="BX23" s="6">
        <f>IF(BX$6="D",0,IF(BX$6="S",0,IF(BX$6="F",0,IF(COUNTIF(congés!$D19:$M19,BX$1)=1,0,IF(COUNTIF(congés!$AG19:$AN19,BX$2)=1,0,IF(COUNTIF(formations!$Y19:$AM19,BX$2)=1,0,IF(COUNTIF(absences!$Y19:$AM19,BX$2)=1,0,1)))))))</f>
        <v>1</v>
      </c>
      <c r="BY23" s="6">
        <f>IF(BY$6="D",0,IF(BY$6="S",0,IF(BY$6="F",0,IF(COUNTIF(congés!$D19:$M19,BY$1)=1,0,IF(COUNTIF(congés!$AG19:$AN19,BY$2)=1,0,IF(COUNTIF(formations!$Y19:$AM19,BY$2)=1,0,IF(COUNTIF(absences!$Y19:$AM19,BY$2)=1,0,1)))))))</f>
        <v>1</v>
      </c>
      <c r="BZ23" s="6">
        <f>IF(BZ$6="D",0,IF(BZ$6="S",0,IF(BZ$6="F",0,IF(COUNTIF(congés!$D19:$M19,BZ$1)=1,0,IF(COUNTIF(congés!$AG19:$AN19,BZ$2)=1,0,IF(COUNTIF(formations!$Y19:$AM19,BZ$2)=1,0,IF(COUNTIF(absences!$Y19:$AM19,BZ$2)=1,0,1)))))))</f>
        <v>1</v>
      </c>
      <c r="CA23" s="6">
        <f>IF(CA$6="D",0,IF(CA$6="S",0,IF(CA$6="F",0,IF(COUNTIF(congés!$D19:$M19,CA$1)=1,0,IF(COUNTIF(congés!$AG19:$AN19,CA$2)=1,0,IF(COUNTIF(formations!$Y19:$AM19,CA$2)=1,0,IF(COUNTIF(absences!$Y19:$AM19,CA$2)=1,0,1)))))))</f>
        <v>0</v>
      </c>
      <c r="CB23" s="19">
        <f>IF(CB$6="D",0,IF(CB$6="S",0,IF(CB$6="F",0,IF(COUNTIF(congés!$D19:$M19,CB$1)=1,0,IF(COUNTIF(congés!$AG19:$AN19,CB$2)=1,0,IF(COUNTIF(formations!$Y19:$AM19,CB$2)=1,0,IF(COUNTIF(absences!$Y19:$AM19,CB$2)=1,0,1)))))))</f>
        <v>0</v>
      </c>
      <c r="CC23" s="18">
        <f>IF(CC$6="D",0,IF(CC$6="S",0,IF(CC$6="F",0,IF(COUNTIF(congés!$D19:$M19,CC$1)=1,0,IF(COUNTIF(congés!$AG19:$AN19,CC$2)=1,0,IF(COUNTIF(formations!$Y19:$AM19,CC$2)=1,0,IF(COUNTIF(absences!$Y19:$AM19,CC$2)=1,0,1)))))))</f>
        <v>1</v>
      </c>
      <c r="CD23" s="6">
        <f>IF(CD$6="D",0,IF(CD$6="S",0,IF(CD$6="F",0,IF(COUNTIF(congés!$D19:$M19,CD$1)=1,0,IF(COUNTIF(congés!$AG19:$AN19,CD$2)=1,0,IF(COUNTIF(formations!$Y19:$AM19,CD$2)=1,0,IF(COUNTIF(absences!$Y19:$AM19,CD$2)=1,0,1)))))))</f>
        <v>1</v>
      </c>
      <c r="CE23" s="6">
        <f>IF(CE$6="D",0,IF(CE$6="S",0,IF(CE$6="F",0,IF(COUNTIF(congés!$D19:$M19,CE$1)=1,0,IF(COUNTIF(congés!$AG19:$AN19,CE$2)=1,0,IF(COUNTIF(formations!$Y19:$AM19,CE$2)=1,0,IF(COUNTIF(absences!$Y19:$AM19,CE$2)=1,0,1)))))))</f>
        <v>0</v>
      </c>
      <c r="CF23" s="6">
        <f>IF(CF$6="D",0,IF(CF$6="S",0,IF(CF$6="F",0,IF(COUNTIF(congés!$D19:$M19,CF$1)=1,0,IF(COUNTIF(congés!$AG19:$AN19,CF$2)=1,0,IF(COUNTIF(formations!$Y19:$AM19,CF$2)=1,0,IF(COUNTIF(absences!$Y19:$AM19,CF$2)=1,0,1)))))))</f>
        <v>0</v>
      </c>
      <c r="CG23" s="6">
        <f>IF(CG$6="D",0,IF(CG$6="S",0,IF(CG$6="F",0,IF(COUNTIF(congés!$D19:$M19,CG$1)=1,0,IF(COUNTIF(congés!$AG19:$AN19,CG$2)=1,0,IF(COUNTIF(formations!$Y19:$AM19,CG$2)=1,0,IF(COUNTIF(absences!$Y19:$AM19,CG$2)=1,0,1)))))))</f>
        <v>0</v>
      </c>
      <c r="CH23" s="6">
        <f>IF(CH$6="D",0,IF(CH$6="S",0,IF(CH$6="F",0,IF(COUNTIF(congés!$D19:$M19,CH$1)=1,0,IF(COUNTIF(congés!$AG19:$AN19,CH$2)=1,0,IF(COUNTIF(formations!$Y19:$AM19,CH$2)=1,0,IF(COUNTIF(absences!$Y19:$AM19,CH$2)=1,0,1)))))))</f>
        <v>0</v>
      </c>
      <c r="CI23" s="19">
        <f>IF(CI$6="D",0,IF(CI$6="S",0,IF(CI$6="F",0,IF(COUNTIF(congés!$D19:$M19,CI$1)=1,0,IF(COUNTIF(congés!$AG19:$AN19,CI$2)=1,0,IF(COUNTIF(formations!$Y19:$AM19,CI$2)=1,0,IF(COUNTIF(absences!$Y19:$AM19,CI$2)=1,0,1)))))))</f>
        <v>0</v>
      </c>
      <c r="CJ23" s="18">
        <f>IF(CJ$6="D",0,IF(CJ$6="S",0,IF(CJ$6="F",0,IF(COUNTIF(congés!$D19:$M19,CJ$1)=1,0,IF(COUNTIF(congés!$AG19:$AN19,CJ$2)=1,0,IF(COUNTIF(formations!$Y19:$AM19,CJ$2)=1,0,IF(COUNTIF(absences!$Y19:$AM19,CJ$2)=1,0,1)))))))</f>
        <v>1</v>
      </c>
      <c r="CK23" s="6">
        <f>IF(CK$6="D",0,IF(CK$6="S",0,IF(CK$6="F",0,IF(COUNTIF(congés!$D19:$M19,CK$1)=1,0,IF(COUNTIF(congés!$AG19:$AN19,CK$2)=1,0,IF(COUNTIF(formations!$Y19:$AM19,CK$2)=1,0,IF(COUNTIF(absences!$Y19:$AM19,CK$2)=1,0,1)))))))</f>
        <v>1</v>
      </c>
      <c r="CL23" s="6">
        <f>IF(CL$6="D",0,IF(CL$6="S",0,IF(CL$6="F",0,IF(COUNTIF(congés!$D19:$M19,CL$1)=1,0,IF(COUNTIF(congés!$AG19:$AN19,CL$2)=1,0,IF(COUNTIF(formations!$Y19:$AM19,CL$2)=1,0,IF(COUNTIF(absences!$Y19:$AM19,CL$2)=1,0,1)))))))</f>
        <v>1</v>
      </c>
      <c r="CM23" s="6">
        <f>IF(CM$6="D",0,IF(CM$6="S",0,IF(CM$6="F",0,IF(COUNTIF(congés!$D19:$M19,CM$1)=1,0,IF(COUNTIF(congés!$AG19:$AN19,CM$2)=1,0,IF(COUNTIF(formations!$Y19:$AM19,CM$2)=1,0,IF(COUNTIF(absences!$Y19:$AM19,CM$2)=1,0,1)))))))</f>
        <v>1</v>
      </c>
      <c r="CN23" s="6">
        <f>IF(CN$6="D",0,IF(CN$6="S",0,IF(CN$6="F",0,IF(COUNTIF(congés!$D19:$M19,CN$1)=1,0,IF(COUNTIF(congés!$AG19:$AN19,CN$2)=1,0,IF(COUNTIF(formations!$Y19:$AM19,CN$2)=1,0,IF(COUNTIF(absences!$Y19:$AM19,CN$2)=1,0,1)))))))</f>
        <v>1</v>
      </c>
      <c r="CO23" s="6">
        <f>IF(CO$6="D",0,IF(CO$6="S",0,IF(CO$6="F",0,IF(COUNTIF(congés!$D19:$M19,CO$1)=1,0,IF(COUNTIF(congés!$AG19:$AN19,CO$2)=1,0,IF(COUNTIF(formations!$Y19:$AM19,CO$2)=1,0,IF(COUNTIF(absences!$Y19:$AM19,CO$2)=1,0,1)))))))</f>
        <v>0</v>
      </c>
      <c r="CP23" s="19">
        <f>IF(CP$6="D",0,IF(CP$6="S",0,IF(CP$6="F",0,IF(COUNTIF(congés!$D19:$M19,CP$1)=1,0,IF(COUNTIF(congés!$AG19:$AN19,CP$2)=1,0,IF(COUNTIF(formations!$Y19:$AM19,CP$2)=1,0,IF(COUNTIF(absences!$Y19:$AM19,CP$2)=1,0,1)))))))</f>
        <v>0</v>
      </c>
      <c r="CQ23" s="18">
        <f>IF(CQ$6="D",0,IF(CQ$6="S",0,IF(CQ$6="F",0,IF(COUNTIF(congés!$D19:$M19,CQ$1)=1,0,IF(COUNTIF(congés!$AG19:$AN19,CQ$2)=1,0,IF(COUNTIF(formations!$Y19:$AM19,CQ$2)=1,0,IF(COUNTIF(absences!$Y19:$AM19,CQ$2)=1,0,1)))))))</f>
        <v>0</v>
      </c>
      <c r="CR23" s="6">
        <f>IF(CR$6="D",0,IF(CR$6="S",0,IF(CR$6="F",0,IF(COUNTIF(congés!$D19:$M19,CR$1)=1,0,IF(COUNTIF(congés!$AG19:$AN19,CR$2)=1,0,IF(COUNTIF(formations!$Y19:$AM19,CR$2)=1,0,IF(COUNTIF(absences!$Y19:$AM19,CR$2)=1,0,1)))))))</f>
        <v>1</v>
      </c>
      <c r="CS23" s="6">
        <f>IF(CS$6="D",0,IF(CS$6="S",0,IF(CS$6="F",0,IF(COUNTIF(congés!$D19:$M19,CS$1)=1,0,IF(COUNTIF(congés!$AG19:$AN19,CS$2)=1,0,IF(COUNTIF(formations!$Y19:$AM19,CS$2)=1,0,IF(COUNTIF(absences!$Y19:$AM19,CS$2)=1,0,1)))))))</f>
        <v>1</v>
      </c>
      <c r="CT23" s="6">
        <f>IF(CT$6="D",0,IF(CT$6="S",0,IF(CT$6="F",0,IF(COUNTIF(congés!$D19:$M19,CT$1)=1,0,IF(COUNTIF(congés!$AG19:$AN19,CT$2)=1,0,IF(COUNTIF(formations!$Y19:$AM19,CT$2)=1,0,IF(COUNTIF(absences!$Y19:$AM19,CT$2)=1,0,1)))))))</f>
        <v>1</v>
      </c>
      <c r="CU23" s="6">
        <f>IF(CU$6="D",0,IF(CU$6="S",0,IF(CU$6="F",0,IF(COUNTIF(congés!$D19:$M19,CU$1)=1,0,IF(COUNTIF(congés!$AG19:$AN19,CU$2)=1,0,IF(COUNTIF(formations!$Y19:$AM19,CU$2)=1,0,IF(COUNTIF(absences!$Y19:$AM19,CU$2)=1,0,1)))))))</f>
        <v>1</v>
      </c>
      <c r="CV23" s="6">
        <f>IF(CV$6="D",0,IF(CV$6="S",0,IF(CV$6="F",0,IF(COUNTIF(congés!$D19:$M19,CV$1)=1,0,IF(COUNTIF(congés!$AG19:$AN19,CV$2)=1,0,IF(COUNTIF(formations!$Y19:$AM19,CV$2)=1,0,IF(COUNTIF(absences!$Y19:$AM19,CV$2)=1,0,1)))))))</f>
        <v>0</v>
      </c>
      <c r="CW23" s="19">
        <f>IF(CW$6="D",0,IF(CW$6="S",0,IF(CW$6="F",0,IF(COUNTIF(congés!$D19:$M19,CW$1)=1,0,IF(COUNTIF(congés!$AG19:$AN19,CW$2)=1,0,IF(COUNTIF(formations!$Y19:$AM19,CW$2)=1,0,IF(COUNTIF(absences!$Y19:$AM19,CW$2)=1,0,1)))))))</f>
        <v>0</v>
      </c>
      <c r="CX23" s="18">
        <f>IF(CX$6="D",0,IF(CX$6="S",0,IF(CX$6="F",0,IF(COUNTIF(congés!$D19:$M19,CX$1)=1,0,IF(COUNTIF(congés!$AG19:$AN19,CX$2)=1,0,IF(COUNTIF(formations!$Y19:$AM19,CX$2)=1,0,IF(COUNTIF(absences!$Y19:$AM19,CX$2)=1,0,1)))))))</f>
        <v>1</v>
      </c>
      <c r="CY23" s="6">
        <f>IF(CY$6="D",0,IF(CY$6="S",0,IF(CY$6="F",0,IF(COUNTIF(congés!$D19:$M19,CY$1)=1,0,IF(COUNTIF(congés!$AG19:$AN19,CY$2)=1,0,IF(COUNTIF(formations!$Y19:$AM19,CY$2)=1,0,IF(COUNTIF(absences!$Y19:$AM19,CY$2)=1,0,1)))))))</f>
        <v>1</v>
      </c>
      <c r="CZ23" s="6">
        <f>IF(CZ$6="D",0,IF(CZ$6="S",0,IF(CZ$6="F",0,IF(COUNTIF(congés!$D19:$M19,CZ$1)=1,0,IF(COUNTIF(congés!$AG19:$AN19,CZ$2)=1,0,IF(COUNTIF(formations!$Y19:$AM19,CZ$2)=1,0,IF(COUNTIF(absences!$Y19:$AM19,CZ$2)=1,0,1)))))))</f>
        <v>1</v>
      </c>
      <c r="DA23" s="6">
        <f>IF(DA$6="D",0,IF(DA$6="S",0,IF(DA$6="F",0,IF(COUNTIF(congés!$D19:$M19,DA$1)=1,0,IF(COUNTIF(congés!$AG19:$AN19,DA$2)=1,0,IF(COUNTIF(formations!$Y19:$AM19,DA$2)=1,0,IF(COUNTIF(absences!$Y19:$AM19,DA$2)=1,0,1)))))))</f>
        <v>1</v>
      </c>
      <c r="DB23" s="6">
        <f>IF(DB$6="D",0,IF(DB$6="S",0,IF(DB$6="F",0,IF(COUNTIF(congés!$D19:$M19,DB$1)=1,0,IF(COUNTIF(congés!$AG19:$AN19,DB$2)=1,0,IF(COUNTIF(formations!$Y19:$AM19,DB$2)=1,0,IF(COUNTIF(absences!$Y19:$AM19,DB$2)=1,0,1)))))))</f>
        <v>1</v>
      </c>
      <c r="DC23" s="6">
        <f>IF(DC$6="D",0,IF(DC$6="S",0,IF(DC$6="F",0,IF(COUNTIF(congés!$D19:$M19,DC$1)=1,0,IF(COUNTIF(congés!$AG19:$AN19,DC$2)=1,0,IF(COUNTIF(formations!$Y19:$AM19,DC$2)=1,0,IF(COUNTIF(absences!$Y19:$AM19,DC$2)=1,0,1)))))))</f>
        <v>0</v>
      </c>
      <c r="DD23" s="19">
        <f>IF(DD$6="D",0,IF(DD$6="S",0,IF(DD$6="F",0,IF(COUNTIF(congés!$D19:$M19,DD$1)=1,0,IF(COUNTIF(congés!$AG19:$AN19,DD$2)=1,0,IF(COUNTIF(formations!$Y19:$AM19,DD$2)=1,0,IF(COUNTIF(absences!$Y19:$AM19,DD$2)=1,0,1)))))))</f>
        <v>0</v>
      </c>
      <c r="DE23" s="18">
        <f>IF(DE$6="D",0,IF(DE$6="S",0,IF(DE$6="F",0,IF(COUNTIF(congés!$D19:$M19,DE$1)=1,0,IF(COUNTIF(congés!$AG19:$AN19,DE$2)=1,0,IF(COUNTIF(formations!$Y19:$AM19,DE$2)=1,0,IF(COUNTIF(absences!$Y19:$AM19,DE$2)=1,0,1)))))))</f>
        <v>1</v>
      </c>
      <c r="DF23" s="6">
        <f>IF(DF$6="D",0,IF(DF$6="S",0,IF(DF$6="F",0,IF(COUNTIF(congés!$D19:$M19,DF$1)=1,0,IF(COUNTIF(congés!$AG19:$AN19,DF$2)=1,0,IF(COUNTIF(formations!$Y19:$AM19,DF$2)=1,0,IF(COUNTIF(absences!$Y19:$AM19,DF$2)=1,0,1)))))))</f>
        <v>1</v>
      </c>
      <c r="DG23" s="6">
        <f>IF(DG$6="D",0,IF(DG$6="S",0,IF(DG$6="F",0,IF(COUNTIF(congés!$D19:$M19,DG$1)=1,0,IF(COUNTIF(congés!$AG19:$AN19,DG$2)=1,0,IF(COUNTIF(formations!$Y19:$AM19,DG$2)=1,0,IF(COUNTIF(absences!$Y19:$AM19,DG$2)=1,0,1)))))))</f>
        <v>1</v>
      </c>
      <c r="DH23" s="6">
        <f>IF(DH$6="D",0,IF(DH$6="S",0,IF(DH$6="F",0,IF(COUNTIF(congés!$D19:$M19,DH$1)=1,0,IF(COUNTIF(congés!$AG19:$AN19,DH$2)=1,0,IF(COUNTIF(formations!$Y19:$AM19,DH$2)=1,0,IF(COUNTIF(absences!$Y19:$AM19,DH$2)=1,0,1)))))))</f>
        <v>1</v>
      </c>
      <c r="DI23" s="6">
        <f>IF(DI$6="D",0,IF(DI$6="S",0,IF(DI$6="F",0,IF(COUNTIF(congés!$D19:$M19,DI$1)=1,0,IF(COUNTIF(congés!$AG19:$AN19,DI$2)=1,0,IF(COUNTIF(formations!$Y19:$AM19,DI$2)=1,0,IF(COUNTIF(absences!$Y19:$AM19,DI$2)=1,0,1)))))))</f>
        <v>1</v>
      </c>
      <c r="DJ23" s="6">
        <f>IF(DJ$6="D",0,IF(DJ$6="S",0,IF(DJ$6="F",0,IF(COUNTIF(congés!$D19:$M19,DJ$1)=1,0,IF(COUNTIF(congés!$AG19:$AN19,DJ$2)=1,0,IF(COUNTIF(formations!$Y19:$AM19,DJ$2)=1,0,IF(COUNTIF(absences!$Y19:$AM19,DJ$2)=1,0,1)))))))</f>
        <v>0</v>
      </c>
      <c r="DK23" s="19">
        <f>IF(DK$6="D",0,IF(DK$6="S",0,IF(DK$6="F",0,IF(COUNTIF(congés!$D19:$M19,DK$1)=1,0,IF(COUNTIF(congés!$AG19:$AN19,DK$2)=1,0,IF(COUNTIF(formations!$Y19:$AM19,DK$2)=1,0,IF(COUNTIF(absences!$Y19:$AM19,DK$2)=1,0,1)))))))</f>
        <v>0</v>
      </c>
      <c r="DL23" s="18">
        <f>IF(DL$6="D",0,IF(DL$6="S",0,IF(DL$6="F",0,IF(COUNTIF(congés!$D19:$M19,DL$1)=1,0,IF(COUNTIF(congés!$AG19:$AN19,DL$2)=1,0,IF(COUNTIF(formations!$Y19:$AM19,DL$2)=1,0,IF(COUNTIF(absences!$Y19:$AM19,DL$2)=1,0,1)))))))</f>
        <v>1</v>
      </c>
      <c r="DM23" s="6">
        <f>IF(DM$6="D",0,IF(DM$6="S",0,IF(DM$6="F",0,IF(COUNTIF(congés!$D19:$M19,DM$1)=1,0,IF(COUNTIF(congés!$AG19:$AN19,DM$2)=1,0,IF(COUNTIF(formations!$Y19:$AM19,DM$2)=1,0,IF(COUNTIF(absences!$Y19:$AM19,DM$2)=1,0,1)))))))</f>
        <v>1</v>
      </c>
      <c r="DN23" s="6">
        <f>IF(DN$6="D",0,IF(DN$6="S",0,IF(DN$6="F",0,IF(COUNTIF(congés!$D19:$M19,DN$1)=1,0,IF(COUNTIF(congés!$AG19:$AN19,DN$2)=1,0,IF(COUNTIF(formations!$Y19:$AM19,DN$2)=1,0,IF(COUNTIF(absences!$Y19:$AM19,DN$2)=1,0,1)))))))</f>
        <v>1</v>
      </c>
      <c r="DO23" s="6">
        <f>IF(DO$6="D",0,IF(DO$6="S",0,IF(DO$6="F",0,IF(COUNTIF(congés!$D19:$M19,DO$1)=1,0,IF(COUNTIF(congés!$AG19:$AN19,DO$2)=1,0,IF(COUNTIF(formations!$Y19:$AM19,DO$2)=1,0,IF(COUNTIF(absences!$Y19:$AM19,DO$2)=1,0,1)))))))</f>
        <v>1</v>
      </c>
      <c r="DP23" s="6">
        <f>IF(DP$6="D",0,IF(DP$6="S",0,IF(DP$6="F",0,IF(COUNTIF(congés!$D19:$M19,DP$1)=1,0,IF(COUNTIF(congés!$AG19:$AN19,DP$2)=1,0,IF(COUNTIF(formations!$Y19:$AM19,DP$2)=1,0,IF(COUNTIF(absences!$Y19:$AM19,DP$2)=1,0,1)))))))</f>
        <v>1</v>
      </c>
      <c r="DQ23" s="6">
        <f>IF(DQ$6="D",0,IF(DQ$6="S",0,IF(DQ$6="F",0,IF(COUNTIF(congés!$D19:$M19,DQ$1)=1,0,IF(COUNTIF(congés!$AG19:$AN19,DQ$2)=1,0,IF(COUNTIF(formations!$Y19:$AM19,DQ$2)=1,0,IF(COUNTIF(absences!$Y19:$AM19,DQ$2)=1,0,1)))))))</f>
        <v>0</v>
      </c>
      <c r="DR23" s="19">
        <f>IF(DR$6="D",0,IF(DR$6="S",0,IF(DR$6="F",0,IF(COUNTIF(congés!$D19:$M19,DR$1)=1,0,IF(COUNTIF(congés!$AG19:$AN19,DR$2)=1,0,IF(COUNTIF(formations!$Y19:$AM19,DR$2)=1,0,IF(COUNTIF(absences!$Y19:$AM19,DR$2)=1,0,1)))))))</f>
        <v>0</v>
      </c>
      <c r="DS23" s="18">
        <f>IF(DS$6="D",0,IF(DS$6="S",0,IF(DS$6="F",0,IF(COUNTIF(congés!$D19:$M19,DS$1)=1,0,IF(COUNTIF(congés!$AG19:$AN19,DS$2)=1,0,IF(COUNTIF(formations!$Y19:$AM19,DS$2)=1,0,IF(COUNTIF(absences!$Y19:$AM19,DS$2)=1,0,1)))))))</f>
        <v>1</v>
      </c>
      <c r="DT23" s="6">
        <f>IF(DT$6="D",0,IF(DT$6="S",0,IF(DT$6="F",0,IF(COUNTIF(congés!$D19:$M19,DT$1)=1,0,IF(COUNTIF(congés!$AG19:$AN19,DT$2)=1,0,IF(COUNTIF(formations!$Y19:$AM19,DT$2)=1,0,IF(COUNTIF(absences!$Y19:$AM19,DT$2)=1,0,1)))))))</f>
        <v>0</v>
      </c>
      <c r="DU23" s="6">
        <f>IF(DU$6="D",0,IF(DU$6="S",0,IF(DU$6="F",0,IF(COUNTIF(congés!$D19:$M19,DU$1)=1,0,IF(COUNTIF(congés!$AG19:$AN19,DU$2)=1,0,IF(COUNTIF(formations!$Y19:$AM19,DU$2)=1,0,IF(COUNTIF(absences!$Y19:$AM19,DU$2)=1,0,1)))))))</f>
        <v>1</v>
      </c>
      <c r="DV23" s="6">
        <f>IF(DV$6="D",0,IF(DV$6="S",0,IF(DV$6="F",0,IF(COUNTIF(congés!$D19:$M19,DV$1)=1,0,IF(COUNTIF(congés!$AG19:$AN19,DV$2)=1,0,IF(COUNTIF(formations!$Y19:$AM19,DV$2)=1,0,IF(COUNTIF(absences!$Y19:$AM19,DV$2)=1,0,1)))))))</f>
        <v>1</v>
      </c>
      <c r="DW23" s="6">
        <f>IF(DW$6="D",0,IF(DW$6="S",0,IF(DW$6="F",0,IF(COUNTIF(congés!$D19:$M19,DW$1)=1,0,IF(COUNTIF(congés!$AG19:$AN19,DW$2)=1,0,IF(COUNTIF(formations!$Y19:$AM19,DW$2)=1,0,IF(COUNTIF(absences!$Y19:$AM19,DW$2)=1,0,1)))))))</f>
        <v>1</v>
      </c>
      <c r="DX23" s="6">
        <f>IF(DX$6="D",0,IF(DX$6="S",0,IF(DX$6="F",0,IF(COUNTIF(congés!$D19:$M19,DX$1)=1,0,IF(COUNTIF(congés!$AG19:$AN19,DX$2)=1,0,IF(COUNTIF(formations!$Y19:$AM19,DX$2)=1,0,IF(COUNTIF(absences!$Y19:$AM19,DX$2)=1,0,1)))))))</f>
        <v>0</v>
      </c>
      <c r="DY23" s="19">
        <f>IF(DY$6="D",0,IF(DY$6="S",0,IF(DY$6="F",0,IF(COUNTIF(congés!$D19:$M19,DY$1)=1,0,IF(COUNTIF(congés!$AG19:$AN19,DY$2)=1,0,IF(COUNTIF(formations!$Y19:$AM19,DY$2)=1,0,IF(COUNTIF(absences!$Y19:$AM19,DY$2)=1,0,1)))))))</f>
        <v>0</v>
      </c>
      <c r="DZ23" s="18">
        <f>IF(DZ$6="D",0,IF(DZ$6="S",0,IF(DZ$6="F",0,IF(COUNTIF(congés!$D19:$M19,DZ$1)=1,0,IF(COUNTIF(congés!$AG19:$AN19,DZ$2)=1,0,IF(COUNTIF(formations!$Y19:$AM19,DZ$2)=1,0,IF(COUNTIF(absences!$Y19:$AM19,DZ$2)=1,0,1)))))))</f>
        <v>1</v>
      </c>
      <c r="EA23" s="6">
        <f>IF(EA$6="D",0,IF(EA$6="S",0,IF(EA$6="F",0,IF(COUNTIF(congés!$D19:$M19,EA$1)=1,0,IF(COUNTIF(congés!$AG19:$AN19,EA$2)=1,0,IF(COUNTIF(formations!$Y19:$AM19,EA$2)=1,0,IF(COUNTIF(absences!$Y19:$AM19,EA$2)=1,0,1)))))))</f>
        <v>0</v>
      </c>
      <c r="EB23" s="6">
        <f>IF(EB$6="D",0,IF(EB$6="S",0,IF(EB$6="F",0,IF(COUNTIF(congés!$D19:$M19,EB$1)=1,0,IF(COUNTIF(congés!$AG19:$AN19,EB$2)=1,0,IF(COUNTIF(formations!$Y19:$AM19,EB$2)=1,0,IF(COUNTIF(absences!$Y19:$AM19,EB$2)=1,0,1)))))))</f>
        <v>1</v>
      </c>
      <c r="EC23" s="6">
        <f>IF(EC$6="D",0,IF(EC$6="S",0,IF(EC$6="F",0,IF(COUNTIF(congés!$D19:$M19,EC$1)=1,0,IF(COUNTIF(congés!$AG19:$AN19,EC$2)=1,0,IF(COUNTIF(formations!$Y19:$AM19,EC$2)=1,0,IF(COUNTIF(absences!$Y19:$AM19,EC$2)=1,0,1)))))))</f>
        <v>0</v>
      </c>
      <c r="ED23" s="6">
        <f>IF(ED$6="D",0,IF(ED$6="S",0,IF(ED$6="F",0,IF(COUNTIF(congés!$D19:$M19,ED$1)=1,0,IF(COUNTIF(congés!$AG19:$AN19,ED$2)=1,0,IF(COUNTIF(formations!$Y19:$AM19,ED$2)=1,0,IF(COUNTIF(absences!$Y19:$AM19,ED$2)=1,0,1)))))))</f>
        <v>1</v>
      </c>
      <c r="EE23" s="6">
        <f>IF(EE$6="D",0,IF(EE$6="S",0,IF(EE$6="F",0,IF(COUNTIF(congés!$D19:$M19,EE$1)=1,0,IF(COUNTIF(congés!$AG19:$AN19,EE$2)=1,0,IF(COUNTIF(formations!$Y19:$AM19,EE$2)=1,0,IF(COUNTIF(absences!$Y19:$AM19,EE$2)=1,0,1)))))))</f>
        <v>0</v>
      </c>
      <c r="EF23" s="19">
        <f>IF(EF$6="D",0,IF(EF$6="S",0,IF(EF$6="F",0,IF(COUNTIF(congés!$D19:$M19,EF$1)=1,0,IF(COUNTIF(congés!$AG19:$AN19,EF$2)=1,0,IF(COUNTIF(formations!$Y19:$AM19,EF$2)=1,0,IF(COUNTIF(absences!$Y19:$AM19,EF$2)=1,0,1)))))))</f>
        <v>0</v>
      </c>
      <c r="EG23" s="18">
        <f>IF(EG$6="D",0,IF(EG$6="S",0,IF(EG$6="F",0,IF(COUNTIF(congés!$D19:$M19,EG$1)=1,0,IF(COUNTIF(congés!$AG19:$AN19,EG$2)=1,0,IF(COUNTIF(formations!$Y19:$AM19,EG$2)=1,0,IF(COUNTIF(absences!$Y19:$AM19,EG$2)=1,0,1)))))))</f>
        <v>0</v>
      </c>
      <c r="EH23" s="6">
        <f>IF(EH$6="D",0,IF(EH$6="S",0,IF(EH$6="F",0,IF(COUNTIF(congés!$D19:$M19,EH$1)=1,0,IF(COUNTIF(congés!$AG19:$AN19,EH$2)=1,0,IF(COUNTIF(formations!$Y19:$AM19,EH$2)=1,0,IF(COUNTIF(absences!$Y19:$AM19,EH$2)=1,0,1)))))))</f>
        <v>0</v>
      </c>
      <c r="EI23" s="6">
        <f>IF(EI$6="D",0,IF(EI$6="S",0,IF(EI$6="F",0,IF(COUNTIF(congés!$D19:$M19,EI$1)=1,0,IF(COUNTIF(congés!$AG19:$AN19,EI$2)=1,0,IF(COUNTIF(formations!$Y19:$AM19,EI$2)=1,0,IF(COUNTIF(absences!$Y19:$AM19,EI$2)=1,0,1)))))))</f>
        <v>0</v>
      </c>
      <c r="EJ23" s="6">
        <f>IF(EJ$6="D",0,IF(EJ$6="S",0,IF(EJ$6="F",0,IF(COUNTIF(congés!$D19:$M19,EJ$1)=1,0,IF(COUNTIF(congés!$AG19:$AN19,EJ$2)=1,0,IF(COUNTIF(formations!$Y19:$AM19,EJ$2)=1,0,IF(COUNTIF(absences!$Y19:$AM19,EJ$2)=1,0,1)))))))</f>
        <v>0</v>
      </c>
      <c r="EK23" s="6">
        <f>IF(EK$6="D",0,IF(EK$6="S",0,IF(EK$6="F",0,IF(COUNTIF(congés!$D19:$M19,EK$1)=1,0,IF(COUNTIF(congés!$AG19:$AN19,EK$2)=1,0,IF(COUNTIF(formations!$Y19:$AM19,EK$2)=1,0,IF(COUNTIF(absences!$Y19:$AM19,EK$2)=1,0,1)))))))</f>
        <v>0</v>
      </c>
      <c r="EL23" s="6">
        <f>IF(EL$6="D",0,IF(EL$6="S",0,IF(EL$6="F",0,IF(COUNTIF(congés!$D19:$M19,EL$1)=1,0,IF(COUNTIF(congés!$AG19:$AN19,EL$2)=1,0,IF(COUNTIF(formations!$Y19:$AM19,EL$2)=1,0,IF(COUNTIF(absences!$Y19:$AM19,EL$2)=1,0,1)))))))</f>
        <v>0</v>
      </c>
      <c r="EM23" s="19">
        <f>IF(EM$6="D",0,IF(EM$6="S",0,IF(EM$6="F",0,IF(COUNTIF(congés!$D19:$M19,EM$1)=1,0,IF(COUNTIF(congés!$AG19:$AN19,EM$2)=1,0,IF(COUNTIF(formations!$Y19:$AM19,EM$2)=1,0,IF(COUNTIF(absences!$Y19:$AM19,EM$2)=1,0,1)))))))</f>
        <v>0</v>
      </c>
      <c r="EN23" s="18">
        <f>IF(EN$6="D",0,IF(EN$6="S",0,IF(EN$6="F",0,IF(COUNTIF(congés!$D19:$M19,EN$1)=1,0,IF(COUNTIF(congés!$AG19:$AN19,EN$2)=1,0,IF(COUNTIF(formations!$Y19:$AM19,EN$2)=1,0,IF(COUNTIF(absences!$Y19:$AM19,EN$2)=1,0,1)))))))</f>
        <v>0</v>
      </c>
      <c r="EO23" s="6">
        <f>IF(EO$6="D",0,IF(EO$6="S",0,IF(EO$6="F",0,IF(COUNTIF(congés!$D19:$M19,EO$1)=1,0,IF(COUNTIF(congés!$AG19:$AN19,EO$2)=1,0,IF(COUNTIF(formations!$Y19:$AM19,EO$2)=1,0,IF(COUNTIF(absences!$Y19:$AM19,EO$2)=1,0,1)))))))</f>
        <v>0</v>
      </c>
      <c r="EP23" s="6">
        <f>IF(EP$6="D",0,IF(EP$6="S",0,IF(EP$6="F",0,IF(COUNTIF(congés!$D19:$M19,EP$1)=1,0,IF(COUNTIF(congés!$AG19:$AN19,EP$2)=1,0,IF(COUNTIF(formations!$Y19:$AM19,EP$2)=1,0,IF(COUNTIF(absences!$Y19:$AM19,EP$2)=1,0,1)))))))</f>
        <v>0</v>
      </c>
      <c r="EQ23" s="6">
        <f>IF(EQ$6="D",0,IF(EQ$6="S",0,IF(EQ$6="F",0,IF(COUNTIF(congés!$D19:$M19,EQ$1)=1,0,IF(COUNTIF(congés!$AG19:$AN19,EQ$2)=1,0,IF(COUNTIF(formations!$Y19:$AM19,EQ$2)=1,0,IF(COUNTIF(absences!$Y19:$AM19,EQ$2)=1,0,1)))))))</f>
        <v>0</v>
      </c>
      <c r="ER23" s="6">
        <f>IF(ER$6="D",0,IF(ER$6="S",0,IF(ER$6="F",0,IF(COUNTIF(congés!$D19:$M19,ER$1)=1,0,IF(COUNTIF(congés!$AG19:$AN19,ER$2)=1,0,IF(COUNTIF(formations!$Y19:$AM19,ER$2)=1,0,IF(COUNTIF(absences!$Y19:$AM19,ER$2)=1,0,1)))))))</f>
        <v>0</v>
      </c>
      <c r="ES23" s="6">
        <f>IF(ES$6="D",0,IF(ES$6="S",0,IF(ES$6="F",0,IF(COUNTIF(congés!$D19:$M19,ES$1)=1,0,IF(COUNTIF(congés!$AG19:$AN19,ES$2)=1,0,IF(COUNTIF(formations!$Y19:$AM19,ES$2)=1,0,IF(COUNTIF(absences!$Y19:$AM19,ES$2)=1,0,1)))))))</f>
        <v>0</v>
      </c>
      <c r="ET23" s="19">
        <f>IF(ET$6="D",0,IF(ET$6="S",0,IF(ET$6="F",0,IF(COUNTIF(congés!$D19:$M19,ET$1)=1,0,IF(COUNTIF(congés!$AG19:$AN19,ET$2)=1,0,IF(COUNTIF(formations!$Y19:$AM19,ET$2)=1,0,IF(COUNTIF(absences!$Y19:$AM19,ET$2)=1,0,1)))))))</f>
        <v>0</v>
      </c>
      <c r="EU23" s="18">
        <f>IF(EU$6="D",0,IF(EU$6="S",0,IF(EU$6="F",0,IF(COUNTIF(congés!$D19:$M19,EU$1)=1,0,IF(COUNTIF(congés!$AG19:$AN19,EU$2)=1,0,IF(COUNTIF(formations!$Y19:$AM19,EU$2)=1,0,IF(COUNTIF(absences!$Y19:$AM19,EU$2)=1,0,1)))))))</f>
        <v>0</v>
      </c>
      <c r="EV23" s="6">
        <f>IF(EV$6="D",0,IF(EV$6="S",0,IF(EV$6="F",0,IF(COUNTIF(congés!$D19:$M19,EV$1)=1,0,IF(COUNTIF(congés!$AG19:$AN19,EV$2)=1,0,IF(COUNTIF(formations!$Y19:$AM19,EV$2)=1,0,IF(COUNTIF(absences!$Y19:$AM19,EV$2)=1,0,1)))))))</f>
        <v>0</v>
      </c>
      <c r="EW23" s="6">
        <f>IF(EW$6="D",0,IF(EW$6="S",0,IF(EW$6="F",0,IF(COUNTIF(congés!$D19:$M19,EW$1)=1,0,IF(COUNTIF(congés!$AG19:$AN19,EW$2)=1,0,IF(COUNTIF(formations!$Y19:$AM19,EW$2)=1,0,IF(COUNTIF(absences!$Y19:$AM19,EW$2)=1,0,1)))))))</f>
        <v>0</v>
      </c>
      <c r="EX23" s="6">
        <f>IF(EX$6="D",0,IF(EX$6="S",0,IF(EX$6="F",0,IF(COUNTIF(congés!$D19:$M19,EX$1)=1,0,IF(COUNTIF(congés!$AG19:$AN19,EX$2)=1,0,IF(COUNTIF(formations!$Y19:$AM19,EX$2)=1,0,IF(COUNTIF(absences!$Y19:$AM19,EX$2)=1,0,1)))))))</f>
        <v>0</v>
      </c>
      <c r="EY23" s="6">
        <f>IF(EY$6="D",0,IF(EY$6="S",0,IF(EY$6="F",0,IF(COUNTIF(congés!$D19:$M19,EY$1)=1,0,IF(COUNTIF(congés!$AG19:$AN19,EY$2)=1,0,IF(COUNTIF(formations!$Y19:$AM19,EY$2)=1,0,IF(COUNTIF(absences!$Y19:$AM19,EY$2)=1,0,1)))))))</f>
        <v>0</v>
      </c>
      <c r="EZ23" s="6">
        <f>IF(EZ$6="D",0,IF(EZ$6="S",0,IF(EZ$6="F",0,IF(COUNTIF(congés!$D19:$M19,EZ$1)=1,0,IF(COUNTIF(congés!$AG19:$AN19,EZ$2)=1,0,IF(COUNTIF(formations!$Y19:$AM19,EZ$2)=1,0,IF(COUNTIF(absences!$Y19:$AM19,EZ$2)=1,0,1)))))))</f>
        <v>0</v>
      </c>
      <c r="FA23" s="19">
        <f>IF(FA$6="D",0,IF(FA$6="S",0,IF(FA$6="F",0,IF(COUNTIF(congés!$D19:$M19,FA$1)=1,0,IF(COUNTIF(congés!$AG19:$AN19,FA$2)=1,0,IF(COUNTIF(formations!$Y19:$AM19,FA$2)=1,0,IF(COUNTIF(absences!$Y19:$AM19,FA$2)=1,0,1)))))))</f>
        <v>0</v>
      </c>
      <c r="FB23" s="18">
        <f>IF(FB$6="D",0,IF(FB$6="S",0,IF(FB$6="F",0,IF(COUNTIF(congés!$D19:$M19,FB$1)=1,0,IF(COUNTIF(congés!$AG19:$AN19,FB$2)=1,0,IF(COUNTIF(formations!$Y19:$AM19,FB$2)=1,0,IF(COUNTIF(absences!$Y19:$AM19,FB$2)=1,0,1)))))))</f>
        <v>1</v>
      </c>
      <c r="FC23" s="6">
        <f>IF(FC$6="D",0,IF(FC$6="S",0,IF(FC$6="F",0,IF(COUNTIF(congés!$D19:$M19,FC$1)=1,0,IF(COUNTIF(congés!$AG19:$AN19,FC$2)=1,0,IF(COUNTIF(formations!$Y19:$AM19,FC$2)=1,0,IF(COUNTIF(absences!$Y19:$AM19,FC$2)=1,0,1)))))))</f>
        <v>1</v>
      </c>
      <c r="FD23" s="6">
        <f>IF(FD$6="D",0,IF(FD$6="S",0,IF(FD$6="F",0,IF(COUNTIF(congés!$D19:$M19,FD$1)=1,0,IF(COUNTIF(congés!$AG19:$AN19,FD$2)=1,0,IF(COUNTIF(formations!$Y19:$AM19,FD$2)=1,0,IF(COUNTIF(absences!$Y19:$AM19,FD$2)=1,0,1)))))))</f>
        <v>1</v>
      </c>
      <c r="FE23" s="6">
        <f>IF(FE$6="D",0,IF(FE$6="S",0,IF(FE$6="F",0,IF(COUNTIF(congés!$D19:$M19,FE$1)=1,0,IF(COUNTIF(congés!$AG19:$AN19,FE$2)=1,0,IF(COUNTIF(formations!$Y19:$AM19,FE$2)=1,0,IF(COUNTIF(absences!$Y19:$AM19,FE$2)=1,0,1)))))))</f>
        <v>1</v>
      </c>
      <c r="FF23" s="6">
        <f>IF(FF$6="D",0,IF(FF$6="S",0,IF(FF$6="F",0,IF(COUNTIF(congés!$D19:$M19,FF$1)=1,0,IF(COUNTIF(congés!$AG19:$AN19,FF$2)=1,0,IF(COUNTIF(formations!$Y19:$AM19,FF$2)=1,0,IF(COUNTIF(absences!$Y19:$AM19,FF$2)=1,0,1)))))))</f>
        <v>1</v>
      </c>
      <c r="FG23" s="6">
        <f>IF(FG$6="D",0,IF(FG$6="S",0,IF(FG$6="F",0,IF(COUNTIF(congés!$D19:$M19,FG$1)=1,0,IF(COUNTIF(congés!$AG19:$AN19,FG$2)=1,0,IF(COUNTIF(formations!$Y19:$AM19,FG$2)=1,0,IF(COUNTIF(absences!$Y19:$AM19,FG$2)=1,0,1)))))))</f>
        <v>0</v>
      </c>
      <c r="FH23" s="19">
        <f>IF(FH$6="D",0,IF(FH$6="S",0,IF(FH$6="F",0,IF(COUNTIF(congés!$D19:$M19,FH$1)=1,0,IF(COUNTIF(congés!$AG19:$AN19,FH$2)=1,0,IF(COUNTIF(formations!$Y19:$AM19,FH$2)=1,0,IF(COUNTIF(absences!$Y19:$AM19,FH$2)=1,0,1)))))))</f>
        <v>0</v>
      </c>
      <c r="FI23" s="18">
        <f>IF(FI$6="D",0,IF(FI$6="S",0,IF(FI$6="F",0,IF(COUNTIF(congés!$D19:$M19,FI$1)=1,0,IF(COUNTIF(congés!$AG19:$AN19,FI$2)=1,0,IF(COUNTIF(formations!$Y19:$AM19,FI$2)=1,0,IF(COUNTIF(absences!$Y19:$AM19,FI$2)=1,0,1)))))))</f>
        <v>1</v>
      </c>
      <c r="FJ23" s="6">
        <f>IF(FJ$6="D",0,IF(FJ$6="S",0,IF(FJ$6="F",0,IF(COUNTIF(congés!$D19:$M19,FJ$1)=1,0,IF(COUNTIF(congés!$AG19:$AN19,FJ$2)=1,0,IF(COUNTIF(formations!$Y19:$AM19,FJ$2)=1,0,IF(COUNTIF(absences!$Y19:$AM19,FJ$2)=1,0,1)))))))</f>
        <v>1</v>
      </c>
      <c r="FK23" s="6">
        <f>IF(FK$6="D",0,IF(FK$6="S",0,IF(FK$6="F",0,IF(COUNTIF(congés!$D19:$M19,FK$1)=1,0,IF(COUNTIF(congés!$AG19:$AN19,FK$2)=1,0,IF(COUNTIF(formations!$Y19:$AM19,FK$2)=1,0,IF(COUNTIF(absences!$Y19:$AM19,FK$2)=1,0,1)))))))</f>
        <v>1</v>
      </c>
      <c r="FL23" s="6">
        <f>IF(FL$6="D",0,IF(FL$6="S",0,IF(FL$6="F",0,IF(COUNTIF(congés!$D19:$M19,FL$1)=1,0,IF(COUNTIF(congés!$AG19:$AN19,FL$2)=1,0,IF(COUNTIF(formations!$Y19:$AM19,FL$2)=1,0,IF(COUNTIF(absences!$Y19:$AM19,FL$2)=1,0,1)))))))</f>
        <v>1</v>
      </c>
      <c r="FM23" s="6">
        <f>IF(FM$6="D",0,IF(FM$6="S",0,IF(FM$6="F",0,IF(COUNTIF(congés!$D19:$M19,FM$1)=1,0,IF(COUNTIF(congés!$AG19:$AN19,FM$2)=1,0,IF(COUNTIF(formations!$Y19:$AM19,FM$2)=1,0,IF(COUNTIF(absences!$Y19:$AM19,FM$2)=1,0,1)))))))</f>
        <v>1</v>
      </c>
      <c r="FN23" s="6">
        <f>IF(FN$6="D",0,IF(FN$6="S",0,IF(FN$6="F",0,IF(COUNTIF(congés!$D19:$M19,FN$1)=1,0,IF(COUNTIF(congés!$AG19:$AN19,FN$2)=1,0,IF(COUNTIF(formations!$Y19:$AM19,FN$2)=1,0,IF(COUNTIF(absences!$Y19:$AM19,FN$2)=1,0,1)))))))</f>
        <v>0</v>
      </c>
      <c r="FO23" s="19">
        <f>IF(FO$6="D",0,IF(FO$6="S",0,IF(FO$6="F",0,IF(COUNTIF(congés!$D19:$M19,FO$1)=1,0,IF(COUNTIF(congés!$AG19:$AN19,FO$2)=1,0,IF(COUNTIF(formations!$Y19:$AM19,FO$2)=1,0,IF(COUNTIF(absences!$Y19:$AM19,FO$2)=1,0,1)))))))</f>
        <v>0</v>
      </c>
      <c r="FP23" s="18">
        <f>IF(FP$6="D",0,IF(FP$6="S",0,IF(FP$6="F",0,IF(COUNTIF(congés!$D19:$M19,FP$1)=1,0,IF(COUNTIF(congés!$AG19:$AN19,FP$2)=1,0,IF(COUNTIF(formations!$Y19:$AM19,FP$2)=1,0,IF(COUNTIF(absences!$Y19:$AM19,FP$2)=1,0,1)))))))</f>
        <v>1</v>
      </c>
      <c r="FQ23" s="6">
        <f>IF(FQ$6="D",0,IF(FQ$6="S",0,IF(FQ$6="F",0,IF(COUNTIF(congés!$D19:$M19,FQ$1)=1,0,IF(COUNTIF(congés!$AG19:$AN19,FQ$2)=1,0,IF(COUNTIF(formations!$Y19:$AM19,FQ$2)=1,0,IF(COUNTIF(absences!$Y19:$AM19,FQ$2)=1,0,1)))))))</f>
        <v>1</v>
      </c>
      <c r="FR23" s="6">
        <f>IF(FR$6="D",0,IF(FR$6="S",0,IF(FR$6="F",0,IF(COUNTIF(congés!$D19:$M19,FR$1)=1,0,IF(COUNTIF(congés!$AG19:$AN19,FR$2)=1,0,IF(COUNTIF(formations!$Y19:$AM19,FR$2)=1,0,IF(COUNTIF(absences!$Y19:$AM19,FR$2)=1,0,1)))))))</f>
        <v>1</v>
      </c>
      <c r="FS23" s="6">
        <f>IF(FS$6="D",0,IF(FS$6="S",0,IF(FS$6="F",0,IF(COUNTIF(congés!$D19:$M19,FS$1)=1,0,IF(COUNTIF(congés!$AG19:$AN19,FS$2)=1,0,IF(COUNTIF(formations!$Y19:$AM19,FS$2)=1,0,IF(COUNTIF(absences!$Y19:$AM19,FS$2)=1,0,1)))))))</f>
        <v>1</v>
      </c>
      <c r="FT23" s="6">
        <f>IF(FT$6="D",0,IF(FT$6="S",0,IF(FT$6="F",0,IF(COUNTIF(congés!$D19:$M19,FT$1)=1,0,IF(COUNTIF(congés!$AG19:$AN19,FT$2)=1,0,IF(COUNTIF(formations!$Y19:$AM19,FT$2)=1,0,IF(COUNTIF(absences!$Y19:$AM19,FT$2)=1,0,1)))))))</f>
        <v>0</v>
      </c>
      <c r="FU23" s="6">
        <f>IF(FU$6="D",0,IF(FU$6="S",0,IF(FU$6="F",0,IF(COUNTIF(congés!$D19:$M19,FU$1)=1,0,IF(COUNTIF(congés!$AG19:$AN19,FU$2)=1,0,IF(COUNTIF(formations!$Y19:$AM19,FU$2)=1,0,IF(COUNTIF(absences!$Y19:$AM19,FU$2)=1,0,1)))))))</f>
        <v>0</v>
      </c>
      <c r="FV23" s="19">
        <f>IF(FV$6="D",0,IF(FV$6="S",0,IF(FV$6="F",0,IF(COUNTIF(congés!$D19:$M19,FV$1)=1,0,IF(COUNTIF(congés!$AG19:$AN19,FV$2)=1,0,IF(COUNTIF(formations!$Y19:$AM19,FV$2)=1,0,IF(COUNTIF(absences!$Y19:$AM19,FV$2)=1,0,1)))))))</f>
        <v>0</v>
      </c>
      <c r="FW23" s="18">
        <f>IF(FW$6="D",0,IF(FW$6="S",0,IF(FW$6="F",0,IF(COUNTIF(congés!$D19:$M19,FW$1)=1,0,IF(COUNTIF(congés!$AG19:$AN19,FW$2)=1,0,IF(COUNTIF(formations!$Y19:$AM19,FW$2)=1,0,IF(COUNTIF(absences!$Y19:$AM19,FW$2)=1,0,1)))))))</f>
        <v>1</v>
      </c>
      <c r="FX23" s="6">
        <f>IF(FX$6="D",0,IF(FX$6="S",0,IF(FX$6="F",0,IF(COUNTIF(congés!$D19:$M19,FX$1)=1,0,IF(COUNTIF(congés!$AG19:$AN19,FX$2)=1,0,IF(COUNTIF(formations!$Y19:$AM19,FX$2)=1,0,IF(COUNTIF(absences!$Y19:$AM19,FX$2)=1,0,1)))))))</f>
        <v>1</v>
      </c>
      <c r="FY23" s="6">
        <f>IF(FY$6="D",0,IF(FY$6="S",0,IF(FY$6="F",0,IF(COUNTIF(congés!$D19:$M19,FY$1)=1,0,IF(COUNTIF(congés!$AG19:$AN19,FY$2)=1,0,IF(COUNTIF(formations!$Y19:$AM19,FY$2)=1,0,IF(COUNTIF(absences!$Y19:$AM19,FY$2)=1,0,1)))))))</f>
        <v>1</v>
      </c>
      <c r="FZ23" s="6">
        <f>IF(FZ$6="D",0,IF(FZ$6="S",0,IF(FZ$6="F",0,IF(COUNTIF(congés!$D19:$M19,FZ$1)=1,0,IF(COUNTIF(congés!$AG19:$AN19,FZ$2)=1,0,IF(COUNTIF(formations!$Y19:$AM19,FZ$2)=1,0,IF(COUNTIF(absences!$Y19:$AM19,FZ$2)=1,0,1)))))))</f>
        <v>1</v>
      </c>
      <c r="GA23" s="6">
        <f>IF(GA$6="D",0,IF(GA$6="S",0,IF(GA$6="F",0,IF(COUNTIF(congés!$D19:$M19,GA$1)=1,0,IF(COUNTIF(congés!$AG19:$AN19,GA$2)=1,0,IF(COUNTIF(formations!$Y19:$AM19,GA$2)=1,0,IF(COUNTIF(absences!$Y19:$AM19,GA$2)=1,0,1)))))))</f>
        <v>1</v>
      </c>
      <c r="GB23" s="6">
        <f>IF(GB$6="D",0,IF(GB$6="S",0,IF(GB$6="F",0,IF(COUNTIF(congés!$D19:$M19,GB$1)=1,0,IF(COUNTIF(congés!$AG19:$AN19,GB$2)=1,0,IF(COUNTIF(formations!$Y19:$AM19,GB$2)=1,0,IF(COUNTIF(absences!$Y19:$AM19,GB$2)=1,0,1)))))))</f>
        <v>0</v>
      </c>
      <c r="GC23" s="19">
        <f>IF(GC$6="D",0,IF(GC$6="S",0,IF(GC$6="F",0,IF(COUNTIF(congés!$D19:$M19,GC$1)=1,0,IF(COUNTIF(congés!$AG19:$AN19,GC$2)=1,0,IF(COUNTIF(formations!$Y19:$AM19,GC$2)=1,0,IF(COUNTIF(absences!$Y19:$AM19,GC$2)=1,0,1)))))))</f>
        <v>0</v>
      </c>
      <c r="GD23" s="18">
        <f>IF(GD$6="D",0,IF(GD$6="S",0,IF(GD$6="F",0,IF(COUNTIF(congés!$D19:$M19,GD$1)=1,0,IF(COUNTIF(congés!$AG19:$AN19,GD$2)=1,0,IF(COUNTIF(formations!$Y19:$AM19,GD$2)=1,0,IF(COUNTIF(absences!$Y19:$AM19,GD$2)=1,0,1)))))))</f>
        <v>1</v>
      </c>
      <c r="GE23" s="6">
        <f>IF(GE$6="D",0,IF(GE$6="S",0,IF(GE$6="F",0,IF(COUNTIF(congés!$D19:$M19,GE$1)=1,0,IF(COUNTIF(congés!$AG19:$AN19,GE$2)=1,0,IF(COUNTIF(formations!$Y19:$AM19,GE$2)=1,0,IF(COUNTIF(absences!$Y19:$AM19,GE$2)=1,0,1)))))))</f>
        <v>1</v>
      </c>
      <c r="GF23" s="6">
        <f>IF(GF$6="D",0,IF(GF$6="S",0,IF(GF$6="F",0,IF(COUNTIF(congés!$D19:$M19,GF$1)=1,0,IF(COUNTIF(congés!$AG19:$AN19,GF$2)=1,0,IF(COUNTIF(formations!$Y19:$AM19,GF$2)=1,0,IF(COUNTIF(absences!$Y19:$AM19,GF$2)=1,0,1)))))))</f>
        <v>1</v>
      </c>
      <c r="GG23" s="6">
        <f>IF(GG$6="D",0,IF(GG$6="S",0,IF(GG$6="F",0,IF(COUNTIF(congés!$D19:$M19,GG$1)=1,0,IF(COUNTIF(congés!$AG19:$AN19,GG$2)=1,0,IF(COUNTIF(formations!$Y19:$AM19,GG$2)=1,0,IF(COUNTIF(absences!$Y19:$AM19,GG$2)=1,0,1)))))))</f>
        <v>1</v>
      </c>
      <c r="GH23" s="6">
        <f>IF(GH$6="D",0,IF(GH$6="S",0,IF(GH$6="F",0,IF(COUNTIF(congés!$D19:$M19,GH$1)=1,0,IF(COUNTIF(congés!$AG19:$AN19,GH$2)=1,0,IF(COUNTIF(formations!$Y19:$AM19,GH$2)=1,0,IF(COUNTIF(absences!$Y19:$AM19,GH$2)=1,0,1)))))))</f>
        <v>1</v>
      </c>
      <c r="GI23" s="6">
        <f>IF(GI$6="D",0,IF(GI$6="S",0,IF(GI$6="F",0,IF(COUNTIF(congés!$D19:$M19,GI$1)=1,0,IF(COUNTIF(congés!$AG19:$AN19,GI$2)=1,0,IF(COUNTIF(formations!$Y19:$AM19,GI$2)=1,0,IF(COUNTIF(absences!$Y19:$AM19,GI$2)=1,0,1)))))))</f>
        <v>0</v>
      </c>
      <c r="GJ23" s="19">
        <f>IF(GJ$6="D",0,IF(GJ$6="S",0,IF(GJ$6="F",0,IF(COUNTIF(congés!$D19:$M19,GJ$1)=1,0,IF(COUNTIF(congés!$AG19:$AN19,GJ$2)=1,0,IF(COUNTIF(formations!$Y19:$AM19,GJ$2)=1,0,IF(COUNTIF(absences!$Y19:$AM19,GJ$2)=1,0,1)))))))</f>
        <v>0</v>
      </c>
      <c r="GK23" s="18">
        <f>IF(GK$6="D",0,IF(GK$6="S",0,IF(GK$6="F",0,IF(COUNTIF(congés!$D19:$M19,GK$1)=1,0,IF(COUNTIF(congés!$AG19:$AN19,GK$2)=1,0,IF(COUNTIF(formations!$Y19:$AM19,GK$2)=1,0,IF(COUNTIF(absences!$Y19:$AM19,GK$2)=1,0,1)))))))</f>
        <v>1</v>
      </c>
      <c r="GL23" s="6">
        <f>IF(GL$6="D",0,IF(GL$6="S",0,IF(GL$6="F",0,IF(COUNTIF(congés!$D19:$M19,GL$1)=1,0,IF(COUNTIF(congés!$AG19:$AN19,GL$2)=1,0,IF(COUNTIF(formations!$Y19:$AM19,GL$2)=1,0,IF(COUNTIF(absences!$Y19:$AM19,GL$2)=1,0,1)))))))</f>
        <v>1</v>
      </c>
      <c r="GM23" s="6">
        <f>IF(GM$6="D",0,IF(GM$6="S",0,IF(GM$6="F",0,IF(COUNTIF(congés!$D19:$M19,GM$1)=1,0,IF(COUNTIF(congés!$AG19:$AN19,GM$2)=1,0,IF(COUNTIF(formations!$Y19:$AM19,GM$2)=1,0,IF(COUNTIF(absences!$Y19:$AM19,GM$2)=1,0,1)))))))</f>
        <v>1</v>
      </c>
      <c r="GN23" s="6">
        <f>IF(GN$6="D",0,IF(GN$6="S",0,IF(GN$6="F",0,IF(COUNTIF(congés!$D19:$M19,GN$1)=1,0,IF(COUNTIF(congés!$AG19:$AN19,GN$2)=1,0,IF(COUNTIF(formations!$Y19:$AM19,GN$2)=1,0,IF(COUNTIF(absences!$Y19:$AM19,GN$2)=1,0,1)))))))</f>
        <v>1</v>
      </c>
      <c r="GO23" s="6">
        <f>IF(GO$6="D",0,IF(GO$6="S",0,IF(GO$6="F",0,IF(COUNTIF(congés!$D19:$M19,GO$1)=1,0,IF(COUNTIF(congés!$AG19:$AN19,GO$2)=1,0,IF(COUNTIF(formations!$Y19:$AM19,GO$2)=1,0,IF(COUNTIF(absences!$Y19:$AM19,GO$2)=1,0,1)))))))</f>
        <v>1</v>
      </c>
      <c r="GP23" s="6">
        <f>IF(GP$6="D",0,IF(GP$6="S",0,IF(GP$6="F",0,IF(COUNTIF(congés!$D19:$M19,GP$1)=1,0,IF(COUNTIF(congés!$AG19:$AN19,GP$2)=1,0,IF(COUNTIF(formations!$Y19:$AM19,GP$2)=1,0,IF(COUNTIF(absences!$Y19:$AM19,GP$2)=1,0,1)))))))</f>
        <v>0</v>
      </c>
      <c r="GQ23" s="19">
        <f>IF(GQ$6="D",0,IF(GQ$6="S",0,IF(GQ$6="F",0,IF(COUNTIF(congés!$D19:$M19,GQ$1)=1,0,IF(COUNTIF(congés!$AG19:$AN19,GQ$2)=1,0,IF(COUNTIF(formations!$Y19:$AM19,GQ$2)=1,0,IF(COUNTIF(absences!$Y19:$AM19,GQ$2)=1,0,1)))))))</f>
        <v>0</v>
      </c>
      <c r="GR23" s="18">
        <f>IF(GR$6="D",0,IF(GR$6="S",0,IF(GR$6="F",0,IF(COUNTIF(congés!$D19:$M19,GR$1)=1,0,IF(COUNTIF(congés!$AG19:$AN19,GR$2)=1,0,IF(COUNTIF(formations!$Y19:$AM19,GR$2)=1,0,IF(COUNTIF(absences!$Y19:$AM19,GR$2)=1,0,1)))))))</f>
        <v>1</v>
      </c>
      <c r="GS23" s="6">
        <f>IF(GS$6="D",0,IF(GS$6="S",0,IF(GS$6="F",0,IF(COUNTIF(congés!$D19:$M19,GS$1)=1,0,IF(COUNTIF(congés!$AG19:$AN19,GS$2)=1,0,IF(COUNTIF(formations!$Y19:$AM19,GS$2)=1,0,IF(COUNTIF(absences!$Y19:$AM19,GS$2)=1,0,1)))))))</f>
        <v>1</v>
      </c>
      <c r="GT23" s="6">
        <f>IF(GT$6="D",0,IF(GT$6="S",0,IF(GT$6="F",0,IF(COUNTIF(congés!$D19:$M19,GT$1)=1,0,IF(COUNTIF(congés!$AG19:$AN19,GT$2)=1,0,IF(COUNTIF(formations!$Y19:$AM19,GT$2)=1,0,IF(COUNTIF(absences!$Y19:$AM19,GT$2)=1,0,1)))))))</f>
        <v>1</v>
      </c>
      <c r="GU23" s="6">
        <f>IF(GU$6="D",0,IF(GU$6="S",0,IF(GU$6="F",0,IF(COUNTIF(congés!$D19:$M19,GU$1)=1,0,IF(COUNTIF(congés!$AG19:$AN19,GU$2)=1,0,IF(COUNTIF(formations!$Y19:$AM19,GU$2)=1,0,IF(COUNTIF(absences!$Y19:$AM19,GU$2)=1,0,1)))))))</f>
        <v>1</v>
      </c>
      <c r="GV23" s="6">
        <f>IF(GV$6="D",0,IF(GV$6="S",0,IF(GV$6="F",0,IF(COUNTIF(congés!$D19:$M19,GV$1)=1,0,IF(COUNTIF(congés!$AG19:$AN19,GV$2)=1,0,IF(COUNTIF(formations!$Y19:$AM19,GV$2)=1,0,IF(COUNTIF(absences!$Y19:$AM19,GV$2)=1,0,1)))))))</f>
        <v>1</v>
      </c>
      <c r="GW23" s="6">
        <f>IF(GW$6="D",0,IF(GW$6="S",0,IF(GW$6="F",0,IF(COUNTIF(congés!$D19:$M19,GW$1)=1,0,IF(COUNTIF(congés!$AG19:$AN19,GW$2)=1,0,IF(COUNTIF(formations!$Y19:$AM19,GW$2)=1,0,IF(COUNTIF(absences!$Y19:$AM19,GW$2)=1,0,1)))))))</f>
        <v>0</v>
      </c>
      <c r="GX23" s="19">
        <f>IF(GX$6="D",0,IF(GX$6="S",0,IF(GX$6="F",0,IF(COUNTIF(congés!$D19:$M19,GX$1)=1,0,IF(COUNTIF(congés!$AG19:$AN19,GX$2)=1,0,IF(COUNTIF(formations!$Y19:$AM19,GX$2)=1,0,IF(COUNTIF(absences!$Y19:$AM19,GX$2)=1,0,1)))))))</f>
        <v>0</v>
      </c>
      <c r="GY23" s="18">
        <f>IF(GY$6="D",0,IF(GY$6="S",0,IF(GY$6="F",0,IF(COUNTIF(congés!$D19:$M19,GY$1)=1,0,IF(COUNTIF(congés!$AG19:$AN19,GY$2)=1,0,IF(COUNTIF(formations!$Y19:$AM19,GY$2)=1,0,IF(COUNTIF(absences!$Y19:$AM19,GY$2)=1,0,1)))))))</f>
        <v>1</v>
      </c>
      <c r="GZ23" s="6">
        <f>IF(GZ$6="D",0,IF(GZ$6="S",0,IF(GZ$6="F",0,IF(COUNTIF(congés!$D19:$M19,GZ$1)=1,0,IF(COUNTIF(congés!$AG19:$AN19,GZ$2)=1,0,IF(COUNTIF(formations!$Y19:$AM19,GZ$2)=1,0,IF(COUNTIF(absences!$Y19:$AM19,GZ$2)=1,0,1)))))))</f>
        <v>1</v>
      </c>
      <c r="HA23" s="6">
        <f>IF(HA$6="D",0,IF(HA$6="S",0,IF(HA$6="F",0,IF(COUNTIF(congés!$D19:$M19,HA$1)=1,0,IF(COUNTIF(congés!$AG19:$AN19,HA$2)=1,0,IF(COUNTIF(formations!$Y19:$AM19,HA$2)=1,0,IF(COUNTIF(absences!$Y19:$AM19,HA$2)=1,0,1)))))))</f>
        <v>1</v>
      </c>
      <c r="HB23" s="6">
        <f>IF(HB$6="D",0,IF(HB$6="S",0,IF(HB$6="F",0,IF(COUNTIF(congés!$D19:$M19,HB$1)=1,0,IF(COUNTIF(congés!$AG19:$AN19,HB$2)=1,0,IF(COUNTIF(formations!$Y19:$AM19,HB$2)=1,0,IF(COUNTIF(absences!$Y19:$AM19,HB$2)=1,0,1)))))))</f>
        <v>1</v>
      </c>
      <c r="HC23" s="6">
        <f>IF(HC$6="D",0,IF(HC$6="S",0,IF(HC$6="F",0,IF(COUNTIF(congés!$D19:$M19,HC$1)=1,0,IF(COUNTIF(congés!$AG19:$AN19,HC$2)=1,0,IF(COUNTIF(formations!$Y19:$AM19,HC$2)=1,0,IF(COUNTIF(absences!$Y19:$AM19,HC$2)=1,0,1)))))))</f>
        <v>1</v>
      </c>
      <c r="HD23" s="6">
        <f>IF(HD$6="D",0,IF(HD$6="S",0,IF(HD$6="F",0,IF(COUNTIF(congés!$D19:$M19,HD$1)=1,0,IF(COUNTIF(congés!$AG19:$AN19,HD$2)=1,0,IF(COUNTIF(formations!$Y19:$AM19,HD$2)=1,0,IF(COUNTIF(absences!$Y19:$AM19,HD$2)=1,0,1)))))))</f>
        <v>0</v>
      </c>
      <c r="HE23" s="19">
        <f>IF(HE$6="D",0,IF(HE$6="S",0,IF(HE$6="F",0,IF(COUNTIF(congés!$D19:$M19,HE$1)=1,0,IF(COUNTIF(congés!$AG19:$AN19,HE$2)=1,0,IF(COUNTIF(formations!$Y19:$AM19,HE$2)=1,0,IF(COUNTIF(absences!$Y19:$AM19,HE$2)=1,0,1)))))))</f>
        <v>0</v>
      </c>
      <c r="HF23" s="18">
        <f>IF(HF$6="D",0,IF(HF$6="S",0,IF(HF$6="F",0,IF(COUNTIF(congés!$D19:$M19,HF$1)=1,0,IF(COUNTIF(congés!$AG19:$AN19,HF$2)=1,0,IF(COUNTIF(formations!$Y19:$AM19,HF$2)=1,0,IF(COUNTIF(absences!$Y19:$AM19,HF$2)=1,0,1)))))))</f>
        <v>1</v>
      </c>
      <c r="HG23" s="6">
        <f>IF(HG$6="D",0,IF(HG$6="S",0,IF(HG$6="F",0,IF(COUNTIF(congés!$D19:$M19,HG$1)=1,0,IF(COUNTIF(congés!$AG19:$AN19,HG$2)=1,0,IF(COUNTIF(formations!$Y19:$AM19,HG$2)=1,0,IF(COUNTIF(absences!$Y19:$AM19,HG$2)=1,0,1)))))))</f>
        <v>1</v>
      </c>
      <c r="HH23" s="6">
        <f>IF(HH$6="D",0,IF(HH$6="S",0,IF(HH$6="F",0,IF(COUNTIF(congés!$D19:$M19,HH$1)=1,0,IF(COUNTIF(congés!$AG19:$AN19,HH$2)=1,0,IF(COUNTIF(formations!$Y19:$AM19,HH$2)=1,0,IF(COUNTIF(absences!$Y19:$AM19,HH$2)=1,0,1)))))))</f>
        <v>1</v>
      </c>
      <c r="HI23" s="6">
        <f>IF(HI$6="D",0,IF(HI$6="S",0,IF(HI$6="F",0,IF(COUNTIF(congés!$D19:$M19,HI$1)=1,0,IF(COUNTIF(congés!$AG19:$AN19,HI$2)=1,0,IF(COUNTIF(formations!$Y19:$AM19,HI$2)=1,0,IF(COUNTIF(absences!$Y19:$AM19,HI$2)=1,0,1)))))))</f>
        <v>1</v>
      </c>
      <c r="HJ23" s="6">
        <f>IF(HJ$6="D",0,IF(HJ$6="S",0,IF(HJ$6="F",0,IF(COUNTIF(congés!$D19:$M19,HJ$1)=1,0,IF(COUNTIF(congés!$AG19:$AN19,HJ$2)=1,0,IF(COUNTIF(formations!$Y19:$AM19,HJ$2)=1,0,IF(COUNTIF(absences!$Y19:$AM19,HJ$2)=1,0,1)))))))</f>
        <v>1</v>
      </c>
      <c r="HK23" s="6">
        <f>IF(HK$6="D",0,IF(HK$6="S",0,IF(HK$6="F",0,IF(COUNTIF(congés!$D19:$M19,HK$1)=1,0,IF(COUNTIF(congés!$AG19:$AN19,HK$2)=1,0,IF(COUNTIF(formations!$Y19:$AM19,HK$2)=1,0,IF(COUNTIF(absences!$Y19:$AM19,HK$2)=1,0,1)))))))</f>
        <v>0</v>
      </c>
      <c r="HL23" s="19">
        <f>IF(HL$6="D",0,IF(HL$6="S",0,IF(HL$6="F",0,IF(COUNTIF(congés!$D19:$M19,HL$1)=1,0,IF(COUNTIF(congés!$AG19:$AN19,HL$2)=1,0,IF(COUNTIF(formations!$Y19:$AM19,HL$2)=1,0,IF(COUNTIF(absences!$Y19:$AM19,HL$2)=1,0,1)))))))</f>
        <v>0</v>
      </c>
      <c r="HM23" s="18">
        <f>IF(HM$6="D",0,IF(HM$6="S",0,IF(HM$6="F",0,IF(COUNTIF(congés!$D19:$M19,HM$1)=1,0,IF(COUNTIF(congés!$AG19:$AN19,HM$2)=1,0,IF(COUNTIF(formations!$Y19:$AM19,HM$2)=1,0,IF(COUNTIF(absences!$Y19:$AM19,HM$2)=1,0,1)))))))</f>
        <v>1</v>
      </c>
      <c r="HN23" s="6">
        <f>IF(HN$6="D",0,IF(HN$6="S",0,IF(HN$6="F",0,IF(COUNTIF(congés!$D19:$M19,HN$1)=1,0,IF(COUNTIF(congés!$AG19:$AN19,HN$2)=1,0,IF(COUNTIF(formations!$Y19:$AM19,HN$2)=1,0,IF(COUNTIF(absences!$Y19:$AM19,HN$2)=1,0,1)))))))</f>
        <v>1</v>
      </c>
      <c r="HO23" s="6">
        <f>IF(HO$6="D",0,IF(HO$6="S",0,IF(HO$6="F",0,IF(COUNTIF(congés!$D19:$M19,HO$1)=1,0,IF(COUNTIF(congés!$AG19:$AN19,HO$2)=1,0,IF(COUNTIF(formations!$Y19:$AM19,HO$2)=1,0,IF(COUNTIF(absences!$Y19:$AM19,HO$2)=1,0,1)))))))</f>
        <v>1</v>
      </c>
      <c r="HP23" s="6">
        <f>IF(HP$6="D",0,IF(HP$6="S",0,IF(HP$6="F",0,IF(COUNTIF(congés!$D19:$M19,HP$1)=1,0,IF(COUNTIF(congés!$AG19:$AN19,HP$2)=1,0,IF(COUNTIF(formations!$Y19:$AM19,HP$2)=1,0,IF(COUNTIF(absences!$Y19:$AM19,HP$2)=1,0,1)))))))</f>
        <v>1</v>
      </c>
      <c r="HQ23" s="6">
        <f>IF(HQ$6="D",0,IF(HQ$6="S",0,IF(HQ$6="F",0,IF(COUNTIF(congés!$D19:$M19,HQ$1)=1,0,IF(COUNTIF(congés!$AG19:$AN19,HQ$2)=1,0,IF(COUNTIF(formations!$Y19:$AM19,HQ$2)=1,0,IF(COUNTIF(absences!$Y19:$AM19,HQ$2)=1,0,1)))))))</f>
        <v>1</v>
      </c>
      <c r="HR23" s="6">
        <f>IF(HR$6="D",0,IF(HR$6="S",0,IF(HR$6="F",0,IF(COUNTIF(congés!$D19:$M19,HR$1)=1,0,IF(COUNTIF(congés!$AG19:$AN19,HR$2)=1,0,IF(COUNTIF(formations!$Y19:$AM19,HR$2)=1,0,IF(COUNTIF(absences!$Y19:$AM19,HR$2)=1,0,1)))))))</f>
        <v>0</v>
      </c>
      <c r="HS23" s="19">
        <f>IF(HS$6="D",0,IF(HS$6="S",0,IF(HS$6="F",0,IF(COUNTIF(congés!$D19:$M19,HS$1)=1,0,IF(COUNTIF(congés!$AG19:$AN19,HS$2)=1,0,IF(COUNTIF(formations!$Y19:$AM19,HS$2)=1,0,IF(COUNTIF(absences!$Y19:$AM19,HS$2)=1,0,1)))))))</f>
        <v>0</v>
      </c>
      <c r="HT23" s="18">
        <f>IF(HT$6="D",0,IF(HT$6="S",0,IF(HT$6="F",0,IF(COUNTIF(congés!$D19:$M19,HT$1)=1,0,IF(COUNTIF(congés!$AG19:$AN19,HT$2)=1,0,IF(COUNTIF(formations!$Y19:$AM19,HT$2)=1,0,IF(COUNTIF(absences!$Y19:$AM19,HT$2)=1,0,1)))))))</f>
        <v>1</v>
      </c>
      <c r="HU23" s="6">
        <f>IF(HU$6="D",0,IF(HU$6="S",0,IF(HU$6="F",0,IF(COUNTIF(congés!$D19:$M19,HU$1)=1,0,IF(COUNTIF(congés!$AG19:$AN19,HU$2)=1,0,IF(COUNTIF(formations!$Y19:$AM19,HU$2)=1,0,IF(COUNTIF(absences!$Y19:$AM19,HU$2)=1,0,1)))))))</f>
        <v>1</v>
      </c>
      <c r="HV23" s="6">
        <f>IF(HV$6="D",0,IF(HV$6="S",0,IF(HV$6="F",0,IF(COUNTIF(congés!$D19:$M19,HV$1)=1,0,IF(COUNTIF(congés!$AG19:$AN19,HV$2)=1,0,IF(COUNTIF(formations!$Y19:$AM19,HV$2)=1,0,IF(COUNTIF(absences!$Y19:$AM19,HV$2)=1,0,1)))))))</f>
        <v>0</v>
      </c>
      <c r="HW23" s="6">
        <f>IF(HW$6="D",0,IF(HW$6="S",0,IF(HW$6="F",0,IF(COUNTIF(congés!$D19:$M19,HW$1)=1,0,IF(COUNTIF(congés!$AG19:$AN19,HW$2)=1,0,IF(COUNTIF(formations!$Y19:$AM19,HW$2)=1,0,IF(COUNTIF(absences!$Y19:$AM19,HW$2)=1,0,1)))))))</f>
        <v>1</v>
      </c>
      <c r="HX23" s="6">
        <f>IF(HX$6="D",0,IF(HX$6="S",0,IF(HX$6="F",0,IF(COUNTIF(congés!$D19:$M19,HX$1)=1,0,IF(COUNTIF(congés!$AG19:$AN19,HX$2)=1,0,IF(COUNTIF(formations!$Y19:$AM19,HX$2)=1,0,IF(COUNTIF(absences!$Y19:$AM19,HX$2)=1,0,1)))))))</f>
        <v>1</v>
      </c>
      <c r="HY23" s="6">
        <f>IF(HY$6="D",0,IF(HY$6="S",0,IF(HY$6="F",0,IF(COUNTIF(congés!$D19:$M19,HY$1)=1,0,IF(COUNTIF(congés!$AG19:$AN19,HY$2)=1,0,IF(COUNTIF(formations!$Y19:$AM19,HY$2)=1,0,IF(COUNTIF(absences!$Y19:$AM19,HY$2)=1,0,1)))))))</f>
        <v>0</v>
      </c>
      <c r="HZ23" s="19">
        <f>IF(HZ$6="D",0,IF(HZ$6="S",0,IF(HZ$6="F",0,IF(COUNTIF(congés!$D19:$M19,HZ$1)=1,0,IF(COUNTIF(congés!$AG19:$AN19,HZ$2)=1,0,IF(COUNTIF(formations!$Y19:$AM19,HZ$2)=1,0,IF(COUNTIF(absences!$Y19:$AM19,HZ$2)=1,0,1)))))))</f>
        <v>0</v>
      </c>
      <c r="IA23" s="18">
        <f>IF(IA$6="D",0,IF(IA$6="S",0,IF(IA$6="F",0,IF(COUNTIF(congés!$D19:$M19,IA$1)=1,0,IF(COUNTIF(congés!$AG19:$AN19,IA$2)=1,0,IF(COUNTIF(formations!$Y19:$AM19,IA$2)=1,0,IF(COUNTIF(absences!$Y19:$AM19,IA$2)=1,0,1)))))))</f>
        <v>0</v>
      </c>
      <c r="IB23" s="6">
        <f>IF(IB$6="D",0,IF(IB$6="S",0,IF(IB$6="F",0,IF(COUNTIF(congés!$D19:$M19,IB$1)=1,0,IF(COUNTIF(congés!$AG19:$AN19,IB$2)=1,0,IF(COUNTIF(formations!$Y19:$AM19,IB$2)=1,0,IF(COUNTIF(absences!$Y19:$AM19,IB$2)=1,0,1)))))))</f>
        <v>0</v>
      </c>
      <c r="IC23" s="6">
        <f>IF(IC$6="D",0,IF(IC$6="S",0,IF(IC$6="F",0,IF(COUNTIF(congés!$D19:$M19,IC$1)=1,0,IF(COUNTIF(congés!$AG19:$AN19,IC$2)=1,0,IF(COUNTIF(formations!$Y19:$AM19,IC$2)=1,0,IF(COUNTIF(absences!$Y19:$AM19,IC$2)=1,0,1)))))))</f>
        <v>0</v>
      </c>
      <c r="ID23" s="6">
        <f>IF(ID$6="D",0,IF(ID$6="S",0,IF(ID$6="F",0,IF(COUNTIF(congés!$D19:$M19,ID$1)=1,0,IF(COUNTIF(congés!$AG19:$AN19,ID$2)=1,0,IF(COUNTIF(formations!$Y19:$AM19,ID$2)=1,0,IF(COUNTIF(absences!$Y19:$AM19,ID$2)=1,0,1)))))))</f>
        <v>0</v>
      </c>
      <c r="IE23" s="6">
        <f>IF(IE$6="D",0,IF(IE$6="S",0,IF(IE$6="F",0,IF(COUNTIF(congés!$D19:$M19,IE$1)=1,0,IF(COUNTIF(congés!$AG19:$AN19,IE$2)=1,0,IF(COUNTIF(formations!$Y19:$AM19,IE$2)=1,0,IF(COUNTIF(absences!$Y19:$AM19,IE$2)=1,0,1)))))))</f>
        <v>0</v>
      </c>
      <c r="IF23" s="6">
        <f>IF(IF$6="D",0,IF(IF$6="S",0,IF(IF$6="F",0,IF(COUNTIF(congés!$D19:$M19,IF$1)=1,0,IF(COUNTIF(congés!$AG19:$AN19,IF$2)=1,0,IF(COUNTIF(formations!$Y19:$AM19,IF$2)=1,0,IF(COUNTIF(absences!$Y19:$AM19,IF$2)=1,0,1)))))))</f>
        <v>0</v>
      </c>
      <c r="IG23" s="19">
        <f>IF(IG$6="D",0,IF(IG$6="S",0,IF(IG$6="F",0,IF(COUNTIF(congés!$D19:$M19,IG$1)=1,0,IF(COUNTIF(congés!$AG19:$AN19,IG$2)=1,0,IF(COUNTIF(formations!$Y19:$AM19,IG$2)=1,0,IF(COUNTIF(absences!$Y19:$AM19,IG$2)=1,0,1)))))))</f>
        <v>0</v>
      </c>
      <c r="IH23" s="18">
        <f>IF(IH$6="D",0,IF(IH$6="S",0,IF(IH$6="F",0,IF(COUNTIF(congés!$D19:$M19,IH$1)=1,0,IF(COUNTIF(congés!$AG19:$AN19,IH$2)=1,0,IF(COUNTIF(formations!$Y19:$AM19,IH$2)=1,0,IF(COUNTIF(absences!$Y19:$AM19,IH$2)=1,0,1)))))))</f>
        <v>1</v>
      </c>
      <c r="II23" s="6">
        <f>IF(II$6="D",0,IF(II$6="S",0,IF(II$6="F",0,IF(COUNTIF(congés!$D19:$M19,II$1)=1,0,IF(COUNTIF(congés!$AG19:$AN19,II$2)=1,0,IF(COUNTIF(formations!$Y19:$AM19,II$2)=1,0,IF(COUNTIF(absences!$Y19:$AM19,II$2)=1,0,1)))))))</f>
        <v>1</v>
      </c>
      <c r="IJ23" s="6">
        <f>IF(IJ$6="D",0,IF(IJ$6="S",0,IF(IJ$6="F",0,IF(COUNTIF(congés!$D19:$M19,IJ$1)=1,0,IF(COUNTIF(congés!$AG19:$AN19,IJ$2)=1,0,IF(COUNTIF(formations!$Y19:$AM19,IJ$2)=1,0,IF(COUNTIF(absences!$Y19:$AM19,IJ$2)=1,0,1)))))))</f>
        <v>1</v>
      </c>
      <c r="IK23" s="6">
        <f>IF(IK$6="D",0,IF(IK$6="S",0,IF(IK$6="F",0,IF(COUNTIF(congés!$D19:$M19,IK$1)=1,0,IF(COUNTIF(congés!$AG19:$AN19,IK$2)=1,0,IF(COUNTIF(formations!$Y19:$AM19,IK$2)=1,0,IF(COUNTIF(absences!$Y19:$AM19,IK$2)=1,0,1)))))))</f>
        <v>1</v>
      </c>
      <c r="IL23" s="6">
        <f>IF(IL$6="D",0,IF(IL$6="S",0,IF(IL$6="F",0,IF(COUNTIF(congés!$D19:$M19,IL$1)=1,0,IF(COUNTIF(congés!$AG19:$AN19,IL$2)=1,0,IF(COUNTIF(formations!$Y19:$AM19,IL$2)=1,0,IF(COUNTIF(absences!$Y19:$AM19,IL$2)=1,0,1)))))))</f>
        <v>1</v>
      </c>
      <c r="IM23" s="6">
        <f>IF(IM$6="D",0,IF(IM$6="S",0,IF(IM$6="F",0,IF(COUNTIF(congés!$D19:$M19,IM$1)=1,0,IF(COUNTIF(congés!$AG19:$AN19,IM$2)=1,0,IF(COUNTIF(formations!$Y19:$AM19,IM$2)=1,0,IF(COUNTIF(absences!$Y19:$AM19,IM$2)=1,0,1)))))))</f>
        <v>0</v>
      </c>
      <c r="IN23" s="19">
        <f>IF(IN$6="D",0,IF(IN$6="S",0,IF(IN$6="F",0,IF(COUNTIF(congés!$D19:$M19,IN$1)=1,0,IF(COUNTIF(congés!$AG19:$AN19,IN$2)=1,0,IF(COUNTIF(formations!$Y19:$AM19,IN$2)=1,0,IF(COUNTIF(absences!$Y19:$AM19,IN$2)=1,0,1)))))))</f>
        <v>0</v>
      </c>
      <c r="IO23" s="18">
        <f>IF(IO$6="D",0,IF(IO$6="S",0,IF(IO$6="F",0,IF(COUNTIF(congés!$D19:$M19,IO$1)=1,0,IF(COUNTIF(congés!$AG19:$AN19,IO$2)=1,0,IF(COUNTIF(formations!$Y19:$AM19,IO$2)=1,0,IF(COUNTIF(absences!$Y19:$AM19,IO$2)=1,0,1)))))))</f>
        <v>1</v>
      </c>
      <c r="IP23" s="6">
        <f>IF(IP$6="D",0,IF(IP$6="S",0,IF(IP$6="F",0,IF(COUNTIF(congés!$D19:$M19,IP$1)=1,0,IF(COUNTIF(congés!$AG19:$AN19,IP$2)=1,0,IF(COUNTIF(formations!$Y19:$AM19,IP$2)=1,0,IF(COUNTIF(absences!$Y19:$AM19,IP$2)=1,0,1)))))))</f>
        <v>1</v>
      </c>
      <c r="IQ23" s="6">
        <f>IF(IQ$6="D",0,IF(IQ$6="S",0,IF(IQ$6="F",0,IF(COUNTIF(congés!$D19:$M19,IQ$1)=1,0,IF(COUNTIF(congés!$AG19:$AN19,IQ$2)=1,0,IF(COUNTIF(formations!$Y19:$AM19,IQ$2)=1,0,IF(COUNTIF(absences!$Y19:$AM19,IQ$2)=1,0,1)))))))</f>
        <v>1</v>
      </c>
      <c r="IR23" s="6">
        <f>IF(IR$6="D",0,IF(IR$6="S",0,IF(IR$6="F",0,IF(COUNTIF(congés!$D19:$M19,IR$1)=1,0,IF(COUNTIF(congés!$AG19:$AN19,IR$2)=1,0,IF(COUNTIF(formations!$Y19:$AM19,IR$2)=1,0,IF(COUNTIF(absences!$Y19:$AM19,IR$2)=1,0,1)))))))</f>
        <v>1</v>
      </c>
      <c r="IS23" s="6">
        <f>IF(IS$6="D",0,IF(IS$6="S",0,IF(IS$6="F",0,IF(COUNTIF(congés!$D19:$M19,IS$1)=1,0,IF(COUNTIF(congés!$AG19:$AN19,IS$2)=1,0,IF(COUNTIF(formations!$Y19:$AM19,IS$2)=1,0,IF(COUNTIF(absences!$Y19:$AM19,IS$2)=1,0,1)))))))</f>
        <v>1</v>
      </c>
      <c r="IT23" s="6">
        <f>IF(IT$6="D",0,IF(IT$6="S",0,IF(IT$6="F",0,IF(COUNTIF(congés!$D19:$M19,IT$1)=1,0,IF(COUNTIF(congés!$AG19:$AN19,IT$2)=1,0,IF(COUNTIF(formations!$Y19:$AM19,IT$2)=1,0,IF(COUNTIF(absences!$Y19:$AM19,IT$2)=1,0,1)))))))</f>
        <v>0</v>
      </c>
      <c r="IU23" s="19">
        <f>IF(IU$6="D",0,IF(IU$6="S",0,IF(IU$6="F",0,IF(COUNTIF(congés!$D19:$M19,IU$1)=1,0,IF(COUNTIF(congés!$AG19:$AN19,IU$2)=1,0,IF(COUNTIF(formations!$Y19:$AM19,IU$2)=1,0,IF(COUNTIF(absences!$Y19:$AM19,IU$2)=1,0,1)))))))</f>
        <v>0</v>
      </c>
      <c r="IV23" s="18">
        <f>IF(IV$6="D",0,IF(IV$6="S",0,IF(IV$6="F",0,IF(COUNTIF(congés!$D19:$M19,IV$1)=1,0,IF(COUNTIF(congés!$AG19:$AN19,IV$2)=1,0,IF(COUNTIF(formations!$Y19:$AM19,IV$2)=1,0,IF(COUNTIF(absences!$Y19:$AM19,IV$2)=1,0,1)))))))</f>
        <v>1</v>
      </c>
      <c r="IW23" s="6">
        <f>IF(IW$6="D",0,IF(IW$6="S",0,IF(IW$6="F",0,IF(COUNTIF(congés!$D19:$M19,IW$1)=1,0,IF(COUNTIF(congés!$AG19:$AN19,IW$2)=1,0,IF(COUNTIF(formations!$Y19:$AM19,IW$2)=1,0,IF(COUNTIF(absences!$Y19:$AM19,IW$2)=1,0,1)))))))</f>
        <v>1</v>
      </c>
      <c r="IX23" s="6">
        <f>IF(IX$6="D",0,IF(IX$6="S",0,IF(IX$6="F",0,IF(COUNTIF(congés!$D19:$M19,IX$1)=1,0,IF(COUNTIF(congés!$AG19:$AN19,IX$2)=1,0,IF(COUNTIF(formations!$Y19:$AM19,IX$2)=1,0,IF(COUNTIF(absences!$Y19:$AM19,IX$2)=1,0,1)))))))</f>
        <v>1</v>
      </c>
      <c r="IY23" s="6">
        <f>IF(IY$6="D",0,IF(IY$6="S",0,IF(IY$6="F",0,IF(COUNTIF(congés!$D19:$M19,IY$1)=1,0,IF(COUNTIF(congés!$AG19:$AN19,IY$2)=1,0,IF(COUNTIF(formations!$Y19:$AM19,IY$2)=1,0,IF(COUNTIF(absences!$Y19:$AM19,IY$2)=1,0,1)))))))</f>
        <v>1</v>
      </c>
      <c r="IZ23" s="6">
        <f>IF(IZ$6="D",0,IF(IZ$6="S",0,IF(IZ$6="F",0,IF(COUNTIF(congés!$D19:$M19,IZ$1)=1,0,IF(COUNTIF(congés!$AG19:$AN19,IZ$2)=1,0,IF(COUNTIF(formations!$Y19:$AM19,IZ$2)=1,0,IF(COUNTIF(absences!$Y19:$AM19,IZ$2)=1,0,1)))))))</f>
        <v>1</v>
      </c>
      <c r="JA23" s="6">
        <f>IF(JA$6="D",0,IF(JA$6="S",0,IF(JA$6="F",0,IF(COUNTIF(congés!$D19:$M19,JA$1)=1,0,IF(COUNTIF(congés!$AG19:$AN19,JA$2)=1,0,IF(COUNTIF(formations!$Y19:$AM19,JA$2)=1,0,IF(COUNTIF(absences!$Y19:$AM19,JA$2)=1,0,1)))))))</f>
        <v>0</v>
      </c>
      <c r="JB23" s="19">
        <f>IF(JB$6="D",0,IF(JB$6="S",0,IF(JB$6="F",0,IF(COUNTIF(congés!$D19:$M19,JB$1)=1,0,IF(COUNTIF(congés!$AG19:$AN19,JB$2)=1,0,IF(COUNTIF(formations!$Y19:$AM19,JB$2)=1,0,IF(COUNTIF(absences!$Y19:$AM19,JB$2)=1,0,1)))))))</f>
        <v>0</v>
      </c>
      <c r="JC23" s="18">
        <f>IF(JC$6="D",0,IF(JC$6="S",0,IF(JC$6="F",0,IF(COUNTIF(congés!$D19:$M19,JC$1)=1,0,IF(COUNTIF(congés!$AG19:$AN19,JC$2)=1,0,IF(COUNTIF(formations!$Y19:$AM19,JC$2)=1,0,IF(COUNTIF(absences!$Y19:$AM19,JC$2)=1,0,1)))))))</f>
        <v>0</v>
      </c>
      <c r="JD23" s="6">
        <f>IF(JD$6="D",0,IF(JD$6="S",0,IF(JD$6="F",0,IF(COUNTIF(congés!$D19:$M19,JD$1)=1,0,IF(COUNTIF(congés!$AG19:$AN19,JD$2)=1,0,IF(COUNTIF(formations!$Y19:$AM19,JD$2)=1,0,IF(COUNTIF(absences!$Y19:$AM19,JD$2)=1,0,1)))))))</f>
        <v>0</v>
      </c>
      <c r="JE23" s="6">
        <f>IF(JE$6="D",0,IF(JE$6="S",0,IF(JE$6="F",0,IF(COUNTIF(congés!$D19:$M19,JE$1)=1,0,IF(COUNTIF(congés!$AG19:$AN19,JE$2)=1,0,IF(COUNTIF(formations!$Y19:$AM19,JE$2)=1,0,IF(COUNTIF(absences!$Y19:$AM19,JE$2)=1,0,1)))))))</f>
        <v>0</v>
      </c>
      <c r="JF23" s="6">
        <f>IF(JF$6="D",0,IF(JF$6="S",0,IF(JF$6="F",0,IF(COUNTIF(congés!$D19:$M19,JF$1)=1,0,IF(COUNTIF(congés!$AG19:$AN19,JF$2)=1,0,IF(COUNTIF(formations!$Y19:$AM19,JF$2)=1,0,IF(COUNTIF(absences!$Y19:$AM19,JF$2)=1,0,1)))))))</f>
        <v>0</v>
      </c>
      <c r="JG23" s="6">
        <f>IF(JG$6="D",0,IF(JG$6="S",0,IF(JG$6="F",0,IF(COUNTIF(congés!$D19:$M19,JG$1)=1,0,IF(COUNTIF(congés!$AG19:$AN19,JG$2)=1,0,IF(COUNTIF(formations!$Y19:$AM19,JG$2)=1,0,IF(COUNTIF(absences!$Y19:$AM19,JG$2)=1,0,1)))))))</f>
        <v>0</v>
      </c>
      <c r="JH23" s="6">
        <f>IF(JH$6="D",0,IF(JH$6="S",0,IF(JH$6="F",0,IF(COUNTIF(congés!$D19:$M19,JH$1)=1,0,IF(COUNTIF(congés!$AG19:$AN19,JH$2)=1,0,IF(COUNTIF(formations!$Y19:$AM19,JH$2)=1,0,IF(COUNTIF(absences!$Y19:$AM19,JH$2)=1,0,1)))))))</f>
        <v>0</v>
      </c>
      <c r="JI23" s="19">
        <f>IF(JI$6="D",0,IF(JI$6="S",0,IF(JI$6="F",0,IF(COUNTIF(congés!$D19:$M19,JI$1)=1,0,IF(COUNTIF(congés!$AG19:$AN19,JI$2)=1,0,IF(COUNTIF(formations!$Y19:$AM19,JI$2)=1,0,IF(COUNTIF(absences!$Y19:$AM19,JI$2)=1,0,1)))))))</f>
        <v>0</v>
      </c>
      <c r="JJ23" s="18">
        <f>IF(JJ$6="D",0,IF(JJ$6="S",0,IF(JJ$6="F",0,IF(COUNTIF(congés!$D19:$M19,JJ$1)=1,0,IF(COUNTIF(congés!$AG19:$AN19,JJ$2)=1,0,IF(COUNTIF(formations!$Y19:$AM19,JJ$2)=1,0,IF(COUNTIF(absences!$Y19:$AM19,JJ$2)=1,0,1)))))))</f>
        <v>0</v>
      </c>
      <c r="JK23" s="6">
        <f>IF(JK$6="D",0,IF(JK$6="S",0,IF(JK$6="F",0,IF(COUNTIF(congés!$D19:$M19,JK$1)=1,0,IF(COUNTIF(congés!$AG19:$AN19,JK$2)=1,0,IF(COUNTIF(formations!$Y19:$AM19,JK$2)=1,0,IF(COUNTIF(absences!$Y19:$AM19,JK$2)=1,0,1)))))))</f>
        <v>0</v>
      </c>
      <c r="JL23" s="6">
        <f>IF(JL$6="D",0,IF(JL$6="S",0,IF(JL$6="F",0,IF(COUNTIF(congés!$D19:$M19,JL$1)=1,0,IF(COUNTIF(congés!$AG19:$AN19,JL$2)=1,0,IF(COUNTIF(formations!$Y19:$AM19,JL$2)=1,0,IF(COUNTIF(absences!$Y19:$AM19,JL$2)=1,0,1)))))))</f>
        <v>0</v>
      </c>
      <c r="JM23" s="6">
        <f>IF(JM$6="D",0,IF(JM$6="S",0,IF(JM$6="F",0,IF(COUNTIF(congés!$D19:$M19,JM$1)=1,0,IF(COUNTIF(congés!$AG19:$AN19,JM$2)=1,0,IF(COUNTIF(formations!$Y19:$AM19,JM$2)=1,0,IF(COUNTIF(absences!$Y19:$AM19,JM$2)=1,0,1)))))))</f>
        <v>0</v>
      </c>
      <c r="JN23" s="6">
        <f>IF(JN$6="D",0,IF(JN$6="S",0,IF(JN$6="F",0,IF(COUNTIF(congés!$D19:$M19,JN$1)=1,0,IF(COUNTIF(congés!$AG19:$AN19,JN$2)=1,0,IF(COUNTIF(formations!$Y19:$AM19,JN$2)=1,0,IF(COUNTIF(absences!$Y19:$AM19,JN$2)=1,0,1)))))))</f>
        <v>0</v>
      </c>
      <c r="JO23" s="6">
        <f>IF(JO$6="D",0,IF(JO$6="S",0,IF(JO$6="F",0,IF(COUNTIF(congés!$D19:$M19,JO$1)=1,0,IF(COUNTIF(congés!$AG19:$AN19,JO$2)=1,0,IF(COUNTIF(formations!$Y19:$AM19,JO$2)=1,0,IF(COUNTIF(absences!$Y19:$AM19,JO$2)=1,0,1)))))))</f>
        <v>0</v>
      </c>
      <c r="JP23" s="19">
        <f>IF(JP$6="D",0,IF(JP$6="S",0,IF(JP$6="F",0,IF(COUNTIF(congés!$D19:$M19,JP$1)=1,0,IF(COUNTIF(congés!$AG19:$AN19,JP$2)=1,0,IF(COUNTIF(formations!$Y19:$AM19,JP$2)=1,0,IF(COUNTIF(absences!$Y19:$AM19,JP$2)=1,0,1)))))))</f>
        <v>0</v>
      </c>
      <c r="JQ23" s="18">
        <f>IF(JQ$6="D",0,IF(JQ$6="S",0,IF(JQ$6="F",0,IF(COUNTIF(congés!$D19:$M19,JQ$1)=1,0,IF(COUNTIF(congés!$AG19:$AN19,JQ$2)=1,0,IF(COUNTIF(formations!$Y19:$AM19,JQ$2)=1,0,IF(COUNTIF(absences!$Y19:$AM19,JQ$2)=1,0,1)))))))</f>
        <v>0</v>
      </c>
      <c r="JR23" s="6">
        <f>IF(JR$6="D",0,IF(JR$6="S",0,IF(JR$6="F",0,IF(COUNTIF(congés!$D19:$M19,JR$1)=1,0,IF(COUNTIF(congés!$AG19:$AN19,JR$2)=1,0,IF(COUNTIF(formations!$Y19:$AM19,JR$2)=1,0,IF(COUNTIF(absences!$Y19:$AM19,JR$2)=1,0,1)))))))</f>
        <v>0</v>
      </c>
      <c r="JS23" s="6">
        <f>IF(JS$6="D",0,IF(JS$6="S",0,IF(JS$6="F",0,IF(COUNTIF(congés!$D19:$M19,JS$1)=1,0,IF(COUNTIF(congés!$AG19:$AN19,JS$2)=1,0,IF(COUNTIF(formations!$Y19:$AM19,JS$2)=1,0,IF(COUNTIF(absences!$Y19:$AM19,JS$2)=1,0,1)))))))</f>
        <v>0</v>
      </c>
      <c r="JT23" s="6">
        <f>IF(JT$6="D",0,IF(JT$6="S",0,IF(JT$6="F",0,IF(COUNTIF(congés!$D19:$M19,JT$1)=1,0,IF(COUNTIF(congés!$AG19:$AN19,JT$2)=1,0,IF(COUNTIF(formations!$Y19:$AM19,JT$2)=1,0,IF(COUNTIF(absences!$Y19:$AM19,JT$2)=1,0,1)))))))</f>
        <v>0</v>
      </c>
      <c r="JU23" s="6">
        <f>IF(JU$6="D",0,IF(JU$6="S",0,IF(JU$6="F",0,IF(COUNTIF(congés!$D19:$M19,JU$1)=1,0,IF(COUNTIF(congés!$AG19:$AN19,JU$2)=1,0,IF(COUNTIF(formations!$Y19:$AM19,JU$2)=1,0,IF(COUNTIF(absences!$Y19:$AM19,JU$2)=1,0,1)))))))</f>
        <v>0</v>
      </c>
      <c r="JV23" s="6">
        <f>IF(JV$6="D",0,IF(JV$6="S",0,IF(JV$6="F",0,IF(COUNTIF(congés!$D19:$M19,JV$1)=1,0,IF(COUNTIF(congés!$AG19:$AN19,JV$2)=1,0,IF(COUNTIF(formations!$Y19:$AM19,JV$2)=1,0,IF(COUNTIF(absences!$Y19:$AM19,JV$2)=1,0,1)))))))</f>
        <v>0</v>
      </c>
      <c r="JW23" s="19">
        <f>IF(JW$6="D",0,IF(JW$6="S",0,IF(JW$6="F",0,IF(COUNTIF(congés!$D19:$M19,JW$1)=1,0,IF(COUNTIF(congés!$AG19:$AN19,JW$2)=1,0,IF(COUNTIF(formations!$Y19:$AM19,JW$2)=1,0,IF(COUNTIF(absences!$Y19:$AM19,JW$2)=1,0,1)))))))</f>
        <v>0</v>
      </c>
      <c r="JX23" s="18">
        <f>IF(JX$6="D",0,IF(JX$6="S",0,IF(JX$6="F",0,IF(COUNTIF(congés!$D19:$M19,JX$1)=1,0,IF(COUNTIF(congés!$AG19:$AN19,JX$2)=1,0,IF(COUNTIF(formations!$Y19:$AM19,JX$2)=1,0,IF(COUNTIF(absences!$Y19:$AM19,JX$2)=1,0,1)))))))</f>
        <v>1</v>
      </c>
      <c r="JY23" s="6">
        <f>IF(JY$6="D",0,IF(JY$6="S",0,IF(JY$6="F",0,IF(COUNTIF(congés!$D19:$M19,JY$1)=1,0,IF(COUNTIF(congés!$AG19:$AN19,JY$2)=1,0,IF(COUNTIF(formations!$Y19:$AM19,JY$2)=1,0,IF(COUNTIF(absences!$Y19:$AM19,JY$2)=1,0,1)))))))</f>
        <v>1</v>
      </c>
      <c r="JZ23" s="6">
        <f>IF(JZ$6="D",0,IF(JZ$6="S",0,IF(JZ$6="F",0,IF(COUNTIF(congés!$D19:$M19,JZ$1)=1,0,IF(COUNTIF(congés!$AG19:$AN19,JZ$2)=1,0,IF(COUNTIF(formations!$Y19:$AM19,JZ$2)=1,0,IF(COUNTIF(absences!$Y19:$AM19,JZ$2)=1,0,1)))))))</f>
        <v>1</v>
      </c>
      <c r="KA23" s="6">
        <f>IF(KA$6="D",0,IF(KA$6="S",0,IF(KA$6="F",0,IF(COUNTIF(congés!$D19:$M19,KA$1)=1,0,IF(COUNTIF(congés!$AG19:$AN19,KA$2)=1,0,IF(COUNTIF(formations!$Y19:$AM19,KA$2)=1,0,IF(COUNTIF(absences!$Y19:$AM19,KA$2)=1,0,1)))))))</f>
        <v>1</v>
      </c>
      <c r="KB23" s="6">
        <f>IF(KB$6="D",0,IF(KB$6="S",0,IF(KB$6="F",0,IF(COUNTIF(congés!$D19:$M19,KB$1)=1,0,IF(COUNTIF(congés!$AG19:$AN19,KB$2)=1,0,IF(COUNTIF(formations!$Y19:$AM19,KB$2)=1,0,IF(COUNTIF(absences!$Y19:$AM19,KB$2)=1,0,1)))))))</f>
        <v>1</v>
      </c>
      <c r="KC23" s="6">
        <f>IF(KC$6="D",0,IF(KC$6="S",0,IF(KC$6="F",0,IF(COUNTIF(congés!$D19:$M19,KC$1)=1,0,IF(COUNTIF(congés!$AG19:$AN19,KC$2)=1,0,IF(COUNTIF(formations!$Y19:$AM19,KC$2)=1,0,IF(COUNTIF(absences!$Y19:$AM19,KC$2)=1,0,1)))))))</f>
        <v>0</v>
      </c>
      <c r="KD23" s="19">
        <f>IF(KD$6="D",0,IF(KD$6="S",0,IF(KD$6="F",0,IF(COUNTIF(congés!$D19:$M19,KD$1)=1,0,IF(COUNTIF(congés!$AG19:$AN19,KD$2)=1,0,IF(COUNTIF(formations!$Y19:$AM19,KD$2)=1,0,IF(COUNTIF(absences!$Y19:$AM19,KD$2)=1,0,1)))))))</f>
        <v>0</v>
      </c>
      <c r="KE23" s="18">
        <f>IF(KE$6="D",0,IF(KE$6="S",0,IF(KE$6="F",0,IF(COUNTIF(congés!$D19:$M19,KE$1)=1,0,IF(COUNTIF(congés!$AG19:$AN19,KE$2)=1,0,IF(COUNTIF(formations!$Y19:$AM19,KE$2)=1,0,IF(COUNTIF(absences!$Y19:$AM19,KE$2)=1,0,1)))))))</f>
        <v>1</v>
      </c>
      <c r="KF23" s="6">
        <f>IF(KF$6="D",0,IF(KF$6="S",0,IF(KF$6="F",0,IF(COUNTIF(congés!$D19:$M19,KF$1)=1,0,IF(COUNTIF(congés!$AG19:$AN19,KF$2)=1,0,IF(COUNTIF(formations!$Y19:$AM19,KF$2)=1,0,IF(COUNTIF(absences!$Y19:$AM19,KF$2)=1,0,1)))))))</f>
        <v>1</v>
      </c>
      <c r="KG23" s="6">
        <f>IF(KG$6="D",0,IF(KG$6="S",0,IF(KG$6="F",0,IF(COUNTIF(congés!$D19:$M19,KG$1)=1,0,IF(COUNTIF(congés!$AG19:$AN19,KG$2)=1,0,IF(COUNTIF(formations!$Y19:$AM19,KG$2)=1,0,IF(COUNTIF(absences!$Y19:$AM19,KG$2)=1,0,1)))))))</f>
        <v>1</v>
      </c>
      <c r="KH23" s="6">
        <f>IF(KH$6="D",0,IF(KH$6="S",0,IF(KH$6="F",0,IF(COUNTIF(congés!$D19:$M19,KH$1)=1,0,IF(COUNTIF(congés!$AG19:$AN19,KH$2)=1,0,IF(COUNTIF(formations!$Y19:$AM19,KH$2)=1,0,IF(COUNTIF(absences!$Y19:$AM19,KH$2)=1,0,1)))))))</f>
        <v>1</v>
      </c>
      <c r="KI23" s="6">
        <f>IF(KI$6="D",0,IF(KI$6="S",0,IF(KI$6="F",0,IF(COUNTIF(congés!$D19:$M19,KI$1)=1,0,IF(COUNTIF(congés!$AG19:$AN19,KI$2)=1,0,IF(COUNTIF(formations!$Y19:$AM19,KI$2)=1,0,IF(COUNTIF(absences!$Y19:$AM19,KI$2)=1,0,1)))))))</f>
        <v>1</v>
      </c>
      <c r="KJ23" s="6">
        <f>IF(KJ$6="D",0,IF(KJ$6="S",0,IF(KJ$6="F",0,IF(COUNTIF(congés!$D19:$M19,KJ$1)=1,0,IF(COUNTIF(congés!$AG19:$AN19,KJ$2)=1,0,IF(COUNTIF(formations!$Y19:$AM19,KJ$2)=1,0,IF(COUNTIF(absences!$Y19:$AM19,KJ$2)=1,0,1)))))))</f>
        <v>0</v>
      </c>
      <c r="KK23" s="19">
        <f>IF(KK$6="D",0,IF(KK$6="S",0,IF(KK$6="F",0,IF(COUNTIF(congés!$D19:$M19,KK$1)=1,0,IF(COUNTIF(congés!$AG19:$AN19,KK$2)=1,0,IF(COUNTIF(formations!$Y19:$AM19,KK$2)=1,0,IF(COUNTIF(absences!$Y19:$AM19,KK$2)=1,0,1)))))))</f>
        <v>0</v>
      </c>
      <c r="KL23" s="18">
        <f>IF(KL$6="D",0,IF(KL$6="S",0,IF(KL$6="F",0,IF(COUNTIF(congés!$D19:$M19,KL$1)=1,0,IF(COUNTIF(congés!$AG19:$AN19,KL$2)=1,0,IF(COUNTIF(formations!$Y19:$AM19,KL$2)=1,0,IF(COUNTIF(absences!$Y19:$AM19,KL$2)=1,0,1)))))))</f>
        <v>1</v>
      </c>
      <c r="KM23" s="6">
        <f>IF(KM$6="D",0,IF(KM$6="S",0,IF(KM$6="F",0,IF(COUNTIF(congés!$D19:$M19,KM$1)=1,0,IF(COUNTIF(congés!$AG19:$AN19,KM$2)=1,0,IF(COUNTIF(formations!$Y19:$AM19,KM$2)=1,0,IF(COUNTIF(absences!$Y19:$AM19,KM$2)=1,0,1)))))))</f>
        <v>1</v>
      </c>
      <c r="KN23" s="6">
        <f>IF(KN$6="D",0,IF(KN$6="S",0,IF(KN$6="F",0,IF(COUNTIF(congés!$D19:$M19,KN$1)=1,0,IF(COUNTIF(congés!$AG19:$AN19,KN$2)=1,0,IF(COUNTIF(formations!$Y19:$AM19,KN$2)=1,0,IF(COUNTIF(absences!$Y19:$AM19,KN$2)=1,0,1)))))))</f>
        <v>1</v>
      </c>
      <c r="KO23" s="6">
        <f>IF(KO$6="D",0,IF(KO$6="S",0,IF(KO$6="F",0,IF(COUNTIF(congés!$D19:$M19,KO$1)=1,0,IF(COUNTIF(congés!$AG19:$AN19,KO$2)=1,0,IF(COUNTIF(formations!$Y19:$AM19,KO$2)=1,0,IF(COUNTIF(absences!$Y19:$AM19,KO$2)=1,0,1)))))))</f>
        <v>1</v>
      </c>
      <c r="KP23" s="6">
        <f>IF(KP$6="D",0,IF(KP$6="S",0,IF(KP$6="F",0,IF(COUNTIF(congés!$D19:$M19,KP$1)=1,0,IF(COUNTIF(congés!$AG19:$AN19,KP$2)=1,0,IF(COUNTIF(formations!$Y19:$AM19,KP$2)=1,0,IF(COUNTIF(absences!$Y19:$AM19,KP$2)=1,0,1)))))))</f>
        <v>1</v>
      </c>
      <c r="KQ23" s="6">
        <f>IF(KQ$6="D",0,IF(KQ$6="S",0,IF(KQ$6="F",0,IF(COUNTIF(congés!$D19:$M19,KQ$1)=1,0,IF(COUNTIF(congés!$AG19:$AN19,KQ$2)=1,0,IF(COUNTIF(formations!$Y19:$AM19,KQ$2)=1,0,IF(COUNTIF(absences!$Y19:$AM19,KQ$2)=1,0,1)))))))</f>
        <v>0</v>
      </c>
      <c r="KR23" s="19">
        <f>IF(KR$6="D",0,IF(KR$6="S",0,IF(KR$6="F",0,IF(COUNTIF(congés!$D19:$M19,KR$1)=1,0,IF(COUNTIF(congés!$AG19:$AN19,KR$2)=1,0,IF(COUNTIF(formations!$Y19:$AM19,KR$2)=1,0,IF(COUNTIF(absences!$Y19:$AM19,KR$2)=1,0,1)))))))</f>
        <v>0</v>
      </c>
      <c r="KS23" s="18">
        <f>IF(KS$6="D",0,IF(KS$6="S",0,IF(KS$6="F",0,IF(COUNTIF(congés!$D19:$M19,KS$1)=1,0,IF(COUNTIF(congés!$AG19:$AN19,KS$2)=1,0,IF(COUNTIF(formations!$Y19:$AM19,KS$2)=1,0,IF(COUNTIF(absences!$Y19:$AM19,KS$2)=1,0,1)))))))</f>
        <v>1</v>
      </c>
      <c r="KT23" s="6">
        <f>IF(KT$6="D",0,IF(KT$6="S",0,IF(KT$6="F",0,IF(COUNTIF(congés!$D19:$M19,KT$1)=1,0,IF(COUNTIF(congés!$AG19:$AN19,KT$2)=1,0,IF(COUNTIF(formations!$Y19:$AM19,KT$2)=1,0,IF(COUNTIF(absences!$Y19:$AM19,KT$2)=1,0,1)))))))</f>
        <v>1</v>
      </c>
      <c r="KU23" s="6">
        <f>IF(KU$6="D",0,IF(KU$6="S",0,IF(KU$6="F",0,IF(COUNTIF(congés!$D19:$M19,KU$1)=1,0,IF(COUNTIF(congés!$AG19:$AN19,KU$2)=1,0,IF(COUNTIF(formations!$Y19:$AM19,KU$2)=1,0,IF(COUNTIF(absences!$Y19:$AM19,KU$2)=1,0,1)))))))</f>
        <v>1</v>
      </c>
      <c r="KV23" s="6">
        <f>IF(KV$6="D",0,IF(KV$6="S",0,IF(KV$6="F",0,IF(COUNTIF(congés!$D19:$M19,KV$1)=1,0,IF(COUNTIF(congés!$AG19:$AN19,KV$2)=1,0,IF(COUNTIF(formations!$Y19:$AM19,KV$2)=1,0,IF(COUNTIF(absences!$Y19:$AM19,KV$2)=1,0,1)))))))</f>
        <v>0</v>
      </c>
      <c r="KW23" s="6">
        <f>IF(KW$6="D",0,IF(KW$6="S",0,IF(KW$6="F",0,IF(COUNTIF(congés!$D19:$M19,KW$1)=1,0,IF(COUNTIF(congés!$AG19:$AN19,KW$2)=1,0,IF(COUNTIF(formations!$Y19:$AM19,KW$2)=1,0,IF(COUNTIF(absences!$Y19:$AM19,KW$2)=1,0,1)))))))</f>
        <v>1</v>
      </c>
      <c r="KX23" s="6">
        <f>IF(KX$6="D",0,IF(KX$6="S",0,IF(KX$6="F",0,IF(COUNTIF(congés!$D19:$M19,KX$1)=1,0,IF(COUNTIF(congés!$AG19:$AN19,KX$2)=1,0,IF(COUNTIF(formations!$Y19:$AM19,KX$2)=1,0,IF(COUNTIF(absences!$Y19:$AM19,KX$2)=1,0,1)))))))</f>
        <v>0</v>
      </c>
      <c r="KY23" s="19">
        <f>IF(KY$6="D",0,IF(KY$6="S",0,IF(KY$6="F",0,IF(COUNTIF(congés!$D19:$M19,KY$1)=1,0,IF(COUNTIF(congés!$AG19:$AN19,KY$2)=1,0,IF(COUNTIF(formations!$Y19:$AM19,KY$2)=1,0,IF(COUNTIF(absences!$Y19:$AM19,KY$2)=1,0,1)))))))</f>
        <v>0</v>
      </c>
      <c r="KZ23" s="18">
        <f>IF(KZ$6="D",0,IF(KZ$6="S",0,IF(KZ$6="F",0,IF(COUNTIF(congés!$D19:$M19,KZ$1)=1,0,IF(COUNTIF(congés!$AG19:$AN19,KZ$2)=1,0,IF(COUNTIF(formations!$Y19:$AM19,KZ$2)=1,0,IF(COUNTIF(absences!$Y19:$AM19,KZ$2)=1,0,1)))))))</f>
        <v>1</v>
      </c>
      <c r="LA23" s="6">
        <f>IF(LA$6="D",0,IF(LA$6="S",0,IF(LA$6="F",0,IF(COUNTIF(congés!$D19:$M19,LA$1)=1,0,IF(COUNTIF(congés!$AG19:$AN19,LA$2)=1,0,IF(COUNTIF(formations!$Y19:$AM19,LA$2)=1,0,IF(COUNTIF(absences!$Y19:$AM19,LA$2)=1,0,1)))))))</f>
        <v>1</v>
      </c>
      <c r="LB23" s="6">
        <f>IF(LB$6="D",0,IF(LB$6="S",0,IF(LB$6="F",0,IF(COUNTIF(congés!$D19:$M19,LB$1)=1,0,IF(COUNTIF(congés!$AG19:$AN19,LB$2)=1,0,IF(COUNTIF(formations!$Y19:$AM19,LB$2)=1,0,IF(COUNTIF(absences!$Y19:$AM19,LB$2)=1,0,1)))))))</f>
        <v>1</v>
      </c>
      <c r="LC23" s="6">
        <f>IF(LC$6="D",0,IF(LC$6="S",0,IF(LC$6="F",0,IF(COUNTIF(congés!$D19:$M19,LC$1)=1,0,IF(COUNTIF(congés!$AG19:$AN19,LC$2)=1,0,IF(COUNTIF(formations!$Y19:$AM19,LC$2)=1,0,IF(COUNTIF(absences!$Y19:$AM19,LC$2)=1,0,1)))))))</f>
        <v>1</v>
      </c>
      <c r="LD23" s="6">
        <f>IF(LD$6="D",0,IF(LD$6="S",0,IF(LD$6="F",0,IF(COUNTIF(congés!$D19:$M19,LD$1)=1,0,IF(COUNTIF(congés!$AG19:$AN19,LD$2)=1,0,IF(COUNTIF(formations!$Y19:$AM19,LD$2)=1,0,IF(COUNTIF(absences!$Y19:$AM19,LD$2)=1,0,1)))))))</f>
        <v>1</v>
      </c>
      <c r="LE23" s="6">
        <f>IF(LE$6="D",0,IF(LE$6="S",0,IF(LE$6="F",0,IF(COUNTIF(congés!$D19:$M19,LE$1)=1,0,IF(COUNTIF(congés!$AG19:$AN19,LE$2)=1,0,IF(COUNTIF(formations!$Y19:$AM19,LE$2)=1,0,IF(COUNTIF(absences!$Y19:$AM19,LE$2)=1,0,1)))))))</f>
        <v>0</v>
      </c>
      <c r="LF23" s="19">
        <f>IF(LF$6="D",0,IF(LF$6="S",0,IF(LF$6="F",0,IF(COUNTIF(congés!$D19:$M19,LF$1)=1,0,IF(COUNTIF(congés!$AG19:$AN19,LF$2)=1,0,IF(COUNTIF(formations!$Y19:$AM19,LF$2)=1,0,IF(COUNTIF(absences!$Y19:$AM19,LF$2)=1,0,1)))))))</f>
        <v>0</v>
      </c>
      <c r="LG23" s="18">
        <f>IF(LG$6="D",0,IF(LG$6="S",0,IF(LG$6="F",0,IF(COUNTIF(congés!$D19:$M19,LG$1)=1,0,IF(COUNTIF(congés!$AG19:$AN19,LG$2)=1,0,IF(COUNTIF(formations!$Y19:$AM19,LG$2)=1,0,IF(COUNTIF(absences!$Y19:$AM19,LG$2)=1,0,1)))))))</f>
        <v>1</v>
      </c>
      <c r="LH23" s="6">
        <f>IF(LH$6="D",0,IF(LH$6="S",0,IF(LH$6="F",0,IF(COUNTIF(congés!$D19:$M19,LH$1)=1,0,IF(COUNTIF(congés!$AG19:$AN19,LH$2)=1,0,IF(COUNTIF(formations!$Y19:$AM19,LH$2)=1,0,IF(COUNTIF(absences!$Y19:$AM19,LH$2)=1,0,1)))))))</f>
        <v>1</v>
      </c>
      <c r="LI23" s="6">
        <f>IF(LI$6="D",0,IF(LI$6="S",0,IF(LI$6="F",0,IF(COUNTIF(congés!$D19:$M19,LI$1)=1,0,IF(COUNTIF(congés!$AG19:$AN19,LI$2)=1,0,IF(COUNTIF(formations!$Y19:$AM19,LI$2)=1,0,IF(COUNTIF(absences!$Y19:$AM19,LI$2)=1,0,1)))))))</f>
        <v>1</v>
      </c>
      <c r="LJ23" s="6">
        <f>IF(LJ$6="D",0,IF(LJ$6="S",0,IF(LJ$6="F",0,IF(COUNTIF(congés!$D19:$M19,LJ$1)=1,0,IF(COUNTIF(congés!$AG19:$AN19,LJ$2)=1,0,IF(COUNTIF(formations!$Y19:$AM19,LJ$2)=1,0,IF(COUNTIF(absences!$Y19:$AM19,LJ$2)=1,0,1)))))))</f>
        <v>1</v>
      </c>
      <c r="LK23" s="6">
        <f>IF(LK$6="D",0,IF(LK$6="S",0,IF(LK$6="F",0,IF(COUNTIF(congés!$D19:$M19,LK$1)=1,0,IF(COUNTIF(congés!$AG19:$AN19,LK$2)=1,0,IF(COUNTIF(formations!$Y19:$AM19,LK$2)=1,0,IF(COUNTIF(absences!$Y19:$AM19,LK$2)=1,0,1)))))))</f>
        <v>1</v>
      </c>
      <c r="LL23" s="6">
        <f>IF(LL$6="D",0,IF(LL$6="S",0,IF(LL$6="F",0,IF(COUNTIF(congés!$D19:$M19,LL$1)=1,0,IF(COUNTIF(congés!$AG19:$AN19,LL$2)=1,0,IF(COUNTIF(formations!$Y19:$AM19,LL$2)=1,0,IF(COUNTIF(absences!$Y19:$AM19,LL$2)=1,0,1)))))))</f>
        <v>0</v>
      </c>
      <c r="LM23" s="19">
        <f>IF(LM$6="D",0,IF(LM$6="S",0,IF(LM$6="F",0,IF(COUNTIF(congés!$D19:$M19,LM$1)=1,0,IF(COUNTIF(congés!$AG19:$AN19,LM$2)=1,0,IF(COUNTIF(formations!$Y19:$AM19,LM$2)=1,0,IF(COUNTIF(absences!$Y19:$AM19,LM$2)=1,0,1)))))))</f>
        <v>0</v>
      </c>
      <c r="LN23" s="18">
        <f>IF(LN$6="D",0,IF(LN$6="S",0,IF(LN$6="F",0,IF(COUNTIF(congés!$D19:$M19,LN$1)=1,0,IF(COUNTIF(congés!$AG19:$AN19,LN$2)=1,0,IF(COUNTIF(formations!$Y19:$AM19,LN$2)=1,0,IF(COUNTIF(absences!$Y19:$AM19,LN$2)=1,0,1)))))))</f>
        <v>1</v>
      </c>
      <c r="LO23" s="6">
        <f>IF(LO$6="D",0,IF(LO$6="S",0,IF(LO$6="F",0,IF(COUNTIF(congés!$D19:$M19,LO$1)=1,0,IF(COUNTIF(congés!$AG19:$AN19,LO$2)=1,0,IF(COUNTIF(formations!$Y19:$AM19,LO$2)=1,0,IF(COUNTIF(absences!$Y19:$AM19,LO$2)=1,0,1)))))))</f>
        <v>1</v>
      </c>
      <c r="LP23" s="6">
        <f>IF(LP$6="D",0,IF(LP$6="S",0,IF(LP$6="F",0,IF(COUNTIF(congés!$D19:$M19,LP$1)=1,0,IF(COUNTIF(congés!$AG19:$AN19,LP$2)=1,0,IF(COUNTIF(formations!$Y19:$AM19,LP$2)=1,0,IF(COUNTIF(absences!$Y19:$AM19,LP$2)=1,0,1)))))))</f>
        <v>1</v>
      </c>
      <c r="LQ23" s="6">
        <f>IF(LQ$6="D",0,IF(LQ$6="S",0,IF(LQ$6="F",0,IF(COUNTIF(congés!$D19:$M19,LQ$1)=1,0,IF(COUNTIF(congés!$AG19:$AN19,LQ$2)=1,0,IF(COUNTIF(formations!$Y19:$AM19,LQ$2)=1,0,IF(COUNTIF(absences!$Y19:$AM19,LQ$2)=1,0,1)))))))</f>
        <v>1</v>
      </c>
      <c r="LR23" s="6">
        <f>IF(LR$6="D",0,IF(LR$6="S",0,IF(LR$6="F",0,IF(COUNTIF(congés!$D19:$M19,LR$1)=1,0,IF(COUNTIF(congés!$AG19:$AN19,LR$2)=1,0,IF(COUNTIF(formations!$Y19:$AM19,LR$2)=1,0,IF(COUNTIF(absences!$Y19:$AM19,LR$2)=1,0,1)))))))</f>
        <v>1</v>
      </c>
      <c r="LS23" s="6">
        <f>IF(LS$6="D",0,IF(LS$6="S",0,IF(LS$6="F",0,IF(COUNTIF(congés!$D19:$M19,LS$1)=1,0,IF(COUNTIF(congés!$AG19:$AN19,LS$2)=1,0,IF(COUNTIF(formations!$Y19:$AM19,LS$2)=1,0,IF(COUNTIF(absences!$Y19:$AM19,LS$2)=1,0,1)))))))</f>
        <v>0</v>
      </c>
      <c r="LT23" s="19">
        <f>IF(LT$6="D",0,IF(LT$6="S",0,IF(LT$6="F",0,IF(COUNTIF(congés!$D19:$M19,LT$1)=1,0,IF(COUNTIF(congés!$AG19:$AN19,LT$2)=1,0,IF(COUNTIF(formations!$Y19:$AM19,LT$2)=1,0,IF(COUNTIF(absences!$Y19:$AM19,LT$2)=1,0,1)))))))</f>
        <v>0</v>
      </c>
      <c r="LU23" s="18">
        <f>IF(LU$6="D",0,IF(LU$6="S",0,IF(LU$6="F",0,IF(COUNTIF(congés!$D19:$M19,LU$1)=1,0,IF(COUNTIF(congés!$AG19:$AN19,LU$2)=1,0,IF(COUNTIF(formations!$Y19:$AM19,LU$2)=1,0,IF(COUNTIF(absences!$Y19:$AM19,LU$2)=1,0,1)))))))</f>
        <v>1</v>
      </c>
      <c r="LV23" s="6">
        <f>IF(LV$6="D",0,IF(LV$6="S",0,IF(LV$6="F",0,IF(COUNTIF(congés!$D19:$M19,LV$1)=1,0,IF(COUNTIF(congés!$AG19:$AN19,LV$2)=1,0,IF(COUNTIF(formations!$Y19:$AM19,LV$2)=1,0,IF(COUNTIF(absences!$Y19:$AM19,LV$2)=1,0,1)))))))</f>
        <v>1</v>
      </c>
      <c r="LW23" s="6">
        <f>IF(LW$6="D",0,IF(LW$6="S",0,IF(LW$6="F",0,IF(COUNTIF(congés!$D19:$M19,LW$1)=1,0,IF(COUNTIF(congés!$AG19:$AN19,LW$2)=1,0,IF(COUNTIF(formations!$Y19:$AM19,LW$2)=1,0,IF(COUNTIF(absences!$Y19:$AM19,LW$2)=1,0,1)))))))</f>
        <v>1</v>
      </c>
      <c r="LX23" s="6">
        <f>IF(LX$6="D",0,IF(LX$6="S",0,IF(LX$6="F",0,IF(COUNTIF(congés!$D19:$M19,LX$1)=1,0,IF(COUNTIF(congés!$AG19:$AN19,LX$2)=1,0,IF(COUNTIF(formations!$Y19:$AM19,LX$2)=1,0,IF(COUNTIF(absences!$Y19:$AM19,LX$2)=1,0,1)))))))</f>
        <v>1</v>
      </c>
      <c r="LY23" s="6">
        <f>IF(LY$6="D",0,IF(LY$6="S",0,IF(LY$6="F",0,IF(COUNTIF(congés!$D19:$M19,LY$1)=1,0,IF(COUNTIF(congés!$AG19:$AN19,LY$2)=1,0,IF(COUNTIF(formations!$Y19:$AM19,LY$2)=1,0,IF(COUNTIF(absences!$Y19:$AM19,LY$2)=1,0,1)))))))</f>
        <v>1</v>
      </c>
      <c r="LZ23" s="6">
        <f>IF(LZ$6="D",0,IF(LZ$6="S",0,IF(LZ$6="F",0,IF(COUNTIF(congés!$D19:$M19,LZ$1)=1,0,IF(COUNTIF(congés!$AG19:$AN19,LZ$2)=1,0,IF(COUNTIF(formations!$Y19:$AM19,LZ$2)=1,0,IF(COUNTIF(absences!$Y19:$AM19,LZ$2)=1,0,1)))))))</f>
        <v>0</v>
      </c>
      <c r="MA23" s="19">
        <f>IF(MA$6="D",0,IF(MA$6="S",0,IF(MA$6="F",0,IF(COUNTIF(congés!$D19:$M19,MA$1)=1,0,IF(COUNTIF(congés!$AG19:$AN19,MA$2)=1,0,IF(COUNTIF(formations!$Y19:$AM19,MA$2)=1,0,IF(COUNTIF(absences!$Y19:$AM19,MA$2)=1,0,1)))))))</f>
        <v>0</v>
      </c>
      <c r="MB23" s="18">
        <f>IF(MB$6="D",0,IF(MB$6="S",0,IF(MB$6="F",0,IF(COUNTIF(congés!$D19:$M19,MB$1)=1,0,IF(COUNTIF(congés!$AG19:$AN19,MB$2)=1,0,IF(COUNTIF(formations!$Y19:$AM19,MB$2)=1,0,IF(COUNTIF(absences!$Y19:$AM19,MB$2)=1,0,1)))))))</f>
        <v>1</v>
      </c>
      <c r="MC23" s="6">
        <f>IF(MC$6="D",0,IF(MC$6="S",0,IF(MC$6="F",0,IF(COUNTIF(congés!$D19:$M19,MC$1)=1,0,IF(COUNTIF(congés!$AG19:$AN19,MC$2)=1,0,IF(COUNTIF(formations!$Y19:$AM19,MC$2)=1,0,IF(COUNTIF(absences!$Y19:$AM19,MC$2)=1,0,1)))))))</f>
        <v>1</v>
      </c>
      <c r="MD23" s="6">
        <f>IF(MD$6="D",0,IF(MD$6="S",0,IF(MD$6="F",0,IF(COUNTIF(congés!$D19:$M19,MD$1)=1,0,IF(COUNTIF(congés!$AG19:$AN19,MD$2)=1,0,IF(COUNTIF(formations!$Y19:$AM19,MD$2)=1,0,IF(COUNTIF(absences!$Y19:$AM19,MD$2)=1,0,1)))))))</f>
        <v>1</v>
      </c>
      <c r="ME23" s="6">
        <f>IF(ME$6="D",0,IF(ME$6="S",0,IF(ME$6="F",0,IF(COUNTIF(congés!$D19:$M19,ME$1)=1,0,IF(COUNTIF(congés!$AG19:$AN19,ME$2)=1,0,IF(COUNTIF(formations!$Y19:$AM19,ME$2)=1,0,IF(COUNTIF(absences!$Y19:$AM19,ME$2)=1,0,1)))))))</f>
        <v>1</v>
      </c>
      <c r="MF23" s="6">
        <f>IF(MF$6="D",0,IF(MF$6="S",0,IF(MF$6="F",0,IF(COUNTIF(congés!$D19:$M19,MF$1)=1,0,IF(COUNTIF(congés!$AG19:$AN19,MF$2)=1,0,IF(COUNTIF(formations!$Y19:$AM19,MF$2)=1,0,IF(COUNTIF(absences!$Y19:$AM19,MF$2)=1,0,1)))))))</f>
        <v>1</v>
      </c>
      <c r="MG23" s="6">
        <f>IF(MG$6="D",0,IF(MG$6="S",0,IF(MG$6="F",0,IF(COUNTIF(congés!$D19:$M19,MG$1)=1,0,IF(COUNTIF(congés!$AG19:$AN19,MG$2)=1,0,IF(COUNTIF(formations!$Y19:$AM19,MG$2)=1,0,IF(COUNTIF(absences!$Y19:$AM19,MG$2)=1,0,1)))))))</f>
        <v>0</v>
      </c>
      <c r="MH23" s="19">
        <f>IF(MH$6="D",0,IF(MH$6="S",0,IF(MH$6="F",0,IF(COUNTIF(congés!$D19:$M19,MH$1)=1,0,IF(COUNTIF(congés!$AG19:$AN19,MH$2)=1,0,IF(COUNTIF(formations!$Y19:$AM19,MH$2)=1,0,IF(COUNTIF(absences!$Y19:$AM19,MH$2)=1,0,1)))))))</f>
        <v>0</v>
      </c>
      <c r="MI23" s="18">
        <f>IF(MI$6="D",0,IF(MI$6="S",0,IF(MI$6="F",0,IF(COUNTIF(congés!$D19:$M19,MI$1)=1,0,IF(COUNTIF(congés!$AG19:$AN19,MI$2)=1,0,IF(COUNTIF(formations!$Y19:$AM19,MI$2)=1,0,IF(COUNTIF(absences!$Y19:$AM19,MI$2)=1,0,1)))))))</f>
        <v>1</v>
      </c>
      <c r="MJ23" s="6">
        <f>IF(MJ$6="D",0,IF(MJ$6="S",0,IF(MJ$6="F",0,IF(COUNTIF(congés!$D19:$M19,MJ$1)=1,0,IF(COUNTIF(congés!$AG19:$AN19,MJ$2)=1,0,IF(COUNTIF(formations!$Y19:$AM19,MJ$2)=1,0,IF(COUNTIF(absences!$Y19:$AM19,MJ$2)=1,0,1)))))))</f>
        <v>1</v>
      </c>
      <c r="MK23" s="6">
        <f>IF(MK$6="D",0,IF(MK$6="S",0,IF(MK$6="F",0,IF(COUNTIF(congés!$D19:$M19,MK$1)=1,0,IF(COUNTIF(congés!$AG19:$AN19,MK$2)=1,0,IF(COUNTIF(formations!$Y19:$AM19,MK$2)=1,0,IF(COUNTIF(absences!$Y19:$AM19,MK$2)=1,0,1)))))))</f>
        <v>1</v>
      </c>
      <c r="ML23" s="6">
        <f>IF(ML$6="D",0,IF(ML$6="S",0,IF(ML$6="F",0,IF(COUNTIF(congés!$D19:$M19,ML$1)=1,0,IF(COUNTIF(congés!$AG19:$AN19,ML$2)=1,0,IF(COUNTIF(formations!$Y19:$AM19,ML$2)=1,0,IF(COUNTIF(absences!$Y19:$AM19,ML$2)=1,0,1)))))))</f>
        <v>1</v>
      </c>
      <c r="MM23" s="6">
        <f>IF(MM$6="D",0,IF(MM$6="S",0,IF(MM$6="F",0,IF(COUNTIF(congés!$D19:$M19,MM$1)=1,0,IF(COUNTIF(congés!$AG19:$AN19,MM$2)=1,0,IF(COUNTIF(formations!$Y19:$AM19,MM$2)=1,0,IF(COUNTIF(absences!$Y19:$AM19,MM$2)=1,0,1)))))))</f>
        <v>1</v>
      </c>
      <c r="MN23" s="6">
        <f>IF(MN$6="D",0,IF(MN$6="S",0,IF(MN$6="F",0,IF(COUNTIF(congés!$D19:$M19,MN$1)=1,0,IF(COUNTIF(congés!$AG19:$AN19,MN$2)=1,0,IF(COUNTIF(formations!$Y19:$AM19,MN$2)=1,0,IF(COUNTIF(absences!$Y19:$AM19,MN$2)=1,0,1)))))))</f>
        <v>0</v>
      </c>
      <c r="MO23" s="19">
        <f>IF(MO$6="D",0,IF(MO$6="S",0,IF(MO$6="F",0,IF(COUNTIF(congés!$D19:$M19,MO$1)=1,0,IF(COUNTIF(congés!$AG19:$AN19,MO$2)=1,0,IF(COUNTIF(formations!$Y19:$AM19,MO$2)=1,0,IF(COUNTIF(absences!$Y19:$AM19,MO$2)=1,0,1)))))))</f>
        <v>0</v>
      </c>
      <c r="MP23" s="18">
        <f>IF(MP$6="D",0,IF(MP$6="S",0,IF(MP$6="F",0,IF(COUNTIF(congés!$D19:$M19,MP$1)=1,0,IF(COUNTIF(congés!$AG19:$AN19,MP$2)=1,0,IF(COUNTIF(formations!$Y19:$AM19,MP$2)=1,0,IF(COUNTIF(absences!$Y19:$AM19,MP$2)=1,0,1)))))))</f>
        <v>1</v>
      </c>
      <c r="MQ23" s="6">
        <f>IF(MQ$6="D",0,IF(MQ$6="S",0,IF(MQ$6="F",0,IF(COUNTIF(congés!$D19:$M19,MQ$1)=1,0,IF(COUNTIF(congés!$AG19:$AN19,MQ$2)=1,0,IF(COUNTIF(formations!$Y19:$AM19,MQ$2)=1,0,IF(COUNTIF(absences!$Y19:$AM19,MQ$2)=1,0,1)))))))</f>
        <v>1</v>
      </c>
      <c r="MR23" s="6">
        <f>IF(MR$6="D",0,IF(MR$6="S",0,IF(MR$6="F",0,IF(COUNTIF(congés!$D19:$M19,MR$1)=1,0,IF(COUNTIF(congés!$AG19:$AN19,MR$2)=1,0,IF(COUNTIF(formations!$Y19:$AM19,MR$2)=1,0,IF(COUNTIF(absences!$Y19:$AM19,MR$2)=1,0,1)))))))</f>
        <v>1</v>
      </c>
      <c r="MS23" s="6">
        <f>IF(MS$6="D",0,IF(MS$6="S",0,IF(MS$6="F",0,IF(COUNTIF(congés!$D19:$M19,MS$1)=1,0,IF(COUNTIF(congés!$AG19:$AN19,MS$2)=1,0,IF(COUNTIF(formations!$Y19:$AM19,MS$2)=1,0,IF(COUNTIF(absences!$Y19:$AM19,MS$2)=1,0,1)))))))</f>
        <v>1</v>
      </c>
      <c r="MT23" s="6">
        <f>IF(MT$6="D",0,IF(MT$6="S",0,IF(MT$6="F",0,IF(COUNTIF(congés!$D19:$M19,MT$1)=1,0,IF(COUNTIF(congés!$AG19:$AN19,MT$2)=1,0,IF(COUNTIF(formations!$Y19:$AM19,MT$2)=1,0,IF(COUNTIF(absences!$Y19:$AM19,MT$2)=1,0,1)))))))</f>
        <v>1</v>
      </c>
      <c r="MU23" s="6">
        <f>IF(MU$6="D",0,IF(MU$6="S",0,IF(MU$6="F",0,IF(COUNTIF(congés!$D19:$M19,MU$1)=1,0,IF(COUNTIF(congés!$AG19:$AN19,MU$2)=1,0,IF(COUNTIF(formations!$Y19:$AM19,MU$2)=1,0,IF(COUNTIF(absences!$Y19:$AM19,MU$2)=1,0,1)))))))</f>
        <v>0</v>
      </c>
      <c r="MV23" s="19">
        <f>IF(MV$6="D",0,IF(MV$6="S",0,IF(MV$6="F",0,IF(COUNTIF(congés!$D19:$M19,MV$1)=1,0,IF(COUNTIF(congés!$AG19:$AN19,MV$2)=1,0,IF(COUNTIF(formations!$Y19:$AM19,MV$2)=1,0,IF(COUNTIF(absences!$Y19:$AM19,MV$2)=1,0,1)))))))</f>
        <v>0</v>
      </c>
      <c r="MW23" s="18">
        <f>IF(MW$6="D",0,IF(MW$6="S",0,IF(MW$6="F",0,IF(COUNTIF(congés!$D19:$M19,MW$1)=1,0,IF(COUNTIF(congés!$AG19:$AN19,MW$2)=1,0,IF(COUNTIF(formations!$Y19:$AM19,MW$2)=1,0,IF(COUNTIF(absences!$Y19:$AM19,MW$2)=1,0,1)))))))</f>
        <v>1</v>
      </c>
      <c r="MX23" s="6">
        <f>IF(MX$6="D",0,IF(MX$6="S",0,IF(MX$6="F",0,IF(COUNTIF(congés!$D19:$M19,MX$1)=1,0,IF(COUNTIF(congés!$AG19:$AN19,MX$2)=1,0,IF(COUNTIF(formations!$Y19:$AM19,MX$2)=1,0,IF(COUNTIF(absences!$Y19:$AM19,MX$2)=1,0,1)))))))</f>
        <v>0</v>
      </c>
      <c r="MY23" s="6">
        <f>IF(MY$6="D",0,IF(MY$6="S",0,IF(MY$6="F",0,IF(COUNTIF(congés!$D19:$M19,MY$1)=1,0,IF(COUNTIF(congés!$AG19:$AN19,MY$2)=1,0,IF(COUNTIF(formations!$Y19:$AM19,MY$2)=1,0,IF(COUNTIF(absences!$Y19:$AM19,MY$2)=1,0,1)))))))</f>
        <v>1</v>
      </c>
      <c r="MZ23" s="6">
        <f>IF(MZ$6="D",0,IF(MZ$6="S",0,IF(MZ$6="F",0,IF(COUNTIF(congés!$D19:$M19,MZ$1)=1,0,IF(COUNTIF(congés!$AG19:$AN19,MZ$2)=1,0,IF(COUNTIF(formations!$Y19:$AM19,MZ$2)=1,0,IF(COUNTIF(absences!$Y19:$AM19,MZ$2)=1,0,1)))))))</f>
        <v>1</v>
      </c>
      <c r="NA23" s="6">
        <f>IF(NA$6="D",0,IF(NA$6="S",0,IF(NA$6="F",0,IF(COUNTIF(congés!$D19:$M19,NA$1)=1,0,IF(COUNTIF(congés!$AG19:$AN19,NA$2)=1,0,IF(COUNTIF(formations!$Y19:$AM19,NA$2)=1,0,IF(COUNTIF(absences!$Y19:$AM19,NA$2)=1,0,1)))))))</f>
        <v>1</v>
      </c>
      <c r="NB23" s="6">
        <f>IF(NB$6="D",0,IF(NB$6="S",0,IF(NB$6="F",0,IF(COUNTIF(congés!$D19:$M19,NB$1)=1,0,IF(COUNTIF(congés!$AG19:$AN19,NB$2)=1,0,IF(COUNTIF(formations!$Y19:$AM19,NB$2)=1,0,IF(COUNTIF(absences!$Y19:$AM19,NB$2)=1,0,1)))))))</f>
        <v>0</v>
      </c>
      <c r="NC23" s="19">
        <f>IF(NC$6="D",0,IF(NC$6="S",0,IF(NC$6="F",0,IF(COUNTIF(congés!$D19:$M19,NC$1)=1,0,IF(COUNTIF(congés!$AG19:$AN19,NC$2)=1,0,IF(COUNTIF(formations!$Y19:$AM19,NC$2)=1,0,IF(COUNTIF(absences!$Y19:$AM19,NC$2)=1,0,1)))))))</f>
        <v>0</v>
      </c>
      <c r="ND23" s="41"/>
    </row>
    <row r="24" spans="1:368" x14ac:dyDescent="0.25">
      <c r="A24" s="79" t="str">
        <f>congés!A20</f>
        <v>PALMKRANTZ P</v>
      </c>
      <c r="B24" s="7" t="str">
        <f>congés!B20</f>
        <v>PP</v>
      </c>
      <c r="C24" s="80">
        <f>congés!C20</f>
        <v>1</v>
      </c>
      <c r="D24" s="18">
        <f>IF(D$6="D",0,IF(D$6="S",0,IF(D$6="F",0,IF(COUNTIF(congés!$D20:$M20,D$1)=1,0,IF(COUNTIF(congés!$AG20:$AN20,D$2)=1,0,IF(COUNTIF(formations!$Y20:$AM20,D$2)=1,0,IF(COUNTIF(absences!$Y20:$AM20,D$2)=1,0,1)))))))</f>
        <v>0</v>
      </c>
      <c r="E24" s="6">
        <f>IF(E$6="D",0,IF(E$6="S",0,IF(E$6="F",0,IF(COUNTIF(congés!$D20:$M20,E$1)=1,0,IF(COUNTIF(congés!$AG20:$AN20,E$2)=1,0,IF(COUNTIF(formations!$Y20:$AM20,E$2)=1,0,IF(COUNTIF(absences!$Y20:$AM20,E$2)=1,0,1)))))))</f>
        <v>1</v>
      </c>
      <c r="F24" s="6">
        <f>IF(F$6="D",0,IF(F$6="S",0,IF(F$6="F",0,IF(COUNTIF(congés!$D20:$M20,F$1)=1,0,IF(COUNTIF(congés!$AG20:$AN20,F$2)=1,0,IF(COUNTIF(formations!$Y20:$AM20,F$2)=1,0,IF(COUNTIF(absences!$Y20:$AM20,F$2)=1,0,1)))))))</f>
        <v>1</v>
      </c>
      <c r="G24" s="6">
        <f>IF(G$6="D",0,IF(G$6="S",0,IF(G$6="F",0,IF(COUNTIF(congés!$D20:$M20,G$1)=1,0,IF(COUNTIF(congés!$AG20:$AN20,G$2)=1,0,IF(COUNTIF(formations!$Y20:$AM20,G$2)=1,0,IF(COUNTIF(absences!$Y20:$AM20,G$2)=1,0,1)))))))</f>
        <v>1</v>
      </c>
      <c r="H24" s="6">
        <f>IF(H$6="D",0,IF(H$6="S",0,IF(H$6="F",0,IF(COUNTIF(congés!$D20:$M20,H$1)=1,0,IF(COUNTIF(congés!$AG20:$AN20,H$2)=1,0,IF(COUNTIF(formations!$Y20:$AM20,H$2)=1,0,IF(COUNTIF(absences!$Y20:$AM20,H$2)=1,0,1)))))))</f>
        <v>1</v>
      </c>
      <c r="I24" s="6">
        <f>IF(I$6="D",0,IF(I$6="S",0,IF(I$6="F",0,IF(COUNTIF(congés!$D20:$M20,I$1)=1,0,IF(COUNTIF(congés!$AG20:$AN20,I$2)=1,0,IF(COUNTIF(formations!$Y20:$AM20,I$2)=1,0,IF(COUNTIF(absences!$Y20:$AM20,I$2)=1,0,1)))))))</f>
        <v>0</v>
      </c>
      <c r="J24" s="19">
        <f>IF(J$6="D",0,IF(J$6="S",0,IF(J$6="F",0,IF(COUNTIF(congés!$D20:$M20,J$1)=1,0,IF(COUNTIF(congés!$AG20:$AN20,J$2)=1,0,IF(COUNTIF(formations!$Y20:$AM20,J$2)=1,0,IF(COUNTIF(absences!$Y20:$AM20,J$2)=1,0,1)))))))</f>
        <v>0</v>
      </c>
      <c r="K24" s="18">
        <f>IF(K$6="D",0,IF(K$6="S",0,IF(K$6="F",0,IF(COUNTIF(congés!$D20:$M20,K$1)=1,0,IF(COUNTIF(congés!$AG20:$AN20,K$2)=1,0,IF(COUNTIF(formations!$Y20:$AM20,K$2)=1,0,IF(COUNTIF(absences!$Y20:$AM20,K$2)=1,0,1)))))))</f>
        <v>1</v>
      </c>
      <c r="L24" s="6">
        <f>IF(L$6="D",0,IF(L$6="S",0,IF(L$6="F",0,IF(COUNTIF(congés!$D20:$M20,L$1)=1,0,IF(COUNTIF(congés!$AG20:$AN20,L$2)=1,0,IF(COUNTIF(formations!$Y20:$AM20,L$2)=1,0,IF(COUNTIF(absences!$Y20:$AM20,L$2)=1,0,1)))))))</f>
        <v>1</v>
      </c>
      <c r="M24" s="6">
        <f>IF(M$6="D",0,IF(M$6="S",0,IF(M$6="F",0,IF(COUNTIF(congés!$D20:$M20,M$1)=1,0,IF(COUNTIF(congés!$AG20:$AN20,M$2)=1,0,IF(COUNTIF(formations!$Y20:$AM20,M$2)=1,0,IF(COUNTIF(absences!$Y20:$AM20,M$2)=1,0,1)))))))</f>
        <v>1</v>
      </c>
      <c r="N24" s="6">
        <f>IF(N$6="D",0,IF(N$6="S",0,IF(N$6="F",0,IF(COUNTIF(congés!$D20:$M20,N$1)=1,0,IF(COUNTIF(congés!$AG20:$AN20,N$2)=1,0,IF(COUNTIF(formations!$Y20:$AM20,N$2)=1,0,IF(COUNTIF(absences!$Y20:$AM20,N$2)=1,0,1)))))))</f>
        <v>1</v>
      </c>
      <c r="O24" s="6">
        <f>IF(O$6="D",0,IF(O$6="S",0,IF(O$6="F",0,IF(COUNTIF(congés!$D20:$M20,O$1)=1,0,IF(COUNTIF(congés!$AG20:$AN20,O$2)=1,0,IF(COUNTIF(formations!$Y20:$AM20,O$2)=1,0,IF(COUNTIF(absences!$Y20:$AM20,O$2)=1,0,1)))))))</f>
        <v>1</v>
      </c>
      <c r="P24" s="6">
        <f>IF(P$6="D",0,IF(P$6="S",0,IF(P$6="F",0,IF(COUNTIF(congés!$D20:$M20,P$1)=1,0,IF(COUNTIF(congés!$AG20:$AN20,P$2)=1,0,IF(COUNTIF(formations!$Y20:$AM20,P$2)=1,0,IF(COUNTIF(absences!$Y20:$AM20,P$2)=1,0,1)))))))</f>
        <v>0</v>
      </c>
      <c r="Q24" s="19">
        <f>IF(Q$6="D",0,IF(Q$6="S",0,IF(Q$6="F",0,IF(COUNTIF(congés!$D20:$M20,Q$1)=1,0,IF(COUNTIF(congés!$AG20:$AN20,Q$2)=1,0,IF(COUNTIF(formations!$Y20:$AM20,Q$2)=1,0,IF(COUNTIF(absences!$Y20:$AM20,Q$2)=1,0,1)))))))</f>
        <v>0</v>
      </c>
      <c r="R24" s="18">
        <f>IF(R$6="D",0,IF(R$6="S",0,IF(R$6="F",0,IF(COUNTIF(congés!$D20:$M20,R$1)=1,0,IF(COUNTIF(congés!$AG20:$AN20,R$2)=1,0,IF(COUNTIF(formations!$Y20:$AM20,R$2)=1,0,IF(COUNTIF(absences!$Y20:$AM20,R$2)=1,0,1)))))))</f>
        <v>1</v>
      </c>
      <c r="S24" s="6">
        <f>IF(S$6="D",0,IF(S$6="S",0,IF(S$6="F",0,IF(COUNTIF(congés!$D20:$M20,S$1)=1,0,IF(COUNTIF(congés!$AG20:$AN20,S$2)=1,0,IF(COUNTIF(formations!$Y20:$AM20,S$2)=1,0,IF(COUNTIF(absences!$Y20:$AM20,S$2)=1,0,1)))))))</f>
        <v>1</v>
      </c>
      <c r="T24" s="6">
        <f>IF(T$6="D",0,IF(T$6="S",0,IF(T$6="F",0,IF(COUNTIF(congés!$D20:$M20,T$1)=1,0,IF(COUNTIF(congés!$AG20:$AN20,T$2)=1,0,IF(COUNTIF(formations!$Y20:$AM20,T$2)=1,0,IF(COUNTIF(absences!$Y20:$AM20,T$2)=1,0,1)))))))</f>
        <v>1</v>
      </c>
      <c r="U24" s="6">
        <f>IF(U$6="D",0,IF(U$6="S",0,IF(U$6="F",0,IF(COUNTIF(congés!$D20:$M20,U$1)=1,0,IF(COUNTIF(congés!$AG20:$AN20,U$2)=1,0,IF(COUNTIF(formations!$Y20:$AM20,U$2)=1,0,IF(COUNTIF(absences!$Y20:$AM20,U$2)=1,0,1)))))))</f>
        <v>1</v>
      </c>
      <c r="V24" s="6">
        <f>IF(V$6="D",0,IF(V$6="S",0,IF(V$6="F",0,IF(COUNTIF(congés!$D20:$M20,V$1)=1,0,IF(COUNTIF(congés!$AG20:$AN20,V$2)=1,0,IF(COUNTIF(formations!$Y20:$AM20,V$2)=1,0,IF(COUNTIF(absences!$Y20:$AM20,V$2)=1,0,1)))))))</f>
        <v>1</v>
      </c>
      <c r="W24" s="6">
        <f>IF(W$6="D",0,IF(W$6="S",0,IF(W$6="F",0,IF(COUNTIF(congés!$D20:$M20,W$1)=1,0,IF(COUNTIF(congés!$AG20:$AN20,W$2)=1,0,IF(COUNTIF(formations!$Y20:$AM20,W$2)=1,0,IF(COUNTIF(absences!$Y20:$AM20,W$2)=1,0,1)))))))</f>
        <v>0</v>
      </c>
      <c r="X24" s="19">
        <f>IF(X$6="D",0,IF(X$6="S",0,IF(X$6="F",0,IF(COUNTIF(congés!$D20:$M20,X$1)=1,0,IF(COUNTIF(congés!$AG20:$AN20,X$2)=1,0,IF(COUNTIF(formations!$Y20:$AM20,X$2)=1,0,IF(COUNTIF(absences!$Y20:$AM20,X$2)=1,0,1)))))))</f>
        <v>0</v>
      </c>
      <c r="Y24" s="18">
        <f>IF(Y$6="D",0,IF(Y$6="S",0,IF(Y$6="F",0,IF(COUNTIF(congés!$D20:$M20,Y$1)=1,0,IF(COUNTIF(congés!$AG20:$AN20,Y$2)=1,0,IF(COUNTIF(formations!$Y20:$AM20,Y$2)=1,0,IF(COUNTIF(absences!$Y20:$AM20,Y$2)=1,0,1)))))))</f>
        <v>1</v>
      </c>
      <c r="Z24" s="6">
        <f>IF(Z$6="D",0,IF(Z$6="S",0,IF(Z$6="F",0,IF(COUNTIF(congés!$D20:$M20,Z$1)=1,0,IF(COUNTIF(congés!$AG20:$AN20,Z$2)=1,0,IF(COUNTIF(formations!$Y20:$AM20,Z$2)=1,0,IF(COUNTIF(absences!$Y20:$AM20,Z$2)=1,0,1)))))))</f>
        <v>1</v>
      </c>
      <c r="AA24" s="6">
        <f>IF(AA$6="D",0,IF(AA$6="S",0,IF(AA$6="F",0,IF(COUNTIF(congés!$D20:$M20,AA$1)=1,0,IF(COUNTIF(congés!$AG20:$AN20,AA$2)=1,0,IF(COUNTIF(formations!$Y20:$AM20,AA$2)=1,0,IF(COUNTIF(absences!$Y20:$AM20,AA$2)=1,0,1)))))))</f>
        <v>1</v>
      </c>
      <c r="AB24" s="6">
        <f>IF(AB$6="D",0,IF(AB$6="S",0,IF(AB$6="F",0,IF(COUNTIF(congés!$D20:$M20,AB$1)=1,0,IF(COUNTIF(congés!$AG20:$AN20,AB$2)=1,0,IF(COUNTIF(formations!$Y20:$AM20,AB$2)=1,0,IF(COUNTIF(absences!$Y20:$AM20,AB$2)=1,0,1)))))))</f>
        <v>0</v>
      </c>
      <c r="AC24" s="6">
        <f>IF(AC$6="D",0,IF(AC$6="S",0,IF(AC$6="F",0,IF(COUNTIF(congés!$D20:$M20,AC$1)=1,0,IF(COUNTIF(congés!$AG20:$AN20,AC$2)=1,0,IF(COUNTIF(formations!$Y20:$AM20,AC$2)=1,0,IF(COUNTIF(absences!$Y20:$AM20,AC$2)=1,0,1)))))))</f>
        <v>0</v>
      </c>
      <c r="AD24" s="6">
        <f>IF(AD$6="D",0,IF(AD$6="S",0,IF(AD$6="F",0,IF(COUNTIF(congés!$D20:$M20,AD$1)=1,0,IF(COUNTIF(congés!$AG20:$AN20,AD$2)=1,0,IF(COUNTIF(formations!$Y20:$AM20,AD$2)=1,0,IF(COUNTIF(absences!$Y20:$AM20,AD$2)=1,0,1)))))))</f>
        <v>0</v>
      </c>
      <c r="AE24" s="19">
        <f>IF(AE$6="D",0,IF(AE$6="S",0,IF(AE$6="F",0,IF(COUNTIF(congés!$D20:$M20,AE$1)=1,0,IF(COUNTIF(congés!$AG20:$AN20,AE$2)=1,0,IF(COUNTIF(formations!$Y20:$AM20,AE$2)=1,0,IF(COUNTIF(absences!$Y20:$AM20,AE$2)=1,0,1)))))))</f>
        <v>0</v>
      </c>
      <c r="AF24" s="18">
        <f>IF(AF$6="D",0,IF(AF$6="S",0,IF(AF$6="F",0,IF(COUNTIF(congés!$D20:$M20,AF$1)=1,0,IF(COUNTIF(congés!$AG20:$AN20,AF$2)=1,0,IF(COUNTIF(formations!$Y20:$AM20,AF$2)=1,0,IF(COUNTIF(absences!$Y20:$AM20,AF$2)=1,0,1)))))))</f>
        <v>1</v>
      </c>
      <c r="AG24" s="6">
        <f>IF(AG$6="D",0,IF(AG$6="S",0,IF(AG$6="F",0,IF(COUNTIF(congés!$D20:$M20,AG$1)=1,0,IF(COUNTIF(congés!$AG20:$AN20,AG$2)=1,0,IF(COUNTIF(formations!$Y20:$AM20,AG$2)=1,0,IF(COUNTIF(absences!$Y20:$AM20,AG$2)=1,0,1)))))))</f>
        <v>1</v>
      </c>
      <c r="AH24" s="19">
        <f>IF(AH$6="D",0,IF(AH$6="S",0,IF(AH$6="F",0,IF(COUNTIF(congés!$D20:$M20,AH$1)=1,0,IF(COUNTIF(congés!$AG20:$AN20,AH$2)=1,0,IF(COUNTIF(formations!$Y20:$AM20,AH$2)=1,0,IF(COUNTIF(absences!$Y20:$AM20,AH$2)=1,0,1)))))))</f>
        <v>1</v>
      </c>
      <c r="AI24" s="2">
        <f>IF(AI$6="D",0,IF(AI$6="S",0,IF(AI$6="F",0,IF(COUNTIF(congés!$D20:$M20,AI$1)=1,0,IF(COUNTIF(congés!$AG20:$AN20,AI$2)=1,0,IF(COUNTIF(formations!$Y20:$AM20,AI$2)=1,0,IF(COUNTIF(absences!$Y20:$AM20,AI$2)=1,0,1)))))))</f>
        <v>1</v>
      </c>
      <c r="AJ24" s="6">
        <f>IF(AJ$6="D",0,IF(AJ$6="S",0,IF(AJ$6="F",0,IF(COUNTIF(congés!$D20:$M20,AJ$1)=1,0,IF(COUNTIF(congés!$AG20:$AN20,AJ$2)=1,0,IF(COUNTIF(formations!$Y20:$AM20,AJ$2)=1,0,IF(COUNTIF(absences!$Y20:$AM20,AJ$2)=1,0,1)))))))</f>
        <v>1</v>
      </c>
      <c r="AK24" s="6">
        <f>IF(AK$6="D",0,IF(AK$6="S",0,IF(AK$6="F",0,IF(COUNTIF(congés!$D20:$M20,AK$1)=1,0,IF(COUNTIF(congés!$AG20:$AN20,AK$2)=1,0,IF(COUNTIF(formations!$Y20:$AM20,AK$2)=1,0,IF(COUNTIF(absences!$Y20:$AM20,AK$2)=1,0,1)))))))</f>
        <v>0</v>
      </c>
      <c r="AL24" s="19">
        <f>IF(AL$6="D",0,IF(AL$6="S",0,IF(AL$6="F",0,IF(COUNTIF(congés!$D20:$M20,AL$1)=1,0,IF(COUNTIF(congés!$AG20:$AN20,AL$2)=1,0,IF(COUNTIF(formations!$Y20:$AM20,AL$2)=1,0,IF(COUNTIF(absences!$Y20:$AM20,AL$2)=1,0,1)))))))</f>
        <v>0</v>
      </c>
      <c r="AM24" s="18">
        <f>IF(AM$6="D",0,IF(AM$6="S",0,IF(AM$6="F",0,IF(COUNTIF(congés!$D20:$M20,AM$1)=1,0,IF(COUNTIF(congés!$AG20:$AN20,AM$2)=1,0,IF(COUNTIF(formations!$Y20:$AM20,AM$2)=1,0,IF(COUNTIF(absences!$Y20:$AM20,AM$2)=1,0,1)))))))</f>
        <v>1</v>
      </c>
      <c r="AN24" s="6">
        <f>IF(AN$6="D",0,IF(AN$6="S",0,IF(AN$6="F",0,IF(COUNTIF(congés!$D20:$M20,AN$1)=1,0,IF(COUNTIF(congés!$AG20:$AN20,AN$2)=1,0,IF(COUNTIF(formations!$Y20:$AM20,AN$2)=1,0,IF(COUNTIF(absences!$Y20:$AM20,AN$2)=1,0,1)))))))</f>
        <v>1</v>
      </c>
      <c r="AO24" s="6">
        <f>IF(AO$6="D",0,IF(AO$6="S",0,IF(AO$6="F",0,IF(COUNTIF(congés!$D20:$M20,AO$1)=1,0,IF(COUNTIF(congés!$AG20:$AN20,AO$2)=1,0,IF(COUNTIF(formations!$Y20:$AM20,AO$2)=1,0,IF(COUNTIF(absences!$Y20:$AM20,AO$2)=1,0,1)))))))</f>
        <v>1</v>
      </c>
      <c r="AP24" s="6">
        <f>IF(AP$6="D",0,IF(AP$6="S",0,IF(AP$6="F",0,IF(COUNTIF(congés!$D20:$M20,AP$1)=1,0,IF(COUNTIF(congés!$AG20:$AN20,AP$2)=1,0,IF(COUNTIF(formations!$Y20:$AM20,AP$2)=1,0,IF(COUNTIF(absences!$Y20:$AM20,AP$2)=1,0,1)))))))</f>
        <v>1</v>
      </c>
      <c r="AQ24" s="6">
        <f>IF(AQ$6="D",0,IF(AQ$6="S",0,IF(AQ$6="F",0,IF(COUNTIF(congés!$D20:$M20,AQ$1)=1,0,IF(COUNTIF(congés!$AG20:$AN20,AQ$2)=1,0,IF(COUNTIF(formations!$Y20:$AM20,AQ$2)=1,0,IF(COUNTIF(absences!$Y20:$AM20,AQ$2)=1,0,1)))))))</f>
        <v>1</v>
      </c>
      <c r="AR24" s="6">
        <f>IF(AR$6="D",0,IF(AR$6="S",0,IF(AR$6="F",0,IF(COUNTIF(congés!$D20:$M20,AR$1)=1,0,IF(COUNTIF(congés!$AG20:$AN20,AR$2)=1,0,IF(COUNTIF(formations!$Y20:$AM20,AR$2)=1,0,IF(COUNTIF(absences!$Y20:$AM20,AR$2)=1,0,1)))))))</f>
        <v>0</v>
      </c>
      <c r="AS24" s="19">
        <f>IF(AS$6="D",0,IF(AS$6="S",0,IF(AS$6="F",0,IF(COUNTIF(congés!$D20:$M20,AS$1)=1,0,IF(COUNTIF(congés!$AG20:$AN20,AS$2)=1,0,IF(COUNTIF(formations!$Y20:$AM20,AS$2)=1,0,IF(COUNTIF(absences!$Y20:$AM20,AS$2)=1,0,1)))))))</f>
        <v>0</v>
      </c>
      <c r="AT24" s="18">
        <f>IF(AT$6="D",0,IF(AT$6="S",0,IF(AT$6="F",0,IF(COUNTIF(congés!$D20:$M20,AT$1)=1,0,IF(COUNTIF(congés!$AG20:$AN20,AT$2)=1,0,IF(COUNTIF(formations!$Y20:$AM20,AT$2)=1,0,IF(COUNTIF(absences!$Y20:$AM20,AT$2)=1,0,1)))))))</f>
        <v>1</v>
      </c>
      <c r="AU24" s="6">
        <f>IF(AU$6="D",0,IF(AU$6="S",0,IF(AU$6="F",0,IF(COUNTIF(congés!$D20:$M20,AU$1)=1,0,IF(COUNTIF(congés!$AG20:$AN20,AU$2)=1,0,IF(COUNTIF(formations!$Y20:$AM20,AU$2)=1,0,IF(COUNTIF(absences!$Y20:$AM20,AU$2)=1,0,1)))))))</f>
        <v>1</v>
      </c>
      <c r="AV24" s="6">
        <f>IF(AV$6="D",0,IF(AV$6="S",0,IF(AV$6="F",0,IF(COUNTIF(congés!$D20:$M20,AV$1)=1,0,IF(COUNTIF(congés!$AG20:$AN20,AV$2)=1,0,IF(COUNTIF(formations!$Y20:$AM20,AV$2)=1,0,IF(COUNTIF(absences!$Y20:$AM20,AV$2)=1,0,1)))))))</f>
        <v>1</v>
      </c>
      <c r="AW24" s="6">
        <f>IF(AW$6="D",0,IF(AW$6="S",0,IF(AW$6="F",0,IF(COUNTIF(congés!$D20:$M20,AW$1)=1,0,IF(COUNTIF(congés!$AG20:$AN20,AW$2)=1,0,IF(COUNTIF(formations!$Y20:$AM20,AW$2)=1,0,IF(COUNTIF(absences!$Y20:$AM20,AW$2)=1,0,1)))))))</f>
        <v>1</v>
      </c>
      <c r="AX24" s="6">
        <f>IF(AX$6="D",0,IF(AX$6="S",0,IF(AX$6="F",0,IF(COUNTIF(congés!$D20:$M20,AX$1)=1,0,IF(COUNTIF(congés!$AG20:$AN20,AX$2)=1,0,IF(COUNTIF(formations!$Y20:$AM20,AX$2)=1,0,IF(COUNTIF(absences!$Y20:$AM20,AX$2)=1,0,1)))))))</f>
        <v>1</v>
      </c>
      <c r="AY24" s="6">
        <f>IF(AY$6="D",0,IF(AY$6="S",0,IF(AY$6="F",0,IF(COUNTIF(congés!$D20:$M20,AY$1)=1,0,IF(COUNTIF(congés!$AG20:$AN20,AY$2)=1,0,IF(COUNTIF(formations!$Y20:$AM20,AY$2)=1,0,IF(COUNTIF(absences!$Y20:$AM20,AY$2)=1,0,1)))))))</f>
        <v>0</v>
      </c>
      <c r="AZ24" s="6">
        <f>IF(AZ$6="D",0,IF(AZ$6="S",0,IF(AZ$6="F",0,IF(COUNTIF(congés!$D20:$M20,AZ$1)=1,0,IF(COUNTIF(congés!$AG20:$AN20,AZ$2)=1,0,IF(COUNTIF(formations!$Y20:$AM20,AZ$2)=1,0,IF(COUNTIF(absences!$Y20:$AM20,AZ$2)=1,0,1)))))))</f>
        <v>0</v>
      </c>
      <c r="BA24" s="18">
        <f>IF(BA$6="D",0,IF(BA$6="S",0,IF(BA$6="F",0,IF(COUNTIF(congés!$D20:$M20,BA$1)=1,0,IF(COUNTIF(congés!$AG20:$AN20,BA$2)=1,0,IF(COUNTIF(formations!$Y20:$AM20,BA$2)=1,0,IF(COUNTIF(absences!$Y20:$AM20,BA$2)=1,0,1)))))))</f>
        <v>1</v>
      </c>
      <c r="BB24" s="6">
        <f>IF(BB$6="D",0,IF(BB$6="S",0,IF(BB$6="F",0,IF(COUNTIF(congés!$D20:$M20,BB$1)=1,0,IF(COUNTIF(congés!$AG20:$AN20,BB$2)=1,0,IF(COUNTIF(formations!$Y20:$AM20,BB$2)=1,0,IF(COUNTIF(absences!$Y20:$AM20,BB$2)=1,0,1)))))))</f>
        <v>1</v>
      </c>
      <c r="BC24" s="6">
        <f>IF(BC$6="D",0,IF(BC$6="S",0,IF(BC$6="F",0,IF(COUNTIF(congés!$D20:$M20,BC$1)=1,0,IF(COUNTIF(congés!$AG20:$AN20,BC$2)=1,0,IF(COUNTIF(formations!$Y20:$AM20,BC$2)=1,0,IF(COUNTIF(absences!$Y20:$AM20,BC$2)=1,0,1)))))))</f>
        <v>1</v>
      </c>
      <c r="BD24" s="6">
        <f>IF(BD$6="D",0,IF(BD$6="S",0,IF(BD$6="F",0,IF(COUNTIF(congés!$D20:$M20,BD$1)=1,0,IF(COUNTIF(congés!$AG20:$AN20,BD$2)=1,0,IF(COUNTIF(formations!$Y20:$AM20,BD$2)=1,0,IF(COUNTIF(absences!$Y20:$AM20,BD$2)=1,0,1)))))))</f>
        <v>1</v>
      </c>
      <c r="BE24" s="6">
        <f>IF(BE$6="D",0,IF(BE$6="S",0,IF(BE$6="F",0,IF(COUNTIF(congés!$D20:$M20,BE$1)=1,0,IF(COUNTIF(congés!$AG20:$AN20,BE$2)=1,0,IF(COUNTIF(formations!$Y20:$AM20,BE$2)=1,0,IF(COUNTIF(absences!$Y20:$AM20,BE$2)=1,0,1)))))))</f>
        <v>1</v>
      </c>
      <c r="BF24" s="6">
        <f>IF(BF$6="D",0,IF(BF$6="S",0,IF(BF$6="F",0,IF(COUNTIF(congés!$D20:$M20,BF$1)=1,0,IF(COUNTIF(congés!$AG20:$AN20,BF$2)=1,0,IF(COUNTIF(formations!$Y20:$AM20,BF$2)=1,0,IF(COUNTIF(absences!$Y20:$AM20,BF$2)=1,0,1)))))))</f>
        <v>0</v>
      </c>
      <c r="BG24" s="19">
        <f>IF(BG$6="D",0,IF(BG$6="S",0,IF(BG$6="F",0,IF(COUNTIF(congés!$D20:$M20,BG$1)=1,0,IF(COUNTIF(congés!$AG20:$AN20,BG$2)=1,0,IF(COUNTIF(formations!$Y20:$AM20,BG$2)=1,0,IF(COUNTIF(absences!$Y20:$AM20,BG$2)=1,0,1)))))))</f>
        <v>0</v>
      </c>
      <c r="BH24" s="18">
        <f>IF(BH$6="D",0,IF(BH$6="S",0,IF(BH$6="F",0,IF(COUNTIF(congés!$D20:$M20,BH$1)=1,0,IF(COUNTIF(congés!$AG20:$AN20,BH$2)=1,0,IF(COUNTIF(formations!$Y20:$AM20,BH$2)=1,0,IF(COUNTIF(absences!$Y20:$AM20,BH$2)=1,0,1)))))))</f>
        <v>1</v>
      </c>
      <c r="BI24" s="6">
        <f>IF(BI$6="D",0,IF(BI$6="S",0,IF(BI$6="F",0,IF(COUNTIF(congés!$D20:$M20,BI$1)=1,0,IF(COUNTIF(congés!$AG20:$AN20,BI$2)=1,0,IF(COUNTIF(formations!$Y20:$AM20,BI$2)=1,0,IF(COUNTIF(absences!$Y20:$AM20,BI$2)=1,0,1)))))))</f>
        <v>1</v>
      </c>
      <c r="BJ24" s="6">
        <f>IF(BJ$6="D",0,IF(BJ$6="S",0,IF(BJ$6="F",0,IF(COUNTIF(congés!$D20:$M20,BJ$1)=1,0,IF(COUNTIF(congés!$AG20:$AN20,BJ$2)=1,0,IF(COUNTIF(formations!$Y20:$AM20,BJ$2)=1,0,IF(COUNTIF(absences!$Y20:$AM20,BJ$2)=1,0,1)))))))</f>
        <v>1</v>
      </c>
      <c r="BK24" s="6">
        <f>IF(BK$6="D",0,IF(BK$6="S",0,IF(BK$6="F",0,IF(COUNTIF(congés!$D20:$M20,BK$1)=1,0,IF(COUNTIF(congés!$AG20:$AN20,BK$2)=1,0,IF(COUNTIF(formations!$Y20:$AM20,BK$2)=1,0,IF(COUNTIF(absences!$Y20:$AM20,BK$2)=1,0,1)))))))</f>
        <v>1</v>
      </c>
      <c r="BL24" s="6">
        <f>IF(BL$6="D",0,IF(BL$6="S",0,IF(BL$6="F",0,IF(COUNTIF(congés!$D20:$M20,BL$1)=1,0,IF(COUNTIF(congés!$AG20:$AN20,BL$2)=1,0,IF(COUNTIF(formations!$Y20:$AM20,BL$2)=1,0,IF(COUNTIF(absences!$Y20:$AM20,BL$2)=1,0,1)))))))</f>
        <v>1</v>
      </c>
      <c r="BM24" s="6">
        <f>IF(BM$6="D",0,IF(BM$6="S",0,IF(BM$6="F",0,IF(COUNTIF(congés!$D20:$M20,BM$1)=1,0,IF(COUNTIF(congés!$AG20:$AN20,BM$2)=1,0,IF(COUNTIF(formations!$Y20:$AM20,BM$2)=1,0,IF(COUNTIF(absences!$Y20:$AM20,BM$2)=1,0,1)))))))</f>
        <v>0</v>
      </c>
      <c r="BN24" s="19">
        <f>IF(BN$6="D",0,IF(BN$6="S",0,IF(BN$6="F",0,IF(COUNTIF(congés!$D20:$M20,BN$1)=1,0,IF(COUNTIF(congés!$AG20:$AN20,BN$2)=1,0,IF(COUNTIF(formations!$Y20:$AM20,BN$2)=1,0,IF(COUNTIF(absences!$Y20:$AM20,BN$2)=1,0,1)))))))</f>
        <v>0</v>
      </c>
      <c r="BO24" s="18">
        <f>IF(BO$6="D",0,IF(BO$6="S",0,IF(BO$6="F",0,IF(COUNTIF(congés!$D20:$M20,BO$1)=1,0,IF(COUNTIF(congés!$AG20:$AN20,BO$2)=1,0,IF(COUNTIF(formations!$Y20:$AM20,BO$2)=1,0,IF(COUNTIF(absences!$Y20:$AM20,BO$2)=1,0,1)))))))</f>
        <v>1</v>
      </c>
      <c r="BP24" s="6">
        <f>IF(BP$6="D",0,IF(BP$6="S",0,IF(BP$6="F",0,IF(COUNTIF(congés!$D20:$M20,BP$1)=1,0,IF(COUNTIF(congés!$AG20:$AN20,BP$2)=1,0,IF(COUNTIF(formations!$Y20:$AM20,BP$2)=1,0,IF(COUNTIF(absences!$Y20:$AM20,BP$2)=1,0,1)))))))</f>
        <v>1</v>
      </c>
      <c r="BQ24" s="6">
        <f>IF(BQ$6="D",0,IF(BQ$6="S",0,IF(BQ$6="F",0,IF(COUNTIF(congés!$D20:$M20,BQ$1)=1,0,IF(COUNTIF(congés!$AG20:$AN20,BQ$2)=1,0,IF(COUNTIF(formations!$Y20:$AM20,BQ$2)=1,0,IF(COUNTIF(absences!$Y20:$AM20,BQ$2)=1,0,1)))))))</f>
        <v>1</v>
      </c>
      <c r="BR24" s="6">
        <f>IF(BR$6="D",0,IF(BR$6="S",0,IF(BR$6="F",0,IF(COUNTIF(congés!$D20:$M20,BR$1)=1,0,IF(COUNTIF(congés!$AG20:$AN20,BR$2)=1,0,IF(COUNTIF(formations!$Y20:$AM20,BR$2)=1,0,IF(COUNTIF(absences!$Y20:$AM20,BR$2)=1,0,1)))))))</f>
        <v>1</v>
      </c>
      <c r="BS24" s="6">
        <f>IF(BS$6="D",0,IF(BS$6="S",0,IF(BS$6="F",0,IF(COUNTIF(congés!$D20:$M20,BS$1)=1,0,IF(COUNTIF(congés!$AG20:$AN20,BS$2)=1,0,IF(COUNTIF(formations!$Y20:$AM20,BS$2)=1,0,IF(COUNTIF(absences!$Y20:$AM20,BS$2)=1,0,1)))))))</f>
        <v>1</v>
      </c>
      <c r="BT24" s="6">
        <f>IF(BT$6="D",0,IF(BT$6="S",0,IF(BT$6="F",0,IF(COUNTIF(congés!$D20:$M20,BT$1)=1,0,IF(COUNTIF(congés!$AG20:$AN20,BT$2)=1,0,IF(COUNTIF(formations!$Y20:$AM20,BT$2)=1,0,IF(COUNTIF(absences!$Y20:$AM20,BT$2)=1,0,1)))))))</f>
        <v>0</v>
      </c>
      <c r="BU24" s="19">
        <f>IF(BU$6="D",0,IF(BU$6="S",0,IF(BU$6="F",0,IF(COUNTIF(congés!$D20:$M20,BU$1)=1,0,IF(COUNTIF(congés!$AG20:$AN20,BU$2)=1,0,IF(COUNTIF(formations!$Y20:$AM20,BU$2)=1,0,IF(COUNTIF(absences!$Y20:$AM20,BU$2)=1,0,1)))))))</f>
        <v>0</v>
      </c>
      <c r="BV24" s="18">
        <f>IF(BV$6="D",0,IF(BV$6="S",0,IF(BV$6="F",0,IF(COUNTIF(congés!$D20:$M20,BV$1)=1,0,IF(COUNTIF(congés!$AG20:$AN20,BV$2)=1,0,IF(COUNTIF(formations!$Y20:$AM20,BV$2)=1,0,IF(COUNTIF(absences!$Y20:$AM20,BV$2)=1,0,1)))))))</f>
        <v>0</v>
      </c>
      <c r="BW24" s="6">
        <f>IF(BW$6="D",0,IF(BW$6="S",0,IF(BW$6="F",0,IF(COUNTIF(congés!$D20:$M20,BW$1)=1,0,IF(COUNTIF(congés!$AG20:$AN20,BW$2)=1,0,IF(COUNTIF(formations!$Y20:$AM20,BW$2)=1,0,IF(COUNTIF(absences!$Y20:$AM20,BW$2)=1,0,1)))))))</f>
        <v>0</v>
      </c>
      <c r="BX24" s="6">
        <f>IF(BX$6="D",0,IF(BX$6="S",0,IF(BX$6="F",0,IF(COUNTIF(congés!$D20:$M20,BX$1)=1,0,IF(COUNTIF(congés!$AG20:$AN20,BX$2)=1,0,IF(COUNTIF(formations!$Y20:$AM20,BX$2)=1,0,IF(COUNTIF(absences!$Y20:$AM20,BX$2)=1,0,1)))))))</f>
        <v>0</v>
      </c>
      <c r="BY24" s="6">
        <f>IF(BY$6="D",0,IF(BY$6="S",0,IF(BY$6="F",0,IF(COUNTIF(congés!$D20:$M20,BY$1)=1,0,IF(COUNTIF(congés!$AG20:$AN20,BY$2)=1,0,IF(COUNTIF(formations!$Y20:$AM20,BY$2)=1,0,IF(COUNTIF(absences!$Y20:$AM20,BY$2)=1,0,1)))))))</f>
        <v>0</v>
      </c>
      <c r="BZ24" s="6">
        <f>IF(BZ$6="D",0,IF(BZ$6="S",0,IF(BZ$6="F",0,IF(COUNTIF(congés!$D20:$M20,BZ$1)=1,0,IF(COUNTIF(congés!$AG20:$AN20,BZ$2)=1,0,IF(COUNTIF(formations!$Y20:$AM20,BZ$2)=1,0,IF(COUNTIF(absences!$Y20:$AM20,BZ$2)=1,0,1)))))))</f>
        <v>0</v>
      </c>
      <c r="CA24" s="6">
        <f>IF(CA$6="D",0,IF(CA$6="S",0,IF(CA$6="F",0,IF(COUNTIF(congés!$D20:$M20,CA$1)=1,0,IF(COUNTIF(congés!$AG20:$AN20,CA$2)=1,0,IF(COUNTIF(formations!$Y20:$AM20,CA$2)=1,0,IF(COUNTIF(absences!$Y20:$AM20,CA$2)=1,0,1)))))))</f>
        <v>0</v>
      </c>
      <c r="CB24" s="19">
        <f>IF(CB$6="D",0,IF(CB$6="S",0,IF(CB$6="F",0,IF(COUNTIF(congés!$D20:$M20,CB$1)=1,0,IF(COUNTIF(congés!$AG20:$AN20,CB$2)=1,0,IF(COUNTIF(formations!$Y20:$AM20,CB$2)=1,0,IF(COUNTIF(absences!$Y20:$AM20,CB$2)=1,0,1)))))))</f>
        <v>0</v>
      </c>
      <c r="CC24" s="18">
        <f>IF(CC$6="D",0,IF(CC$6="S",0,IF(CC$6="F",0,IF(COUNTIF(congés!$D20:$M20,CC$1)=1,0,IF(COUNTIF(congés!$AG20:$AN20,CC$2)=1,0,IF(COUNTIF(formations!$Y20:$AM20,CC$2)=1,0,IF(COUNTIF(absences!$Y20:$AM20,CC$2)=1,0,1)))))))</f>
        <v>1</v>
      </c>
      <c r="CD24" s="6">
        <f>IF(CD$6="D",0,IF(CD$6="S",0,IF(CD$6="F",0,IF(COUNTIF(congés!$D20:$M20,CD$1)=1,0,IF(COUNTIF(congés!$AG20:$AN20,CD$2)=1,0,IF(COUNTIF(formations!$Y20:$AM20,CD$2)=1,0,IF(COUNTIF(absences!$Y20:$AM20,CD$2)=1,0,1)))))))</f>
        <v>1</v>
      </c>
      <c r="CE24" s="6">
        <f>IF(CE$6="D",0,IF(CE$6="S",0,IF(CE$6="F",0,IF(COUNTIF(congés!$D20:$M20,CE$1)=1,0,IF(COUNTIF(congés!$AG20:$AN20,CE$2)=1,0,IF(COUNTIF(formations!$Y20:$AM20,CE$2)=1,0,IF(COUNTIF(absences!$Y20:$AM20,CE$2)=1,0,1)))))))</f>
        <v>1</v>
      </c>
      <c r="CF24" s="6">
        <f>IF(CF$6="D",0,IF(CF$6="S",0,IF(CF$6="F",0,IF(COUNTIF(congés!$D20:$M20,CF$1)=1,0,IF(COUNTIF(congés!$AG20:$AN20,CF$2)=1,0,IF(COUNTIF(formations!$Y20:$AM20,CF$2)=1,0,IF(COUNTIF(absences!$Y20:$AM20,CF$2)=1,0,1)))))))</f>
        <v>1</v>
      </c>
      <c r="CG24" s="6">
        <f>IF(CG$6="D",0,IF(CG$6="S",0,IF(CG$6="F",0,IF(COUNTIF(congés!$D20:$M20,CG$1)=1,0,IF(COUNTIF(congés!$AG20:$AN20,CG$2)=1,0,IF(COUNTIF(formations!$Y20:$AM20,CG$2)=1,0,IF(COUNTIF(absences!$Y20:$AM20,CG$2)=1,0,1)))))))</f>
        <v>1</v>
      </c>
      <c r="CH24" s="6">
        <f>IF(CH$6="D",0,IF(CH$6="S",0,IF(CH$6="F",0,IF(COUNTIF(congés!$D20:$M20,CH$1)=1,0,IF(COUNTIF(congés!$AG20:$AN20,CH$2)=1,0,IF(COUNTIF(formations!$Y20:$AM20,CH$2)=1,0,IF(COUNTIF(absences!$Y20:$AM20,CH$2)=1,0,1)))))))</f>
        <v>0</v>
      </c>
      <c r="CI24" s="19">
        <f>IF(CI$6="D",0,IF(CI$6="S",0,IF(CI$6="F",0,IF(COUNTIF(congés!$D20:$M20,CI$1)=1,0,IF(COUNTIF(congés!$AG20:$AN20,CI$2)=1,0,IF(COUNTIF(formations!$Y20:$AM20,CI$2)=1,0,IF(COUNTIF(absences!$Y20:$AM20,CI$2)=1,0,1)))))))</f>
        <v>0</v>
      </c>
      <c r="CJ24" s="18">
        <f>IF(CJ$6="D",0,IF(CJ$6="S",0,IF(CJ$6="F",0,IF(COUNTIF(congés!$D20:$M20,CJ$1)=1,0,IF(COUNTIF(congés!$AG20:$AN20,CJ$2)=1,0,IF(COUNTIF(formations!$Y20:$AM20,CJ$2)=1,0,IF(COUNTIF(absences!$Y20:$AM20,CJ$2)=1,0,1)))))))</f>
        <v>1</v>
      </c>
      <c r="CK24" s="6">
        <f>IF(CK$6="D",0,IF(CK$6="S",0,IF(CK$6="F",0,IF(COUNTIF(congés!$D20:$M20,CK$1)=1,0,IF(COUNTIF(congés!$AG20:$AN20,CK$2)=1,0,IF(COUNTIF(formations!$Y20:$AM20,CK$2)=1,0,IF(COUNTIF(absences!$Y20:$AM20,CK$2)=1,0,1)))))))</f>
        <v>1</v>
      </c>
      <c r="CL24" s="6">
        <f>IF(CL$6="D",0,IF(CL$6="S",0,IF(CL$6="F",0,IF(COUNTIF(congés!$D20:$M20,CL$1)=1,0,IF(COUNTIF(congés!$AG20:$AN20,CL$2)=1,0,IF(COUNTIF(formations!$Y20:$AM20,CL$2)=1,0,IF(COUNTIF(absences!$Y20:$AM20,CL$2)=1,0,1)))))))</f>
        <v>1</v>
      </c>
      <c r="CM24" s="6">
        <f>IF(CM$6="D",0,IF(CM$6="S",0,IF(CM$6="F",0,IF(COUNTIF(congés!$D20:$M20,CM$1)=1,0,IF(COUNTIF(congés!$AG20:$AN20,CM$2)=1,0,IF(COUNTIF(formations!$Y20:$AM20,CM$2)=1,0,IF(COUNTIF(absences!$Y20:$AM20,CM$2)=1,0,1)))))))</f>
        <v>1</v>
      </c>
      <c r="CN24" s="6">
        <f>IF(CN$6="D",0,IF(CN$6="S",0,IF(CN$6="F",0,IF(COUNTIF(congés!$D20:$M20,CN$1)=1,0,IF(COUNTIF(congés!$AG20:$AN20,CN$2)=1,0,IF(COUNTIF(formations!$Y20:$AM20,CN$2)=1,0,IF(COUNTIF(absences!$Y20:$AM20,CN$2)=1,0,1)))))))</f>
        <v>1</v>
      </c>
      <c r="CO24" s="6">
        <f>IF(CO$6="D",0,IF(CO$6="S",0,IF(CO$6="F",0,IF(COUNTIF(congés!$D20:$M20,CO$1)=1,0,IF(COUNTIF(congés!$AG20:$AN20,CO$2)=1,0,IF(COUNTIF(formations!$Y20:$AM20,CO$2)=1,0,IF(COUNTIF(absences!$Y20:$AM20,CO$2)=1,0,1)))))))</f>
        <v>0</v>
      </c>
      <c r="CP24" s="19">
        <f>IF(CP$6="D",0,IF(CP$6="S",0,IF(CP$6="F",0,IF(COUNTIF(congés!$D20:$M20,CP$1)=1,0,IF(COUNTIF(congés!$AG20:$AN20,CP$2)=1,0,IF(COUNTIF(formations!$Y20:$AM20,CP$2)=1,0,IF(COUNTIF(absences!$Y20:$AM20,CP$2)=1,0,1)))))))</f>
        <v>0</v>
      </c>
      <c r="CQ24" s="18">
        <f>IF(CQ$6="D",0,IF(CQ$6="S",0,IF(CQ$6="F",0,IF(COUNTIF(congés!$D20:$M20,CQ$1)=1,0,IF(COUNTIF(congés!$AG20:$AN20,CQ$2)=1,0,IF(COUNTIF(formations!$Y20:$AM20,CQ$2)=1,0,IF(COUNTIF(absences!$Y20:$AM20,CQ$2)=1,0,1)))))))</f>
        <v>0</v>
      </c>
      <c r="CR24" s="6">
        <f>IF(CR$6="D",0,IF(CR$6="S",0,IF(CR$6="F",0,IF(COUNTIF(congés!$D20:$M20,CR$1)=1,0,IF(COUNTIF(congés!$AG20:$AN20,CR$2)=1,0,IF(COUNTIF(formations!$Y20:$AM20,CR$2)=1,0,IF(COUNTIF(absences!$Y20:$AM20,CR$2)=1,0,1)))))))</f>
        <v>1</v>
      </c>
      <c r="CS24" s="6">
        <f>IF(CS$6="D",0,IF(CS$6="S",0,IF(CS$6="F",0,IF(COUNTIF(congés!$D20:$M20,CS$1)=1,0,IF(COUNTIF(congés!$AG20:$AN20,CS$2)=1,0,IF(COUNTIF(formations!$Y20:$AM20,CS$2)=1,0,IF(COUNTIF(absences!$Y20:$AM20,CS$2)=1,0,1)))))))</f>
        <v>1</v>
      </c>
      <c r="CT24" s="6">
        <f>IF(CT$6="D",0,IF(CT$6="S",0,IF(CT$6="F",0,IF(COUNTIF(congés!$D20:$M20,CT$1)=1,0,IF(COUNTIF(congés!$AG20:$AN20,CT$2)=1,0,IF(COUNTIF(formations!$Y20:$AM20,CT$2)=1,0,IF(COUNTIF(absences!$Y20:$AM20,CT$2)=1,0,1)))))))</f>
        <v>1</v>
      </c>
      <c r="CU24" s="6">
        <f>IF(CU$6="D",0,IF(CU$6="S",0,IF(CU$6="F",0,IF(COUNTIF(congés!$D20:$M20,CU$1)=1,0,IF(COUNTIF(congés!$AG20:$AN20,CU$2)=1,0,IF(COUNTIF(formations!$Y20:$AM20,CU$2)=1,0,IF(COUNTIF(absences!$Y20:$AM20,CU$2)=1,0,1)))))))</f>
        <v>1</v>
      </c>
      <c r="CV24" s="6">
        <f>IF(CV$6="D",0,IF(CV$6="S",0,IF(CV$6="F",0,IF(COUNTIF(congés!$D20:$M20,CV$1)=1,0,IF(COUNTIF(congés!$AG20:$AN20,CV$2)=1,0,IF(COUNTIF(formations!$Y20:$AM20,CV$2)=1,0,IF(COUNTIF(absences!$Y20:$AM20,CV$2)=1,0,1)))))))</f>
        <v>0</v>
      </c>
      <c r="CW24" s="19">
        <f>IF(CW$6="D",0,IF(CW$6="S",0,IF(CW$6="F",0,IF(COUNTIF(congés!$D20:$M20,CW$1)=1,0,IF(COUNTIF(congés!$AG20:$AN20,CW$2)=1,0,IF(COUNTIF(formations!$Y20:$AM20,CW$2)=1,0,IF(COUNTIF(absences!$Y20:$AM20,CW$2)=1,0,1)))))))</f>
        <v>0</v>
      </c>
      <c r="CX24" s="18">
        <f>IF(CX$6="D",0,IF(CX$6="S",0,IF(CX$6="F",0,IF(COUNTIF(congés!$D20:$M20,CX$1)=1,0,IF(COUNTIF(congés!$AG20:$AN20,CX$2)=1,0,IF(COUNTIF(formations!$Y20:$AM20,CX$2)=1,0,IF(COUNTIF(absences!$Y20:$AM20,CX$2)=1,0,1)))))))</f>
        <v>1</v>
      </c>
      <c r="CY24" s="6">
        <f>IF(CY$6="D",0,IF(CY$6="S",0,IF(CY$6="F",0,IF(COUNTIF(congés!$D20:$M20,CY$1)=1,0,IF(COUNTIF(congés!$AG20:$AN20,CY$2)=1,0,IF(COUNTIF(formations!$Y20:$AM20,CY$2)=1,0,IF(COUNTIF(absences!$Y20:$AM20,CY$2)=1,0,1)))))))</f>
        <v>1</v>
      </c>
      <c r="CZ24" s="6">
        <f>IF(CZ$6="D",0,IF(CZ$6="S",0,IF(CZ$6="F",0,IF(COUNTIF(congés!$D20:$M20,CZ$1)=1,0,IF(COUNTIF(congés!$AG20:$AN20,CZ$2)=1,0,IF(COUNTIF(formations!$Y20:$AM20,CZ$2)=1,0,IF(COUNTIF(absences!$Y20:$AM20,CZ$2)=1,0,1)))))))</f>
        <v>1</v>
      </c>
      <c r="DA24" s="6">
        <f>IF(DA$6="D",0,IF(DA$6="S",0,IF(DA$6="F",0,IF(COUNTIF(congés!$D20:$M20,DA$1)=1,0,IF(COUNTIF(congés!$AG20:$AN20,DA$2)=1,0,IF(COUNTIF(formations!$Y20:$AM20,DA$2)=1,0,IF(COUNTIF(absences!$Y20:$AM20,DA$2)=1,0,1)))))))</f>
        <v>1</v>
      </c>
      <c r="DB24" s="6">
        <f>IF(DB$6="D",0,IF(DB$6="S",0,IF(DB$6="F",0,IF(COUNTIF(congés!$D20:$M20,DB$1)=1,0,IF(COUNTIF(congés!$AG20:$AN20,DB$2)=1,0,IF(COUNTIF(formations!$Y20:$AM20,DB$2)=1,0,IF(COUNTIF(absences!$Y20:$AM20,DB$2)=1,0,1)))))))</f>
        <v>1</v>
      </c>
      <c r="DC24" s="6">
        <f>IF(DC$6="D",0,IF(DC$6="S",0,IF(DC$6="F",0,IF(COUNTIF(congés!$D20:$M20,DC$1)=1,0,IF(COUNTIF(congés!$AG20:$AN20,DC$2)=1,0,IF(COUNTIF(formations!$Y20:$AM20,DC$2)=1,0,IF(COUNTIF(absences!$Y20:$AM20,DC$2)=1,0,1)))))))</f>
        <v>0</v>
      </c>
      <c r="DD24" s="19">
        <f>IF(DD$6="D",0,IF(DD$6="S",0,IF(DD$6="F",0,IF(COUNTIF(congés!$D20:$M20,DD$1)=1,0,IF(COUNTIF(congés!$AG20:$AN20,DD$2)=1,0,IF(COUNTIF(formations!$Y20:$AM20,DD$2)=1,0,IF(COUNTIF(absences!$Y20:$AM20,DD$2)=1,0,1)))))))</f>
        <v>0</v>
      </c>
      <c r="DE24" s="18">
        <f>IF(DE$6="D",0,IF(DE$6="S",0,IF(DE$6="F",0,IF(COUNTIF(congés!$D20:$M20,DE$1)=1,0,IF(COUNTIF(congés!$AG20:$AN20,DE$2)=1,0,IF(COUNTIF(formations!$Y20:$AM20,DE$2)=1,0,IF(COUNTIF(absences!$Y20:$AM20,DE$2)=1,0,1)))))))</f>
        <v>1</v>
      </c>
      <c r="DF24" s="6">
        <f>IF(DF$6="D",0,IF(DF$6="S",0,IF(DF$6="F",0,IF(COUNTIF(congés!$D20:$M20,DF$1)=1,0,IF(COUNTIF(congés!$AG20:$AN20,DF$2)=1,0,IF(COUNTIF(formations!$Y20:$AM20,DF$2)=1,0,IF(COUNTIF(absences!$Y20:$AM20,DF$2)=1,0,1)))))))</f>
        <v>1</v>
      </c>
      <c r="DG24" s="6">
        <f>IF(DG$6="D",0,IF(DG$6="S",0,IF(DG$6="F",0,IF(COUNTIF(congés!$D20:$M20,DG$1)=1,0,IF(COUNTIF(congés!$AG20:$AN20,DG$2)=1,0,IF(COUNTIF(formations!$Y20:$AM20,DG$2)=1,0,IF(COUNTIF(absences!$Y20:$AM20,DG$2)=1,0,1)))))))</f>
        <v>1</v>
      </c>
      <c r="DH24" s="6">
        <f>IF(DH$6="D",0,IF(DH$6="S",0,IF(DH$6="F",0,IF(COUNTIF(congés!$D20:$M20,DH$1)=1,0,IF(COUNTIF(congés!$AG20:$AN20,DH$2)=1,0,IF(COUNTIF(formations!$Y20:$AM20,DH$2)=1,0,IF(COUNTIF(absences!$Y20:$AM20,DH$2)=1,0,1)))))))</f>
        <v>1</v>
      </c>
      <c r="DI24" s="6">
        <f>IF(DI$6="D",0,IF(DI$6="S",0,IF(DI$6="F",0,IF(COUNTIF(congés!$D20:$M20,DI$1)=1,0,IF(COUNTIF(congés!$AG20:$AN20,DI$2)=1,0,IF(COUNTIF(formations!$Y20:$AM20,DI$2)=1,0,IF(COUNTIF(absences!$Y20:$AM20,DI$2)=1,0,1)))))))</f>
        <v>1</v>
      </c>
      <c r="DJ24" s="6">
        <f>IF(DJ$6="D",0,IF(DJ$6="S",0,IF(DJ$6="F",0,IF(COUNTIF(congés!$D20:$M20,DJ$1)=1,0,IF(COUNTIF(congés!$AG20:$AN20,DJ$2)=1,0,IF(COUNTIF(formations!$Y20:$AM20,DJ$2)=1,0,IF(COUNTIF(absences!$Y20:$AM20,DJ$2)=1,0,1)))))))</f>
        <v>0</v>
      </c>
      <c r="DK24" s="19">
        <f>IF(DK$6="D",0,IF(DK$6="S",0,IF(DK$6="F",0,IF(COUNTIF(congés!$D20:$M20,DK$1)=1,0,IF(COUNTIF(congés!$AG20:$AN20,DK$2)=1,0,IF(COUNTIF(formations!$Y20:$AM20,DK$2)=1,0,IF(COUNTIF(absences!$Y20:$AM20,DK$2)=1,0,1)))))))</f>
        <v>0</v>
      </c>
      <c r="DL24" s="18">
        <f>IF(DL$6="D",0,IF(DL$6="S",0,IF(DL$6="F",0,IF(COUNTIF(congés!$D20:$M20,DL$1)=1,0,IF(COUNTIF(congés!$AG20:$AN20,DL$2)=1,0,IF(COUNTIF(formations!$Y20:$AM20,DL$2)=1,0,IF(COUNTIF(absences!$Y20:$AM20,DL$2)=1,0,1)))))))</f>
        <v>1</v>
      </c>
      <c r="DM24" s="6">
        <f>IF(DM$6="D",0,IF(DM$6="S",0,IF(DM$6="F",0,IF(COUNTIF(congés!$D20:$M20,DM$1)=1,0,IF(COUNTIF(congés!$AG20:$AN20,DM$2)=1,0,IF(COUNTIF(formations!$Y20:$AM20,DM$2)=1,0,IF(COUNTIF(absences!$Y20:$AM20,DM$2)=1,0,1)))))))</f>
        <v>1</v>
      </c>
      <c r="DN24" s="6">
        <f>IF(DN$6="D",0,IF(DN$6="S",0,IF(DN$6="F",0,IF(COUNTIF(congés!$D20:$M20,DN$1)=1,0,IF(COUNTIF(congés!$AG20:$AN20,DN$2)=1,0,IF(COUNTIF(formations!$Y20:$AM20,DN$2)=1,0,IF(COUNTIF(absences!$Y20:$AM20,DN$2)=1,0,1)))))))</f>
        <v>1</v>
      </c>
      <c r="DO24" s="6">
        <f>IF(DO$6="D",0,IF(DO$6="S",0,IF(DO$6="F",0,IF(COUNTIF(congés!$D20:$M20,DO$1)=1,0,IF(COUNTIF(congés!$AG20:$AN20,DO$2)=1,0,IF(COUNTIF(formations!$Y20:$AM20,DO$2)=1,0,IF(COUNTIF(absences!$Y20:$AM20,DO$2)=1,0,1)))))))</f>
        <v>1</v>
      </c>
      <c r="DP24" s="6">
        <f>IF(DP$6="D",0,IF(DP$6="S",0,IF(DP$6="F",0,IF(COUNTIF(congés!$D20:$M20,DP$1)=1,0,IF(COUNTIF(congés!$AG20:$AN20,DP$2)=1,0,IF(COUNTIF(formations!$Y20:$AM20,DP$2)=1,0,IF(COUNTIF(absences!$Y20:$AM20,DP$2)=1,0,1)))))))</f>
        <v>1</v>
      </c>
      <c r="DQ24" s="6">
        <f>IF(DQ$6="D",0,IF(DQ$6="S",0,IF(DQ$6="F",0,IF(COUNTIF(congés!$D20:$M20,DQ$1)=1,0,IF(COUNTIF(congés!$AG20:$AN20,DQ$2)=1,0,IF(COUNTIF(formations!$Y20:$AM20,DQ$2)=1,0,IF(COUNTIF(absences!$Y20:$AM20,DQ$2)=1,0,1)))))))</f>
        <v>0</v>
      </c>
      <c r="DR24" s="19">
        <f>IF(DR$6="D",0,IF(DR$6="S",0,IF(DR$6="F",0,IF(COUNTIF(congés!$D20:$M20,DR$1)=1,0,IF(COUNTIF(congés!$AG20:$AN20,DR$2)=1,0,IF(COUNTIF(formations!$Y20:$AM20,DR$2)=1,0,IF(COUNTIF(absences!$Y20:$AM20,DR$2)=1,0,1)))))))</f>
        <v>0</v>
      </c>
      <c r="DS24" s="18">
        <f>IF(DS$6="D",0,IF(DS$6="S",0,IF(DS$6="F",0,IF(COUNTIF(congés!$D20:$M20,DS$1)=1,0,IF(COUNTIF(congés!$AG20:$AN20,DS$2)=1,0,IF(COUNTIF(formations!$Y20:$AM20,DS$2)=1,0,IF(COUNTIF(absences!$Y20:$AM20,DS$2)=1,0,1)))))))</f>
        <v>1</v>
      </c>
      <c r="DT24" s="6">
        <f>IF(DT$6="D",0,IF(DT$6="S",0,IF(DT$6="F",0,IF(COUNTIF(congés!$D20:$M20,DT$1)=1,0,IF(COUNTIF(congés!$AG20:$AN20,DT$2)=1,0,IF(COUNTIF(formations!$Y20:$AM20,DT$2)=1,0,IF(COUNTIF(absences!$Y20:$AM20,DT$2)=1,0,1)))))))</f>
        <v>0</v>
      </c>
      <c r="DU24" s="6">
        <f>IF(DU$6="D",0,IF(DU$6="S",0,IF(DU$6="F",0,IF(COUNTIF(congés!$D20:$M20,DU$1)=1,0,IF(COUNTIF(congés!$AG20:$AN20,DU$2)=1,0,IF(COUNTIF(formations!$Y20:$AM20,DU$2)=1,0,IF(COUNTIF(absences!$Y20:$AM20,DU$2)=1,0,1)))))))</f>
        <v>1</v>
      </c>
      <c r="DV24" s="6">
        <f>IF(DV$6="D",0,IF(DV$6="S",0,IF(DV$6="F",0,IF(COUNTIF(congés!$D20:$M20,DV$1)=1,0,IF(COUNTIF(congés!$AG20:$AN20,DV$2)=1,0,IF(COUNTIF(formations!$Y20:$AM20,DV$2)=1,0,IF(COUNTIF(absences!$Y20:$AM20,DV$2)=1,0,1)))))))</f>
        <v>1</v>
      </c>
      <c r="DW24" s="6">
        <f>IF(DW$6="D",0,IF(DW$6="S",0,IF(DW$6="F",0,IF(COUNTIF(congés!$D20:$M20,DW$1)=1,0,IF(COUNTIF(congés!$AG20:$AN20,DW$2)=1,0,IF(COUNTIF(formations!$Y20:$AM20,DW$2)=1,0,IF(COUNTIF(absences!$Y20:$AM20,DW$2)=1,0,1)))))))</f>
        <v>1</v>
      </c>
      <c r="DX24" s="6">
        <f>IF(DX$6="D",0,IF(DX$6="S",0,IF(DX$6="F",0,IF(COUNTIF(congés!$D20:$M20,DX$1)=1,0,IF(COUNTIF(congés!$AG20:$AN20,DX$2)=1,0,IF(COUNTIF(formations!$Y20:$AM20,DX$2)=1,0,IF(COUNTIF(absences!$Y20:$AM20,DX$2)=1,0,1)))))))</f>
        <v>0</v>
      </c>
      <c r="DY24" s="19">
        <f>IF(DY$6="D",0,IF(DY$6="S",0,IF(DY$6="F",0,IF(COUNTIF(congés!$D20:$M20,DY$1)=1,0,IF(COUNTIF(congés!$AG20:$AN20,DY$2)=1,0,IF(COUNTIF(formations!$Y20:$AM20,DY$2)=1,0,IF(COUNTIF(absences!$Y20:$AM20,DY$2)=1,0,1)))))))</f>
        <v>0</v>
      </c>
      <c r="DZ24" s="18">
        <f>IF(DZ$6="D",0,IF(DZ$6="S",0,IF(DZ$6="F",0,IF(COUNTIF(congés!$D20:$M20,DZ$1)=1,0,IF(COUNTIF(congés!$AG20:$AN20,DZ$2)=1,0,IF(COUNTIF(formations!$Y20:$AM20,DZ$2)=1,0,IF(COUNTIF(absences!$Y20:$AM20,DZ$2)=1,0,1)))))))</f>
        <v>1</v>
      </c>
      <c r="EA24" s="6">
        <f>IF(EA$6="D",0,IF(EA$6="S",0,IF(EA$6="F",0,IF(COUNTIF(congés!$D20:$M20,EA$1)=1,0,IF(COUNTIF(congés!$AG20:$AN20,EA$2)=1,0,IF(COUNTIF(formations!$Y20:$AM20,EA$2)=1,0,IF(COUNTIF(absences!$Y20:$AM20,EA$2)=1,0,1)))))))</f>
        <v>0</v>
      </c>
      <c r="EB24" s="6">
        <f>IF(EB$6="D",0,IF(EB$6="S",0,IF(EB$6="F",0,IF(COUNTIF(congés!$D20:$M20,EB$1)=1,0,IF(COUNTIF(congés!$AG20:$AN20,EB$2)=1,0,IF(COUNTIF(formations!$Y20:$AM20,EB$2)=1,0,IF(COUNTIF(absences!$Y20:$AM20,EB$2)=1,0,1)))))))</f>
        <v>1</v>
      </c>
      <c r="EC24" s="6">
        <f>IF(EC$6="D",0,IF(EC$6="S",0,IF(EC$6="F",0,IF(COUNTIF(congés!$D20:$M20,EC$1)=1,0,IF(COUNTIF(congés!$AG20:$AN20,EC$2)=1,0,IF(COUNTIF(formations!$Y20:$AM20,EC$2)=1,0,IF(COUNTIF(absences!$Y20:$AM20,EC$2)=1,0,1)))))))</f>
        <v>0</v>
      </c>
      <c r="ED24" s="6">
        <f>IF(ED$6="D",0,IF(ED$6="S",0,IF(ED$6="F",0,IF(COUNTIF(congés!$D20:$M20,ED$1)=1,0,IF(COUNTIF(congés!$AG20:$AN20,ED$2)=1,0,IF(COUNTIF(formations!$Y20:$AM20,ED$2)=1,0,IF(COUNTIF(absences!$Y20:$AM20,ED$2)=1,0,1)))))))</f>
        <v>1</v>
      </c>
      <c r="EE24" s="6">
        <f>IF(EE$6="D",0,IF(EE$6="S",0,IF(EE$6="F",0,IF(COUNTIF(congés!$D20:$M20,EE$1)=1,0,IF(COUNTIF(congés!$AG20:$AN20,EE$2)=1,0,IF(COUNTIF(formations!$Y20:$AM20,EE$2)=1,0,IF(COUNTIF(absences!$Y20:$AM20,EE$2)=1,0,1)))))))</f>
        <v>0</v>
      </c>
      <c r="EF24" s="19">
        <f>IF(EF$6="D",0,IF(EF$6="S",0,IF(EF$6="F",0,IF(COUNTIF(congés!$D20:$M20,EF$1)=1,0,IF(COUNTIF(congés!$AG20:$AN20,EF$2)=1,0,IF(COUNTIF(formations!$Y20:$AM20,EF$2)=1,0,IF(COUNTIF(absences!$Y20:$AM20,EF$2)=1,0,1)))))))</f>
        <v>0</v>
      </c>
      <c r="EG24" s="18">
        <f>IF(EG$6="D",0,IF(EG$6="S",0,IF(EG$6="F",0,IF(COUNTIF(congés!$D20:$M20,EG$1)=1,0,IF(COUNTIF(congés!$AG20:$AN20,EG$2)=1,0,IF(COUNTIF(formations!$Y20:$AM20,EG$2)=1,0,IF(COUNTIF(absences!$Y20:$AM20,EG$2)=1,0,1)))))))</f>
        <v>1</v>
      </c>
      <c r="EH24" s="6">
        <f>IF(EH$6="D",0,IF(EH$6="S",0,IF(EH$6="F",0,IF(COUNTIF(congés!$D20:$M20,EH$1)=1,0,IF(COUNTIF(congés!$AG20:$AN20,EH$2)=1,0,IF(COUNTIF(formations!$Y20:$AM20,EH$2)=1,0,IF(COUNTIF(absences!$Y20:$AM20,EH$2)=1,0,1)))))))</f>
        <v>1</v>
      </c>
      <c r="EI24" s="6">
        <f>IF(EI$6="D",0,IF(EI$6="S",0,IF(EI$6="F",0,IF(COUNTIF(congés!$D20:$M20,EI$1)=1,0,IF(COUNTIF(congés!$AG20:$AN20,EI$2)=1,0,IF(COUNTIF(formations!$Y20:$AM20,EI$2)=1,0,IF(COUNTIF(absences!$Y20:$AM20,EI$2)=1,0,1)))))))</f>
        <v>1</v>
      </c>
      <c r="EJ24" s="6">
        <f>IF(EJ$6="D",0,IF(EJ$6="S",0,IF(EJ$6="F",0,IF(COUNTIF(congés!$D20:$M20,EJ$1)=1,0,IF(COUNTIF(congés!$AG20:$AN20,EJ$2)=1,0,IF(COUNTIF(formations!$Y20:$AM20,EJ$2)=1,0,IF(COUNTIF(absences!$Y20:$AM20,EJ$2)=1,0,1)))))))</f>
        <v>1</v>
      </c>
      <c r="EK24" s="6">
        <f>IF(EK$6="D",0,IF(EK$6="S",0,IF(EK$6="F",0,IF(COUNTIF(congés!$D20:$M20,EK$1)=1,0,IF(COUNTIF(congés!$AG20:$AN20,EK$2)=1,0,IF(COUNTIF(formations!$Y20:$AM20,EK$2)=1,0,IF(COUNTIF(absences!$Y20:$AM20,EK$2)=1,0,1)))))))</f>
        <v>1</v>
      </c>
      <c r="EL24" s="6">
        <f>IF(EL$6="D",0,IF(EL$6="S",0,IF(EL$6="F",0,IF(COUNTIF(congés!$D20:$M20,EL$1)=1,0,IF(COUNTIF(congés!$AG20:$AN20,EL$2)=1,0,IF(COUNTIF(formations!$Y20:$AM20,EL$2)=1,0,IF(COUNTIF(absences!$Y20:$AM20,EL$2)=1,0,1)))))))</f>
        <v>0</v>
      </c>
      <c r="EM24" s="19">
        <f>IF(EM$6="D",0,IF(EM$6="S",0,IF(EM$6="F",0,IF(COUNTIF(congés!$D20:$M20,EM$1)=1,0,IF(COUNTIF(congés!$AG20:$AN20,EM$2)=1,0,IF(COUNTIF(formations!$Y20:$AM20,EM$2)=1,0,IF(COUNTIF(absences!$Y20:$AM20,EM$2)=1,0,1)))))))</f>
        <v>0</v>
      </c>
      <c r="EN24" s="18">
        <f>IF(EN$6="D",0,IF(EN$6="S",0,IF(EN$6="F",0,IF(COUNTIF(congés!$D20:$M20,EN$1)=1,0,IF(COUNTIF(congés!$AG20:$AN20,EN$2)=1,0,IF(COUNTIF(formations!$Y20:$AM20,EN$2)=1,0,IF(COUNTIF(absences!$Y20:$AM20,EN$2)=1,0,1)))))))</f>
        <v>0</v>
      </c>
      <c r="EO24" s="6">
        <f>IF(EO$6="D",0,IF(EO$6="S",0,IF(EO$6="F",0,IF(COUNTIF(congés!$D20:$M20,EO$1)=1,0,IF(COUNTIF(congés!$AG20:$AN20,EO$2)=1,0,IF(COUNTIF(formations!$Y20:$AM20,EO$2)=1,0,IF(COUNTIF(absences!$Y20:$AM20,EO$2)=1,0,1)))))))</f>
        <v>1</v>
      </c>
      <c r="EP24" s="6">
        <f>IF(EP$6="D",0,IF(EP$6="S",0,IF(EP$6="F",0,IF(COUNTIF(congés!$D20:$M20,EP$1)=1,0,IF(COUNTIF(congés!$AG20:$AN20,EP$2)=1,0,IF(COUNTIF(formations!$Y20:$AM20,EP$2)=1,0,IF(COUNTIF(absences!$Y20:$AM20,EP$2)=1,0,1)))))))</f>
        <v>1</v>
      </c>
      <c r="EQ24" s="6">
        <f>IF(EQ$6="D",0,IF(EQ$6="S",0,IF(EQ$6="F",0,IF(COUNTIF(congés!$D20:$M20,EQ$1)=1,0,IF(COUNTIF(congés!$AG20:$AN20,EQ$2)=1,0,IF(COUNTIF(formations!$Y20:$AM20,EQ$2)=1,0,IF(COUNTIF(absences!$Y20:$AM20,EQ$2)=1,0,1)))))))</f>
        <v>1</v>
      </c>
      <c r="ER24" s="6">
        <f>IF(ER$6="D",0,IF(ER$6="S",0,IF(ER$6="F",0,IF(COUNTIF(congés!$D20:$M20,ER$1)=1,0,IF(COUNTIF(congés!$AG20:$AN20,ER$2)=1,0,IF(COUNTIF(formations!$Y20:$AM20,ER$2)=1,0,IF(COUNTIF(absences!$Y20:$AM20,ER$2)=1,0,1)))))))</f>
        <v>1</v>
      </c>
      <c r="ES24" s="6">
        <f>IF(ES$6="D",0,IF(ES$6="S",0,IF(ES$6="F",0,IF(COUNTIF(congés!$D20:$M20,ES$1)=1,0,IF(COUNTIF(congés!$AG20:$AN20,ES$2)=1,0,IF(COUNTIF(formations!$Y20:$AM20,ES$2)=1,0,IF(COUNTIF(absences!$Y20:$AM20,ES$2)=1,0,1)))))))</f>
        <v>0</v>
      </c>
      <c r="ET24" s="19">
        <f>IF(ET$6="D",0,IF(ET$6="S",0,IF(ET$6="F",0,IF(COUNTIF(congés!$D20:$M20,ET$1)=1,0,IF(COUNTIF(congés!$AG20:$AN20,ET$2)=1,0,IF(COUNTIF(formations!$Y20:$AM20,ET$2)=1,0,IF(COUNTIF(absences!$Y20:$AM20,ET$2)=1,0,1)))))))</f>
        <v>0</v>
      </c>
      <c r="EU24" s="18">
        <f>IF(EU$6="D",0,IF(EU$6="S",0,IF(EU$6="F",0,IF(COUNTIF(congés!$D20:$M20,EU$1)=1,0,IF(COUNTIF(congés!$AG20:$AN20,EU$2)=1,0,IF(COUNTIF(formations!$Y20:$AM20,EU$2)=1,0,IF(COUNTIF(absences!$Y20:$AM20,EU$2)=1,0,1)))))))</f>
        <v>1</v>
      </c>
      <c r="EV24" s="6">
        <f>IF(EV$6="D",0,IF(EV$6="S",0,IF(EV$6="F",0,IF(COUNTIF(congés!$D20:$M20,EV$1)=1,0,IF(COUNTIF(congés!$AG20:$AN20,EV$2)=1,0,IF(COUNTIF(formations!$Y20:$AM20,EV$2)=1,0,IF(COUNTIF(absences!$Y20:$AM20,EV$2)=1,0,1)))))))</f>
        <v>1</v>
      </c>
      <c r="EW24" s="6">
        <f>IF(EW$6="D",0,IF(EW$6="S",0,IF(EW$6="F",0,IF(COUNTIF(congés!$D20:$M20,EW$1)=1,0,IF(COUNTIF(congés!$AG20:$AN20,EW$2)=1,0,IF(COUNTIF(formations!$Y20:$AM20,EW$2)=1,0,IF(COUNTIF(absences!$Y20:$AM20,EW$2)=1,0,1)))))))</f>
        <v>1</v>
      </c>
      <c r="EX24" s="6">
        <f>IF(EX$6="D",0,IF(EX$6="S",0,IF(EX$6="F",0,IF(COUNTIF(congés!$D20:$M20,EX$1)=1,0,IF(COUNTIF(congés!$AG20:$AN20,EX$2)=1,0,IF(COUNTIF(formations!$Y20:$AM20,EX$2)=1,0,IF(COUNTIF(absences!$Y20:$AM20,EX$2)=1,0,1)))))))</f>
        <v>1</v>
      </c>
      <c r="EY24" s="6">
        <f>IF(EY$6="D",0,IF(EY$6="S",0,IF(EY$6="F",0,IF(COUNTIF(congés!$D20:$M20,EY$1)=1,0,IF(COUNTIF(congés!$AG20:$AN20,EY$2)=1,0,IF(COUNTIF(formations!$Y20:$AM20,EY$2)=1,0,IF(COUNTIF(absences!$Y20:$AM20,EY$2)=1,0,1)))))))</f>
        <v>1</v>
      </c>
      <c r="EZ24" s="6">
        <f>IF(EZ$6="D",0,IF(EZ$6="S",0,IF(EZ$6="F",0,IF(COUNTIF(congés!$D20:$M20,EZ$1)=1,0,IF(COUNTIF(congés!$AG20:$AN20,EZ$2)=1,0,IF(COUNTIF(formations!$Y20:$AM20,EZ$2)=1,0,IF(COUNTIF(absences!$Y20:$AM20,EZ$2)=1,0,1)))))))</f>
        <v>0</v>
      </c>
      <c r="FA24" s="19">
        <f>IF(FA$6="D",0,IF(FA$6="S",0,IF(FA$6="F",0,IF(COUNTIF(congés!$D20:$M20,FA$1)=1,0,IF(COUNTIF(congés!$AG20:$AN20,FA$2)=1,0,IF(COUNTIF(formations!$Y20:$AM20,FA$2)=1,0,IF(COUNTIF(absences!$Y20:$AM20,FA$2)=1,0,1)))))))</f>
        <v>0</v>
      </c>
      <c r="FB24" s="18">
        <f>IF(FB$6="D",0,IF(FB$6="S",0,IF(FB$6="F",0,IF(COUNTIF(congés!$D20:$M20,FB$1)=1,0,IF(COUNTIF(congés!$AG20:$AN20,FB$2)=1,0,IF(COUNTIF(formations!$Y20:$AM20,FB$2)=1,0,IF(COUNTIF(absences!$Y20:$AM20,FB$2)=1,0,1)))))))</f>
        <v>1</v>
      </c>
      <c r="FC24" s="6">
        <f>IF(FC$6="D",0,IF(FC$6="S",0,IF(FC$6="F",0,IF(COUNTIF(congés!$D20:$M20,FC$1)=1,0,IF(COUNTIF(congés!$AG20:$AN20,FC$2)=1,0,IF(COUNTIF(formations!$Y20:$AM20,FC$2)=1,0,IF(COUNTIF(absences!$Y20:$AM20,FC$2)=1,0,1)))))))</f>
        <v>1</v>
      </c>
      <c r="FD24" s="6">
        <f>IF(FD$6="D",0,IF(FD$6="S",0,IF(FD$6="F",0,IF(COUNTIF(congés!$D20:$M20,FD$1)=1,0,IF(COUNTIF(congés!$AG20:$AN20,FD$2)=1,0,IF(COUNTIF(formations!$Y20:$AM20,FD$2)=1,0,IF(COUNTIF(absences!$Y20:$AM20,FD$2)=1,0,1)))))))</f>
        <v>1</v>
      </c>
      <c r="FE24" s="6">
        <f>IF(FE$6="D",0,IF(FE$6="S",0,IF(FE$6="F",0,IF(COUNTIF(congés!$D20:$M20,FE$1)=1,0,IF(COUNTIF(congés!$AG20:$AN20,FE$2)=1,0,IF(COUNTIF(formations!$Y20:$AM20,FE$2)=1,0,IF(COUNTIF(absences!$Y20:$AM20,FE$2)=1,0,1)))))))</f>
        <v>1</v>
      </c>
      <c r="FF24" s="6">
        <f>IF(FF$6="D",0,IF(FF$6="S",0,IF(FF$6="F",0,IF(COUNTIF(congés!$D20:$M20,FF$1)=1,0,IF(COUNTIF(congés!$AG20:$AN20,FF$2)=1,0,IF(COUNTIF(formations!$Y20:$AM20,FF$2)=1,0,IF(COUNTIF(absences!$Y20:$AM20,FF$2)=1,0,1)))))))</f>
        <v>1</v>
      </c>
      <c r="FG24" s="6">
        <f>IF(FG$6="D",0,IF(FG$6="S",0,IF(FG$6="F",0,IF(COUNTIF(congés!$D20:$M20,FG$1)=1,0,IF(COUNTIF(congés!$AG20:$AN20,FG$2)=1,0,IF(COUNTIF(formations!$Y20:$AM20,FG$2)=1,0,IF(COUNTIF(absences!$Y20:$AM20,FG$2)=1,0,1)))))))</f>
        <v>0</v>
      </c>
      <c r="FH24" s="19">
        <f>IF(FH$6="D",0,IF(FH$6="S",0,IF(FH$6="F",0,IF(COUNTIF(congés!$D20:$M20,FH$1)=1,0,IF(COUNTIF(congés!$AG20:$AN20,FH$2)=1,0,IF(COUNTIF(formations!$Y20:$AM20,FH$2)=1,0,IF(COUNTIF(absences!$Y20:$AM20,FH$2)=1,0,1)))))))</f>
        <v>0</v>
      </c>
      <c r="FI24" s="18">
        <f>IF(FI$6="D",0,IF(FI$6="S",0,IF(FI$6="F",0,IF(COUNTIF(congés!$D20:$M20,FI$1)=1,0,IF(COUNTIF(congés!$AG20:$AN20,FI$2)=1,0,IF(COUNTIF(formations!$Y20:$AM20,FI$2)=1,0,IF(COUNTIF(absences!$Y20:$AM20,FI$2)=1,0,1)))))))</f>
        <v>1</v>
      </c>
      <c r="FJ24" s="6">
        <f>IF(FJ$6="D",0,IF(FJ$6="S",0,IF(FJ$6="F",0,IF(COUNTIF(congés!$D20:$M20,FJ$1)=1,0,IF(COUNTIF(congés!$AG20:$AN20,FJ$2)=1,0,IF(COUNTIF(formations!$Y20:$AM20,FJ$2)=1,0,IF(COUNTIF(absences!$Y20:$AM20,FJ$2)=1,0,1)))))))</f>
        <v>1</v>
      </c>
      <c r="FK24" s="6">
        <f>IF(FK$6="D",0,IF(FK$6="S",0,IF(FK$6="F",0,IF(COUNTIF(congés!$D20:$M20,FK$1)=1,0,IF(COUNTIF(congés!$AG20:$AN20,FK$2)=1,0,IF(COUNTIF(formations!$Y20:$AM20,FK$2)=1,0,IF(COUNTIF(absences!$Y20:$AM20,FK$2)=1,0,1)))))))</f>
        <v>1</v>
      </c>
      <c r="FL24" s="6">
        <f>IF(FL$6="D",0,IF(FL$6="S",0,IF(FL$6="F",0,IF(COUNTIF(congés!$D20:$M20,FL$1)=1,0,IF(COUNTIF(congés!$AG20:$AN20,FL$2)=1,0,IF(COUNTIF(formations!$Y20:$AM20,FL$2)=1,0,IF(COUNTIF(absences!$Y20:$AM20,FL$2)=1,0,1)))))))</f>
        <v>1</v>
      </c>
      <c r="FM24" s="6">
        <f>IF(FM$6="D",0,IF(FM$6="S",0,IF(FM$6="F",0,IF(COUNTIF(congés!$D20:$M20,FM$1)=1,0,IF(COUNTIF(congés!$AG20:$AN20,FM$2)=1,0,IF(COUNTIF(formations!$Y20:$AM20,FM$2)=1,0,IF(COUNTIF(absences!$Y20:$AM20,FM$2)=1,0,1)))))))</f>
        <v>1</v>
      </c>
      <c r="FN24" s="6">
        <f>IF(FN$6="D",0,IF(FN$6="S",0,IF(FN$6="F",0,IF(COUNTIF(congés!$D20:$M20,FN$1)=1,0,IF(COUNTIF(congés!$AG20:$AN20,FN$2)=1,0,IF(COUNTIF(formations!$Y20:$AM20,FN$2)=1,0,IF(COUNTIF(absences!$Y20:$AM20,FN$2)=1,0,1)))))))</f>
        <v>0</v>
      </c>
      <c r="FO24" s="19">
        <f>IF(FO$6="D",0,IF(FO$6="S",0,IF(FO$6="F",0,IF(COUNTIF(congés!$D20:$M20,FO$1)=1,0,IF(COUNTIF(congés!$AG20:$AN20,FO$2)=1,0,IF(COUNTIF(formations!$Y20:$AM20,FO$2)=1,0,IF(COUNTIF(absences!$Y20:$AM20,FO$2)=1,0,1)))))))</f>
        <v>0</v>
      </c>
      <c r="FP24" s="18">
        <f>IF(FP$6="D",0,IF(FP$6="S",0,IF(FP$6="F",0,IF(COUNTIF(congés!$D20:$M20,FP$1)=1,0,IF(COUNTIF(congés!$AG20:$AN20,FP$2)=1,0,IF(COUNTIF(formations!$Y20:$AM20,FP$2)=1,0,IF(COUNTIF(absences!$Y20:$AM20,FP$2)=1,0,1)))))))</f>
        <v>1</v>
      </c>
      <c r="FQ24" s="6">
        <f>IF(FQ$6="D",0,IF(FQ$6="S",0,IF(FQ$6="F",0,IF(COUNTIF(congés!$D20:$M20,FQ$1)=1,0,IF(COUNTIF(congés!$AG20:$AN20,FQ$2)=1,0,IF(COUNTIF(formations!$Y20:$AM20,FQ$2)=1,0,IF(COUNTIF(absences!$Y20:$AM20,FQ$2)=1,0,1)))))))</f>
        <v>1</v>
      </c>
      <c r="FR24" s="6">
        <f>IF(FR$6="D",0,IF(FR$6="S",0,IF(FR$6="F",0,IF(COUNTIF(congés!$D20:$M20,FR$1)=1,0,IF(COUNTIF(congés!$AG20:$AN20,FR$2)=1,0,IF(COUNTIF(formations!$Y20:$AM20,FR$2)=1,0,IF(COUNTIF(absences!$Y20:$AM20,FR$2)=1,0,1)))))))</f>
        <v>1</v>
      </c>
      <c r="FS24" s="6">
        <f>IF(FS$6="D",0,IF(FS$6="S",0,IF(FS$6="F",0,IF(COUNTIF(congés!$D20:$M20,FS$1)=1,0,IF(COUNTIF(congés!$AG20:$AN20,FS$2)=1,0,IF(COUNTIF(formations!$Y20:$AM20,FS$2)=1,0,IF(COUNTIF(absences!$Y20:$AM20,FS$2)=1,0,1)))))))</f>
        <v>1</v>
      </c>
      <c r="FT24" s="6">
        <f>IF(FT$6="D",0,IF(FT$6="S",0,IF(FT$6="F",0,IF(COUNTIF(congés!$D20:$M20,FT$1)=1,0,IF(COUNTIF(congés!$AG20:$AN20,FT$2)=1,0,IF(COUNTIF(formations!$Y20:$AM20,FT$2)=1,0,IF(COUNTIF(absences!$Y20:$AM20,FT$2)=1,0,1)))))))</f>
        <v>1</v>
      </c>
      <c r="FU24" s="6">
        <f>IF(FU$6="D",0,IF(FU$6="S",0,IF(FU$6="F",0,IF(COUNTIF(congés!$D20:$M20,FU$1)=1,0,IF(COUNTIF(congés!$AG20:$AN20,FU$2)=1,0,IF(COUNTIF(formations!$Y20:$AM20,FU$2)=1,0,IF(COUNTIF(absences!$Y20:$AM20,FU$2)=1,0,1)))))))</f>
        <v>0</v>
      </c>
      <c r="FV24" s="19">
        <f>IF(FV$6="D",0,IF(FV$6="S",0,IF(FV$6="F",0,IF(COUNTIF(congés!$D20:$M20,FV$1)=1,0,IF(COUNTIF(congés!$AG20:$AN20,FV$2)=1,0,IF(COUNTIF(formations!$Y20:$AM20,FV$2)=1,0,IF(COUNTIF(absences!$Y20:$AM20,FV$2)=1,0,1)))))))</f>
        <v>0</v>
      </c>
      <c r="FW24" s="18">
        <f>IF(FW$6="D",0,IF(FW$6="S",0,IF(FW$6="F",0,IF(COUNTIF(congés!$D20:$M20,FW$1)=1,0,IF(COUNTIF(congés!$AG20:$AN20,FW$2)=1,0,IF(COUNTIF(formations!$Y20:$AM20,FW$2)=1,0,IF(COUNTIF(absences!$Y20:$AM20,FW$2)=1,0,1)))))))</f>
        <v>1</v>
      </c>
      <c r="FX24" s="6">
        <f>IF(FX$6="D",0,IF(FX$6="S",0,IF(FX$6="F",0,IF(COUNTIF(congés!$D20:$M20,FX$1)=1,0,IF(COUNTIF(congés!$AG20:$AN20,FX$2)=1,0,IF(COUNTIF(formations!$Y20:$AM20,FX$2)=1,0,IF(COUNTIF(absences!$Y20:$AM20,FX$2)=1,0,1)))))))</f>
        <v>1</v>
      </c>
      <c r="FY24" s="6">
        <f>IF(FY$6="D",0,IF(FY$6="S",0,IF(FY$6="F",0,IF(COUNTIF(congés!$D20:$M20,FY$1)=1,0,IF(COUNTIF(congés!$AG20:$AN20,FY$2)=1,0,IF(COUNTIF(formations!$Y20:$AM20,FY$2)=1,0,IF(COUNTIF(absences!$Y20:$AM20,FY$2)=1,0,1)))))))</f>
        <v>1</v>
      </c>
      <c r="FZ24" s="6">
        <f>IF(FZ$6="D",0,IF(FZ$6="S",0,IF(FZ$6="F",0,IF(COUNTIF(congés!$D20:$M20,FZ$1)=1,0,IF(COUNTIF(congés!$AG20:$AN20,FZ$2)=1,0,IF(COUNTIF(formations!$Y20:$AM20,FZ$2)=1,0,IF(COUNTIF(absences!$Y20:$AM20,FZ$2)=1,0,1)))))))</f>
        <v>1</v>
      </c>
      <c r="GA24" s="6">
        <f>IF(GA$6="D",0,IF(GA$6="S",0,IF(GA$6="F",0,IF(COUNTIF(congés!$D20:$M20,GA$1)=1,0,IF(COUNTIF(congés!$AG20:$AN20,GA$2)=1,0,IF(COUNTIF(formations!$Y20:$AM20,GA$2)=1,0,IF(COUNTIF(absences!$Y20:$AM20,GA$2)=1,0,1)))))))</f>
        <v>1</v>
      </c>
      <c r="GB24" s="6">
        <f>IF(GB$6="D",0,IF(GB$6="S",0,IF(GB$6="F",0,IF(COUNTIF(congés!$D20:$M20,GB$1)=1,0,IF(COUNTIF(congés!$AG20:$AN20,GB$2)=1,0,IF(COUNTIF(formations!$Y20:$AM20,GB$2)=1,0,IF(COUNTIF(absences!$Y20:$AM20,GB$2)=1,0,1)))))))</f>
        <v>0</v>
      </c>
      <c r="GC24" s="19">
        <f>IF(GC$6="D",0,IF(GC$6="S",0,IF(GC$6="F",0,IF(COUNTIF(congés!$D20:$M20,GC$1)=1,0,IF(COUNTIF(congés!$AG20:$AN20,GC$2)=1,0,IF(COUNTIF(formations!$Y20:$AM20,GC$2)=1,0,IF(COUNTIF(absences!$Y20:$AM20,GC$2)=1,0,1)))))))</f>
        <v>0</v>
      </c>
      <c r="GD24" s="18">
        <f>IF(GD$6="D",0,IF(GD$6="S",0,IF(GD$6="F",0,IF(COUNTIF(congés!$D20:$M20,GD$1)=1,0,IF(COUNTIF(congés!$AG20:$AN20,GD$2)=1,0,IF(COUNTIF(formations!$Y20:$AM20,GD$2)=1,0,IF(COUNTIF(absences!$Y20:$AM20,GD$2)=1,0,1)))))))</f>
        <v>0</v>
      </c>
      <c r="GE24" s="6">
        <f>IF(GE$6="D",0,IF(GE$6="S",0,IF(GE$6="F",0,IF(COUNTIF(congés!$D20:$M20,GE$1)=1,0,IF(COUNTIF(congés!$AG20:$AN20,GE$2)=1,0,IF(COUNTIF(formations!$Y20:$AM20,GE$2)=1,0,IF(COUNTIF(absences!$Y20:$AM20,GE$2)=1,0,1)))))))</f>
        <v>0</v>
      </c>
      <c r="GF24" s="6">
        <f>IF(GF$6="D",0,IF(GF$6="S",0,IF(GF$6="F",0,IF(COUNTIF(congés!$D20:$M20,GF$1)=1,0,IF(COUNTIF(congés!$AG20:$AN20,GF$2)=1,0,IF(COUNTIF(formations!$Y20:$AM20,GF$2)=1,0,IF(COUNTIF(absences!$Y20:$AM20,GF$2)=1,0,1)))))))</f>
        <v>0</v>
      </c>
      <c r="GG24" s="6">
        <f>IF(GG$6="D",0,IF(GG$6="S",0,IF(GG$6="F",0,IF(COUNTIF(congés!$D20:$M20,GG$1)=1,0,IF(COUNTIF(congés!$AG20:$AN20,GG$2)=1,0,IF(COUNTIF(formations!$Y20:$AM20,GG$2)=1,0,IF(COUNTIF(absences!$Y20:$AM20,GG$2)=1,0,1)))))))</f>
        <v>0</v>
      </c>
      <c r="GH24" s="6">
        <f>IF(GH$6="D",0,IF(GH$6="S",0,IF(GH$6="F",0,IF(COUNTIF(congés!$D20:$M20,GH$1)=1,0,IF(COUNTIF(congés!$AG20:$AN20,GH$2)=1,0,IF(COUNTIF(formations!$Y20:$AM20,GH$2)=1,0,IF(COUNTIF(absences!$Y20:$AM20,GH$2)=1,0,1)))))))</f>
        <v>0</v>
      </c>
      <c r="GI24" s="6">
        <f>IF(GI$6="D",0,IF(GI$6="S",0,IF(GI$6="F",0,IF(COUNTIF(congés!$D20:$M20,GI$1)=1,0,IF(COUNTIF(congés!$AG20:$AN20,GI$2)=1,0,IF(COUNTIF(formations!$Y20:$AM20,GI$2)=1,0,IF(COUNTIF(absences!$Y20:$AM20,GI$2)=1,0,1)))))))</f>
        <v>0</v>
      </c>
      <c r="GJ24" s="19">
        <f>IF(GJ$6="D",0,IF(GJ$6="S",0,IF(GJ$6="F",0,IF(COUNTIF(congés!$D20:$M20,GJ$1)=1,0,IF(COUNTIF(congés!$AG20:$AN20,GJ$2)=1,0,IF(COUNTIF(formations!$Y20:$AM20,GJ$2)=1,0,IF(COUNTIF(absences!$Y20:$AM20,GJ$2)=1,0,1)))))))</f>
        <v>0</v>
      </c>
      <c r="GK24" s="18">
        <f>IF(GK$6="D",0,IF(GK$6="S",0,IF(GK$6="F",0,IF(COUNTIF(congés!$D20:$M20,GK$1)=1,0,IF(COUNTIF(congés!$AG20:$AN20,GK$2)=1,0,IF(COUNTIF(formations!$Y20:$AM20,GK$2)=1,0,IF(COUNTIF(absences!$Y20:$AM20,GK$2)=1,0,1)))))))</f>
        <v>0</v>
      </c>
      <c r="GL24" s="6">
        <f>IF(GL$6="D",0,IF(GL$6="S",0,IF(GL$6="F",0,IF(COUNTIF(congés!$D20:$M20,GL$1)=1,0,IF(COUNTIF(congés!$AG20:$AN20,GL$2)=1,0,IF(COUNTIF(formations!$Y20:$AM20,GL$2)=1,0,IF(COUNTIF(absences!$Y20:$AM20,GL$2)=1,0,1)))))))</f>
        <v>0</v>
      </c>
      <c r="GM24" s="6">
        <f>IF(GM$6="D",0,IF(GM$6="S",0,IF(GM$6="F",0,IF(COUNTIF(congés!$D20:$M20,GM$1)=1,0,IF(COUNTIF(congés!$AG20:$AN20,GM$2)=1,0,IF(COUNTIF(formations!$Y20:$AM20,GM$2)=1,0,IF(COUNTIF(absences!$Y20:$AM20,GM$2)=1,0,1)))))))</f>
        <v>0</v>
      </c>
      <c r="GN24" s="6">
        <f>IF(GN$6="D",0,IF(GN$6="S",0,IF(GN$6="F",0,IF(COUNTIF(congés!$D20:$M20,GN$1)=1,0,IF(COUNTIF(congés!$AG20:$AN20,GN$2)=1,0,IF(COUNTIF(formations!$Y20:$AM20,GN$2)=1,0,IF(COUNTIF(absences!$Y20:$AM20,GN$2)=1,0,1)))))))</f>
        <v>0</v>
      </c>
      <c r="GO24" s="6">
        <f>IF(GO$6="D",0,IF(GO$6="S",0,IF(GO$6="F",0,IF(COUNTIF(congés!$D20:$M20,GO$1)=1,0,IF(COUNTIF(congés!$AG20:$AN20,GO$2)=1,0,IF(COUNTIF(formations!$Y20:$AM20,GO$2)=1,0,IF(COUNTIF(absences!$Y20:$AM20,GO$2)=1,0,1)))))))</f>
        <v>0</v>
      </c>
      <c r="GP24" s="6">
        <f>IF(GP$6="D",0,IF(GP$6="S",0,IF(GP$6="F",0,IF(COUNTIF(congés!$D20:$M20,GP$1)=1,0,IF(COUNTIF(congés!$AG20:$AN20,GP$2)=1,0,IF(COUNTIF(formations!$Y20:$AM20,GP$2)=1,0,IF(COUNTIF(absences!$Y20:$AM20,GP$2)=1,0,1)))))))</f>
        <v>0</v>
      </c>
      <c r="GQ24" s="19">
        <f>IF(GQ$6="D",0,IF(GQ$6="S",0,IF(GQ$6="F",0,IF(COUNTIF(congés!$D20:$M20,GQ$1)=1,0,IF(COUNTIF(congés!$AG20:$AN20,GQ$2)=1,0,IF(COUNTIF(formations!$Y20:$AM20,GQ$2)=1,0,IF(COUNTIF(absences!$Y20:$AM20,GQ$2)=1,0,1)))))))</f>
        <v>0</v>
      </c>
      <c r="GR24" s="18">
        <f>IF(GR$6="D",0,IF(GR$6="S",0,IF(GR$6="F",0,IF(COUNTIF(congés!$D20:$M20,GR$1)=1,0,IF(COUNTIF(congés!$AG20:$AN20,GR$2)=1,0,IF(COUNTIF(formations!$Y20:$AM20,GR$2)=1,0,IF(COUNTIF(absences!$Y20:$AM20,GR$2)=1,0,1)))))))</f>
        <v>0</v>
      </c>
      <c r="GS24" s="6">
        <f>IF(GS$6="D",0,IF(GS$6="S",0,IF(GS$6="F",0,IF(COUNTIF(congés!$D20:$M20,GS$1)=1,0,IF(COUNTIF(congés!$AG20:$AN20,GS$2)=1,0,IF(COUNTIF(formations!$Y20:$AM20,GS$2)=1,0,IF(COUNTIF(absences!$Y20:$AM20,GS$2)=1,0,1)))))))</f>
        <v>0</v>
      </c>
      <c r="GT24" s="6">
        <f>IF(GT$6="D",0,IF(GT$6="S",0,IF(GT$6="F",0,IF(COUNTIF(congés!$D20:$M20,GT$1)=1,0,IF(COUNTIF(congés!$AG20:$AN20,GT$2)=1,0,IF(COUNTIF(formations!$Y20:$AM20,GT$2)=1,0,IF(COUNTIF(absences!$Y20:$AM20,GT$2)=1,0,1)))))))</f>
        <v>0</v>
      </c>
      <c r="GU24" s="6">
        <f>IF(GU$6="D",0,IF(GU$6="S",0,IF(GU$6="F",0,IF(COUNTIF(congés!$D20:$M20,GU$1)=1,0,IF(COUNTIF(congés!$AG20:$AN20,GU$2)=1,0,IF(COUNTIF(formations!$Y20:$AM20,GU$2)=1,0,IF(COUNTIF(absences!$Y20:$AM20,GU$2)=1,0,1)))))))</f>
        <v>0</v>
      </c>
      <c r="GV24" s="6">
        <f>IF(GV$6="D",0,IF(GV$6="S",0,IF(GV$6="F",0,IF(COUNTIF(congés!$D20:$M20,GV$1)=1,0,IF(COUNTIF(congés!$AG20:$AN20,GV$2)=1,0,IF(COUNTIF(formations!$Y20:$AM20,GV$2)=1,0,IF(COUNTIF(absences!$Y20:$AM20,GV$2)=1,0,1)))))))</f>
        <v>0</v>
      </c>
      <c r="GW24" s="6">
        <f>IF(GW$6="D",0,IF(GW$6="S",0,IF(GW$6="F",0,IF(COUNTIF(congés!$D20:$M20,GW$1)=1,0,IF(COUNTIF(congés!$AG20:$AN20,GW$2)=1,0,IF(COUNTIF(formations!$Y20:$AM20,GW$2)=1,0,IF(COUNTIF(absences!$Y20:$AM20,GW$2)=1,0,1)))))))</f>
        <v>0</v>
      </c>
      <c r="GX24" s="19">
        <f>IF(GX$6="D",0,IF(GX$6="S",0,IF(GX$6="F",0,IF(COUNTIF(congés!$D20:$M20,GX$1)=1,0,IF(COUNTIF(congés!$AG20:$AN20,GX$2)=1,0,IF(COUNTIF(formations!$Y20:$AM20,GX$2)=1,0,IF(COUNTIF(absences!$Y20:$AM20,GX$2)=1,0,1)))))))</f>
        <v>0</v>
      </c>
      <c r="GY24" s="18">
        <f>IF(GY$6="D",0,IF(GY$6="S",0,IF(GY$6="F",0,IF(COUNTIF(congés!$D20:$M20,GY$1)=1,0,IF(COUNTIF(congés!$AG20:$AN20,GY$2)=1,0,IF(COUNTIF(formations!$Y20:$AM20,GY$2)=1,0,IF(COUNTIF(absences!$Y20:$AM20,GY$2)=1,0,1)))))))</f>
        <v>1</v>
      </c>
      <c r="GZ24" s="6">
        <f>IF(GZ$6="D",0,IF(GZ$6="S",0,IF(GZ$6="F",0,IF(COUNTIF(congés!$D20:$M20,GZ$1)=1,0,IF(COUNTIF(congés!$AG20:$AN20,GZ$2)=1,0,IF(COUNTIF(formations!$Y20:$AM20,GZ$2)=1,0,IF(COUNTIF(absences!$Y20:$AM20,GZ$2)=1,0,1)))))))</f>
        <v>1</v>
      </c>
      <c r="HA24" s="6">
        <f>IF(HA$6="D",0,IF(HA$6="S",0,IF(HA$6="F",0,IF(COUNTIF(congés!$D20:$M20,HA$1)=1,0,IF(COUNTIF(congés!$AG20:$AN20,HA$2)=1,0,IF(COUNTIF(formations!$Y20:$AM20,HA$2)=1,0,IF(COUNTIF(absences!$Y20:$AM20,HA$2)=1,0,1)))))))</f>
        <v>1</v>
      </c>
      <c r="HB24" s="6">
        <f>IF(HB$6="D",0,IF(HB$6="S",0,IF(HB$6="F",0,IF(COUNTIF(congés!$D20:$M20,HB$1)=1,0,IF(COUNTIF(congés!$AG20:$AN20,HB$2)=1,0,IF(COUNTIF(formations!$Y20:$AM20,HB$2)=1,0,IF(COUNTIF(absences!$Y20:$AM20,HB$2)=1,0,1)))))))</f>
        <v>1</v>
      </c>
      <c r="HC24" s="6">
        <f>IF(HC$6="D",0,IF(HC$6="S",0,IF(HC$6="F",0,IF(COUNTIF(congés!$D20:$M20,HC$1)=1,0,IF(COUNTIF(congés!$AG20:$AN20,HC$2)=1,0,IF(COUNTIF(formations!$Y20:$AM20,HC$2)=1,0,IF(COUNTIF(absences!$Y20:$AM20,HC$2)=1,0,1)))))))</f>
        <v>1</v>
      </c>
      <c r="HD24" s="6">
        <f>IF(HD$6="D",0,IF(HD$6="S",0,IF(HD$6="F",0,IF(COUNTIF(congés!$D20:$M20,HD$1)=1,0,IF(COUNTIF(congés!$AG20:$AN20,HD$2)=1,0,IF(COUNTIF(formations!$Y20:$AM20,HD$2)=1,0,IF(COUNTIF(absences!$Y20:$AM20,HD$2)=1,0,1)))))))</f>
        <v>0</v>
      </c>
      <c r="HE24" s="19">
        <f>IF(HE$6="D",0,IF(HE$6="S",0,IF(HE$6="F",0,IF(COUNTIF(congés!$D20:$M20,HE$1)=1,0,IF(COUNTIF(congés!$AG20:$AN20,HE$2)=1,0,IF(COUNTIF(formations!$Y20:$AM20,HE$2)=1,0,IF(COUNTIF(absences!$Y20:$AM20,HE$2)=1,0,1)))))))</f>
        <v>0</v>
      </c>
      <c r="HF24" s="18">
        <f>IF(HF$6="D",0,IF(HF$6="S",0,IF(HF$6="F",0,IF(COUNTIF(congés!$D20:$M20,HF$1)=1,0,IF(COUNTIF(congés!$AG20:$AN20,HF$2)=1,0,IF(COUNTIF(formations!$Y20:$AM20,HF$2)=1,0,IF(COUNTIF(absences!$Y20:$AM20,HF$2)=1,0,1)))))))</f>
        <v>1</v>
      </c>
      <c r="HG24" s="6">
        <f>IF(HG$6="D",0,IF(HG$6="S",0,IF(HG$6="F",0,IF(COUNTIF(congés!$D20:$M20,HG$1)=1,0,IF(COUNTIF(congés!$AG20:$AN20,HG$2)=1,0,IF(COUNTIF(formations!$Y20:$AM20,HG$2)=1,0,IF(COUNTIF(absences!$Y20:$AM20,HG$2)=1,0,1)))))))</f>
        <v>1</v>
      </c>
      <c r="HH24" s="6">
        <f>IF(HH$6="D",0,IF(HH$6="S",0,IF(HH$6="F",0,IF(COUNTIF(congés!$D20:$M20,HH$1)=1,0,IF(COUNTIF(congés!$AG20:$AN20,HH$2)=1,0,IF(COUNTIF(formations!$Y20:$AM20,HH$2)=1,0,IF(COUNTIF(absences!$Y20:$AM20,HH$2)=1,0,1)))))))</f>
        <v>1</v>
      </c>
      <c r="HI24" s="6">
        <f>IF(HI$6="D",0,IF(HI$6="S",0,IF(HI$6="F",0,IF(COUNTIF(congés!$D20:$M20,HI$1)=1,0,IF(COUNTIF(congés!$AG20:$AN20,HI$2)=1,0,IF(COUNTIF(formations!$Y20:$AM20,HI$2)=1,0,IF(COUNTIF(absences!$Y20:$AM20,HI$2)=1,0,1)))))))</f>
        <v>1</v>
      </c>
      <c r="HJ24" s="6">
        <f>IF(HJ$6="D",0,IF(HJ$6="S",0,IF(HJ$6="F",0,IF(COUNTIF(congés!$D20:$M20,HJ$1)=1,0,IF(COUNTIF(congés!$AG20:$AN20,HJ$2)=1,0,IF(COUNTIF(formations!$Y20:$AM20,HJ$2)=1,0,IF(COUNTIF(absences!$Y20:$AM20,HJ$2)=1,0,1)))))))</f>
        <v>1</v>
      </c>
      <c r="HK24" s="6">
        <f>IF(HK$6="D",0,IF(HK$6="S",0,IF(HK$6="F",0,IF(COUNTIF(congés!$D20:$M20,HK$1)=1,0,IF(COUNTIF(congés!$AG20:$AN20,HK$2)=1,0,IF(COUNTIF(formations!$Y20:$AM20,HK$2)=1,0,IF(COUNTIF(absences!$Y20:$AM20,HK$2)=1,0,1)))))))</f>
        <v>0</v>
      </c>
      <c r="HL24" s="19">
        <f>IF(HL$6="D",0,IF(HL$6="S",0,IF(HL$6="F",0,IF(COUNTIF(congés!$D20:$M20,HL$1)=1,0,IF(COUNTIF(congés!$AG20:$AN20,HL$2)=1,0,IF(COUNTIF(formations!$Y20:$AM20,HL$2)=1,0,IF(COUNTIF(absences!$Y20:$AM20,HL$2)=1,0,1)))))))</f>
        <v>0</v>
      </c>
      <c r="HM24" s="18">
        <f>IF(HM$6="D",0,IF(HM$6="S",0,IF(HM$6="F",0,IF(COUNTIF(congés!$D20:$M20,HM$1)=1,0,IF(COUNTIF(congés!$AG20:$AN20,HM$2)=1,0,IF(COUNTIF(formations!$Y20:$AM20,HM$2)=1,0,IF(COUNTIF(absences!$Y20:$AM20,HM$2)=1,0,1)))))))</f>
        <v>1</v>
      </c>
      <c r="HN24" s="6">
        <f>IF(HN$6="D",0,IF(HN$6="S",0,IF(HN$6="F",0,IF(COUNTIF(congés!$D20:$M20,HN$1)=1,0,IF(COUNTIF(congés!$AG20:$AN20,HN$2)=1,0,IF(COUNTIF(formations!$Y20:$AM20,HN$2)=1,0,IF(COUNTIF(absences!$Y20:$AM20,HN$2)=1,0,1)))))))</f>
        <v>1</v>
      </c>
      <c r="HO24" s="6">
        <f>IF(HO$6="D",0,IF(HO$6="S",0,IF(HO$6="F",0,IF(COUNTIF(congés!$D20:$M20,HO$1)=1,0,IF(COUNTIF(congés!$AG20:$AN20,HO$2)=1,0,IF(COUNTIF(formations!$Y20:$AM20,HO$2)=1,0,IF(COUNTIF(absences!$Y20:$AM20,HO$2)=1,0,1)))))))</f>
        <v>1</v>
      </c>
      <c r="HP24" s="6">
        <f>IF(HP$6="D",0,IF(HP$6="S",0,IF(HP$6="F",0,IF(COUNTIF(congés!$D20:$M20,HP$1)=1,0,IF(COUNTIF(congés!$AG20:$AN20,HP$2)=1,0,IF(COUNTIF(formations!$Y20:$AM20,HP$2)=1,0,IF(COUNTIF(absences!$Y20:$AM20,HP$2)=1,0,1)))))))</f>
        <v>1</v>
      </c>
      <c r="HQ24" s="6">
        <f>IF(HQ$6="D",0,IF(HQ$6="S",0,IF(HQ$6="F",0,IF(COUNTIF(congés!$D20:$M20,HQ$1)=1,0,IF(COUNTIF(congés!$AG20:$AN20,HQ$2)=1,0,IF(COUNTIF(formations!$Y20:$AM20,HQ$2)=1,0,IF(COUNTIF(absences!$Y20:$AM20,HQ$2)=1,0,1)))))))</f>
        <v>1</v>
      </c>
      <c r="HR24" s="6">
        <f>IF(HR$6="D",0,IF(HR$6="S",0,IF(HR$6="F",0,IF(COUNTIF(congés!$D20:$M20,HR$1)=1,0,IF(COUNTIF(congés!$AG20:$AN20,HR$2)=1,0,IF(COUNTIF(formations!$Y20:$AM20,HR$2)=1,0,IF(COUNTIF(absences!$Y20:$AM20,HR$2)=1,0,1)))))))</f>
        <v>0</v>
      </c>
      <c r="HS24" s="19">
        <f>IF(HS$6="D",0,IF(HS$6="S",0,IF(HS$6="F",0,IF(COUNTIF(congés!$D20:$M20,HS$1)=1,0,IF(COUNTIF(congés!$AG20:$AN20,HS$2)=1,0,IF(COUNTIF(formations!$Y20:$AM20,HS$2)=1,0,IF(COUNTIF(absences!$Y20:$AM20,HS$2)=1,0,1)))))))</f>
        <v>0</v>
      </c>
      <c r="HT24" s="18">
        <f>IF(HT$6="D",0,IF(HT$6="S",0,IF(HT$6="F",0,IF(COUNTIF(congés!$D20:$M20,HT$1)=1,0,IF(COUNTIF(congés!$AG20:$AN20,HT$2)=1,0,IF(COUNTIF(formations!$Y20:$AM20,HT$2)=1,0,IF(COUNTIF(absences!$Y20:$AM20,HT$2)=1,0,1)))))))</f>
        <v>1</v>
      </c>
      <c r="HU24" s="6">
        <f>IF(HU$6="D",0,IF(HU$6="S",0,IF(HU$6="F",0,IF(COUNTIF(congés!$D20:$M20,HU$1)=1,0,IF(COUNTIF(congés!$AG20:$AN20,HU$2)=1,0,IF(COUNTIF(formations!$Y20:$AM20,HU$2)=1,0,IF(COUNTIF(absences!$Y20:$AM20,HU$2)=1,0,1)))))))</f>
        <v>1</v>
      </c>
      <c r="HV24" s="6">
        <f>IF(HV$6="D",0,IF(HV$6="S",0,IF(HV$6="F",0,IF(COUNTIF(congés!$D20:$M20,HV$1)=1,0,IF(COUNTIF(congés!$AG20:$AN20,HV$2)=1,0,IF(COUNTIF(formations!$Y20:$AM20,HV$2)=1,0,IF(COUNTIF(absences!$Y20:$AM20,HV$2)=1,0,1)))))))</f>
        <v>0</v>
      </c>
      <c r="HW24" s="6">
        <f>IF(HW$6="D",0,IF(HW$6="S",0,IF(HW$6="F",0,IF(COUNTIF(congés!$D20:$M20,HW$1)=1,0,IF(COUNTIF(congés!$AG20:$AN20,HW$2)=1,0,IF(COUNTIF(formations!$Y20:$AM20,HW$2)=1,0,IF(COUNTIF(absences!$Y20:$AM20,HW$2)=1,0,1)))))))</f>
        <v>1</v>
      </c>
      <c r="HX24" s="6">
        <f>IF(HX$6="D",0,IF(HX$6="S",0,IF(HX$6="F",0,IF(COUNTIF(congés!$D20:$M20,HX$1)=1,0,IF(COUNTIF(congés!$AG20:$AN20,HX$2)=1,0,IF(COUNTIF(formations!$Y20:$AM20,HX$2)=1,0,IF(COUNTIF(absences!$Y20:$AM20,HX$2)=1,0,1)))))))</f>
        <v>1</v>
      </c>
      <c r="HY24" s="6">
        <f>IF(HY$6="D",0,IF(HY$6="S",0,IF(HY$6="F",0,IF(COUNTIF(congés!$D20:$M20,HY$1)=1,0,IF(COUNTIF(congés!$AG20:$AN20,HY$2)=1,0,IF(COUNTIF(formations!$Y20:$AM20,HY$2)=1,0,IF(COUNTIF(absences!$Y20:$AM20,HY$2)=1,0,1)))))))</f>
        <v>0</v>
      </c>
      <c r="HZ24" s="19">
        <f>IF(HZ$6="D",0,IF(HZ$6="S",0,IF(HZ$6="F",0,IF(COUNTIF(congés!$D20:$M20,HZ$1)=1,0,IF(COUNTIF(congés!$AG20:$AN20,HZ$2)=1,0,IF(COUNTIF(formations!$Y20:$AM20,HZ$2)=1,0,IF(COUNTIF(absences!$Y20:$AM20,HZ$2)=1,0,1)))))))</f>
        <v>0</v>
      </c>
      <c r="IA24" s="18">
        <f>IF(IA$6="D",0,IF(IA$6="S",0,IF(IA$6="F",0,IF(COUNTIF(congés!$D20:$M20,IA$1)=1,0,IF(COUNTIF(congés!$AG20:$AN20,IA$2)=1,0,IF(COUNTIF(formations!$Y20:$AM20,IA$2)=1,0,IF(COUNTIF(absences!$Y20:$AM20,IA$2)=1,0,1)))))))</f>
        <v>1</v>
      </c>
      <c r="IB24" s="6">
        <f>IF(IB$6="D",0,IF(IB$6="S",0,IF(IB$6="F",0,IF(COUNTIF(congés!$D20:$M20,IB$1)=1,0,IF(COUNTIF(congés!$AG20:$AN20,IB$2)=1,0,IF(COUNTIF(formations!$Y20:$AM20,IB$2)=1,0,IF(COUNTIF(absences!$Y20:$AM20,IB$2)=1,0,1)))))))</f>
        <v>1</v>
      </c>
      <c r="IC24" s="6">
        <f>IF(IC$6="D",0,IF(IC$6="S",0,IF(IC$6="F",0,IF(COUNTIF(congés!$D20:$M20,IC$1)=1,0,IF(COUNTIF(congés!$AG20:$AN20,IC$2)=1,0,IF(COUNTIF(formations!$Y20:$AM20,IC$2)=1,0,IF(COUNTIF(absences!$Y20:$AM20,IC$2)=1,0,1)))))))</f>
        <v>1</v>
      </c>
      <c r="ID24" s="6">
        <f>IF(ID$6="D",0,IF(ID$6="S",0,IF(ID$6="F",0,IF(COUNTIF(congés!$D20:$M20,ID$1)=1,0,IF(COUNTIF(congés!$AG20:$AN20,ID$2)=1,0,IF(COUNTIF(formations!$Y20:$AM20,ID$2)=1,0,IF(COUNTIF(absences!$Y20:$AM20,ID$2)=1,0,1)))))))</f>
        <v>1</v>
      </c>
      <c r="IE24" s="6">
        <f>IF(IE$6="D",0,IF(IE$6="S",0,IF(IE$6="F",0,IF(COUNTIF(congés!$D20:$M20,IE$1)=1,0,IF(COUNTIF(congés!$AG20:$AN20,IE$2)=1,0,IF(COUNTIF(formations!$Y20:$AM20,IE$2)=1,0,IF(COUNTIF(absences!$Y20:$AM20,IE$2)=1,0,1)))))))</f>
        <v>1</v>
      </c>
      <c r="IF24" s="6">
        <f>IF(IF$6="D",0,IF(IF$6="S",0,IF(IF$6="F",0,IF(COUNTIF(congés!$D20:$M20,IF$1)=1,0,IF(COUNTIF(congés!$AG20:$AN20,IF$2)=1,0,IF(COUNTIF(formations!$Y20:$AM20,IF$2)=1,0,IF(COUNTIF(absences!$Y20:$AM20,IF$2)=1,0,1)))))))</f>
        <v>0</v>
      </c>
      <c r="IG24" s="19">
        <f>IF(IG$6="D",0,IF(IG$6="S",0,IF(IG$6="F",0,IF(COUNTIF(congés!$D20:$M20,IG$1)=1,0,IF(COUNTIF(congés!$AG20:$AN20,IG$2)=1,0,IF(COUNTIF(formations!$Y20:$AM20,IG$2)=1,0,IF(COUNTIF(absences!$Y20:$AM20,IG$2)=1,0,1)))))))</f>
        <v>0</v>
      </c>
      <c r="IH24" s="18">
        <f>IF(IH$6="D",0,IF(IH$6="S",0,IF(IH$6="F",0,IF(COUNTIF(congés!$D20:$M20,IH$1)=1,0,IF(COUNTIF(congés!$AG20:$AN20,IH$2)=1,0,IF(COUNTIF(formations!$Y20:$AM20,IH$2)=1,0,IF(COUNTIF(absences!$Y20:$AM20,IH$2)=1,0,1)))))))</f>
        <v>1</v>
      </c>
      <c r="II24" s="6">
        <f>IF(II$6="D",0,IF(II$6="S",0,IF(II$6="F",0,IF(COUNTIF(congés!$D20:$M20,II$1)=1,0,IF(COUNTIF(congés!$AG20:$AN20,II$2)=1,0,IF(COUNTIF(formations!$Y20:$AM20,II$2)=1,0,IF(COUNTIF(absences!$Y20:$AM20,II$2)=1,0,1)))))))</f>
        <v>1</v>
      </c>
      <c r="IJ24" s="6">
        <f>IF(IJ$6="D",0,IF(IJ$6="S",0,IF(IJ$6="F",0,IF(COUNTIF(congés!$D20:$M20,IJ$1)=1,0,IF(COUNTIF(congés!$AG20:$AN20,IJ$2)=1,0,IF(COUNTIF(formations!$Y20:$AM20,IJ$2)=1,0,IF(COUNTIF(absences!$Y20:$AM20,IJ$2)=1,0,1)))))))</f>
        <v>1</v>
      </c>
      <c r="IK24" s="6">
        <f>IF(IK$6="D",0,IF(IK$6="S",0,IF(IK$6="F",0,IF(COUNTIF(congés!$D20:$M20,IK$1)=1,0,IF(COUNTIF(congés!$AG20:$AN20,IK$2)=1,0,IF(COUNTIF(formations!$Y20:$AM20,IK$2)=1,0,IF(COUNTIF(absences!$Y20:$AM20,IK$2)=1,0,1)))))))</f>
        <v>1</v>
      </c>
      <c r="IL24" s="6">
        <f>IF(IL$6="D",0,IF(IL$6="S",0,IF(IL$6="F",0,IF(COUNTIF(congés!$D20:$M20,IL$1)=1,0,IF(COUNTIF(congés!$AG20:$AN20,IL$2)=1,0,IF(COUNTIF(formations!$Y20:$AM20,IL$2)=1,0,IF(COUNTIF(absences!$Y20:$AM20,IL$2)=1,0,1)))))))</f>
        <v>1</v>
      </c>
      <c r="IM24" s="6">
        <f>IF(IM$6="D",0,IF(IM$6="S",0,IF(IM$6="F",0,IF(COUNTIF(congés!$D20:$M20,IM$1)=1,0,IF(COUNTIF(congés!$AG20:$AN20,IM$2)=1,0,IF(COUNTIF(formations!$Y20:$AM20,IM$2)=1,0,IF(COUNTIF(absences!$Y20:$AM20,IM$2)=1,0,1)))))))</f>
        <v>0</v>
      </c>
      <c r="IN24" s="19">
        <f>IF(IN$6="D",0,IF(IN$6="S",0,IF(IN$6="F",0,IF(COUNTIF(congés!$D20:$M20,IN$1)=1,0,IF(COUNTIF(congés!$AG20:$AN20,IN$2)=1,0,IF(COUNTIF(formations!$Y20:$AM20,IN$2)=1,0,IF(COUNTIF(absences!$Y20:$AM20,IN$2)=1,0,1)))))))</f>
        <v>0</v>
      </c>
      <c r="IO24" s="18">
        <f>IF(IO$6="D",0,IF(IO$6="S",0,IF(IO$6="F",0,IF(COUNTIF(congés!$D20:$M20,IO$1)=1,0,IF(COUNTIF(congés!$AG20:$AN20,IO$2)=1,0,IF(COUNTIF(formations!$Y20:$AM20,IO$2)=1,0,IF(COUNTIF(absences!$Y20:$AM20,IO$2)=1,0,1)))))))</f>
        <v>1</v>
      </c>
      <c r="IP24" s="6">
        <f>IF(IP$6="D",0,IF(IP$6="S",0,IF(IP$6="F",0,IF(COUNTIF(congés!$D20:$M20,IP$1)=1,0,IF(COUNTIF(congés!$AG20:$AN20,IP$2)=1,0,IF(COUNTIF(formations!$Y20:$AM20,IP$2)=1,0,IF(COUNTIF(absences!$Y20:$AM20,IP$2)=1,0,1)))))))</f>
        <v>1</v>
      </c>
      <c r="IQ24" s="6">
        <f>IF(IQ$6="D",0,IF(IQ$6="S",0,IF(IQ$6="F",0,IF(COUNTIF(congés!$D20:$M20,IQ$1)=1,0,IF(COUNTIF(congés!$AG20:$AN20,IQ$2)=1,0,IF(COUNTIF(formations!$Y20:$AM20,IQ$2)=1,0,IF(COUNTIF(absences!$Y20:$AM20,IQ$2)=1,0,1)))))))</f>
        <v>1</v>
      </c>
      <c r="IR24" s="6">
        <f>IF(IR$6="D",0,IF(IR$6="S",0,IF(IR$6="F",0,IF(COUNTIF(congés!$D20:$M20,IR$1)=1,0,IF(COUNTIF(congés!$AG20:$AN20,IR$2)=1,0,IF(COUNTIF(formations!$Y20:$AM20,IR$2)=1,0,IF(COUNTIF(absences!$Y20:$AM20,IR$2)=1,0,1)))))))</f>
        <v>1</v>
      </c>
      <c r="IS24" s="6">
        <f>IF(IS$6="D",0,IF(IS$6="S",0,IF(IS$6="F",0,IF(COUNTIF(congés!$D20:$M20,IS$1)=1,0,IF(COUNTIF(congés!$AG20:$AN20,IS$2)=1,0,IF(COUNTIF(formations!$Y20:$AM20,IS$2)=1,0,IF(COUNTIF(absences!$Y20:$AM20,IS$2)=1,0,1)))))))</f>
        <v>1</v>
      </c>
      <c r="IT24" s="6">
        <f>IF(IT$6="D",0,IF(IT$6="S",0,IF(IT$6="F",0,IF(COUNTIF(congés!$D20:$M20,IT$1)=1,0,IF(COUNTIF(congés!$AG20:$AN20,IT$2)=1,0,IF(COUNTIF(formations!$Y20:$AM20,IT$2)=1,0,IF(COUNTIF(absences!$Y20:$AM20,IT$2)=1,0,1)))))))</f>
        <v>0</v>
      </c>
      <c r="IU24" s="19">
        <f>IF(IU$6="D",0,IF(IU$6="S",0,IF(IU$6="F",0,IF(COUNTIF(congés!$D20:$M20,IU$1)=1,0,IF(COUNTIF(congés!$AG20:$AN20,IU$2)=1,0,IF(COUNTIF(formations!$Y20:$AM20,IU$2)=1,0,IF(COUNTIF(absences!$Y20:$AM20,IU$2)=1,0,1)))))))</f>
        <v>0</v>
      </c>
      <c r="IV24" s="18">
        <f>IF(IV$6="D",0,IF(IV$6="S",0,IF(IV$6="F",0,IF(COUNTIF(congés!$D20:$M20,IV$1)=1,0,IF(COUNTIF(congés!$AG20:$AN20,IV$2)=1,0,IF(COUNTIF(formations!$Y20:$AM20,IV$2)=1,0,IF(COUNTIF(absences!$Y20:$AM20,IV$2)=1,0,1)))))))</f>
        <v>1</v>
      </c>
      <c r="IW24" s="6">
        <f>IF(IW$6="D",0,IF(IW$6="S",0,IF(IW$6="F",0,IF(COUNTIF(congés!$D20:$M20,IW$1)=1,0,IF(COUNTIF(congés!$AG20:$AN20,IW$2)=1,0,IF(COUNTIF(formations!$Y20:$AM20,IW$2)=1,0,IF(COUNTIF(absences!$Y20:$AM20,IW$2)=1,0,1)))))))</f>
        <v>1</v>
      </c>
      <c r="IX24" s="6">
        <f>IF(IX$6="D",0,IF(IX$6="S",0,IF(IX$6="F",0,IF(COUNTIF(congés!$D20:$M20,IX$1)=1,0,IF(COUNTIF(congés!$AG20:$AN20,IX$2)=1,0,IF(COUNTIF(formations!$Y20:$AM20,IX$2)=1,0,IF(COUNTIF(absences!$Y20:$AM20,IX$2)=1,0,1)))))))</f>
        <v>1</v>
      </c>
      <c r="IY24" s="6">
        <f>IF(IY$6="D",0,IF(IY$6="S",0,IF(IY$6="F",0,IF(COUNTIF(congés!$D20:$M20,IY$1)=1,0,IF(COUNTIF(congés!$AG20:$AN20,IY$2)=1,0,IF(COUNTIF(formations!$Y20:$AM20,IY$2)=1,0,IF(COUNTIF(absences!$Y20:$AM20,IY$2)=1,0,1)))))))</f>
        <v>1</v>
      </c>
      <c r="IZ24" s="6">
        <f>IF(IZ$6="D",0,IF(IZ$6="S",0,IF(IZ$6="F",0,IF(COUNTIF(congés!$D20:$M20,IZ$1)=1,0,IF(COUNTIF(congés!$AG20:$AN20,IZ$2)=1,0,IF(COUNTIF(formations!$Y20:$AM20,IZ$2)=1,0,IF(COUNTIF(absences!$Y20:$AM20,IZ$2)=1,0,1)))))))</f>
        <v>1</v>
      </c>
      <c r="JA24" s="6">
        <f>IF(JA$6="D",0,IF(JA$6="S",0,IF(JA$6="F",0,IF(COUNTIF(congés!$D20:$M20,JA$1)=1,0,IF(COUNTIF(congés!$AG20:$AN20,JA$2)=1,0,IF(COUNTIF(formations!$Y20:$AM20,JA$2)=1,0,IF(COUNTIF(absences!$Y20:$AM20,JA$2)=1,0,1)))))))</f>
        <v>0</v>
      </c>
      <c r="JB24" s="19">
        <f>IF(JB$6="D",0,IF(JB$6="S",0,IF(JB$6="F",0,IF(COUNTIF(congés!$D20:$M20,JB$1)=1,0,IF(COUNTIF(congés!$AG20:$AN20,JB$2)=1,0,IF(COUNTIF(formations!$Y20:$AM20,JB$2)=1,0,IF(COUNTIF(absences!$Y20:$AM20,JB$2)=1,0,1)))))))</f>
        <v>0</v>
      </c>
      <c r="JC24" s="18">
        <f>IF(JC$6="D",0,IF(JC$6="S",0,IF(JC$6="F",0,IF(COUNTIF(congés!$D20:$M20,JC$1)=1,0,IF(COUNTIF(congés!$AG20:$AN20,JC$2)=1,0,IF(COUNTIF(formations!$Y20:$AM20,JC$2)=1,0,IF(COUNTIF(absences!$Y20:$AM20,JC$2)=1,0,1)))))))</f>
        <v>0</v>
      </c>
      <c r="JD24" s="6">
        <f>IF(JD$6="D",0,IF(JD$6="S",0,IF(JD$6="F",0,IF(COUNTIF(congés!$D20:$M20,JD$1)=1,0,IF(COUNTIF(congés!$AG20:$AN20,JD$2)=1,0,IF(COUNTIF(formations!$Y20:$AM20,JD$2)=1,0,IF(COUNTIF(absences!$Y20:$AM20,JD$2)=1,0,1)))))))</f>
        <v>0</v>
      </c>
      <c r="JE24" s="6">
        <f>IF(JE$6="D",0,IF(JE$6="S",0,IF(JE$6="F",0,IF(COUNTIF(congés!$D20:$M20,JE$1)=1,0,IF(COUNTIF(congés!$AG20:$AN20,JE$2)=1,0,IF(COUNTIF(formations!$Y20:$AM20,JE$2)=1,0,IF(COUNTIF(absences!$Y20:$AM20,JE$2)=1,0,1)))))))</f>
        <v>0</v>
      </c>
      <c r="JF24" s="6">
        <f>IF(JF$6="D",0,IF(JF$6="S",0,IF(JF$6="F",0,IF(COUNTIF(congés!$D20:$M20,JF$1)=1,0,IF(COUNTIF(congés!$AG20:$AN20,JF$2)=1,0,IF(COUNTIF(formations!$Y20:$AM20,JF$2)=1,0,IF(COUNTIF(absences!$Y20:$AM20,JF$2)=1,0,1)))))))</f>
        <v>0</v>
      </c>
      <c r="JG24" s="6">
        <f>IF(JG$6="D",0,IF(JG$6="S",0,IF(JG$6="F",0,IF(COUNTIF(congés!$D20:$M20,JG$1)=1,0,IF(COUNTIF(congés!$AG20:$AN20,JG$2)=1,0,IF(COUNTIF(formations!$Y20:$AM20,JG$2)=1,0,IF(COUNTIF(absences!$Y20:$AM20,JG$2)=1,0,1)))))))</f>
        <v>0</v>
      </c>
      <c r="JH24" s="6">
        <f>IF(JH$6="D",0,IF(JH$6="S",0,IF(JH$6="F",0,IF(COUNTIF(congés!$D20:$M20,JH$1)=1,0,IF(COUNTIF(congés!$AG20:$AN20,JH$2)=1,0,IF(COUNTIF(formations!$Y20:$AM20,JH$2)=1,0,IF(COUNTIF(absences!$Y20:$AM20,JH$2)=1,0,1)))))))</f>
        <v>0</v>
      </c>
      <c r="JI24" s="19">
        <f>IF(JI$6="D",0,IF(JI$6="S",0,IF(JI$6="F",0,IF(COUNTIF(congés!$D20:$M20,JI$1)=1,0,IF(COUNTIF(congés!$AG20:$AN20,JI$2)=1,0,IF(COUNTIF(formations!$Y20:$AM20,JI$2)=1,0,IF(COUNTIF(absences!$Y20:$AM20,JI$2)=1,0,1)))))))</f>
        <v>0</v>
      </c>
      <c r="JJ24" s="18">
        <f>IF(JJ$6="D",0,IF(JJ$6="S",0,IF(JJ$6="F",0,IF(COUNTIF(congés!$D20:$M20,JJ$1)=1,0,IF(COUNTIF(congés!$AG20:$AN20,JJ$2)=1,0,IF(COUNTIF(formations!$Y20:$AM20,JJ$2)=1,0,IF(COUNTIF(absences!$Y20:$AM20,JJ$2)=1,0,1)))))))</f>
        <v>0</v>
      </c>
      <c r="JK24" s="6">
        <f>IF(JK$6="D",0,IF(JK$6="S",0,IF(JK$6="F",0,IF(COUNTIF(congés!$D20:$M20,JK$1)=1,0,IF(COUNTIF(congés!$AG20:$AN20,JK$2)=1,0,IF(COUNTIF(formations!$Y20:$AM20,JK$2)=1,0,IF(COUNTIF(absences!$Y20:$AM20,JK$2)=1,0,1)))))))</f>
        <v>0</v>
      </c>
      <c r="JL24" s="6">
        <f>IF(JL$6="D",0,IF(JL$6="S",0,IF(JL$6="F",0,IF(COUNTIF(congés!$D20:$M20,JL$1)=1,0,IF(COUNTIF(congés!$AG20:$AN20,JL$2)=1,0,IF(COUNTIF(formations!$Y20:$AM20,JL$2)=1,0,IF(COUNTIF(absences!$Y20:$AM20,JL$2)=1,0,1)))))))</f>
        <v>0</v>
      </c>
      <c r="JM24" s="6">
        <f>IF(JM$6="D",0,IF(JM$6="S",0,IF(JM$6="F",0,IF(COUNTIF(congés!$D20:$M20,JM$1)=1,0,IF(COUNTIF(congés!$AG20:$AN20,JM$2)=1,0,IF(COUNTIF(formations!$Y20:$AM20,JM$2)=1,0,IF(COUNTIF(absences!$Y20:$AM20,JM$2)=1,0,1)))))))</f>
        <v>0</v>
      </c>
      <c r="JN24" s="6">
        <f>IF(JN$6="D",0,IF(JN$6="S",0,IF(JN$6="F",0,IF(COUNTIF(congés!$D20:$M20,JN$1)=1,0,IF(COUNTIF(congés!$AG20:$AN20,JN$2)=1,0,IF(COUNTIF(formations!$Y20:$AM20,JN$2)=1,0,IF(COUNTIF(absences!$Y20:$AM20,JN$2)=1,0,1)))))))</f>
        <v>0</v>
      </c>
      <c r="JO24" s="6">
        <f>IF(JO$6="D",0,IF(JO$6="S",0,IF(JO$6="F",0,IF(COUNTIF(congés!$D20:$M20,JO$1)=1,0,IF(COUNTIF(congés!$AG20:$AN20,JO$2)=1,0,IF(COUNTIF(formations!$Y20:$AM20,JO$2)=1,0,IF(COUNTIF(absences!$Y20:$AM20,JO$2)=1,0,1)))))))</f>
        <v>0</v>
      </c>
      <c r="JP24" s="19">
        <f>IF(JP$6="D",0,IF(JP$6="S",0,IF(JP$6="F",0,IF(COUNTIF(congés!$D20:$M20,JP$1)=1,0,IF(COUNTIF(congés!$AG20:$AN20,JP$2)=1,0,IF(COUNTIF(formations!$Y20:$AM20,JP$2)=1,0,IF(COUNTIF(absences!$Y20:$AM20,JP$2)=1,0,1)))))))</f>
        <v>0</v>
      </c>
      <c r="JQ24" s="18">
        <f>IF(JQ$6="D",0,IF(JQ$6="S",0,IF(JQ$6="F",0,IF(COUNTIF(congés!$D20:$M20,JQ$1)=1,0,IF(COUNTIF(congés!$AG20:$AN20,JQ$2)=1,0,IF(COUNTIF(formations!$Y20:$AM20,JQ$2)=1,0,IF(COUNTIF(absences!$Y20:$AM20,JQ$2)=1,0,1)))))))</f>
        <v>1</v>
      </c>
      <c r="JR24" s="6">
        <f>IF(JR$6="D",0,IF(JR$6="S",0,IF(JR$6="F",0,IF(COUNTIF(congés!$D20:$M20,JR$1)=1,0,IF(COUNTIF(congés!$AG20:$AN20,JR$2)=1,0,IF(COUNTIF(formations!$Y20:$AM20,JR$2)=1,0,IF(COUNTIF(absences!$Y20:$AM20,JR$2)=1,0,1)))))))</f>
        <v>1</v>
      </c>
      <c r="JS24" s="6">
        <f>IF(JS$6="D",0,IF(JS$6="S",0,IF(JS$6="F",0,IF(COUNTIF(congés!$D20:$M20,JS$1)=1,0,IF(COUNTIF(congés!$AG20:$AN20,JS$2)=1,0,IF(COUNTIF(formations!$Y20:$AM20,JS$2)=1,0,IF(COUNTIF(absences!$Y20:$AM20,JS$2)=1,0,1)))))))</f>
        <v>1</v>
      </c>
      <c r="JT24" s="6">
        <f>IF(JT$6="D",0,IF(JT$6="S",0,IF(JT$6="F",0,IF(COUNTIF(congés!$D20:$M20,JT$1)=1,0,IF(COUNTIF(congés!$AG20:$AN20,JT$2)=1,0,IF(COUNTIF(formations!$Y20:$AM20,JT$2)=1,0,IF(COUNTIF(absences!$Y20:$AM20,JT$2)=1,0,1)))))))</f>
        <v>1</v>
      </c>
      <c r="JU24" s="6">
        <f>IF(JU$6="D",0,IF(JU$6="S",0,IF(JU$6="F",0,IF(COUNTIF(congés!$D20:$M20,JU$1)=1,0,IF(COUNTIF(congés!$AG20:$AN20,JU$2)=1,0,IF(COUNTIF(formations!$Y20:$AM20,JU$2)=1,0,IF(COUNTIF(absences!$Y20:$AM20,JU$2)=1,0,1)))))))</f>
        <v>1</v>
      </c>
      <c r="JV24" s="6">
        <f>IF(JV$6="D",0,IF(JV$6="S",0,IF(JV$6="F",0,IF(COUNTIF(congés!$D20:$M20,JV$1)=1,0,IF(COUNTIF(congés!$AG20:$AN20,JV$2)=1,0,IF(COUNTIF(formations!$Y20:$AM20,JV$2)=1,0,IF(COUNTIF(absences!$Y20:$AM20,JV$2)=1,0,1)))))))</f>
        <v>0</v>
      </c>
      <c r="JW24" s="19">
        <f>IF(JW$6="D",0,IF(JW$6="S",0,IF(JW$6="F",0,IF(COUNTIF(congés!$D20:$M20,JW$1)=1,0,IF(COUNTIF(congés!$AG20:$AN20,JW$2)=1,0,IF(COUNTIF(formations!$Y20:$AM20,JW$2)=1,0,IF(COUNTIF(absences!$Y20:$AM20,JW$2)=1,0,1)))))))</f>
        <v>0</v>
      </c>
      <c r="JX24" s="18">
        <f>IF(JX$6="D",0,IF(JX$6="S",0,IF(JX$6="F",0,IF(COUNTIF(congés!$D20:$M20,JX$1)=1,0,IF(COUNTIF(congés!$AG20:$AN20,JX$2)=1,0,IF(COUNTIF(formations!$Y20:$AM20,JX$2)=1,0,IF(COUNTIF(absences!$Y20:$AM20,JX$2)=1,0,1)))))))</f>
        <v>1</v>
      </c>
      <c r="JY24" s="6">
        <f>IF(JY$6="D",0,IF(JY$6="S",0,IF(JY$6="F",0,IF(COUNTIF(congés!$D20:$M20,JY$1)=1,0,IF(COUNTIF(congés!$AG20:$AN20,JY$2)=1,0,IF(COUNTIF(formations!$Y20:$AM20,JY$2)=1,0,IF(COUNTIF(absences!$Y20:$AM20,JY$2)=1,0,1)))))))</f>
        <v>1</v>
      </c>
      <c r="JZ24" s="6">
        <f>IF(JZ$6="D",0,IF(JZ$6="S",0,IF(JZ$6="F",0,IF(COUNTIF(congés!$D20:$M20,JZ$1)=1,0,IF(COUNTIF(congés!$AG20:$AN20,JZ$2)=1,0,IF(COUNTIF(formations!$Y20:$AM20,JZ$2)=1,0,IF(COUNTIF(absences!$Y20:$AM20,JZ$2)=1,0,1)))))))</f>
        <v>1</v>
      </c>
      <c r="KA24" s="6">
        <f>IF(KA$6="D",0,IF(KA$6="S",0,IF(KA$6="F",0,IF(COUNTIF(congés!$D20:$M20,KA$1)=1,0,IF(COUNTIF(congés!$AG20:$AN20,KA$2)=1,0,IF(COUNTIF(formations!$Y20:$AM20,KA$2)=1,0,IF(COUNTIF(absences!$Y20:$AM20,KA$2)=1,0,1)))))))</f>
        <v>1</v>
      </c>
      <c r="KB24" s="6">
        <f>IF(KB$6="D",0,IF(KB$6="S",0,IF(KB$6="F",0,IF(COUNTIF(congés!$D20:$M20,KB$1)=1,0,IF(COUNTIF(congés!$AG20:$AN20,KB$2)=1,0,IF(COUNTIF(formations!$Y20:$AM20,KB$2)=1,0,IF(COUNTIF(absences!$Y20:$AM20,KB$2)=1,0,1)))))))</f>
        <v>1</v>
      </c>
      <c r="KC24" s="6">
        <f>IF(KC$6="D",0,IF(KC$6="S",0,IF(KC$6="F",0,IF(COUNTIF(congés!$D20:$M20,KC$1)=1,0,IF(COUNTIF(congés!$AG20:$AN20,KC$2)=1,0,IF(COUNTIF(formations!$Y20:$AM20,KC$2)=1,0,IF(COUNTIF(absences!$Y20:$AM20,KC$2)=1,0,1)))))))</f>
        <v>0</v>
      </c>
      <c r="KD24" s="19">
        <f>IF(KD$6="D",0,IF(KD$6="S",0,IF(KD$6="F",0,IF(COUNTIF(congés!$D20:$M20,KD$1)=1,0,IF(COUNTIF(congés!$AG20:$AN20,KD$2)=1,0,IF(COUNTIF(formations!$Y20:$AM20,KD$2)=1,0,IF(COUNTIF(absences!$Y20:$AM20,KD$2)=1,0,1)))))))</f>
        <v>0</v>
      </c>
      <c r="KE24" s="18">
        <f>IF(KE$6="D",0,IF(KE$6="S",0,IF(KE$6="F",0,IF(COUNTIF(congés!$D20:$M20,KE$1)=1,0,IF(COUNTIF(congés!$AG20:$AN20,KE$2)=1,0,IF(COUNTIF(formations!$Y20:$AM20,KE$2)=1,0,IF(COUNTIF(absences!$Y20:$AM20,KE$2)=1,0,1)))))))</f>
        <v>1</v>
      </c>
      <c r="KF24" s="6">
        <f>IF(KF$6="D",0,IF(KF$6="S",0,IF(KF$6="F",0,IF(COUNTIF(congés!$D20:$M20,KF$1)=1,0,IF(COUNTIF(congés!$AG20:$AN20,KF$2)=1,0,IF(COUNTIF(formations!$Y20:$AM20,KF$2)=1,0,IF(COUNTIF(absences!$Y20:$AM20,KF$2)=1,0,1)))))))</f>
        <v>1</v>
      </c>
      <c r="KG24" s="6">
        <f>IF(KG$6="D",0,IF(KG$6="S",0,IF(KG$6="F",0,IF(COUNTIF(congés!$D20:$M20,KG$1)=1,0,IF(COUNTIF(congés!$AG20:$AN20,KG$2)=1,0,IF(COUNTIF(formations!$Y20:$AM20,KG$2)=1,0,IF(COUNTIF(absences!$Y20:$AM20,KG$2)=1,0,1)))))))</f>
        <v>1</v>
      </c>
      <c r="KH24" s="6">
        <f>IF(KH$6="D",0,IF(KH$6="S",0,IF(KH$6="F",0,IF(COUNTIF(congés!$D20:$M20,KH$1)=1,0,IF(COUNTIF(congés!$AG20:$AN20,KH$2)=1,0,IF(COUNTIF(formations!$Y20:$AM20,KH$2)=1,0,IF(COUNTIF(absences!$Y20:$AM20,KH$2)=1,0,1)))))))</f>
        <v>1</v>
      </c>
      <c r="KI24" s="6">
        <f>IF(KI$6="D",0,IF(KI$6="S",0,IF(KI$6="F",0,IF(COUNTIF(congés!$D20:$M20,KI$1)=1,0,IF(COUNTIF(congés!$AG20:$AN20,KI$2)=1,0,IF(COUNTIF(formations!$Y20:$AM20,KI$2)=1,0,IF(COUNTIF(absences!$Y20:$AM20,KI$2)=1,0,1)))))))</f>
        <v>1</v>
      </c>
      <c r="KJ24" s="6">
        <f>IF(KJ$6="D",0,IF(KJ$6="S",0,IF(KJ$6="F",0,IF(COUNTIF(congés!$D20:$M20,KJ$1)=1,0,IF(COUNTIF(congés!$AG20:$AN20,KJ$2)=1,0,IF(COUNTIF(formations!$Y20:$AM20,KJ$2)=1,0,IF(COUNTIF(absences!$Y20:$AM20,KJ$2)=1,0,1)))))))</f>
        <v>0</v>
      </c>
      <c r="KK24" s="19">
        <f>IF(KK$6="D",0,IF(KK$6="S",0,IF(KK$6="F",0,IF(COUNTIF(congés!$D20:$M20,KK$1)=1,0,IF(COUNTIF(congés!$AG20:$AN20,KK$2)=1,0,IF(COUNTIF(formations!$Y20:$AM20,KK$2)=1,0,IF(COUNTIF(absences!$Y20:$AM20,KK$2)=1,0,1)))))))</f>
        <v>0</v>
      </c>
      <c r="KL24" s="18">
        <f>IF(KL$6="D",0,IF(KL$6="S",0,IF(KL$6="F",0,IF(COUNTIF(congés!$D20:$M20,KL$1)=1,0,IF(COUNTIF(congés!$AG20:$AN20,KL$2)=1,0,IF(COUNTIF(formations!$Y20:$AM20,KL$2)=1,0,IF(COUNTIF(absences!$Y20:$AM20,KL$2)=1,0,1)))))))</f>
        <v>1</v>
      </c>
      <c r="KM24" s="6">
        <f>IF(KM$6="D",0,IF(KM$6="S",0,IF(KM$6="F",0,IF(COUNTIF(congés!$D20:$M20,KM$1)=1,0,IF(COUNTIF(congés!$AG20:$AN20,KM$2)=1,0,IF(COUNTIF(formations!$Y20:$AM20,KM$2)=1,0,IF(COUNTIF(absences!$Y20:$AM20,KM$2)=1,0,1)))))))</f>
        <v>1</v>
      </c>
      <c r="KN24" s="6">
        <f>IF(KN$6="D",0,IF(KN$6="S",0,IF(KN$6="F",0,IF(COUNTIF(congés!$D20:$M20,KN$1)=1,0,IF(COUNTIF(congés!$AG20:$AN20,KN$2)=1,0,IF(COUNTIF(formations!$Y20:$AM20,KN$2)=1,0,IF(COUNTIF(absences!$Y20:$AM20,KN$2)=1,0,1)))))))</f>
        <v>1</v>
      </c>
      <c r="KO24" s="6">
        <f>IF(KO$6="D",0,IF(KO$6="S",0,IF(KO$6="F",0,IF(COUNTIF(congés!$D20:$M20,KO$1)=1,0,IF(COUNTIF(congés!$AG20:$AN20,KO$2)=1,0,IF(COUNTIF(formations!$Y20:$AM20,KO$2)=1,0,IF(COUNTIF(absences!$Y20:$AM20,KO$2)=1,0,1)))))))</f>
        <v>1</v>
      </c>
      <c r="KP24" s="6">
        <f>IF(KP$6="D",0,IF(KP$6="S",0,IF(KP$6="F",0,IF(COUNTIF(congés!$D20:$M20,KP$1)=1,0,IF(COUNTIF(congés!$AG20:$AN20,KP$2)=1,0,IF(COUNTIF(formations!$Y20:$AM20,KP$2)=1,0,IF(COUNTIF(absences!$Y20:$AM20,KP$2)=1,0,1)))))))</f>
        <v>1</v>
      </c>
      <c r="KQ24" s="6">
        <f>IF(KQ$6="D",0,IF(KQ$6="S",0,IF(KQ$6="F",0,IF(COUNTIF(congés!$D20:$M20,KQ$1)=1,0,IF(COUNTIF(congés!$AG20:$AN20,KQ$2)=1,0,IF(COUNTIF(formations!$Y20:$AM20,KQ$2)=1,0,IF(COUNTIF(absences!$Y20:$AM20,KQ$2)=1,0,1)))))))</f>
        <v>0</v>
      </c>
      <c r="KR24" s="19">
        <f>IF(KR$6="D",0,IF(KR$6="S",0,IF(KR$6="F",0,IF(COUNTIF(congés!$D20:$M20,KR$1)=1,0,IF(COUNTIF(congés!$AG20:$AN20,KR$2)=1,0,IF(COUNTIF(formations!$Y20:$AM20,KR$2)=1,0,IF(COUNTIF(absences!$Y20:$AM20,KR$2)=1,0,1)))))))</f>
        <v>0</v>
      </c>
      <c r="KS24" s="18">
        <f>IF(KS$6="D",0,IF(KS$6="S",0,IF(KS$6="F",0,IF(COUNTIF(congés!$D20:$M20,KS$1)=1,0,IF(COUNTIF(congés!$AG20:$AN20,KS$2)=1,0,IF(COUNTIF(formations!$Y20:$AM20,KS$2)=1,0,IF(COUNTIF(absences!$Y20:$AM20,KS$2)=1,0,1)))))))</f>
        <v>1</v>
      </c>
      <c r="KT24" s="6">
        <f>IF(KT$6="D",0,IF(KT$6="S",0,IF(KT$6="F",0,IF(COUNTIF(congés!$D20:$M20,KT$1)=1,0,IF(COUNTIF(congés!$AG20:$AN20,KT$2)=1,0,IF(COUNTIF(formations!$Y20:$AM20,KT$2)=1,0,IF(COUNTIF(absences!$Y20:$AM20,KT$2)=1,0,1)))))))</f>
        <v>1</v>
      </c>
      <c r="KU24" s="6">
        <f>IF(KU$6="D",0,IF(KU$6="S",0,IF(KU$6="F",0,IF(COUNTIF(congés!$D20:$M20,KU$1)=1,0,IF(COUNTIF(congés!$AG20:$AN20,KU$2)=1,0,IF(COUNTIF(formations!$Y20:$AM20,KU$2)=1,0,IF(COUNTIF(absences!$Y20:$AM20,KU$2)=1,0,1)))))))</f>
        <v>1</v>
      </c>
      <c r="KV24" s="6">
        <f>IF(KV$6="D",0,IF(KV$6="S",0,IF(KV$6="F",0,IF(COUNTIF(congés!$D20:$M20,KV$1)=1,0,IF(COUNTIF(congés!$AG20:$AN20,KV$2)=1,0,IF(COUNTIF(formations!$Y20:$AM20,KV$2)=1,0,IF(COUNTIF(absences!$Y20:$AM20,KV$2)=1,0,1)))))))</f>
        <v>0</v>
      </c>
      <c r="KW24" s="6">
        <f>IF(KW$6="D",0,IF(KW$6="S",0,IF(KW$6="F",0,IF(COUNTIF(congés!$D20:$M20,KW$1)=1,0,IF(COUNTIF(congés!$AG20:$AN20,KW$2)=1,0,IF(COUNTIF(formations!$Y20:$AM20,KW$2)=1,0,IF(COUNTIF(absences!$Y20:$AM20,KW$2)=1,0,1)))))))</f>
        <v>1</v>
      </c>
      <c r="KX24" s="6">
        <f>IF(KX$6="D",0,IF(KX$6="S",0,IF(KX$6="F",0,IF(COUNTIF(congés!$D20:$M20,KX$1)=1,0,IF(COUNTIF(congés!$AG20:$AN20,KX$2)=1,0,IF(COUNTIF(formations!$Y20:$AM20,KX$2)=1,0,IF(COUNTIF(absences!$Y20:$AM20,KX$2)=1,0,1)))))))</f>
        <v>0</v>
      </c>
      <c r="KY24" s="19">
        <f>IF(KY$6="D",0,IF(KY$6="S",0,IF(KY$6="F",0,IF(COUNTIF(congés!$D20:$M20,KY$1)=1,0,IF(COUNTIF(congés!$AG20:$AN20,KY$2)=1,0,IF(COUNTIF(formations!$Y20:$AM20,KY$2)=1,0,IF(COUNTIF(absences!$Y20:$AM20,KY$2)=1,0,1)))))))</f>
        <v>0</v>
      </c>
      <c r="KZ24" s="18">
        <f>IF(KZ$6="D",0,IF(KZ$6="S",0,IF(KZ$6="F",0,IF(COUNTIF(congés!$D20:$M20,KZ$1)=1,0,IF(COUNTIF(congés!$AG20:$AN20,KZ$2)=1,0,IF(COUNTIF(formations!$Y20:$AM20,KZ$2)=1,0,IF(COUNTIF(absences!$Y20:$AM20,KZ$2)=1,0,1)))))))</f>
        <v>1</v>
      </c>
      <c r="LA24" s="6">
        <f>IF(LA$6="D",0,IF(LA$6="S",0,IF(LA$6="F",0,IF(COUNTIF(congés!$D20:$M20,LA$1)=1,0,IF(COUNTIF(congés!$AG20:$AN20,LA$2)=1,0,IF(COUNTIF(formations!$Y20:$AM20,LA$2)=1,0,IF(COUNTIF(absences!$Y20:$AM20,LA$2)=1,0,1)))))))</f>
        <v>1</v>
      </c>
      <c r="LB24" s="6">
        <f>IF(LB$6="D",0,IF(LB$6="S",0,IF(LB$6="F",0,IF(COUNTIF(congés!$D20:$M20,LB$1)=1,0,IF(COUNTIF(congés!$AG20:$AN20,LB$2)=1,0,IF(COUNTIF(formations!$Y20:$AM20,LB$2)=1,0,IF(COUNTIF(absences!$Y20:$AM20,LB$2)=1,0,1)))))))</f>
        <v>1</v>
      </c>
      <c r="LC24" s="6">
        <f>IF(LC$6="D",0,IF(LC$6="S",0,IF(LC$6="F",0,IF(COUNTIF(congés!$D20:$M20,LC$1)=1,0,IF(COUNTIF(congés!$AG20:$AN20,LC$2)=1,0,IF(COUNTIF(formations!$Y20:$AM20,LC$2)=1,0,IF(COUNTIF(absences!$Y20:$AM20,LC$2)=1,0,1)))))))</f>
        <v>1</v>
      </c>
      <c r="LD24" s="6">
        <f>IF(LD$6="D",0,IF(LD$6="S",0,IF(LD$6="F",0,IF(COUNTIF(congés!$D20:$M20,LD$1)=1,0,IF(COUNTIF(congés!$AG20:$AN20,LD$2)=1,0,IF(COUNTIF(formations!$Y20:$AM20,LD$2)=1,0,IF(COUNTIF(absences!$Y20:$AM20,LD$2)=1,0,1)))))))</f>
        <v>1</v>
      </c>
      <c r="LE24" s="6">
        <f>IF(LE$6="D",0,IF(LE$6="S",0,IF(LE$6="F",0,IF(COUNTIF(congés!$D20:$M20,LE$1)=1,0,IF(COUNTIF(congés!$AG20:$AN20,LE$2)=1,0,IF(COUNTIF(formations!$Y20:$AM20,LE$2)=1,0,IF(COUNTIF(absences!$Y20:$AM20,LE$2)=1,0,1)))))))</f>
        <v>0</v>
      </c>
      <c r="LF24" s="19">
        <f>IF(LF$6="D",0,IF(LF$6="S",0,IF(LF$6="F",0,IF(COUNTIF(congés!$D20:$M20,LF$1)=1,0,IF(COUNTIF(congés!$AG20:$AN20,LF$2)=1,0,IF(COUNTIF(formations!$Y20:$AM20,LF$2)=1,0,IF(COUNTIF(absences!$Y20:$AM20,LF$2)=1,0,1)))))))</f>
        <v>0</v>
      </c>
      <c r="LG24" s="18">
        <f>IF(LG$6="D",0,IF(LG$6="S",0,IF(LG$6="F",0,IF(COUNTIF(congés!$D20:$M20,LG$1)=1,0,IF(COUNTIF(congés!$AG20:$AN20,LG$2)=1,0,IF(COUNTIF(formations!$Y20:$AM20,LG$2)=1,0,IF(COUNTIF(absences!$Y20:$AM20,LG$2)=1,0,1)))))))</f>
        <v>1</v>
      </c>
      <c r="LH24" s="6">
        <f>IF(LH$6="D",0,IF(LH$6="S",0,IF(LH$6="F",0,IF(COUNTIF(congés!$D20:$M20,LH$1)=1,0,IF(COUNTIF(congés!$AG20:$AN20,LH$2)=1,0,IF(COUNTIF(formations!$Y20:$AM20,LH$2)=1,0,IF(COUNTIF(absences!$Y20:$AM20,LH$2)=1,0,1)))))))</f>
        <v>1</v>
      </c>
      <c r="LI24" s="6">
        <f>IF(LI$6="D",0,IF(LI$6="S",0,IF(LI$6="F",0,IF(COUNTIF(congés!$D20:$M20,LI$1)=1,0,IF(COUNTIF(congés!$AG20:$AN20,LI$2)=1,0,IF(COUNTIF(formations!$Y20:$AM20,LI$2)=1,0,IF(COUNTIF(absences!$Y20:$AM20,LI$2)=1,0,1)))))))</f>
        <v>1</v>
      </c>
      <c r="LJ24" s="6">
        <f>IF(LJ$6="D",0,IF(LJ$6="S",0,IF(LJ$6="F",0,IF(COUNTIF(congés!$D20:$M20,LJ$1)=1,0,IF(COUNTIF(congés!$AG20:$AN20,LJ$2)=1,0,IF(COUNTIF(formations!$Y20:$AM20,LJ$2)=1,0,IF(COUNTIF(absences!$Y20:$AM20,LJ$2)=1,0,1)))))))</f>
        <v>1</v>
      </c>
      <c r="LK24" s="6">
        <f>IF(LK$6="D",0,IF(LK$6="S",0,IF(LK$6="F",0,IF(COUNTIF(congés!$D20:$M20,LK$1)=1,0,IF(COUNTIF(congés!$AG20:$AN20,LK$2)=1,0,IF(COUNTIF(formations!$Y20:$AM20,LK$2)=1,0,IF(COUNTIF(absences!$Y20:$AM20,LK$2)=1,0,1)))))))</f>
        <v>1</v>
      </c>
      <c r="LL24" s="6">
        <f>IF(LL$6="D",0,IF(LL$6="S",0,IF(LL$6="F",0,IF(COUNTIF(congés!$D20:$M20,LL$1)=1,0,IF(COUNTIF(congés!$AG20:$AN20,LL$2)=1,0,IF(COUNTIF(formations!$Y20:$AM20,LL$2)=1,0,IF(COUNTIF(absences!$Y20:$AM20,LL$2)=1,0,1)))))))</f>
        <v>0</v>
      </c>
      <c r="LM24" s="19">
        <f>IF(LM$6="D",0,IF(LM$6="S",0,IF(LM$6="F",0,IF(COUNTIF(congés!$D20:$M20,LM$1)=1,0,IF(COUNTIF(congés!$AG20:$AN20,LM$2)=1,0,IF(COUNTIF(formations!$Y20:$AM20,LM$2)=1,0,IF(COUNTIF(absences!$Y20:$AM20,LM$2)=1,0,1)))))))</f>
        <v>0</v>
      </c>
      <c r="LN24" s="18">
        <f>IF(LN$6="D",0,IF(LN$6="S",0,IF(LN$6="F",0,IF(COUNTIF(congés!$D20:$M20,LN$1)=1,0,IF(COUNTIF(congés!$AG20:$AN20,LN$2)=1,0,IF(COUNTIF(formations!$Y20:$AM20,LN$2)=1,0,IF(COUNTIF(absences!$Y20:$AM20,LN$2)=1,0,1)))))))</f>
        <v>0</v>
      </c>
      <c r="LO24" s="6">
        <f>IF(LO$6="D",0,IF(LO$6="S",0,IF(LO$6="F",0,IF(COUNTIF(congés!$D20:$M20,LO$1)=1,0,IF(COUNTIF(congés!$AG20:$AN20,LO$2)=1,0,IF(COUNTIF(formations!$Y20:$AM20,LO$2)=1,0,IF(COUNTIF(absences!$Y20:$AM20,LO$2)=1,0,1)))))))</f>
        <v>0</v>
      </c>
      <c r="LP24" s="6">
        <f>IF(LP$6="D",0,IF(LP$6="S",0,IF(LP$6="F",0,IF(COUNTIF(congés!$D20:$M20,LP$1)=1,0,IF(COUNTIF(congés!$AG20:$AN20,LP$2)=1,0,IF(COUNTIF(formations!$Y20:$AM20,LP$2)=1,0,IF(COUNTIF(absences!$Y20:$AM20,LP$2)=1,0,1)))))))</f>
        <v>0</v>
      </c>
      <c r="LQ24" s="6">
        <f>IF(LQ$6="D",0,IF(LQ$6="S",0,IF(LQ$6="F",0,IF(COUNTIF(congés!$D20:$M20,LQ$1)=1,0,IF(COUNTIF(congés!$AG20:$AN20,LQ$2)=1,0,IF(COUNTIF(formations!$Y20:$AM20,LQ$2)=1,0,IF(COUNTIF(absences!$Y20:$AM20,LQ$2)=1,0,1)))))))</f>
        <v>0</v>
      </c>
      <c r="LR24" s="6">
        <f>IF(LR$6="D",0,IF(LR$6="S",0,IF(LR$6="F",0,IF(COUNTIF(congés!$D20:$M20,LR$1)=1,0,IF(COUNTIF(congés!$AG20:$AN20,LR$2)=1,0,IF(COUNTIF(formations!$Y20:$AM20,LR$2)=1,0,IF(COUNTIF(absences!$Y20:$AM20,LR$2)=1,0,1)))))))</f>
        <v>0</v>
      </c>
      <c r="LS24" s="6">
        <f>IF(LS$6="D",0,IF(LS$6="S",0,IF(LS$6="F",0,IF(COUNTIF(congés!$D20:$M20,LS$1)=1,0,IF(COUNTIF(congés!$AG20:$AN20,LS$2)=1,0,IF(COUNTIF(formations!$Y20:$AM20,LS$2)=1,0,IF(COUNTIF(absences!$Y20:$AM20,LS$2)=1,0,1)))))))</f>
        <v>0</v>
      </c>
      <c r="LT24" s="19">
        <f>IF(LT$6="D",0,IF(LT$6="S",0,IF(LT$6="F",0,IF(COUNTIF(congés!$D20:$M20,LT$1)=1,0,IF(COUNTIF(congés!$AG20:$AN20,LT$2)=1,0,IF(COUNTIF(formations!$Y20:$AM20,LT$2)=1,0,IF(COUNTIF(absences!$Y20:$AM20,LT$2)=1,0,1)))))))</f>
        <v>0</v>
      </c>
      <c r="LU24" s="18">
        <f>IF(LU$6="D",0,IF(LU$6="S",0,IF(LU$6="F",0,IF(COUNTIF(congés!$D20:$M20,LU$1)=1,0,IF(COUNTIF(congés!$AG20:$AN20,LU$2)=1,0,IF(COUNTIF(formations!$Y20:$AM20,LU$2)=1,0,IF(COUNTIF(absences!$Y20:$AM20,LU$2)=1,0,1)))))))</f>
        <v>1</v>
      </c>
      <c r="LV24" s="6">
        <f>IF(LV$6="D",0,IF(LV$6="S",0,IF(LV$6="F",0,IF(COUNTIF(congés!$D20:$M20,LV$1)=1,0,IF(COUNTIF(congés!$AG20:$AN20,LV$2)=1,0,IF(COUNTIF(formations!$Y20:$AM20,LV$2)=1,0,IF(COUNTIF(absences!$Y20:$AM20,LV$2)=1,0,1)))))))</f>
        <v>1</v>
      </c>
      <c r="LW24" s="6">
        <f>IF(LW$6="D",0,IF(LW$6="S",0,IF(LW$6="F",0,IF(COUNTIF(congés!$D20:$M20,LW$1)=1,0,IF(COUNTIF(congés!$AG20:$AN20,LW$2)=1,0,IF(COUNTIF(formations!$Y20:$AM20,LW$2)=1,0,IF(COUNTIF(absences!$Y20:$AM20,LW$2)=1,0,1)))))))</f>
        <v>1</v>
      </c>
      <c r="LX24" s="6">
        <f>IF(LX$6="D",0,IF(LX$6="S",0,IF(LX$6="F",0,IF(COUNTIF(congés!$D20:$M20,LX$1)=1,0,IF(COUNTIF(congés!$AG20:$AN20,LX$2)=1,0,IF(COUNTIF(formations!$Y20:$AM20,LX$2)=1,0,IF(COUNTIF(absences!$Y20:$AM20,LX$2)=1,0,1)))))))</f>
        <v>1</v>
      </c>
      <c r="LY24" s="6">
        <f>IF(LY$6="D",0,IF(LY$6="S",0,IF(LY$6="F",0,IF(COUNTIF(congés!$D20:$M20,LY$1)=1,0,IF(COUNTIF(congés!$AG20:$AN20,LY$2)=1,0,IF(COUNTIF(formations!$Y20:$AM20,LY$2)=1,0,IF(COUNTIF(absences!$Y20:$AM20,LY$2)=1,0,1)))))))</f>
        <v>1</v>
      </c>
      <c r="LZ24" s="6">
        <f>IF(LZ$6="D",0,IF(LZ$6="S",0,IF(LZ$6="F",0,IF(COUNTIF(congés!$D20:$M20,LZ$1)=1,0,IF(COUNTIF(congés!$AG20:$AN20,LZ$2)=1,0,IF(COUNTIF(formations!$Y20:$AM20,LZ$2)=1,0,IF(COUNTIF(absences!$Y20:$AM20,LZ$2)=1,0,1)))))))</f>
        <v>0</v>
      </c>
      <c r="MA24" s="19">
        <f>IF(MA$6="D",0,IF(MA$6="S",0,IF(MA$6="F",0,IF(COUNTIF(congés!$D20:$M20,MA$1)=1,0,IF(COUNTIF(congés!$AG20:$AN20,MA$2)=1,0,IF(COUNTIF(formations!$Y20:$AM20,MA$2)=1,0,IF(COUNTIF(absences!$Y20:$AM20,MA$2)=1,0,1)))))))</f>
        <v>0</v>
      </c>
      <c r="MB24" s="18">
        <f>IF(MB$6="D",0,IF(MB$6="S",0,IF(MB$6="F",0,IF(COUNTIF(congés!$D20:$M20,MB$1)=1,0,IF(COUNTIF(congés!$AG20:$AN20,MB$2)=1,0,IF(COUNTIF(formations!$Y20:$AM20,MB$2)=1,0,IF(COUNTIF(absences!$Y20:$AM20,MB$2)=1,0,1)))))))</f>
        <v>1</v>
      </c>
      <c r="MC24" s="6">
        <f>IF(MC$6="D",0,IF(MC$6="S",0,IF(MC$6="F",0,IF(COUNTIF(congés!$D20:$M20,MC$1)=1,0,IF(COUNTIF(congés!$AG20:$AN20,MC$2)=1,0,IF(COUNTIF(formations!$Y20:$AM20,MC$2)=1,0,IF(COUNTIF(absences!$Y20:$AM20,MC$2)=1,0,1)))))))</f>
        <v>1</v>
      </c>
      <c r="MD24" s="6">
        <f>IF(MD$6="D",0,IF(MD$6="S",0,IF(MD$6="F",0,IF(COUNTIF(congés!$D20:$M20,MD$1)=1,0,IF(COUNTIF(congés!$AG20:$AN20,MD$2)=1,0,IF(COUNTIF(formations!$Y20:$AM20,MD$2)=1,0,IF(COUNTIF(absences!$Y20:$AM20,MD$2)=1,0,1)))))))</f>
        <v>1</v>
      </c>
      <c r="ME24" s="6">
        <f>IF(ME$6="D",0,IF(ME$6="S",0,IF(ME$6="F",0,IF(COUNTIF(congés!$D20:$M20,ME$1)=1,0,IF(COUNTIF(congés!$AG20:$AN20,ME$2)=1,0,IF(COUNTIF(formations!$Y20:$AM20,ME$2)=1,0,IF(COUNTIF(absences!$Y20:$AM20,ME$2)=1,0,1)))))))</f>
        <v>1</v>
      </c>
      <c r="MF24" s="6">
        <f>IF(MF$6="D",0,IF(MF$6="S",0,IF(MF$6="F",0,IF(COUNTIF(congés!$D20:$M20,MF$1)=1,0,IF(COUNTIF(congés!$AG20:$AN20,MF$2)=1,0,IF(COUNTIF(formations!$Y20:$AM20,MF$2)=1,0,IF(COUNTIF(absences!$Y20:$AM20,MF$2)=1,0,1)))))))</f>
        <v>1</v>
      </c>
      <c r="MG24" s="6">
        <f>IF(MG$6="D",0,IF(MG$6="S",0,IF(MG$6="F",0,IF(COUNTIF(congés!$D20:$M20,MG$1)=1,0,IF(COUNTIF(congés!$AG20:$AN20,MG$2)=1,0,IF(COUNTIF(formations!$Y20:$AM20,MG$2)=1,0,IF(COUNTIF(absences!$Y20:$AM20,MG$2)=1,0,1)))))))</f>
        <v>0</v>
      </c>
      <c r="MH24" s="19">
        <f>IF(MH$6="D",0,IF(MH$6="S",0,IF(MH$6="F",0,IF(COUNTIF(congés!$D20:$M20,MH$1)=1,0,IF(COUNTIF(congés!$AG20:$AN20,MH$2)=1,0,IF(COUNTIF(formations!$Y20:$AM20,MH$2)=1,0,IF(COUNTIF(absences!$Y20:$AM20,MH$2)=1,0,1)))))))</f>
        <v>0</v>
      </c>
      <c r="MI24" s="18">
        <f>IF(MI$6="D",0,IF(MI$6="S",0,IF(MI$6="F",0,IF(COUNTIF(congés!$D20:$M20,MI$1)=1,0,IF(COUNTIF(congés!$AG20:$AN20,MI$2)=1,0,IF(COUNTIF(formations!$Y20:$AM20,MI$2)=1,0,IF(COUNTIF(absences!$Y20:$AM20,MI$2)=1,0,1)))))))</f>
        <v>1</v>
      </c>
      <c r="MJ24" s="6">
        <f>IF(MJ$6="D",0,IF(MJ$6="S",0,IF(MJ$6="F",0,IF(COUNTIF(congés!$D20:$M20,MJ$1)=1,0,IF(COUNTIF(congés!$AG20:$AN20,MJ$2)=1,0,IF(COUNTIF(formations!$Y20:$AM20,MJ$2)=1,0,IF(COUNTIF(absences!$Y20:$AM20,MJ$2)=1,0,1)))))))</f>
        <v>1</v>
      </c>
      <c r="MK24" s="6">
        <f>IF(MK$6="D",0,IF(MK$6="S",0,IF(MK$6="F",0,IF(COUNTIF(congés!$D20:$M20,MK$1)=1,0,IF(COUNTIF(congés!$AG20:$AN20,MK$2)=1,0,IF(COUNTIF(formations!$Y20:$AM20,MK$2)=1,0,IF(COUNTIF(absences!$Y20:$AM20,MK$2)=1,0,1)))))))</f>
        <v>1</v>
      </c>
      <c r="ML24" s="6">
        <f>IF(ML$6="D",0,IF(ML$6="S",0,IF(ML$6="F",0,IF(COUNTIF(congés!$D20:$M20,ML$1)=1,0,IF(COUNTIF(congés!$AG20:$AN20,ML$2)=1,0,IF(COUNTIF(formations!$Y20:$AM20,ML$2)=1,0,IF(COUNTIF(absences!$Y20:$AM20,ML$2)=1,0,1)))))))</f>
        <v>1</v>
      </c>
      <c r="MM24" s="6">
        <f>IF(MM$6="D",0,IF(MM$6="S",0,IF(MM$6="F",0,IF(COUNTIF(congés!$D20:$M20,MM$1)=1,0,IF(COUNTIF(congés!$AG20:$AN20,MM$2)=1,0,IF(COUNTIF(formations!$Y20:$AM20,MM$2)=1,0,IF(COUNTIF(absences!$Y20:$AM20,MM$2)=1,0,1)))))))</f>
        <v>1</v>
      </c>
      <c r="MN24" s="6">
        <f>IF(MN$6="D",0,IF(MN$6="S",0,IF(MN$6="F",0,IF(COUNTIF(congés!$D20:$M20,MN$1)=1,0,IF(COUNTIF(congés!$AG20:$AN20,MN$2)=1,0,IF(COUNTIF(formations!$Y20:$AM20,MN$2)=1,0,IF(COUNTIF(absences!$Y20:$AM20,MN$2)=1,0,1)))))))</f>
        <v>0</v>
      </c>
      <c r="MO24" s="19">
        <f>IF(MO$6="D",0,IF(MO$6="S",0,IF(MO$6="F",0,IF(COUNTIF(congés!$D20:$M20,MO$1)=1,0,IF(COUNTIF(congés!$AG20:$AN20,MO$2)=1,0,IF(COUNTIF(formations!$Y20:$AM20,MO$2)=1,0,IF(COUNTIF(absences!$Y20:$AM20,MO$2)=1,0,1)))))))</f>
        <v>0</v>
      </c>
      <c r="MP24" s="18">
        <f>IF(MP$6="D",0,IF(MP$6="S",0,IF(MP$6="F",0,IF(COUNTIF(congés!$D20:$M20,MP$1)=1,0,IF(COUNTIF(congés!$AG20:$AN20,MP$2)=1,0,IF(COUNTIF(formations!$Y20:$AM20,MP$2)=1,0,IF(COUNTIF(absences!$Y20:$AM20,MP$2)=1,0,1)))))))</f>
        <v>1</v>
      </c>
      <c r="MQ24" s="6">
        <f>IF(MQ$6="D",0,IF(MQ$6="S",0,IF(MQ$6="F",0,IF(COUNTIF(congés!$D20:$M20,MQ$1)=1,0,IF(COUNTIF(congés!$AG20:$AN20,MQ$2)=1,0,IF(COUNTIF(formations!$Y20:$AM20,MQ$2)=1,0,IF(COUNTIF(absences!$Y20:$AM20,MQ$2)=1,0,1)))))))</f>
        <v>1</v>
      </c>
      <c r="MR24" s="6">
        <f>IF(MR$6="D",0,IF(MR$6="S",0,IF(MR$6="F",0,IF(COUNTIF(congés!$D20:$M20,MR$1)=1,0,IF(COUNTIF(congés!$AG20:$AN20,MR$2)=1,0,IF(COUNTIF(formations!$Y20:$AM20,MR$2)=1,0,IF(COUNTIF(absences!$Y20:$AM20,MR$2)=1,0,1)))))))</f>
        <v>1</v>
      </c>
      <c r="MS24" s="6">
        <f>IF(MS$6="D",0,IF(MS$6="S",0,IF(MS$6="F",0,IF(COUNTIF(congés!$D20:$M20,MS$1)=1,0,IF(COUNTIF(congés!$AG20:$AN20,MS$2)=1,0,IF(COUNTIF(formations!$Y20:$AM20,MS$2)=1,0,IF(COUNTIF(absences!$Y20:$AM20,MS$2)=1,0,1)))))))</f>
        <v>1</v>
      </c>
      <c r="MT24" s="6">
        <f>IF(MT$6="D",0,IF(MT$6="S",0,IF(MT$6="F",0,IF(COUNTIF(congés!$D20:$M20,MT$1)=1,0,IF(COUNTIF(congés!$AG20:$AN20,MT$2)=1,0,IF(COUNTIF(formations!$Y20:$AM20,MT$2)=1,0,IF(COUNTIF(absences!$Y20:$AM20,MT$2)=1,0,1)))))))</f>
        <v>1</v>
      </c>
      <c r="MU24" s="6">
        <f>IF(MU$6="D",0,IF(MU$6="S",0,IF(MU$6="F",0,IF(COUNTIF(congés!$D20:$M20,MU$1)=1,0,IF(COUNTIF(congés!$AG20:$AN20,MU$2)=1,0,IF(COUNTIF(formations!$Y20:$AM20,MU$2)=1,0,IF(COUNTIF(absences!$Y20:$AM20,MU$2)=1,0,1)))))))</f>
        <v>0</v>
      </c>
      <c r="MV24" s="19">
        <f>IF(MV$6="D",0,IF(MV$6="S",0,IF(MV$6="F",0,IF(COUNTIF(congés!$D20:$M20,MV$1)=1,0,IF(COUNTIF(congés!$AG20:$AN20,MV$2)=1,0,IF(COUNTIF(formations!$Y20:$AM20,MV$2)=1,0,IF(COUNTIF(absences!$Y20:$AM20,MV$2)=1,0,1)))))))</f>
        <v>0</v>
      </c>
      <c r="MW24" s="18">
        <f>IF(MW$6="D",0,IF(MW$6="S",0,IF(MW$6="F",0,IF(COUNTIF(congés!$D20:$M20,MW$1)=1,0,IF(COUNTIF(congés!$AG20:$AN20,MW$2)=1,0,IF(COUNTIF(formations!$Y20:$AM20,MW$2)=1,0,IF(COUNTIF(absences!$Y20:$AM20,MW$2)=1,0,1)))))))</f>
        <v>1</v>
      </c>
      <c r="MX24" s="6">
        <f>IF(MX$6="D",0,IF(MX$6="S",0,IF(MX$6="F",0,IF(COUNTIF(congés!$D20:$M20,MX$1)=1,0,IF(COUNTIF(congés!$AG20:$AN20,MX$2)=1,0,IF(COUNTIF(formations!$Y20:$AM20,MX$2)=1,0,IF(COUNTIF(absences!$Y20:$AM20,MX$2)=1,0,1)))))))</f>
        <v>0</v>
      </c>
      <c r="MY24" s="6">
        <f>IF(MY$6="D",0,IF(MY$6="S",0,IF(MY$6="F",0,IF(COUNTIF(congés!$D20:$M20,MY$1)=1,0,IF(COUNTIF(congés!$AG20:$AN20,MY$2)=1,0,IF(COUNTIF(formations!$Y20:$AM20,MY$2)=1,0,IF(COUNTIF(absences!$Y20:$AM20,MY$2)=1,0,1)))))))</f>
        <v>1</v>
      </c>
      <c r="MZ24" s="6">
        <f>IF(MZ$6="D",0,IF(MZ$6="S",0,IF(MZ$6="F",0,IF(COUNTIF(congés!$D20:$M20,MZ$1)=1,0,IF(COUNTIF(congés!$AG20:$AN20,MZ$2)=1,0,IF(COUNTIF(formations!$Y20:$AM20,MZ$2)=1,0,IF(COUNTIF(absences!$Y20:$AM20,MZ$2)=1,0,1)))))))</f>
        <v>1</v>
      </c>
      <c r="NA24" s="6">
        <f>IF(NA$6="D",0,IF(NA$6="S",0,IF(NA$6="F",0,IF(COUNTIF(congés!$D20:$M20,NA$1)=1,0,IF(COUNTIF(congés!$AG20:$AN20,NA$2)=1,0,IF(COUNTIF(formations!$Y20:$AM20,NA$2)=1,0,IF(COUNTIF(absences!$Y20:$AM20,NA$2)=1,0,1)))))))</f>
        <v>1</v>
      </c>
      <c r="NB24" s="6">
        <f>IF(NB$6="D",0,IF(NB$6="S",0,IF(NB$6="F",0,IF(COUNTIF(congés!$D20:$M20,NB$1)=1,0,IF(COUNTIF(congés!$AG20:$AN20,NB$2)=1,0,IF(COUNTIF(formations!$Y20:$AM20,NB$2)=1,0,IF(COUNTIF(absences!$Y20:$AM20,NB$2)=1,0,1)))))))</f>
        <v>0</v>
      </c>
      <c r="NC24" s="19">
        <f>IF(NC$6="D",0,IF(NC$6="S",0,IF(NC$6="F",0,IF(COUNTIF(congés!$D20:$M20,NC$1)=1,0,IF(COUNTIF(congés!$AG20:$AN20,NC$2)=1,0,IF(COUNTIF(formations!$Y20:$AM20,NC$2)=1,0,IF(COUNTIF(absences!$Y20:$AM20,NC$2)=1,0,1)))))))</f>
        <v>0</v>
      </c>
      <c r="ND24" s="41"/>
    </row>
    <row r="25" spans="1:368" x14ac:dyDescent="0.25">
      <c r="A25" s="79" t="str">
        <f>congés!A21</f>
        <v>PESANT AC</v>
      </c>
      <c r="B25" s="7" t="str">
        <f>congés!B21</f>
        <v>PE</v>
      </c>
      <c r="C25" s="80">
        <f>congés!C21</f>
        <v>0.75</v>
      </c>
      <c r="D25" s="18">
        <f>IF(D$6="D",0,IF(D$6="S",0,IF(D$6="F",0,IF(COUNTIF(congés!$D21:$M21,D$1)=1,0,IF(COUNTIF(congés!$AG21:$AN21,D$2)=1,0,IF(COUNTIF(formations!$Y21:$AM21,D$2)=1,0,IF(COUNTIF(absences!$Y21:$AM21,D$2)=1,0,1)))))))</f>
        <v>0</v>
      </c>
      <c r="E25" s="6">
        <f>IF(E$6="D",0,IF(E$6="S",0,IF(E$6="F",0,IF(COUNTIF(congés!$D21:$M21,E$1)=1,0,IF(COUNTIF(congés!$AG21:$AN21,E$2)=1,0,IF(COUNTIF(formations!$Y21:$AM21,E$2)=1,0,IF(COUNTIF(absences!$Y21:$AM21,E$2)=1,0,1)))))))</f>
        <v>1</v>
      </c>
      <c r="F25" s="6">
        <f>IF(F$6="D",0,IF(F$6="S",0,IF(F$6="F",0,IF(COUNTIF(congés!$D21:$M21,F$1)=1,0,IF(COUNTIF(congés!$AG21:$AN21,F$2)=1,0,IF(COUNTIF(formations!$Y21:$AM21,F$2)=1,0,IF(COUNTIF(absences!$Y21:$AM21,F$2)=1,0,1)))))))</f>
        <v>1</v>
      </c>
      <c r="G25" s="6">
        <f>IF(G$6="D",0,IF(G$6="S",0,IF(G$6="F",0,IF(COUNTIF(congés!$D21:$M21,G$1)=1,0,IF(COUNTIF(congés!$AG21:$AN21,G$2)=1,0,IF(COUNTIF(formations!$Y21:$AM21,G$2)=1,0,IF(COUNTIF(absences!$Y21:$AM21,G$2)=1,0,1)))))))</f>
        <v>1</v>
      </c>
      <c r="H25" s="6">
        <f>IF(H$6="D",0,IF(H$6="S",0,IF(H$6="F",0,IF(COUNTIF(congés!$D21:$M21,H$1)=1,0,IF(COUNTIF(congés!$AG21:$AN21,H$2)=1,0,IF(COUNTIF(formations!$Y21:$AM21,H$2)=1,0,IF(COUNTIF(absences!$Y21:$AM21,H$2)=1,0,1)))))))</f>
        <v>1</v>
      </c>
      <c r="I25" s="6">
        <f>IF(I$6="D",0,IF(I$6="S",0,IF(I$6="F",0,IF(COUNTIF(congés!$D21:$M21,I$1)=1,0,IF(COUNTIF(congés!$AG21:$AN21,I$2)=1,0,IF(COUNTIF(formations!$Y21:$AM21,I$2)=1,0,IF(COUNTIF(absences!$Y21:$AM21,I$2)=1,0,1)))))))</f>
        <v>0</v>
      </c>
      <c r="J25" s="19">
        <f>IF(J$6="D",0,IF(J$6="S",0,IF(J$6="F",0,IF(COUNTIF(congés!$D21:$M21,J$1)=1,0,IF(COUNTIF(congés!$AG21:$AN21,J$2)=1,0,IF(COUNTIF(formations!$Y21:$AM21,J$2)=1,0,IF(COUNTIF(absences!$Y21:$AM21,J$2)=1,0,1)))))))</f>
        <v>0</v>
      </c>
      <c r="K25" s="18">
        <f>IF(K$6="D",0,IF(K$6="S",0,IF(K$6="F",0,IF(COUNTIF(congés!$D21:$M21,K$1)=1,0,IF(COUNTIF(congés!$AG21:$AN21,K$2)=1,0,IF(COUNTIF(formations!$Y21:$AM21,K$2)=1,0,IF(COUNTIF(absences!$Y21:$AM21,K$2)=1,0,1)))))))</f>
        <v>1</v>
      </c>
      <c r="L25" s="6">
        <f>IF(L$6="D",0,IF(L$6="S",0,IF(L$6="F",0,IF(COUNTIF(congés!$D21:$M21,L$1)=1,0,IF(COUNTIF(congés!$AG21:$AN21,L$2)=1,0,IF(COUNTIF(formations!$Y21:$AM21,L$2)=1,0,IF(COUNTIF(absences!$Y21:$AM21,L$2)=1,0,1)))))))</f>
        <v>1</v>
      </c>
      <c r="M25" s="6">
        <f>IF(M$6="D",0,IF(M$6="S",0,IF(M$6="F",0,IF(COUNTIF(congés!$D21:$M21,M$1)=1,0,IF(COUNTIF(congés!$AG21:$AN21,M$2)=1,0,IF(COUNTIF(formations!$Y21:$AM21,M$2)=1,0,IF(COUNTIF(absences!$Y21:$AM21,M$2)=1,0,1)))))))</f>
        <v>1</v>
      </c>
      <c r="N25" s="6">
        <f>IF(N$6="D",0,IF(N$6="S",0,IF(N$6="F",0,IF(COUNTIF(congés!$D21:$M21,N$1)=1,0,IF(COUNTIF(congés!$AG21:$AN21,N$2)=1,0,IF(COUNTIF(formations!$Y21:$AM21,N$2)=1,0,IF(COUNTIF(absences!$Y21:$AM21,N$2)=1,0,1)))))))</f>
        <v>1</v>
      </c>
      <c r="O25" s="6">
        <f>IF(O$6="D",0,IF(O$6="S",0,IF(O$6="F",0,IF(COUNTIF(congés!$D21:$M21,O$1)=1,0,IF(COUNTIF(congés!$AG21:$AN21,O$2)=1,0,IF(COUNTIF(formations!$Y21:$AM21,O$2)=1,0,IF(COUNTIF(absences!$Y21:$AM21,O$2)=1,0,1)))))))</f>
        <v>1</v>
      </c>
      <c r="P25" s="6">
        <f>IF(P$6="D",0,IF(P$6="S",0,IF(P$6="F",0,IF(COUNTIF(congés!$D21:$M21,P$1)=1,0,IF(COUNTIF(congés!$AG21:$AN21,P$2)=1,0,IF(COUNTIF(formations!$Y21:$AM21,P$2)=1,0,IF(COUNTIF(absences!$Y21:$AM21,P$2)=1,0,1)))))))</f>
        <v>0</v>
      </c>
      <c r="Q25" s="19">
        <f>IF(Q$6="D",0,IF(Q$6="S",0,IF(Q$6="F",0,IF(COUNTIF(congés!$D21:$M21,Q$1)=1,0,IF(COUNTIF(congés!$AG21:$AN21,Q$2)=1,0,IF(COUNTIF(formations!$Y21:$AM21,Q$2)=1,0,IF(COUNTIF(absences!$Y21:$AM21,Q$2)=1,0,1)))))))</f>
        <v>0</v>
      </c>
      <c r="R25" s="18">
        <f>IF(R$6="D",0,IF(R$6="S",0,IF(R$6="F",0,IF(COUNTIF(congés!$D21:$M21,R$1)=1,0,IF(COUNTIF(congés!$AG21:$AN21,R$2)=1,0,IF(COUNTIF(formations!$Y21:$AM21,R$2)=1,0,IF(COUNTIF(absences!$Y21:$AM21,R$2)=1,0,1)))))))</f>
        <v>1</v>
      </c>
      <c r="S25" s="6">
        <f>IF(S$6="D",0,IF(S$6="S",0,IF(S$6="F",0,IF(COUNTIF(congés!$D21:$M21,S$1)=1,0,IF(COUNTIF(congés!$AG21:$AN21,S$2)=1,0,IF(COUNTIF(formations!$Y21:$AM21,S$2)=1,0,IF(COUNTIF(absences!$Y21:$AM21,S$2)=1,0,1)))))))</f>
        <v>1</v>
      </c>
      <c r="T25" s="6">
        <f>IF(T$6="D",0,IF(T$6="S",0,IF(T$6="F",0,IF(COUNTIF(congés!$D21:$M21,T$1)=1,0,IF(COUNTIF(congés!$AG21:$AN21,T$2)=1,0,IF(COUNTIF(formations!$Y21:$AM21,T$2)=1,0,IF(COUNTIF(absences!$Y21:$AM21,T$2)=1,0,1)))))))</f>
        <v>1</v>
      </c>
      <c r="U25" s="6">
        <f>IF(U$6="D",0,IF(U$6="S",0,IF(U$6="F",0,IF(COUNTIF(congés!$D21:$M21,U$1)=1,0,IF(COUNTIF(congés!$AG21:$AN21,U$2)=1,0,IF(COUNTIF(formations!$Y21:$AM21,U$2)=1,0,IF(COUNTIF(absences!$Y21:$AM21,U$2)=1,0,1)))))))</f>
        <v>1</v>
      </c>
      <c r="V25" s="6">
        <f>IF(V$6="D",0,IF(V$6="S",0,IF(V$6="F",0,IF(COUNTIF(congés!$D21:$M21,V$1)=1,0,IF(COUNTIF(congés!$AG21:$AN21,V$2)=1,0,IF(COUNTIF(formations!$Y21:$AM21,V$2)=1,0,IF(COUNTIF(absences!$Y21:$AM21,V$2)=1,0,1)))))))</f>
        <v>1</v>
      </c>
      <c r="W25" s="6">
        <f>IF(W$6="D",0,IF(W$6="S",0,IF(W$6="F",0,IF(COUNTIF(congés!$D21:$M21,W$1)=1,0,IF(COUNTIF(congés!$AG21:$AN21,W$2)=1,0,IF(COUNTIF(formations!$Y21:$AM21,W$2)=1,0,IF(COUNTIF(absences!$Y21:$AM21,W$2)=1,0,1)))))))</f>
        <v>0</v>
      </c>
      <c r="X25" s="19">
        <f>IF(X$6="D",0,IF(X$6="S",0,IF(X$6="F",0,IF(COUNTIF(congés!$D21:$M21,X$1)=1,0,IF(COUNTIF(congés!$AG21:$AN21,X$2)=1,0,IF(COUNTIF(formations!$Y21:$AM21,X$2)=1,0,IF(COUNTIF(absences!$Y21:$AM21,X$2)=1,0,1)))))))</f>
        <v>0</v>
      </c>
      <c r="Y25" s="18">
        <f>IF(Y$6="D",0,IF(Y$6="S",0,IF(Y$6="F",0,IF(COUNTIF(congés!$D21:$M21,Y$1)=1,0,IF(COUNTIF(congés!$AG21:$AN21,Y$2)=1,0,IF(COUNTIF(formations!$Y21:$AM21,Y$2)=1,0,IF(COUNTIF(absences!$Y21:$AM21,Y$2)=1,0,1)))))))</f>
        <v>1</v>
      </c>
      <c r="Z25" s="6">
        <f>IF(Z$6="D",0,IF(Z$6="S",0,IF(Z$6="F",0,IF(COUNTIF(congés!$D21:$M21,Z$1)=1,0,IF(COUNTIF(congés!$AG21:$AN21,Z$2)=1,0,IF(COUNTIF(formations!$Y21:$AM21,Z$2)=1,0,IF(COUNTIF(absences!$Y21:$AM21,Z$2)=1,0,1)))))))</f>
        <v>1</v>
      </c>
      <c r="AA25" s="6">
        <f>IF(AA$6="D",0,IF(AA$6="S",0,IF(AA$6="F",0,IF(COUNTIF(congés!$D21:$M21,AA$1)=1,0,IF(COUNTIF(congés!$AG21:$AN21,AA$2)=1,0,IF(COUNTIF(formations!$Y21:$AM21,AA$2)=1,0,IF(COUNTIF(absences!$Y21:$AM21,AA$2)=1,0,1)))))))</f>
        <v>1</v>
      </c>
      <c r="AB25" s="6">
        <f>IF(AB$6="D",0,IF(AB$6="S",0,IF(AB$6="F",0,IF(COUNTIF(congés!$D21:$M21,AB$1)=1,0,IF(COUNTIF(congés!$AG21:$AN21,AB$2)=1,0,IF(COUNTIF(formations!$Y21:$AM21,AB$2)=1,0,IF(COUNTIF(absences!$Y21:$AM21,AB$2)=1,0,1)))))))</f>
        <v>1</v>
      </c>
      <c r="AC25" s="6">
        <f>IF(AC$6="D",0,IF(AC$6="S",0,IF(AC$6="F",0,IF(COUNTIF(congés!$D21:$M21,AC$1)=1,0,IF(COUNTIF(congés!$AG21:$AN21,AC$2)=1,0,IF(COUNTIF(formations!$Y21:$AM21,AC$2)=1,0,IF(COUNTIF(absences!$Y21:$AM21,AC$2)=1,0,1)))))))</f>
        <v>1</v>
      </c>
      <c r="AD25" s="6">
        <f>IF(AD$6="D",0,IF(AD$6="S",0,IF(AD$6="F",0,IF(COUNTIF(congés!$D21:$M21,AD$1)=1,0,IF(COUNTIF(congés!$AG21:$AN21,AD$2)=1,0,IF(COUNTIF(formations!$Y21:$AM21,AD$2)=1,0,IF(COUNTIF(absences!$Y21:$AM21,AD$2)=1,0,1)))))))</f>
        <v>0</v>
      </c>
      <c r="AE25" s="19">
        <f>IF(AE$6="D",0,IF(AE$6="S",0,IF(AE$6="F",0,IF(COUNTIF(congés!$D21:$M21,AE$1)=1,0,IF(COUNTIF(congés!$AG21:$AN21,AE$2)=1,0,IF(COUNTIF(formations!$Y21:$AM21,AE$2)=1,0,IF(COUNTIF(absences!$Y21:$AM21,AE$2)=1,0,1)))))))</f>
        <v>0</v>
      </c>
      <c r="AF25" s="18">
        <f>IF(AF$6="D",0,IF(AF$6="S",0,IF(AF$6="F",0,IF(COUNTIF(congés!$D21:$M21,AF$1)=1,0,IF(COUNTIF(congés!$AG21:$AN21,AF$2)=1,0,IF(COUNTIF(formations!$Y21:$AM21,AF$2)=1,0,IF(COUNTIF(absences!$Y21:$AM21,AF$2)=1,0,1)))))))</f>
        <v>1</v>
      </c>
      <c r="AG25" s="6">
        <f>IF(AG$6="D",0,IF(AG$6="S",0,IF(AG$6="F",0,IF(COUNTIF(congés!$D21:$M21,AG$1)=1,0,IF(COUNTIF(congés!$AG21:$AN21,AG$2)=1,0,IF(COUNTIF(formations!$Y21:$AM21,AG$2)=1,0,IF(COUNTIF(absences!$Y21:$AM21,AG$2)=1,0,1)))))))</f>
        <v>1</v>
      </c>
      <c r="AH25" s="19">
        <f>IF(AH$6="D",0,IF(AH$6="S",0,IF(AH$6="F",0,IF(COUNTIF(congés!$D21:$M21,AH$1)=1,0,IF(COUNTIF(congés!$AG21:$AN21,AH$2)=1,0,IF(COUNTIF(formations!$Y21:$AM21,AH$2)=1,0,IF(COUNTIF(absences!$Y21:$AM21,AH$2)=1,0,1)))))))</f>
        <v>1</v>
      </c>
      <c r="AI25" s="2">
        <f>IF(AI$6="D",0,IF(AI$6="S",0,IF(AI$6="F",0,IF(COUNTIF(congés!$D21:$M21,AI$1)=1,0,IF(COUNTIF(congés!$AG21:$AN21,AI$2)=1,0,IF(COUNTIF(formations!$Y21:$AM21,AI$2)=1,0,IF(COUNTIF(absences!$Y21:$AM21,AI$2)=1,0,1)))))))</f>
        <v>1</v>
      </c>
      <c r="AJ25" s="6">
        <f>IF(AJ$6="D",0,IF(AJ$6="S",0,IF(AJ$6="F",0,IF(COUNTIF(congés!$D21:$M21,AJ$1)=1,0,IF(COUNTIF(congés!$AG21:$AN21,AJ$2)=1,0,IF(COUNTIF(formations!$Y21:$AM21,AJ$2)=1,0,IF(COUNTIF(absences!$Y21:$AM21,AJ$2)=1,0,1)))))))</f>
        <v>1</v>
      </c>
      <c r="AK25" s="6">
        <f>IF(AK$6="D",0,IF(AK$6="S",0,IF(AK$6="F",0,IF(COUNTIF(congés!$D21:$M21,AK$1)=1,0,IF(COUNTIF(congés!$AG21:$AN21,AK$2)=1,0,IF(COUNTIF(formations!$Y21:$AM21,AK$2)=1,0,IF(COUNTIF(absences!$Y21:$AM21,AK$2)=1,0,1)))))))</f>
        <v>0</v>
      </c>
      <c r="AL25" s="19">
        <f>IF(AL$6="D",0,IF(AL$6="S",0,IF(AL$6="F",0,IF(COUNTIF(congés!$D21:$M21,AL$1)=1,0,IF(COUNTIF(congés!$AG21:$AN21,AL$2)=1,0,IF(COUNTIF(formations!$Y21:$AM21,AL$2)=1,0,IF(COUNTIF(absences!$Y21:$AM21,AL$2)=1,0,1)))))))</f>
        <v>0</v>
      </c>
      <c r="AM25" s="18">
        <f>IF(AM$6="D",0,IF(AM$6="S",0,IF(AM$6="F",0,IF(COUNTIF(congés!$D21:$M21,AM$1)=1,0,IF(COUNTIF(congés!$AG21:$AN21,AM$2)=1,0,IF(COUNTIF(formations!$Y21:$AM21,AM$2)=1,0,IF(COUNTIF(absences!$Y21:$AM21,AM$2)=1,0,1)))))))</f>
        <v>1</v>
      </c>
      <c r="AN25" s="6">
        <f>IF(AN$6="D",0,IF(AN$6="S",0,IF(AN$6="F",0,IF(COUNTIF(congés!$D21:$M21,AN$1)=1,0,IF(COUNTIF(congés!$AG21:$AN21,AN$2)=1,0,IF(COUNTIF(formations!$Y21:$AM21,AN$2)=1,0,IF(COUNTIF(absences!$Y21:$AM21,AN$2)=1,0,1)))))))</f>
        <v>1</v>
      </c>
      <c r="AO25" s="6">
        <f>IF(AO$6="D",0,IF(AO$6="S",0,IF(AO$6="F",0,IF(COUNTIF(congés!$D21:$M21,AO$1)=1,0,IF(COUNTIF(congés!$AG21:$AN21,AO$2)=1,0,IF(COUNTIF(formations!$Y21:$AM21,AO$2)=1,0,IF(COUNTIF(absences!$Y21:$AM21,AO$2)=1,0,1)))))))</f>
        <v>1</v>
      </c>
      <c r="AP25" s="6">
        <f>IF(AP$6="D",0,IF(AP$6="S",0,IF(AP$6="F",0,IF(COUNTIF(congés!$D21:$M21,AP$1)=1,0,IF(COUNTIF(congés!$AG21:$AN21,AP$2)=1,0,IF(COUNTIF(formations!$Y21:$AM21,AP$2)=1,0,IF(COUNTIF(absences!$Y21:$AM21,AP$2)=1,0,1)))))))</f>
        <v>1</v>
      </c>
      <c r="AQ25" s="6">
        <f>IF(AQ$6="D",0,IF(AQ$6="S",0,IF(AQ$6="F",0,IF(COUNTIF(congés!$D21:$M21,AQ$1)=1,0,IF(COUNTIF(congés!$AG21:$AN21,AQ$2)=1,0,IF(COUNTIF(formations!$Y21:$AM21,AQ$2)=1,0,IF(COUNTIF(absences!$Y21:$AM21,AQ$2)=1,0,1)))))))</f>
        <v>1</v>
      </c>
      <c r="AR25" s="6">
        <f>IF(AR$6="D",0,IF(AR$6="S",0,IF(AR$6="F",0,IF(COUNTIF(congés!$D21:$M21,AR$1)=1,0,IF(COUNTIF(congés!$AG21:$AN21,AR$2)=1,0,IF(COUNTIF(formations!$Y21:$AM21,AR$2)=1,0,IF(COUNTIF(absences!$Y21:$AM21,AR$2)=1,0,1)))))))</f>
        <v>0</v>
      </c>
      <c r="AS25" s="19">
        <f>IF(AS$6="D",0,IF(AS$6="S",0,IF(AS$6="F",0,IF(COUNTIF(congés!$D21:$M21,AS$1)=1,0,IF(COUNTIF(congés!$AG21:$AN21,AS$2)=1,0,IF(COUNTIF(formations!$Y21:$AM21,AS$2)=1,0,IF(COUNTIF(absences!$Y21:$AM21,AS$2)=1,0,1)))))))</f>
        <v>0</v>
      </c>
      <c r="AT25" s="18">
        <f>IF(AT$6="D",0,IF(AT$6="S",0,IF(AT$6="F",0,IF(COUNTIF(congés!$D21:$M21,AT$1)=1,0,IF(COUNTIF(congés!$AG21:$AN21,AT$2)=1,0,IF(COUNTIF(formations!$Y21:$AM21,AT$2)=1,0,IF(COUNTIF(absences!$Y21:$AM21,AT$2)=1,0,1)))))))</f>
        <v>1</v>
      </c>
      <c r="AU25" s="6">
        <f>IF(AU$6="D",0,IF(AU$6="S",0,IF(AU$6="F",0,IF(COUNTIF(congés!$D21:$M21,AU$1)=1,0,IF(COUNTIF(congés!$AG21:$AN21,AU$2)=1,0,IF(COUNTIF(formations!$Y21:$AM21,AU$2)=1,0,IF(COUNTIF(absences!$Y21:$AM21,AU$2)=1,0,1)))))))</f>
        <v>1</v>
      </c>
      <c r="AV25" s="6">
        <f>IF(AV$6="D",0,IF(AV$6="S",0,IF(AV$6="F",0,IF(COUNTIF(congés!$D21:$M21,AV$1)=1,0,IF(COUNTIF(congés!$AG21:$AN21,AV$2)=1,0,IF(COUNTIF(formations!$Y21:$AM21,AV$2)=1,0,IF(COUNTIF(absences!$Y21:$AM21,AV$2)=1,0,1)))))))</f>
        <v>1</v>
      </c>
      <c r="AW25" s="6">
        <f>IF(AW$6="D",0,IF(AW$6="S",0,IF(AW$6="F",0,IF(COUNTIF(congés!$D21:$M21,AW$1)=1,0,IF(COUNTIF(congés!$AG21:$AN21,AW$2)=1,0,IF(COUNTIF(formations!$Y21:$AM21,AW$2)=1,0,IF(COUNTIF(absences!$Y21:$AM21,AW$2)=1,0,1)))))))</f>
        <v>1</v>
      </c>
      <c r="AX25" s="6">
        <f>IF(AX$6="D",0,IF(AX$6="S",0,IF(AX$6="F",0,IF(COUNTIF(congés!$D21:$M21,AX$1)=1,0,IF(COUNTIF(congés!$AG21:$AN21,AX$2)=1,0,IF(COUNTIF(formations!$Y21:$AM21,AX$2)=1,0,IF(COUNTIF(absences!$Y21:$AM21,AX$2)=1,0,1)))))))</f>
        <v>1</v>
      </c>
      <c r="AY25" s="6">
        <f>IF(AY$6="D",0,IF(AY$6="S",0,IF(AY$6="F",0,IF(COUNTIF(congés!$D21:$M21,AY$1)=1,0,IF(COUNTIF(congés!$AG21:$AN21,AY$2)=1,0,IF(COUNTIF(formations!$Y21:$AM21,AY$2)=1,0,IF(COUNTIF(absences!$Y21:$AM21,AY$2)=1,0,1)))))))</f>
        <v>0</v>
      </c>
      <c r="AZ25" s="6">
        <f>IF(AZ$6="D",0,IF(AZ$6="S",0,IF(AZ$6="F",0,IF(COUNTIF(congés!$D21:$M21,AZ$1)=1,0,IF(COUNTIF(congés!$AG21:$AN21,AZ$2)=1,0,IF(COUNTIF(formations!$Y21:$AM21,AZ$2)=1,0,IF(COUNTIF(absences!$Y21:$AM21,AZ$2)=1,0,1)))))))</f>
        <v>0</v>
      </c>
      <c r="BA25" s="18">
        <f>IF(BA$6="D",0,IF(BA$6="S",0,IF(BA$6="F",0,IF(COUNTIF(congés!$D21:$M21,BA$1)=1,0,IF(COUNTIF(congés!$AG21:$AN21,BA$2)=1,0,IF(COUNTIF(formations!$Y21:$AM21,BA$2)=1,0,IF(COUNTIF(absences!$Y21:$AM21,BA$2)=1,0,1)))))))</f>
        <v>0</v>
      </c>
      <c r="BB25" s="6">
        <f>IF(BB$6="D",0,IF(BB$6="S",0,IF(BB$6="F",0,IF(COUNTIF(congés!$D21:$M21,BB$1)=1,0,IF(COUNTIF(congés!$AG21:$AN21,BB$2)=1,0,IF(COUNTIF(formations!$Y21:$AM21,BB$2)=1,0,IF(COUNTIF(absences!$Y21:$AM21,BB$2)=1,0,1)))))))</f>
        <v>0</v>
      </c>
      <c r="BC25" s="6">
        <f>IF(BC$6="D",0,IF(BC$6="S",0,IF(BC$6="F",0,IF(COUNTIF(congés!$D21:$M21,BC$1)=1,0,IF(COUNTIF(congés!$AG21:$AN21,BC$2)=1,0,IF(COUNTIF(formations!$Y21:$AM21,BC$2)=1,0,IF(COUNTIF(absences!$Y21:$AM21,BC$2)=1,0,1)))))))</f>
        <v>0</v>
      </c>
      <c r="BD25" s="6">
        <f>IF(BD$6="D",0,IF(BD$6="S",0,IF(BD$6="F",0,IF(COUNTIF(congés!$D21:$M21,BD$1)=1,0,IF(COUNTIF(congés!$AG21:$AN21,BD$2)=1,0,IF(COUNTIF(formations!$Y21:$AM21,BD$2)=1,0,IF(COUNTIF(absences!$Y21:$AM21,BD$2)=1,0,1)))))))</f>
        <v>0</v>
      </c>
      <c r="BE25" s="6">
        <f>IF(BE$6="D",0,IF(BE$6="S",0,IF(BE$6="F",0,IF(COUNTIF(congés!$D21:$M21,BE$1)=1,0,IF(COUNTIF(congés!$AG21:$AN21,BE$2)=1,0,IF(COUNTIF(formations!$Y21:$AM21,BE$2)=1,0,IF(COUNTIF(absences!$Y21:$AM21,BE$2)=1,0,1)))))))</f>
        <v>0</v>
      </c>
      <c r="BF25" s="6">
        <f>IF(BF$6="D",0,IF(BF$6="S",0,IF(BF$6="F",0,IF(COUNTIF(congés!$D21:$M21,BF$1)=1,0,IF(COUNTIF(congés!$AG21:$AN21,BF$2)=1,0,IF(COUNTIF(formations!$Y21:$AM21,BF$2)=1,0,IF(COUNTIF(absences!$Y21:$AM21,BF$2)=1,0,1)))))))</f>
        <v>0</v>
      </c>
      <c r="BG25" s="19">
        <f>IF(BG$6="D",0,IF(BG$6="S",0,IF(BG$6="F",0,IF(COUNTIF(congés!$D21:$M21,BG$1)=1,0,IF(COUNTIF(congés!$AG21:$AN21,BG$2)=1,0,IF(COUNTIF(formations!$Y21:$AM21,BG$2)=1,0,IF(COUNTIF(absences!$Y21:$AM21,BG$2)=1,0,1)))))))</f>
        <v>0</v>
      </c>
      <c r="BH25" s="18">
        <f>IF(BH$6="D",0,IF(BH$6="S",0,IF(BH$6="F",0,IF(COUNTIF(congés!$D21:$M21,BH$1)=1,0,IF(COUNTIF(congés!$AG21:$AN21,BH$2)=1,0,IF(COUNTIF(formations!$Y21:$AM21,BH$2)=1,0,IF(COUNTIF(absences!$Y21:$AM21,BH$2)=1,0,1)))))))</f>
        <v>1</v>
      </c>
      <c r="BI25" s="6">
        <f>IF(BI$6="D",0,IF(BI$6="S",0,IF(BI$6="F",0,IF(COUNTIF(congés!$D21:$M21,BI$1)=1,0,IF(COUNTIF(congés!$AG21:$AN21,BI$2)=1,0,IF(COUNTIF(formations!$Y21:$AM21,BI$2)=1,0,IF(COUNTIF(absences!$Y21:$AM21,BI$2)=1,0,1)))))))</f>
        <v>1</v>
      </c>
      <c r="BJ25" s="6">
        <f>IF(BJ$6="D",0,IF(BJ$6="S",0,IF(BJ$6="F",0,IF(COUNTIF(congés!$D21:$M21,BJ$1)=1,0,IF(COUNTIF(congés!$AG21:$AN21,BJ$2)=1,0,IF(COUNTIF(formations!$Y21:$AM21,BJ$2)=1,0,IF(COUNTIF(absences!$Y21:$AM21,BJ$2)=1,0,1)))))))</f>
        <v>1</v>
      </c>
      <c r="BK25" s="6">
        <f>IF(BK$6="D",0,IF(BK$6="S",0,IF(BK$6="F",0,IF(COUNTIF(congés!$D21:$M21,BK$1)=1,0,IF(COUNTIF(congés!$AG21:$AN21,BK$2)=1,0,IF(COUNTIF(formations!$Y21:$AM21,BK$2)=1,0,IF(COUNTIF(absences!$Y21:$AM21,BK$2)=1,0,1)))))))</f>
        <v>1</v>
      </c>
      <c r="BL25" s="6">
        <f>IF(BL$6="D",0,IF(BL$6="S",0,IF(BL$6="F",0,IF(COUNTIF(congés!$D21:$M21,BL$1)=1,0,IF(COUNTIF(congés!$AG21:$AN21,BL$2)=1,0,IF(COUNTIF(formations!$Y21:$AM21,BL$2)=1,0,IF(COUNTIF(absences!$Y21:$AM21,BL$2)=1,0,1)))))))</f>
        <v>1</v>
      </c>
      <c r="BM25" s="6">
        <f>IF(BM$6="D",0,IF(BM$6="S",0,IF(BM$6="F",0,IF(COUNTIF(congés!$D21:$M21,BM$1)=1,0,IF(COUNTIF(congés!$AG21:$AN21,BM$2)=1,0,IF(COUNTIF(formations!$Y21:$AM21,BM$2)=1,0,IF(COUNTIF(absences!$Y21:$AM21,BM$2)=1,0,1)))))))</f>
        <v>0</v>
      </c>
      <c r="BN25" s="19">
        <f>IF(BN$6="D",0,IF(BN$6="S",0,IF(BN$6="F",0,IF(COUNTIF(congés!$D21:$M21,BN$1)=1,0,IF(COUNTIF(congés!$AG21:$AN21,BN$2)=1,0,IF(COUNTIF(formations!$Y21:$AM21,BN$2)=1,0,IF(COUNTIF(absences!$Y21:$AM21,BN$2)=1,0,1)))))))</f>
        <v>0</v>
      </c>
      <c r="BO25" s="18">
        <f>IF(BO$6="D",0,IF(BO$6="S",0,IF(BO$6="F",0,IF(COUNTIF(congés!$D21:$M21,BO$1)=1,0,IF(COUNTIF(congés!$AG21:$AN21,BO$2)=1,0,IF(COUNTIF(formations!$Y21:$AM21,BO$2)=1,0,IF(COUNTIF(absences!$Y21:$AM21,BO$2)=1,0,1)))))))</f>
        <v>1</v>
      </c>
      <c r="BP25" s="6">
        <f>IF(BP$6="D",0,IF(BP$6="S",0,IF(BP$6="F",0,IF(COUNTIF(congés!$D21:$M21,BP$1)=1,0,IF(COUNTIF(congés!$AG21:$AN21,BP$2)=1,0,IF(COUNTIF(formations!$Y21:$AM21,BP$2)=1,0,IF(COUNTIF(absences!$Y21:$AM21,BP$2)=1,0,1)))))))</f>
        <v>1</v>
      </c>
      <c r="BQ25" s="6">
        <f>IF(BQ$6="D",0,IF(BQ$6="S",0,IF(BQ$6="F",0,IF(COUNTIF(congés!$D21:$M21,BQ$1)=1,0,IF(COUNTIF(congés!$AG21:$AN21,BQ$2)=1,0,IF(COUNTIF(formations!$Y21:$AM21,BQ$2)=1,0,IF(COUNTIF(absences!$Y21:$AM21,BQ$2)=1,0,1)))))))</f>
        <v>1</v>
      </c>
      <c r="BR25" s="6">
        <f>IF(BR$6="D",0,IF(BR$6="S",0,IF(BR$6="F",0,IF(COUNTIF(congés!$D21:$M21,BR$1)=1,0,IF(COUNTIF(congés!$AG21:$AN21,BR$2)=1,0,IF(COUNTIF(formations!$Y21:$AM21,BR$2)=1,0,IF(COUNTIF(absences!$Y21:$AM21,BR$2)=1,0,1)))))))</f>
        <v>1</v>
      </c>
      <c r="BS25" s="6">
        <f>IF(BS$6="D",0,IF(BS$6="S",0,IF(BS$6="F",0,IF(COUNTIF(congés!$D21:$M21,BS$1)=1,0,IF(COUNTIF(congés!$AG21:$AN21,BS$2)=1,0,IF(COUNTIF(formations!$Y21:$AM21,BS$2)=1,0,IF(COUNTIF(absences!$Y21:$AM21,BS$2)=1,0,1)))))))</f>
        <v>1</v>
      </c>
      <c r="BT25" s="6">
        <f>IF(BT$6="D",0,IF(BT$6="S",0,IF(BT$6="F",0,IF(COUNTIF(congés!$D21:$M21,BT$1)=1,0,IF(COUNTIF(congés!$AG21:$AN21,BT$2)=1,0,IF(COUNTIF(formations!$Y21:$AM21,BT$2)=1,0,IF(COUNTIF(absences!$Y21:$AM21,BT$2)=1,0,1)))))))</f>
        <v>0</v>
      </c>
      <c r="BU25" s="19">
        <f>IF(BU$6="D",0,IF(BU$6="S",0,IF(BU$6="F",0,IF(COUNTIF(congés!$D21:$M21,BU$1)=1,0,IF(COUNTIF(congés!$AG21:$AN21,BU$2)=1,0,IF(COUNTIF(formations!$Y21:$AM21,BU$2)=1,0,IF(COUNTIF(absences!$Y21:$AM21,BU$2)=1,0,1)))))))</f>
        <v>0</v>
      </c>
      <c r="BV25" s="18">
        <f>IF(BV$6="D",0,IF(BV$6="S",0,IF(BV$6="F",0,IF(COUNTIF(congés!$D21:$M21,BV$1)=1,0,IF(COUNTIF(congés!$AG21:$AN21,BV$2)=1,0,IF(COUNTIF(formations!$Y21:$AM21,BV$2)=1,0,IF(COUNTIF(absences!$Y21:$AM21,BV$2)=1,0,1)))))))</f>
        <v>1</v>
      </c>
      <c r="BW25" s="6">
        <f>IF(BW$6="D",0,IF(BW$6="S",0,IF(BW$6="F",0,IF(COUNTIF(congés!$D21:$M21,BW$1)=1,0,IF(COUNTIF(congés!$AG21:$AN21,BW$2)=1,0,IF(COUNTIF(formations!$Y21:$AM21,BW$2)=1,0,IF(COUNTIF(absences!$Y21:$AM21,BW$2)=1,0,1)))))))</f>
        <v>1</v>
      </c>
      <c r="BX25" s="6">
        <f>IF(BX$6="D",0,IF(BX$6="S",0,IF(BX$6="F",0,IF(COUNTIF(congés!$D21:$M21,BX$1)=1,0,IF(COUNTIF(congés!$AG21:$AN21,BX$2)=1,0,IF(COUNTIF(formations!$Y21:$AM21,BX$2)=1,0,IF(COUNTIF(absences!$Y21:$AM21,BX$2)=1,0,1)))))))</f>
        <v>1</v>
      </c>
      <c r="BY25" s="6">
        <f>IF(BY$6="D",0,IF(BY$6="S",0,IF(BY$6="F",0,IF(COUNTIF(congés!$D21:$M21,BY$1)=1,0,IF(COUNTIF(congés!$AG21:$AN21,BY$2)=1,0,IF(COUNTIF(formations!$Y21:$AM21,BY$2)=1,0,IF(COUNTIF(absences!$Y21:$AM21,BY$2)=1,0,1)))))))</f>
        <v>1</v>
      </c>
      <c r="BZ25" s="6">
        <f>IF(BZ$6="D",0,IF(BZ$6="S",0,IF(BZ$6="F",0,IF(COUNTIF(congés!$D21:$M21,BZ$1)=1,0,IF(COUNTIF(congés!$AG21:$AN21,BZ$2)=1,0,IF(COUNTIF(formations!$Y21:$AM21,BZ$2)=1,0,IF(COUNTIF(absences!$Y21:$AM21,BZ$2)=1,0,1)))))))</f>
        <v>1</v>
      </c>
      <c r="CA25" s="6">
        <f>IF(CA$6="D",0,IF(CA$6="S",0,IF(CA$6="F",0,IF(COUNTIF(congés!$D21:$M21,CA$1)=1,0,IF(COUNTIF(congés!$AG21:$AN21,CA$2)=1,0,IF(COUNTIF(formations!$Y21:$AM21,CA$2)=1,0,IF(COUNTIF(absences!$Y21:$AM21,CA$2)=1,0,1)))))))</f>
        <v>0</v>
      </c>
      <c r="CB25" s="19">
        <f>IF(CB$6="D",0,IF(CB$6="S",0,IF(CB$6="F",0,IF(COUNTIF(congés!$D21:$M21,CB$1)=1,0,IF(COUNTIF(congés!$AG21:$AN21,CB$2)=1,0,IF(COUNTIF(formations!$Y21:$AM21,CB$2)=1,0,IF(COUNTIF(absences!$Y21:$AM21,CB$2)=1,0,1)))))))</f>
        <v>0</v>
      </c>
      <c r="CC25" s="18">
        <f>IF(CC$6="D",0,IF(CC$6="S",0,IF(CC$6="F",0,IF(COUNTIF(congés!$D21:$M21,CC$1)=1,0,IF(COUNTIF(congés!$AG21:$AN21,CC$2)=1,0,IF(COUNTIF(formations!$Y21:$AM21,CC$2)=1,0,IF(COUNTIF(absences!$Y21:$AM21,CC$2)=1,0,1)))))))</f>
        <v>1</v>
      </c>
      <c r="CD25" s="6">
        <f>IF(CD$6="D",0,IF(CD$6="S",0,IF(CD$6="F",0,IF(COUNTIF(congés!$D21:$M21,CD$1)=1,0,IF(COUNTIF(congés!$AG21:$AN21,CD$2)=1,0,IF(COUNTIF(formations!$Y21:$AM21,CD$2)=1,0,IF(COUNTIF(absences!$Y21:$AM21,CD$2)=1,0,1)))))))</f>
        <v>1</v>
      </c>
      <c r="CE25" s="6">
        <f>IF(CE$6="D",0,IF(CE$6="S",0,IF(CE$6="F",0,IF(COUNTIF(congés!$D21:$M21,CE$1)=1,0,IF(COUNTIF(congés!$AG21:$AN21,CE$2)=1,0,IF(COUNTIF(formations!$Y21:$AM21,CE$2)=1,0,IF(COUNTIF(absences!$Y21:$AM21,CE$2)=1,0,1)))))))</f>
        <v>1</v>
      </c>
      <c r="CF25" s="6">
        <f>IF(CF$6="D",0,IF(CF$6="S",0,IF(CF$6="F",0,IF(COUNTIF(congés!$D21:$M21,CF$1)=1,0,IF(COUNTIF(congés!$AG21:$AN21,CF$2)=1,0,IF(COUNTIF(formations!$Y21:$AM21,CF$2)=1,0,IF(COUNTIF(absences!$Y21:$AM21,CF$2)=1,0,1)))))))</f>
        <v>1</v>
      </c>
      <c r="CG25" s="6">
        <f>IF(CG$6="D",0,IF(CG$6="S",0,IF(CG$6="F",0,IF(COUNTIF(congés!$D21:$M21,CG$1)=1,0,IF(COUNTIF(congés!$AG21:$AN21,CG$2)=1,0,IF(COUNTIF(formations!$Y21:$AM21,CG$2)=1,0,IF(COUNTIF(absences!$Y21:$AM21,CG$2)=1,0,1)))))))</f>
        <v>1</v>
      </c>
      <c r="CH25" s="6">
        <f>IF(CH$6="D",0,IF(CH$6="S",0,IF(CH$6="F",0,IF(COUNTIF(congés!$D21:$M21,CH$1)=1,0,IF(COUNTIF(congés!$AG21:$AN21,CH$2)=1,0,IF(COUNTIF(formations!$Y21:$AM21,CH$2)=1,0,IF(COUNTIF(absences!$Y21:$AM21,CH$2)=1,0,1)))))))</f>
        <v>0</v>
      </c>
      <c r="CI25" s="19">
        <f>IF(CI$6="D",0,IF(CI$6="S",0,IF(CI$6="F",0,IF(COUNTIF(congés!$D21:$M21,CI$1)=1,0,IF(COUNTIF(congés!$AG21:$AN21,CI$2)=1,0,IF(COUNTIF(formations!$Y21:$AM21,CI$2)=1,0,IF(COUNTIF(absences!$Y21:$AM21,CI$2)=1,0,1)))))))</f>
        <v>0</v>
      </c>
      <c r="CJ25" s="18">
        <f>IF(CJ$6="D",0,IF(CJ$6="S",0,IF(CJ$6="F",0,IF(COUNTIF(congés!$D21:$M21,CJ$1)=1,0,IF(COUNTIF(congés!$AG21:$AN21,CJ$2)=1,0,IF(COUNTIF(formations!$Y21:$AM21,CJ$2)=1,0,IF(COUNTIF(absences!$Y21:$AM21,CJ$2)=1,0,1)))))))</f>
        <v>1</v>
      </c>
      <c r="CK25" s="6">
        <f>IF(CK$6="D",0,IF(CK$6="S",0,IF(CK$6="F",0,IF(COUNTIF(congés!$D21:$M21,CK$1)=1,0,IF(COUNTIF(congés!$AG21:$AN21,CK$2)=1,0,IF(COUNTIF(formations!$Y21:$AM21,CK$2)=1,0,IF(COUNTIF(absences!$Y21:$AM21,CK$2)=1,0,1)))))))</f>
        <v>1</v>
      </c>
      <c r="CL25" s="6">
        <f>IF(CL$6="D",0,IF(CL$6="S",0,IF(CL$6="F",0,IF(COUNTIF(congés!$D21:$M21,CL$1)=1,0,IF(COUNTIF(congés!$AG21:$AN21,CL$2)=1,0,IF(COUNTIF(formations!$Y21:$AM21,CL$2)=1,0,IF(COUNTIF(absences!$Y21:$AM21,CL$2)=1,0,1)))))))</f>
        <v>1</v>
      </c>
      <c r="CM25" s="6">
        <f>IF(CM$6="D",0,IF(CM$6="S",0,IF(CM$6="F",0,IF(COUNTIF(congés!$D21:$M21,CM$1)=1,0,IF(COUNTIF(congés!$AG21:$AN21,CM$2)=1,0,IF(COUNTIF(formations!$Y21:$AM21,CM$2)=1,0,IF(COUNTIF(absences!$Y21:$AM21,CM$2)=1,0,1)))))))</f>
        <v>1</v>
      </c>
      <c r="CN25" s="6">
        <f>IF(CN$6="D",0,IF(CN$6="S",0,IF(CN$6="F",0,IF(COUNTIF(congés!$D21:$M21,CN$1)=1,0,IF(COUNTIF(congés!$AG21:$AN21,CN$2)=1,0,IF(COUNTIF(formations!$Y21:$AM21,CN$2)=1,0,IF(COUNTIF(absences!$Y21:$AM21,CN$2)=1,0,1)))))))</f>
        <v>1</v>
      </c>
      <c r="CO25" s="6">
        <f>IF(CO$6="D",0,IF(CO$6="S",0,IF(CO$6="F",0,IF(COUNTIF(congés!$D21:$M21,CO$1)=1,0,IF(COUNTIF(congés!$AG21:$AN21,CO$2)=1,0,IF(COUNTIF(formations!$Y21:$AM21,CO$2)=1,0,IF(COUNTIF(absences!$Y21:$AM21,CO$2)=1,0,1)))))))</f>
        <v>0</v>
      </c>
      <c r="CP25" s="19">
        <f>IF(CP$6="D",0,IF(CP$6="S",0,IF(CP$6="F",0,IF(COUNTIF(congés!$D21:$M21,CP$1)=1,0,IF(COUNTIF(congés!$AG21:$AN21,CP$2)=1,0,IF(COUNTIF(formations!$Y21:$AM21,CP$2)=1,0,IF(COUNTIF(absences!$Y21:$AM21,CP$2)=1,0,1)))))))</f>
        <v>0</v>
      </c>
      <c r="CQ25" s="18">
        <f>IF(CQ$6="D",0,IF(CQ$6="S",0,IF(CQ$6="F",0,IF(COUNTIF(congés!$D21:$M21,CQ$1)=1,0,IF(COUNTIF(congés!$AG21:$AN21,CQ$2)=1,0,IF(COUNTIF(formations!$Y21:$AM21,CQ$2)=1,0,IF(COUNTIF(absences!$Y21:$AM21,CQ$2)=1,0,1)))))))</f>
        <v>0</v>
      </c>
      <c r="CR25" s="6">
        <f>IF(CR$6="D",0,IF(CR$6="S",0,IF(CR$6="F",0,IF(COUNTIF(congés!$D21:$M21,CR$1)=1,0,IF(COUNTIF(congés!$AG21:$AN21,CR$2)=1,0,IF(COUNTIF(formations!$Y21:$AM21,CR$2)=1,0,IF(COUNTIF(absences!$Y21:$AM21,CR$2)=1,0,1)))))))</f>
        <v>1</v>
      </c>
      <c r="CS25" s="6">
        <f>IF(CS$6="D",0,IF(CS$6="S",0,IF(CS$6="F",0,IF(COUNTIF(congés!$D21:$M21,CS$1)=1,0,IF(COUNTIF(congés!$AG21:$AN21,CS$2)=1,0,IF(COUNTIF(formations!$Y21:$AM21,CS$2)=1,0,IF(COUNTIF(absences!$Y21:$AM21,CS$2)=1,0,1)))))))</f>
        <v>1</v>
      </c>
      <c r="CT25" s="6">
        <f>IF(CT$6="D",0,IF(CT$6="S",0,IF(CT$6="F",0,IF(COUNTIF(congés!$D21:$M21,CT$1)=1,0,IF(COUNTIF(congés!$AG21:$AN21,CT$2)=1,0,IF(COUNTIF(formations!$Y21:$AM21,CT$2)=1,0,IF(COUNTIF(absences!$Y21:$AM21,CT$2)=1,0,1)))))))</f>
        <v>1</v>
      </c>
      <c r="CU25" s="6">
        <f>IF(CU$6="D",0,IF(CU$6="S",0,IF(CU$6="F",0,IF(COUNTIF(congés!$D21:$M21,CU$1)=1,0,IF(COUNTIF(congés!$AG21:$AN21,CU$2)=1,0,IF(COUNTIF(formations!$Y21:$AM21,CU$2)=1,0,IF(COUNTIF(absences!$Y21:$AM21,CU$2)=1,0,1)))))))</f>
        <v>1</v>
      </c>
      <c r="CV25" s="6">
        <f>IF(CV$6="D",0,IF(CV$6="S",0,IF(CV$6="F",0,IF(COUNTIF(congés!$D21:$M21,CV$1)=1,0,IF(COUNTIF(congés!$AG21:$AN21,CV$2)=1,0,IF(COUNTIF(formations!$Y21:$AM21,CV$2)=1,0,IF(COUNTIF(absences!$Y21:$AM21,CV$2)=1,0,1)))))))</f>
        <v>0</v>
      </c>
      <c r="CW25" s="19">
        <f>IF(CW$6="D",0,IF(CW$6="S",0,IF(CW$6="F",0,IF(COUNTIF(congés!$D21:$M21,CW$1)=1,0,IF(COUNTIF(congés!$AG21:$AN21,CW$2)=1,0,IF(COUNTIF(formations!$Y21:$AM21,CW$2)=1,0,IF(COUNTIF(absences!$Y21:$AM21,CW$2)=1,0,1)))))))</f>
        <v>0</v>
      </c>
      <c r="CX25" s="18">
        <f>IF(CX$6="D",0,IF(CX$6="S",0,IF(CX$6="F",0,IF(COUNTIF(congés!$D21:$M21,CX$1)=1,0,IF(COUNTIF(congés!$AG21:$AN21,CX$2)=1,0,IF(COUNTIF(formations!$Y21:$AM21,CX$2)=1,0,IF(COUNTIF(absences!$Y21:$AM21,CX$2)=1,0,1)))))))</f>
        <v>1</v>
      </c>
      <c r="CY25" s="6">
        <f>IF(CY$6="D",0,IF(CY$6="S",0,IF(CY$6="F",0,IF(COUNTIF(congés!$D21:$M21,CY$1)=1,0,IF(COUNTIF(congés!$AG21:$AN21,CY$2)=1,0,IF(COUNTIF(formations!$Y21:$AM21,CY$2)=1,0,IF(COUNTIF(absences!$Y21:$AM21,CY$2)=1,0,1)))))))</f>
        <v>1</v>
      </c>
      <c r="CZ25" s="6">
        <f>IF(CZ$6="D",0,IF(CZ$6="S",0,IF(CZ$6="F",0,IF(COUNTIF(congés!$D21:$M21,CZ$1)=1,0,IF(COUNTIF(congés!$AG21:$AN21,CZ$2)=1,0,IF(COUNTIF(formations!$Y21:$AM21,CZ$2)=1,0,IF(COUNTIF(absences!$Y21:$AM21,CZ$2)=1,0,1)))))))</f>
        <v>1</v>
      </c>
      <c r="DA25" s="6">
        <f>IF(DA$6="D",0,IF(DA$6="S",0,IF(DA$6="F",0,IF(COUNTIF(congés!$D21:$M21,DA$1)=1,0,IF(COUNTIF(congés!$AG21:$AN21,DA$2)=1,0,IF(COUNTIF(formations!$Y21:$AM21,DA$2)=1,0,IF(COUNTIF(absences!$Y21:$AM21,DA$2)=1,0,1)))))))</f>
        <v>1</v>
      </c>
      <c r="DB25" s="6">
        <f>IF(DB$6="D",0,IF(DB$6="S",0,IF(DB$6="F",0,IF(COUNTIF(congés!$D21:$M21,DB$1)=1,0,IF(COUNTIF(congés!$AG21:$AN21,DB$2)=1,0,IF(COUNTIF(formations!$Y21:$AM21,DB$2)=1,0,IF(COUNTIF(absences!$Y21:$AM21,DB$2)=1,0,1)))))))</f>
        <v>1</v>
      </c>
      <c r="DC25" s="6">
        <f>IF(DC$6="D",0,IF(DC$6="S",0,IF(DC$6="F",0,IF(COUNTIF(congés!$D21:$M21,DC$1)=1,0,IF(COUNTIF(congés!$AG21:$AN21,DC$2)=1,0,IF(COUNTIF(formations!$Y21:$AM21,DC$2)=1,0,IF(COUNTIF(absences!$Y21:$AM21,DC$2)=1,0,1)))))))</f>
        <v>0</v>
      </c>
      <c r="DD25" s="19">
        <f>IF(DD$6="D",0,IF(DD$6="S",0,IF(DD$6="F",0,IF(COUNTIF(congés!$D21:$M21,DD$1)=1,0,IF(COUNTIF(congés!$AG21:$AN21,DD$2)=1,0,IF(COUNTIF(formations!$Y21:$AM21,DD$2)=1,0,IF(COUNTIF(absences!$Y21:$AM21,DD$2)=1,0,1)))))))</f>
        <v>0</v>
      </c>
      <c r="DE25" s="18">
        <f>IF(DE$6="D",0,IF(DE$6="S",0,IF(DE$6="F",0,IF(COUNTIF(congés!$D21:$M21,DE$1)=1,0,IF(COUNTIF(congés!$AG21:$AN21,DE$2)=1,0,IF(COUNTIF(formations!$Y21:$AM21,DE$2)=1,0,IF(COUNTIF(absences!$Y21:$AM21,DE$2)=1,0,1)))))))</f>
        <v>0</v>
      </c>
      <c r="DF25" s="6">
        <f>IF(DF$6="D",0,IF(DF$6="S",0,IF(DF$6="F",0,IF(COUNTIF(congés!$D21:$M21,DF$1)=1,0,IF(COUNTIF(congés!$AG21:$AN21,DF$2)=1,0,IF(COUNTIF(formations!$Y21:$AM21,DF$2)=1,0,IF(COUNTIF(absences!$Y21:$AM21,DF$2)=1,0,1)))))))</f>
        <v>0</v>
      </c>
      <c r="DG25" s="6">
        <f>IF(DG$6="D",0,IF(DG$6="S",0,IF(DG$6="F",0,IF(COUNTIF(congés!$D21:$M21,DG$1)=1,0,IF(COUNTIF(congés!$AG21:$AN21,DG$2)=1,0,IF(COUNTIF(formations!$Y21:$AM21,DG$2)=1,0,IF(COUNTIF(absences!$Y21:$AM21,DG$2)=1,0,1)))))))</f>
        <v>0</v>
      </c>
      <c r="DH25" s="6">
        <f>IF(DH$6="D",0,IF(DH$6="S",0,IF(DH$6="F",0,IF(COUNTIF(congés!$D21:$M21,DH$1)=1,0,IF(COUNTIF(congés!$AG21:$AN21,DH$2)=1,0,IF(COUNTIF(formations!$Y21:$AM21,DH$2)=1,0,IF(COUNTIF(absences!$Y21:$AM21,DH$2)=1,0,1)))))))</f>
        <v>0</v>
      </c>
      <c r="DI25" s="6">
        <f>IF(DI$6="D",0,IF(DI$6="S",0,IF(DI$6="F",0,IF(COUNTIF(congés!$D21:$M21,DI$1)=1,0,IF(COUNTIF(congés!$AG21:$AN21,DI$2)=1,0,IF(COUNTIF(formations!$Y21:$AM21,DI$2)=1,0,IF(COUNTIF(absences!$Y21:$AM21,DI$2)=1,0,1)))))))</f>
        <v>0</v>
      </c>
      <c r="DJ25" s="6">
        <f>IF(DJ$6="D",0,IF(DJ$6="S",0,IF(DJ$6="F",0,IF(COUNTIF(congés!$D21:$M21,DJ$1)=1,0,IF(COUNTIF(congés!$AG21:$AN21,DJ$2)=1,0,IF(COUNTIF(formations!$Y21:$AM21,DJ$2)=1,0,IF(COUNTIF(absences!$Y21:$AM21,DJ$2)=1,0,1)))))))</f>
        <v>0</v>
      </c>
      <c r="DK25" s="19">
        <f>IF(DK$6="D",0,IF(DK$6="S",0,IF(DK$6="F",0,IF(COUNTIF(congés!$D21:$M21,DK$1)=1,0,IF(COUNTIF(congés!$AG21:$AN21,DK$2)=1,0,IF(COUNTIF(formations!$Y21:$AM21,DK$2)=1,0,IF(COUNTIF(absences!$Y21:$AM21,DK$2)=1,0,1)))))))</f>
        <v>0</v>
      </c>
      <c r="DL25" s="18">
        <f>IF(DL$6="D",0,IF(DL$6="S",0,IF(DL$6="F",0,IF(COUNTIF(congés!$D21:$M21,DL$1)=1,0,IF(COUNTIF(congés!$AG21:$AN21,DL$2)=1,0,IF(COUNTIF(formations!$Y21:$AM21,DL$2)=1,0,IF(COUNTIF(absences!$Y21:$AM21,DL$2)=1,0,1)))))))</f>
        <v>1</v>
      </c>
      <c r="DM25" s="6">
        <f>IF(DM$6="D",0,IF(DM$6="S",0,IF(DM$6="F",0,IF(COUNTIF(congés!$D21:$M21,DM$1)=1,0,IF(COUNTIF(congés!$AG21:$AN21,DM$2)=1,0,IF(COUNTIF(formations!$Y21:$AM21,DM$2)=1,0,IF(COUNTIF(absences!$Y21:$AM21,DM$2)=1,0,1)))))))</f>
        <v>1</v>
      </c>
      <c r="DN25" s="6">
        <f>IF(DN$6="D",0,IF(DN$6="S",0,IF(DN$6="F",0,IF(COUNTIF(congés!$D21:$M21,DN$1)=1,0,IF(COUNTIF(congés!$AG21:$AN21,DN$2)=1,0,IF(COUNTIF(formations!$Y21:$AM21,DN$2)=1,0,IF(COUNTIF(absences!$Y21:$AM21,DN$2)=1,0,1)))))))</f>
        <v>1</v>
      </c>
      <c r="DO25" s="6">
        <f>IF(DO$6="D",0,IF(DO$6="S",0,IF(DO$6="F",0,IF(COUNTIF(congés!$D21:$M21,DO$1)=1,0,IF(COUNTIF(congés!$AG21:$AN21,DO$2)=1,0,IF(COUNTIF(formations!$Y21:$AM21,DO$2)=1,0,IF(COUNTIF(absences!$Y21:$AM21,DO$2)=1,0,1)))))))</f>
        <v>1</v>
      </c>
      <c r="DP25" s="6">
        <f>IF(DP$6="D",0,IF(DP$6="S",0,IF(DP$6="F",0,IF(COUNTIF(congés!$D21:$M21,DP$1)=1,0,IF(COUNTIF(congés!$AG21:$AN21,DP$2)=1,0,IF(COUNTIF(formations!$Y21:$AM21,DP$2)=1,0,IF(COUNTIF(absences!$Y21:$AM21,DP$2)=1,0,1)))))))</f>
        <v>1</v>
      </c>
      <c r="DQ25" s="6">
        <f>IF(DQ$6="D",0,IF(DQ$6="S",0,IF(DQ$6="F",0,IF(COUNTIF(congés!$D21:$M21,DQ$1)=1,0,IF(COUNTIF(congés!$AG21:$AN21,DQ$2)=1,0,IF(COUNTIF(formations!$Y21:$AM21,DQ$2)=1,0,IF(COUNTIF(absences!$Y21:$AM21,DQ$2)=1,0,1)))))))</f>
        <v>0</v>
      </c>
      <c r="DR25" s="19">
        <f>IF(DR$6="D",0,IF(DR$6="S",0,IF(DR$6="F",0,IF(COUNTIF(congés!$D21:$M21,DR$1)=1,0,IF(COUNTIF(congés!$AG21:$AN21,DR$2)=1,0,IF(COUNTIF(formations!$Y21:$AM21,DR$2)=1,0,IF(COUNTIF(absences!$Y21:$AM21,DR$2)=1,0,1)))))))</f>
        <v>0</v>
      </c>
      <c r="DS25" s="18">
        <f>IF(DS$6="D",0,IF(DS$6="S",0,IF(DS$6="F",0,IF(COUNTIF(congés!$D21:$M21,DS$1)=1,0,IF(COUNTIF(congés!$AG21:$AN21,DS$2)=1,0,IF(COUNTIF(formations!$Y21:$AM21,DS$2)=1,0,IF(COUNTIF(absences!$Y21:$AM21,DS$2)=1,0,1)))))))</f>
        <v>1</v>
      </c>
      <c r="DT25" s="6">
        <f>IF(DT$6="D",0,IF(DT$6="S",0,IF(DT$6="F",0,IF(COUNTIF(congés!$D21:$M21,DT$1)=1,0,IF(COUNTIF(congés!$AG21:$AN21,DT$2)=1,0,IF(COUNTIF(formations!$Y21:$AM21,DT$2)=1,0,IF(COUNTIF(absences!$Y21:$AM21,DT$2)=1,0,1)))))))</f>
        <v>0</v>
      </c>
      <c r="DU25" s="6">
        <f>IF(DU$6="D",0,IF(DU$6="S",0,IF(DU$6="F",0,IF(COUNTIF(congés!$D21:$M21,DU$1)=1,0,IF(COUNTIF(congés!$AG21:$AN21,DU$2)=1,0,IF(COUNTIF(formations!$Y21:$AM21,DU$2)=1,0,IF(COUNTIF(absences!$Y21:$AM21,DU$2)=1,0,1)))))))</f>
        <v>1</v>
      </c>
      <c r="DV25" s="6">
        <f>IF(DV$6="D",0,IF(DV$6="S",0,IF(DV$6="F",0,IF(COUNTIF(congés!$D21:$M21,DV$1)=1,0,IF(COUNTIF(congés!$AG21:$AN21,DV$2)=1,0,IF(COUNTIF(formations!$Y21:$AM21,DV$2)=1,0,IF(COUNTIF(absences!$Y21:$AM21,DV$2)=1,0,1)))))))</f>
        <v>1</v>
      </c>
      <c r="DW25" s="6">
        <f>IF(DW$6="D",0,IF(DW$6="S",0,IF(DW$6="F",0,IF(COUNTIF(congés!$D21:$M21,DW$1)=1,0,IF(COUNTIF(congés!$AG21:$AN21,DW$2)=1,0,IF(COUNTIF(formations!$Y21:$AM21,DW$2)=1,0,IF(COUNTIF(absences!$Y21:$AM21,DW$2)=1,0,1)))))))</f>
        <v>1</v>
      </c>
      <c r="DX25" s="6">
        <f>IF(DX$6="D",0,IF(DX$6="S",0,IF(DX$6="F",0,IF(COUNTIF(congés!$D21:$M21,DX$1)=1,0,IF(COUNTIF(congés!$AG21:$AN21,DX$2)=1,0,IF(COUNTIF(formations!$Y21:$AM21,DX$2)=1,0,IF(COUNTIF(absences!$Y21:$AM21,DX$2)=1,0,1)))))))</f>
        <v>0</v>
      </c>
      <c r="DY25" s="19">
        <f>IF(DY$6="D",0,IF(DY$6="S",0,IF(DY$6="F",0,IF(COUNTIF(congés!$D21:$M21,DY$1)=1,0,IF(COUNTIF(congés!$AG21:$AN21,DY$2)=1,0,IF(COUNTIF(formations!$Y21:$AM21,DY$2)=1,0,IF(COUNTIF(absences!$Y21:$AM21,DY$2)=1,0,1)))))))</f>
        <v>0</v>
      </c>
      <c r="DZ25" s="18">
        <f>IF(DZ$6="D",0,IF(DZ$6="S",0,IF(DZ$6="F",0,IF(COUNTIF(congés!$D21:$M21,DZ$1)=1,0,IF(COUNTIF(congés!$AG21:$AN21,DZ$2)=1,0,IF(COUNTIF(formations!$Y21:$AM21,DZ$2)=1,0,IF(COUNTIF(absences!$Y21:$AM21,DZ$2)=1,0,1)))))))</f>
        <v>1</v>
      </c>
      <c r="EA25" s="6">
        <f>IF(EA$6="D",0,IF(EA$6="S",0,IF(EA$6="F",0,IF(COUNTIF(congés!$D21:$M21,EA$1)=1,0,IF(COUNTIF(congés!$AG21:$AN21,EA$2)=1,0,IF(COUNTIF(formations!$Y21:$AM21,EA$2)=1,0,IF(COUNTIF(absences!$Y21:$AM21,EA$2)=1,0,1)))))))</f>
        <v>0</v>
      </c>
      <c r="EB25" s="6">
        <f>IF(EB$6="D",0,IF(EB$6="S",0,IF(EB$6="F",0,IF(COUNTIF(congés!$D21:$M21,EB$1)=1,0,IF(COUNTIF(congés!$AG21:$AN21,EB$2)=1,0,IF(COUNTIF(formations!$Y21:$AM21,EB$2)=1,0,IF(COUNTIF(absences!$Y21:$AM21,EB$2)=1,0,1)))))))</f>
        <v>1</v>
      </c>
      <c r="EC25" s="6">
        <f>IF(EC$6="D",0,IF(EC$6="S",0,IF(EC$6="F",0,IF(COUNTIF(congés!$D21:$M21,EC$1)=1,0,IF(COUNTIF(congés!$AG21:$AN21,EC$2)=1,0,IF(COUNTIF(formations!$Y21:$AM21,EC$2)=1,0,IF(COUNTIF(absences!$Y21:$AM21,EC$2)=1,0,1)))))))</f>
        <v>0</v>
      </c>
      <c r="ED25" s="6">
        <f>IF(ED$6="D",0,IF(ED$6="S",0,IF(ED$6="F",0,IF(COUNTIF(congés!$D21:$M21,ED$1)=1,0,IF(COUNTIF(congés!$AG21:$AN21,ED$2)=1,0,IF(COUNTIF(formations!$Y21:$AM21,ED$2)=1,0,IF(COUNTIF(absences!$Y21:$AM21,ED$2)=1,0,1)))))))</f>
        <v>1</v>
      </c>
      <c r="EE25" s="6">
        <f>IF(EE$6="D",0,IF(EE$6="S",0,IF(EE$6="F",0,IF(COUNTIF(congés!$D21:$M21,EE$1)=1,0,IF(COUNTIF(congés!$AG21:$AN21,EE$2)=1,0,IF(COUNTIF(formations!$Y21:$AM21,EE$2)=1,0,IF(COUNTIF(absences!$Y21:$AM21,EE$2)=1,0,1)))))))</f>
        <v>0</v>
      </c>
      <c r="EF25" s="19">
        <f>IF(EF$6="D",0,IF(EF$6="S",0,IF(EF$6="F",0,IF(COUNTIF(congés!$D21:$M21,EF$1)=1,0,IF(COUNTIF(congés!$AG21:$AN21,EF$2)=1,0,IF(COUNTIF(formations!$Y21:$AM21,EF$2)=1,0,IF(COUNTIF(absences!$Y21:$AM21,EF$2)=1,0,1)))))))</f>
        <v>0</v>
      </c>
      <c r="EG25" s="18">
        <f>IF(EG$6="D",0,IF(EG$6="S",0,IF(EG$6="F",0,IF(COUNTIF(congés!$D21:$M21,EG$1)=1,0,IF(COUNTIF(congés!$AG21:$AN21,EG$2)=1,0,IF(COUNTIF(formations!$Y21:$AM21,EG$2)=1,0,IF(COUNTIF(absences!$Y21:$AM21,EG$2)=1,0,1)))))))</f>
        <v>1</v>
      </c>
      <c r="EH25" s="6">
        <f>IF(EH$6="D",0,IF(EH$6="S",0,IF(EH$6="F",0,IF(COUNTIF(congés!$D21:$M21,EH$1)=1,0,IF(COUNTIF(congés!$AG21:$AN21,EH$2)=1,0,IF(COUNTIF(formations!$Y21:$AM21,EH$2)=1,0,IF(COUNTIF(absences!$Y21:$AM21,EH$2)=1,0,1)))))))</f>
        <v>1</v>
      </c>
      <c r="EI25" s="6">
        <f>IF(EI$6="D",0,IF(EI$6="S",0,IF(EI$6="F",0,IF(COUNTIF(congés!$D21:$M21,EI$1)=1,0,IF(COUNTIF(congés!$AG21:$AN21,EI$2)=1,0,IF(COUNTIF(formations!$Y21:$AM21,EI$2)=1,0,IF(COUNTIF(absences!$Y21:$AM21,EI$2)=1,0,1)))))))</f>
        <v>1</v>
      </c>
      <c r="EJ25" s="6">
        <f>IF(EJ$6="D",0,IF(EJ$6="S",0,IF(EJ$6="F",0,IF(COUNTIF(congés!$D21:$M21,EJ$1)=1,0,IF(COUNTIF(congés!$AG21:$AN21,EJ$2)=1,0,IF(COUNTIF(formations!$Y21:$AM21,EJ$2)=1,0,IF(COUNTIF(absences!$Y21:$AM21,EJ$2)=1,0,1)))))))</f>
        <v>1</v>
      </c>
      <c r="EK25" s="6">
        <f>IF(EK$6="D",0,IF(EK$6="S",0,IF(EK$6="F",0,IF(COUNTIF(congés!$D21:$M21,EK$1)=1,0,IF(COUNTIF(congés!$AG21:$AN21,EK$2)=1,0,IF(COUNTIF(formations!$Y21:$AM21,EK$2)=1,0,IF(COUNTIF(absences!$Y21:$AM21,EK$2)=1,0,1)))))))</f>
        <v>1</v>
      </c>
      <c r="EL25" s="6">
        <f>IF(EL$6="D",0,IF(EL$6="S",0,IF(EL$6="F",0,IF(COUNTIF(congés!$D21:$M21,EL$1)=1,0,IF(COUNTIF(congés!$AG21:$AN21,EL$2)=1,0,IF(COUNTIF(formations!$Y21:$AM21,EL$2)=1,0,IF(COUNTIF(absences!$Y21:$AM21,EL$2)=1,0,1)))))))</f>
        <v>0</v>
      </c>
      <c r="EM25" s="19">
        <f>IF(EM$6="D",0,IF(EM$6="S",0,IF(EM$6="F",0,IF(COUNTIF(congés!$D21:$M21,EM$1)=1,0,IF(COUNTIF(congés!$AG21:$AN21,EM$2)=1,0,IF(COUNTIF(formations!$Y21:$AM21,EM$2)=1,0,IF(COUNTIF(absences!$Y21:$AM21,EM$2)=1,0,1)))))))</f>
        <v>0</v>
      </c>
      <c r="EN25" s="18">
        <f>IF(EN$6="D",0,IF(EN$6="S",0,IF(EN$6="F",0,IF(COUNTIF(congés!$D21:$M21,EN$1)=1,0,IF(COUNTIF(congés!$AG21:$AN21,EN$2)=1,0,IF(COUNTIF(formations!$Y21:$AM21,EN$2)=1,0,IF(COUNTIF(absences!$Y21:$AM21,EN$2)=1,0,1)))))))</f>
        <v>0</v>
      </c>
      <c r="EO25" s="6">
        <f>IF(EO$6="D",0,IF(EO$6="S",0,IF(EO$6="F",0,IF(COUNTIF(congés!$D21:$M21,EO$1)=1,0,IF(COUNTIF(congés!$AG21:$AN21,EO$2)=1,0,IF(COUNTIF(formations!$Y21:$AM21,EO$2)=1,0,IF(COUNTIF(absences!$Y21:$AM21,EO$2)=1,0,1)))))))</f>
        <v>1</v>
      </c>
      <c r="EP25" s="6">
        <f>IF(EP$6="D",0,IF(EP$6="S",0,IF(EP$6="F",0,IF(COUNTIF(congés!$D21:$M21,EP$1)=1,0,IF(COUNTIF(congés!$AG21:$AN21,EP$2)=1,0,IF(COUNTIF(formations!$Y21:$AM21,EP$2)=1,0,IF(COUNTIF(absences!$Y21:$AM21,EP$2)=1,0,1)))))))</f>
        <v>1</v>
      </c>
      <c r="EQ25" s="6">
        <f>IF(EQ$6="D",0,IF(EQ$6="S",0,IF(EQ$6="F",0,IF(COUNTIF(congés!$D21:$M21,EQ$1)=1,0,IF(COUNTIF(congés!$AG21:$AN21,EQ$2)=1,0,IF(COUNTIF(formations!$Y21:$AM21,EQ$2)=1,0,IF(COUNTIF(absences!$Y21:$AM21,EQ$2)=1,0,1)))))))</f>
        <v>1</v>
      </c>
      <c r="ER25" s="6">
        <f>IF(ER$6="D",0,IF(ER$6="S",0,IF(ER$6="F",0,IF(COUNTIF(congés!$D21:$M21,ER$1)=1,0,IF(COUNTIF(congés!$AG21:$AN21,ER$2)=1,0,IF(COUNTIF(formations!$Y21:$AM21,ER$2)=1,0,IF(COUNTIF(absences!$Y21:$AM21,ER$2)=1,0,1)))))))</f>
        <v>1</v>
      </c>
      <c r="ES25" s="6">
        <f>IF(ES$6="D",0,IF(ES$6="S",0,IF(ES$6="F",0,IF(COUNTIF(congés!$D21:$M21,ES$1)=1,0,IF(COUNTIF(congés!$AG21:$AN21,ES$2)=1,0,IF(COUNTIF(formations!$Y21:$AM21,ES$2)=1,0,IF(COUNTIF(absences!$Y21:$AM21,ES$2)=1,0,1)))))))</f>
        <v>0</v>
      </c>
      <c r="ET25" s="19">
        <f>IF(ET$6="D",0,IF(ET$6="S",0,IF(ET$6="F",0,IF(COUNTIF(congés!$D21:$M21,ET$1)=1,0,IF(COUNTIF(congés!$AG21:$AN21,ET$2)=1,0,IF(COUNTIF(formations!$Y21:$AM21,ET$2)=1,0,IF(COUNTIF(absences!$Y21:$AM21,ET$2)=1,0,1)))))))</f>
        <v>0</v>
      </c>
      <c r="EU25" s="18">
        <f>IF(EU$6="D",0,IF(EU$6="S",0,IF(EU$6="F",0,IF(COUNTIF(congés!$D21:$M21,EU$1)=1,0,IF(COUNTIF(congés!$AG21:$AN21,EU$2)=1,0,IF(COUNTIF(formations!$Y21:$AM21,EU$2)=1,0,IF(COUNTIF(absences!$Y21:$AM21,EU$2)=1,0,1)))))))</f>
        <v>1</v>
      </c>
      <c r="EV25" s="6">
        <f>IF(EV$6="D",0,IF(EV$6="S",0,IF(EV$6="F",0,IF(COUNTIF(congés!$D21:$M21,EV$1)=1,0,IF(COUNTIF(congés!$AG21:$AN21,EV$2)=1,0,IF(COUNTIF(formations!$Y21:$AM21,EV$2)=1,0,IF(COUNTIF(absences!$Y21:$AM21,EV$2)=1,0,1)))))))</f>
        <v>1</v>
      </c>
      <c r="EW25" s="6">
        <f>IF(EW$6="D",0,IF(EW$6="S",0,IF(EW$6="F",0,IF(COUNTIF(congés!$D21:$M21,EW$1)=1,0,IF(COUNTIF(congés!$AG21:$AN21,EW$2)=1,0,IF(COUNTIF(formations!$Y21:$AM21,EW$2)=1,0,IF(COUNTIF(absences!$Y21:$AM21,EW$2)=1,0,1)))))))</f>
        <v>1</v>
      </c>
      <c r="EX25" s="6">
        <f>IF(EX$6="D",0,IF(EX$6="S",0,IF(EX$6="F",0,IF(COUNTIF(congés!$D21:$M21,EX$1)=1,0,IF(COUNTIF(congés!$AG21:$AN21,EX$2)=1,0,IF(COUNTIF(formations!$Y21:$AM21,EX$2)=1,0,IF(COUNTIF(absences!$Y21:$AM21,EX$2)=1,0,1)))))))</f>
        <v>1</v>
      </c>
      <c r="EY25" s="6">
        <f>IF(EY$6="D",0,IF(EY$6="S",0,IF(EY$6="F",0,IF(COUNTIF(congés!$D21:$M21,EY$1)=1,0,IF(COUNTIF(congés!$AG21:$AN21,EY$2)=1,0,IF(COUNTIF(formations!$Y21:$AM21,EY$2)=1,0,IF(COUNTIF(absences!$Y21:$AM21,EY$2)=1,0,1)))))))</f>
        <v>1</v>
      </c>
      <c r="EZ25" s="6">
        <f>IF(EZ$6="D",0,IF(EZ$6="S",0,IF(EZ$6="F",0,IF(COUNTIF(congés!$D21:$M21,EZ$1)=1,0,IF(COUNTIF(congés!$AG21:$AN21,EZ$2)=1,0,IF(COUNTIF(formations!$Y21:$AM21,EZ$2)=1,0,IF(COUNTIF(absences!$Y21:$AM21,EZ$2)=1,0,1)))))))</f>
        <v>0</v>
      </c>
      <c r="FA25" s="19">
        <f>IF(FA$6="D",0,IF(FA$6="S",0,IF(FA$6="F",0,IF(COUNTIF(congés!$D21:$M21,FA$1)=1,0,IF(COUNTIF(congés!$AG21:$AN21,FA$2)=1,0,IF(COUNTIF(formations!$Y21:$AM21,FA$2)=1,0,IF(COUNTIF(absences!$Y21:$AM21,FA$2)=1,0,1)))))))</f>
        <v>0</v>
      </c>
      <c r="FB25" s="18">
        <f>IF(FB$6="D",0,IF(FB$6="S",0,IF(FB$6="F",0,IF(COUNTIF(congés!$D21:$M21,FB$1)=1,0,IF(COUNTIF(congés!$AG21:$AN21,FB$2)=1,0,IF(COUNTIF(formations!$Y21:$AM21,FB$2)=1,0,IF(COUNTIF(absences!$Y21:$AM21,FB$2)=1,0,1)))))))</f>
        <v>1</v>
      </c>
      <c r="FC25" s="6">
        <f>IF(FC$6="D",0,IF(FC$6="S",0,IF(FC$6="F",0,IF(COUNTIF(congés!$D21:$M21,FC$1)=1,0,IF(COUNTIF(congés!$AG21:$AN21,FC$2)=1,0,IF(COUNTIF(formations!$Y21:$AM21,FC$2)=1,0,IF(COUNTIF(absences!$Y21:$AM21,FC$2)=1,0,1)))))))</f>
        <v>1</v>
      </c>
      <c r="FD25" s="6">
        <f>IF(FD$6="D",0,IF(FD$6="S",0,IF(FD$6="F",0,IF(COUNTIF(congés!$D21:$M21,FD$1)=1,0,IF(COUNTIF(congés!$AG21:$AN21,FD$2)=1,0,IF(COUNTIF(formations!$Y21:$AM21,FD$2)=1,0,IF(COUNTIF(absences!$Y21:$AM21,FD$2)=1,0,1)))))))</f>
        <v>1</v>
      </c>
      <c r="FE25" s="6">
        <f>IF(FE$6="D",0,IF(FE$6="S",0,IF(FE$6="F",0,IF(COUNTIF(congés!$D21:$M21,FE$1)=1,0,IF(COUNTIF(congés!$AG21:$AN21,FE$2)=1,0,IF(COUNTIF(formations!$Y21:$AM21,FE$2)=1,0,IF(COUNTIF(absences!$Y21:$AM21,FE$2)=1,0,1)))))))</f>
        <v>1</v>
      </c>
      <c r="FF25" s="6">
        <f>IF(FF$6="D",0,IF(FF$6="S",0,IF(FF$6="F",0,IF(COUNTIF(congés!$D21:$M21,FF$1)=1,0,IF(COUNTIF(congés!$AG21:$AN21,FF$2)=1,0,IF(COUNTIF(formations!$Y21:$AM21,FF$2)=1,0,IF(COUNTIF(absences!$Y21:$AM21,FF$2)=1,0,1)))))))</f>
        <v>1</v>
      </c>
      <c r="FG25" s="6">
        <f>IF(FG$6="D",0,IF(FG$6="S",0,IF(FG$6="F",0,IF(COUNTIF(congés!$D21:$M21,FG$1)=1,0,IF(COUNTIF(congés!$AG21:$AN21,FG$2)=1,0,IF(COUNTIF(formations!$Y21:$AM21,FG$2)=1,0,IF(COUNTIF(absences!$Y21:$AM21,FG$2)=1,0,1)))))))</f>
        <v>0</v>
      </c>
      <c r="FH25" s="19">
        <f>IF(FH$6="D",0,IF(FH$6="S",0,IF(FH$6="F",0,IF(COUNTIF(congés!$D21:$M21,FH$1)=1,0,IF(COUNTIF(congés!$AG21:$AN21,FH$2)=1,0,IF(COUNTIF(formations!$Y21:$AM21,FH$2)=1,0,IF(COUNTIF(absences!$Y21:$AM21,FH$2)=1,0,1)))))))</f>
        <v>0</v>
      </c>
      <c r="FI25" s="18">
        <f>IF(FI$6="D",0,IF(FI$6="S",0,IF(FI$6="F",0,IF(COUNTIF(congés!$D21:$M21,FI$1)=1,0,IF(COUNTIF(congés!$AG21:$AN21,FI$2)=1,0,IF(COUNTIF(formations!$Y21:$AM21,FI$2)=1,0,IF(COUNTIF(absences!$Y21:$AM21,FI$2)=1,0,1)))))))</f>
        <v>1</v>
      </c>
      <c r="FJ25" s="6">
        <f>IF(FJ$6="D",0,IF(FJ$6="S",0,IF(FJ$6="F",0,IF(COUNTIF(congés!$D21:$M21,FJ$1)=1,0,IF(COUNTIF(congés!$AG21:$AN21,FJ$2)=1,0,IF(COUNTIF(formations!$Y21:$AM21,FJ$2)=1,0,IF(COUNTIF(absences!$Y21:$AM21,FJ$2)=1,0,1)))))))</f>
        <v>1</v>
      </c>
      <c r="FK25" s="6">
        <f>IF(FK$6="D",0,IF(FK$6="S",0,IF(FK$6="F",0,IF(COUNTIF(congés!$D21:$M21,FK$1)=1,0,IF(COUNTIF(congés!$AG21:$AN21,FK$2)=1,0,IF(COUNTIF(formations!$Y21:$AM21,FK$2)=1,0,IF(COUNTIF(absences!$Y21:$AM21,FK$2)=1,0,1)))))))</f>
        <v>1</v>
      </c>
      <c r="FL25" s="6">
        <f>IF(FL$6="D",0,IF(FL$6="S",0,IF(FL$6="F",0,IF(COUNTIF(congés!$D21:$M21,FL$1)=1,0,IF(COUNTIF(congés!$AG21:$AN21,FL$2)=1,0,IF(COUNTIF(formations!$Y21:$AM21,FL$2)=1,0,IF(COUNTIF(absences!$Y21:$AM21,FL$2)=1,0,1)))))))</f>
        <v>1</v>
      </c>
      <c r="FM25" s="6">
        <f>IF(FM$6="D",0,IF(FM$6="S",0,IF(FM$6="F",0,IF(COUNTIF(congés!$D21:$M21,FM$1)=1,0,IF(COUNTIF(congés!$AG21:$AN21,FM$2)=1,0,IF(COUNTIF(formations!$Y21:$AM21,FM$2)=1,0,IF(COUNTIF(absences!$Y21:$AM21,FM$2)=1,0,1)))))))</f>
        <v>1</v>
      </c>
      <c r="FN25" s="6">
        <f>IF(FN$6="D",0,IF(FN$6="S",0,IF(FN$6="F",0,IF(COUNTIF(congés!$D21:$M21,FN$1)=1,0,IF(COUNTIF(congés!$AG21:$AN21,FN$2)=1,0,IF(COUNTIF(formations!$Y21:$AM21,FN$2)=1,0,IF(COUNTIF(absences!$Y21:$AM21,FN$2)=1,0,1)))))))</f>
        <v>0</v>
      </c>
      <c r="FO25" s="19">
        <f>IF(FO$6="D",0,IF(FO$6="S",0,IF(FO$6="F",0,IF(COUNTIF(congés!$D21:$M21,FO$1)=1,0,IF(COUNTIF(congés!$AG21:$AN21,FO$2)=1,0,IF(COUNTIF(formations!$Y21:$AM21,FO$2)=1,0,IF(COUNTIF(absences!$Y21:$AM21,FO$2)=1,0,1)))))))</f>
        <v>0</v>
      </c>
      <c r="FP25" s="18">
        <f>IF(FP$6="D",0,IF(FP$6="S",0,IF(FP$6="F",0,IF(COUNTIF(congés!$D21:$M21,FP$1)=1,0,IF(COUNTIF(congés!$AG21:$AN21,FP$2)=1,0,IF(COUNTIF(formations!$Y21:$AM21,FP$2)=1,0,IF(COUNTIF(absences!$Y21:$AM21,FP$2)=1,0,1)))))))</f>
        <v>1</v>
      </c>
      <c r="FQ25" s="6">
        <f>IF(FQ$6="D",0,IF(FQ$6="S",0,IF(FQ$6="F",0,IF(COUNTIF(congés!$D21:$M21,FQ$1)=1,0,IF(COUNTIF(congés!$AG21:$AN21,FQ$2)=1,0,IF(COUNTIF(formations!$Y21:$AM21,FQ$2)=1,0,IF(COUNTIF(absences!$Y21:$AM21,FQ$2)=1,0,1)))))))</f>
        <v>1</v>
      </c>
      <c r="FR25" s="6">
        <f>IF(FR$6="D",0,IF(FR$6="S",0,IF(FR$6="F",0,IF(COUNTIF(congés!$D21:$M21,FR$1)=1,0,IF(COUNTIF(congés!$AG21:$AN21,FR$2)=1,0,IF(COUNTIF(formations!$Y21:$AM21,FR$2)=1,0,IF(COUNTIF(absences!$Y21:$AM21,FR$2)=1,0,1)))))))</f>
        <v>1</v>
      </c>
      <c r="FS25" s="6">
        <f>IF(FS$6="D",0,IF(FS$6="S",0,IF(FS$6="F",0,IF(COUNTIF(congés!$D21:$M21,FS$1)=1,0,IF(COUNTIF(congés!$AG21:$AN21,FS$2)=1,0,IF(COUNTIF(formations!$Y21:$AM21,FS$2)=1,0,IF(COUNTIF(absences!$Y21:$AM21,FS$2)=1,0,1)))))))</f>
        <v>1</v>
      </c>
      <c r="FT25" s="6">
        <f>IF(FT$6="D",0,IF(FT$6="S",0,IF(FT$6="F",0,IF(COUNTIF(congés!$D21:$M21,FT$1)=1,0,IF(COUNTIF(congés!$AG21:$AN21,FT$2)=1,0,IF(COUNTIF(formations!$Y21:$AM21,FT$2)=1,0,IF(COUNTIF(absences!$Y21:$AM21,FT$2)=1,0,1)))))))</f>
        <v>1</v>
      </c>
      <c r="FU25" s="6">
        <f>IF(FU$6="D",0,IF(FU$6="S",0,IF(FU$6="F",0,IF(COUNTIF(congés!$D21:$M21,FU$1)=1,0,IF(COUNTIF(congés!$AG21:$AN21,FU$2)=1,0,IF(COUNTIF(formations!$Y21:$AM21,FU$2)=1,0,IF(COUNTIF(absences!$Y21:$AM21,FU$2)=1,0,1)))))))</f>
        <v>0</v>
      </c>
      <c r="FV25" s="19">
        <f>IF(FV$6="D",0,IF(FV$6="S",0,IF(FV$6="F",0,IF(COUNTIF(congés!$D21:$M21,FV$1)=1,0,IF(COUNTIF(congés!$AG21:$AN21,FV$2)=1,0,IF(COUNTIF(formations!$Y21:$AM21,FV$2)=1,0,IF(COUNTIF(absences!$Y21:$AM21,FV$2)=1,0,1)))))))</f>
        <v>0</v>
      </c>
      <c r="FW25" s="18">
        <f>IF(FW$6="D",0,IF(FW$6="S",0,IF(FW$6="F",0,IF(COUNTIF(congés!$D21:$M21,FW$1)=1,0,IF(COUNTIF(congés!$AG21:$AN21,FW$2)=1,0,IF(COUNTIF(formations!$Y21:$AM21,FW$2)=1,0,IF(COUNTIF(absences!$Y21:$AM21,FW$2)=1,0,1)))))))</f>
        <v>1</v>
      </c>
      <c r="FX25" s="6">
        <f>IF(FX$6="D",0,IF(FX$6="S",0,IF(FX$6="F",0,IF(COUNTIF(congés!$D21:$M21,FX$1)=1,0,IF(COUNTIF(congés!$AG21:$AN21,FX$2)=1,0,IF(COUNTIF(formations!$Y21:$AM21,FX$2)=1,0,IF(COUNTIF(absences!$Y21:$AM21,FX$2)=1,0,1)))))))</f>
        <v>1</v>
      </c>
      <c r="FY25" s="6">
        <f>IF(FY$6="D",0,IF(FY$6="S",0,IF(FY$6="F",0,IF(COUNTIF(congés!$D21:$M21,FY$1)=1,0,IF(COUNTIF(congés!$AG21:$AN21,FY$2)=1,0,IF(COUNTIF(formations!$Y21:$AM21,FY$2)=1,0,IF(COUNTIF(absences!$Y21:$AM21,FY$2)=1,0,1)))))))</f>
        <v>1</v>
      </c>
      <c r="FZ25" s="6">
        <f>IF(FZ$6="D",0,IF(FZ$6="S",0,IF(FZ$6="F",0,IF(COUNTIF(congés!$D21:$M21,FZ$1)=1,0,IF(COUNTIF(congés!$AG21:$AN21,FZ$2)=1,0,IF(COUNTIF(formations!$Y21:$AM21,FZ$2)=1,0,IF(COUNTIF(absences!$Y21:$AM21,FZ$2)=1,0,1)))))))</f>
        <v>1</v>
      </c>
      <c r="GA25" s="6">
        <f>IF(GA$6="D",0,IF(GA$6="S",0,IF(GA$6="F",0,IF(COUNTIF(congés!$D21:$M21,GA$1)=1,0,IF(COUNTIF(congés!$AG21:$AN21,GA$2)=1,0,IF(COUNTIF(formations!$Y21:$AM21,GA$2)=1,0,IF(COUNTIF(absences!$Y21:$AM21,GA$2)=1,0,1)))))))</f>
        <v>1</v>
      </c>
      <c r="GB25" s="6">
        <f>IF(GB$6="D",0,IF(GB$6="S",0,IF(GB$6="F",0,IF(COUNTIF(congés!$D21:$M21,GB$1)=1,0,IF(COUNTIF(congés!$AG21:$AN21,GB$2)=1,0,IF(COUNTIF(formations!$Y21:$AM21,GB$2)=1,0,IF(COUNTIF(absences!$Y21:$AM21,GB$2)=1,0,1)))))))</f>
        <v>0</v>
      </c>
      <c r="GC25" s="19">
        <f>IF(GC$6="D",0,IF(GC$6="S",0,IF(GC$6="F",0,IF(COUNTIF(congés!$D21:$M21,GC$1)=1,0,IF(COUNTIF(congés!$AG21:$AN21,GC$2)=1,0,IF(COUNTIF(formations!$Y21:$AM21,GC$2)=1,0,IF(COUNTIF(absences!$Y21:$AM21,GC$2)=1,0,1)))))))</f>
        <v>0</v>
      </c>
      <c r="GD25" s="18">
        <f>IF(GD$6="D",0,IF(GD$6="S",0,IF(GD$6="F",0,IF(COUNTIF(congés!$D21:$M21,GD$1)=1,0,IF(COUNTIF(congés!$AG21:$AN21,GD$2)=1,0,IF(COUNTIF(formations!$Y21:$AM21,GD$2)=1,0,IF(COUNTIF(absences!$Y21:$AM21,GD$2)=1,0,1)))))))</f>
        <v>1</v>
      </c>
      <c r="GE25" s="6">
        <f>IF(GE$6="D",0,IF(GE$6="S",0,IF(GE$6="F",0,IF(COUNTIF(congés!$D21:$M21,GE$1)=1,0,IF(COUNTIF(congés!$AG21:$AN21,GE$2)=1,0,IF(COUNTIF(formations!$Y21:$AM21,GE$2)=1,0,IF(COUNTIF(absences!$Y21:$AM21,GE$2)=1,0,1)))))))</f>
        <v>1</v>
      </c>
      <c r="GF25" s="6">
        <f>IF(GF$6="D",0,IF(GF$6="S",0,IF(GF$6="F",0,IF(COUNTIF(congés!$D21:$M21,GF$1)=1,0,IF(COUNTIF(congés!$AG21:$AN21,GF$2)=1,0,IF(COUNTIF(formations!$Y21:$AM21,GF$2)=1,0,IF(COUNTIF(absences!$Y21:$AM21,GF$2)=1,0,1)))))))</f>
        <v>1</v>
      </c>
      <c r="GG25" s="6">
        <f>IF(GG$6="D",0,IF(GG$6="S",0,IF(GG$6="F",0,IF(COUNTIF(congés!$D21:$M21,GG$1)=1,0,IF(COUNTIF(congés!$AG21:$AN21,GG$2)=1,0,IF(COUNTIF(formations!$Y21:$AM21,GG$2)=1,0,IF(COUNTIF(absences!$Y21:$AM21,GG$2)=1,0,1)))))))</f>
        <v>1</v>
      </c>
      <c r="GH25" s="6">
        <f>IF(GH$6="D",0,IF(GH$6="S",0,IF(GH$6="F",0,IF(COUNTIF(congés!$D21:$M21,GH$1)=1,0,IF(COUNTIF(congés!$AG21:$AN21,GH$2)=1,0,IF(COUNTIF(formations!$Y21:$AM21,GH$2)=1,0,IF(COUNTIF(absences!$Y21:$AM21,GH$2)=1,0,1)))))))</f>
        <v>1</v>
      </c>
      <c r="GI25" s="6">
        <f>IF(GI$6="D",0,IF(GI$6="S",0,IF(GI$6="F",0,IF(COUNTIF(congés!$D21:$M21,GI$1)=1,0,IF(COUNTIF(congés!$AG21:$AN21,GI$2)=1,0,IF(COUNTIF(formations!$Y21:$AM21,GI$2)=1,0,IF(COUNTIF(absences!$Y21:$AM21,GI$2)=1,0,1)))))))</f>
        <v>0</v>
      </c>
      <c r="GJ25" s="19">
        <f>IF(GJ$6="D",0,IF(GJ$6="S",0,IF(GJ$6="F",0,IF(COUNTIF(congés!$D21:$M21,GJ$1)=1,0,IF(COUNTIF(congés!$AG21:$AN21,GJ$2)=1,0,IF(COUNTIF(formations!$Y21:$AM21,GJ$2)=1,0,IF(COUNTIF(absences!$Y21:$AM21,GJ$2)=1,0,1)))))))</f>
        <v>0</v>
      </c>
      <c r="GK25" s="18">
        <f>IF(GK$6="D",0,IF(GK$6="S",0,IF(GK$6="F",0,IF(COUNTIF(congés!$D21:$M21,GK$1)=1,0,IF(COUNTIF(congés!$AG21:$AN21,GK$2)=1,0,IF(COUNTIF(formations!$Y21:$AM21,GK$2)=1,0,IF(COUNTIF(absences!$Y21:$AM21,GK$2)=1,0,1)))))))</f>
        <v>1</v>
      </c>
      <c r="GL25" s="6">
        <f>IF(GL$6="D",0,IF(GL$6="S",0,IF(GL$6="F",0,IF(COUNTIF(congés!$D21:$M21,GL$1)=1,0,IF(COUNTIF(congés!$AG21:$AN21,GL$2)=1,0,IF(COUNTIF(formations!$Y21:$AM21,GL$2)=1,0,IF(COUNTIF(absences!$Y21:$AM21,GL$2)=1,0,1)))))))</f>
        <v>1</v>
      </c>
      <c r="GM25" s="6">
        <f>IF(GM$6="D",0,IF(GM$6="S",0,IF(GM$6="F",0,IF(COUNTIF(congés!$D21:$M21,GM$1)=1,0,IF(COUNTIF(congés!$AG21:$AN21,GM$2)=1,0,IF(COUNTIF(formations!$Y21:$AM21,GM$2)=1,0,IF(COUNTIF(absences!$Y21:$AM21,GM$2)=1,0,1)))))))</f>
        <v>1</v>
      </c>
      <c r="GN25" s="6">
        <f>IF(GN$6="D",0,IF(GN$6="S",0,IF(GN$6="F",0,IF(COUNTIF(congés!$D21:$M21,GN$1)=1,0,IF(COUNTIF(congés!$AG21:$AN21,GN$2)=1,0,IF(COUNTIF(formations!$Y21:$AM21,GN$2)=1,0,IF(COUNTIF(absences!$Y21:$AM21,GN$2)=1,0,1)))))))</f>
        <v>1</v>
      </c>
      <c r="GO25" s="6">
        <f>IF(GO$6="D",0,IF(GO$6="S",0,IF(GO$6="F",0,IF(COUNTIF(congés!$D21:$M21,GO$1)=1,0,IF(COUNTIF(congés!$AG21:$AN21,GO$2)=1,0,IF(COUNTIF(formations!$Y21:$AM21,GO$2)=1,0,IF(COUNTIF(absences!$Y21:$AM21,GO$2)=1,0,1)))))))</f>
        <v>1</v>
      </c>
      <c r="GP25" s="6">
        <f>IF(GP$6="D",0,IF(GP$6="S",0,IF(GP$6="F",0,IF(COUNTIF(congés!$D21:$M21,GP$1)=1,0,IF(COUNTIF(congés!$AG21:$AN21,GP$2)=1,0,IF(COUNTIF(formations!$Y21:$AM21,GP$2)=1,0,IF(COUNTIF(absences!$Y21:$AM21,GP$2)=1,0,1)))))))</f>
        <v>0</v>
      </c>
      <c r="GQ25" s="19">
        <f>IF(GQ$6="D",0,IF(GQ$6="S",0,IF(GQ$6="F",0,IF(COUNTIF(congés!$D21:$M21,GQ$1)=1,0,IF(COUNTIF(congés!$AG21:$AN21,GQ$2)=1,0,IF(COUNTIF(formations!$Y21:$AM21,GQ$2)=1,0,IF(COUNTIF(absences!$Y21:$AM21,GQ$2)=1,0,1)))))))</f>
        <v>0</v>
      </c>
      <c r="GR25" s="18">
        <f>IF(GR$6="D",0,IF(GR$6="S",0,IF(GR$6="F",0,IF(COUNTIF(congés!$D21:$M21,GR$1)=1,0,IF(COUNTIF(congés!$AG21:$AN21,GR$2)=1,0,IF(COUNTIF(formations!$Y21:$AM21,GR$2)=1,0,IF(COUNTIF(absences!$Y21:$AM21,GR$2)=1,0,1)))))))</f>
        <v>1</v>
      </c>
      <c r="GS25" s="6">
        <f>IF(GS$6="D",0,IF(GS$6="S",0,IF(GS$6="F",0,IF(COUNTIF(congés!$D21:$M21,GS$1)=1,0,IF(COUNTIF(congés!$AG21:$AN21,GS$2)=1,0,IF(COUNTIF(formations!$Y21:$AM21,GS$2)=1,0,IF(COUNTIF(absences!$Y21:$AM21,GS$2)=1,0,1)))))))</f>
        <v>1</v>
      </c>
      <c r="GT25" s="6">
        <f>IF(GT$6="D",0,IF(GT$6="S",0,IF(GT$6="F",0,IF(COUNTIF(congés!$D21:$M21,GT$1)=1,0,IF(COUNTIF(congés!$AG21:$AN21,GT$2)=1,0,IF(COUNTIF(formations!$Y21:$AM21,GT$2)=1,0,IF(COUNTIF(absences!$Y21:$AM21,GT$2)=1,0,1)))))))</f>
        <v>1</v>
      </c>
      <c r="GU25" s="6">
        <f>IF(GU$6="D",0,IF(GU$6="S",0,IF(GU$6="F",0,IF(COUNTIF(congés!$D21:$M21,GU$1)=1,0,IF(COUNTIF(congés!$AG21:$AN21,GU$2)=1,0,IF(COUNTIF(formations!$Y21:$AM21,GU$2)=1,0,IF(COUNTIF(absences!$Y21:$AM21,GU$2)=1,0,1)))))))</f>
        <v>1</v>
      </c>
      <c r="GV25" s="6">
        <f>IF(GV$6="D",0,IF(GV$6="S",0,IF(GV$6="F",0,IF(COUNTIF(congés!$D21:$M21,GV$1)=1,0,IF(COUNTIF(congés!$AG21:$AN21,GV$2)=1,0,IF(COUNTIF(formations!$Y21:$AM21,GV$2)=1,0,IF(COUNTIF(absences!$Y21:$AM21,GV$2)=1,0,1)))))))</f>
        <v>1</v>
      </c>
      <c r="GW25" s="6">
        <f>IF(GW$6="D",0,IF(GW$6="S",0,IF(GW$6="F",0,IF(COUNTIF(congés!$D21:$M21,GW$1)=1,0,IF(COUNTIF(congés!$AG21:$AN21,GW$2)=1,0,IF(COUNTIF(formations!$Y21:$AM21,GW$2)=1,0,IF(COUNTIF(absences!$Y21:$AM21,GW$2)=1,0,1)))))))</f>
        <v>0</v>
      </c>
      <c r="GX25" s="19">
        <f>IF(GX$6="D",0,IF(GX$6="S",0,IF(GX$6="F",0,IF(COUNTIF(congés!$D21:$M21,GX$1)=1,0,IF(COUNTIF(congés!$AG21:$AN21,GX$2)=1,0,IF(COUNTIF(formations!$Y21:$AM21,GX$2)=1,0,IF(COUNTIF(absences!$Y21:$AM21,GX$2)=1,0,1)))))))</f>
        <v>0</v>
      </c>
      <c r="GY25" s="18">
        <f>IF(GY$6="D",0,IF(GY$6="S",0,IF(GY$6="F",0,IF(COUNTIF(congés!$D21:$M21,GY$1)=1,0,IF(COUNTIF(congés!$AG21:$AN21,GY$2)=1,0,IF(COUNTIF(formations!$Y21:$AM21,GY$2)=1,0,IF(COUNTIF(absences!$Y21:$AM21,GY$2)=1,0,1)))))))</f>
        <v>0</v>
      </c>
      <c r="GZ25" s="6">
        <f>IF(GZ$6="D",0,IF(GZ$6="S",0,IF(GZ$6="F",0,IF(COUNTIF(congés!$D21:$M21,GZ$1)=1,0,IF(COUNTIF(congés!$AG21:$AN21,GZ$2)=1,0,IF(COUNTIF(formations!$Y21:$AM21,GZ$2)=1,0,IF(COUNTIF(absences!$Y21:$AM21,GZ$2)=1,0,1)))))))</f>
        <v>0</v>
      </c>
      <c r="HA25" s="6">
        <f>IF(HA$6="D",0,IF(HA$6="S",0,IF(HA$6="F",0,IF(COUNTIF(congés!$D21:$M21,HA$1)=1,0,IF(COUNTIF(congés!$AG21:$AN21,HA$2)=1,0,IF(COUNTIF(formations!$Y21:$AM21,HA$2)=1,0,IF(COUNTIF(absences!$Y21:$AM21,HA$2)=1,0,1)))))))</f>
        <v>0</v>
      </c>
      <c r="HB25" s="6">
        <f>IF(HB$6="D",0,IF(HB$6="S",0,IF(HB$6="F",0,IF(COUNTIF(congés!$D21:$M21,HB$1)=1,0,IF(COUNTIF(congés!$AG21:$AN21,HB$2)=1,0,IF(COUNTIF(formations!$Y21:$AM21,HB$2)=1,0,IF(COUNTIF(absences!$Y21:$AM21,HB$2)=1,0,1)))))))</f>
        <v>0</v>
      </c>
      <c r="HC25" s="6">
        <f>IF(HC$6="D",0,IF(HC$6="S",0,IF(HC$6="F",0,IF(COUNTIF(congés!$D21:$M21,HC$1)=1,0,IF(COUNTIF(congés!$AG21:$AN21,HC$2)=1,0,IF(COUNTIF(formations!$Y21:$AM21,HC$2)=1,0,IF(COUNTIF(absences!$Y21:$AM21,HC$2)=1,0,1)))))))</f>
        <v>0</v>
      </c>
      <c r="HD25" s="6">
        <f>IF(HD$6="D",0,IF(HD$6="S",0,IF(HD$6="F",0,IF(COUNTIF(congés!$D21:$M21,HD$1)=1,0,IF(COUNTIF(congés!$AG21:$AN21,HD$2)=1,0,IF(COUNTIF(formations!$Y21:$AM21,HD$2)=1,0,IF(COUNTIF(absences!$Y21:$AM21,HD$2)=1,0,1)))))))</f>
        <v>0</v>
      </c>
      <c r="HE25" s="19">
        <f>IF(HE$6="D",0,IF(HE$6="S",0,IF(HE$6="F",0,IF(COUNTIF(congés!$D21:$M21,HE$1)=1,0,IF(COUNTIF(congés!$AG21:$AN21,HE$2)=1,0,IF(COUNTIF(formations!$Y21:$AM21,HE$2)=1,0,IF(COUNTIF(absences!$Y21:$AM21,HE$2)=1,0,1)))))))</f>
        <v>0</v>
      </c>
      <c r="HF25" s="18">
        <f>IF(HF$6="D",0,IF(HF$6="S",0,IF(HF$6="F",0,IF(COUNTIF(congés!$D21:$M21,HF$1)=1,0,IF(COUNTIF(congés!$AG21:$AN21,HF$2)=1,0,IF(COUNTIF(formations!$Y21:$AM21,HF$2)=1,0,IF(COUNTIF(absences!$Y21:$AM21,HF$2)=1,0,1)))))))</f>
        <v>0</v>
      </c>
      <c r="HG25" s="6">
        <f>IF(HG$6="D",0,IF(HG$6="S",0,IF(HG$6="F",0,IF(COUNTIF(congés!$D21:$M21,HG$1)=1,0,IF(COUNTIF(congés!$AG21:$AN21,HG$2)=1,0,IF(COUNTIF(formations!$Y21:$AM21,HG$2)=1,0,IF(COUNTIF(absences!$Y21:$AM21,HG$2)=1,0,1)))))))</f>
        <v>0</v>
      </c>
      <c r="HH25" s="6">
        <f>IF(HH$6="D",0,IF(HH$6="S",0,IF(HH$6="F",0,IF(COUNTIF(congés!$D21:$M21,HH$1)=1,0,IF(COUNTIF(congés!$AG21:$AN21,HH$2)=1,0,IF(COUNTIF(formations!$Y21:$AM21,HH$2)=1,0,IF(COUNTIF(absences!$Y21:$AM21,HH$2)=1,0,1)))))))</f>
        <v>0</v>
      </c>
      <c r="HI25" s="6">
        <f>IF(HI$6="D",0,IF(HI$6="S",0,IF(HI$6="F",0,IF(COUNTIF(congés!$D21:$M21,HI$1)=1,0,IF(COUNTIF(congés!$AG21:$AN21,HI$2)=1,0,IF(COUNTIF(formations!$Y21:$AM21,HI$2)=1,0,IF(COUNTIF(absences!$Y21:$AM21,HI$2)=1,0,1)))))))</f>
        <v>0</v>
      </c>
      <c r="HJ25" s="6">
        <f>IF(HJ$6="D",0,IF(HJ$6="S",0,IF(HJ$6="F",0,IF(COUNTIF(congés!$D21:$M21,HJ$1)=1,0,IF(COUNTIF(congés!$AG21:$AN21,HJ$2)=1,0,IF(COUNTIF(formations!$Y21:$AM21,HJ$2)=1,0,IF(COUNTIF(absences!$Y21:$AM21,HJ$2)=1,0,1)))))))</f>
        <v>0</v>
      </c>
      <c r="HK25" s="6">
        <f>IF(HK$6="D",0,IF(HK$6="S",0,IF(HK$6="F",0,IF(COUNTIF(congés!$D21:$M21,HK$1)=1,0,IF(COUNTIF(congés!$AG21:$AN21,HK$2)=1,0,IF(COUNTIF(formations!$Y21:$AM21,HK$2)=1,0,IF(COUNTIF(absences!$Y21:$AM21,HK$2)=1,0,1)))))))</f>
        <v>0</v>
      </c>
      <c r="HL25" s="19">
        <f>IF(HL$6="D",0,IF(HL$6="S",0,IF(HL$6="F",0,IF(COUNTIF(congés!$D21:$M21,HL$1)=1,0,IF(COUNTIF(congés!$AG21:$AN21,HL$2)=1,0,IF(COUNTIF(formations!$Y21:$AM21,HL$2)=1,0,IF(COUNTIF(absences!$Y21:$AM21,HL$2)=1,0,1)))))))</f>
        <v>0</v>
      </c>
      <c r="HM25" s="18">
        <f>IF(HM$6="D",0,IF(HM$6="S",0,IF(HM$6="F",0,IF(COUNTIF(congés!$D21:$M21,HM$1)=1,0,IF(COUNTIF(congés!$AG21:$AN21,HM$2)=1,0,IF(COUNTIF(formations!$Y21:$AM21,HM$2)=1,0,IF(COUNTIF(absences!$Y21:$AM21,HM$2)=1,0,1)))))))</f>
        <v>1</v>
      </c>
      <c r="HN25" s="6">
        <f>IF(HN$6="D",0,IF(HN$6="S",0,IF(HN$6="F",0,IF(COUNTIF(congés!$D21:$M21,HN$1)=1,0,IF(COUNTIF(congés!$AG21:$AN21,HN$2)=1,0,IF(COUNTIF(formations!$Y21:$AM21,HN$2)=1,0,IF(COUNTIF(absences!$Y21:$AM21,HN$2)=1,0,1)))))))</f>
        <v>1</v>
      </c>
      <c r="HO25" s="6">
        <f>IF(HO$6="D",0,IF(HO$6="S",0,IF(HO$6="F",0,IF(COUNTIF(congés!$D21:$M21,HO$1)=1,0,IF(COUNTIF(congés!$AG21:$AN21,HO$2)=1,0,IF(COUNTIF(formations!$Y21:$AM21,HO$2)=1,0,IF(COUNTIF(absences!$Y21:$AM21,HO$2)=1,0,1)))))))</f>
        <v>1</v>
      </c>
      <c r="HP25" s="6">
        <f>IF(HP$6="D",0,IF(HP$6="S",0,IF(HP$6="F",0,IF(COUNTIF(congés!$D21:$M21,HP$1)=1,0,IF(COUNTIF(congés!$AG21:$AN21,HP$2)=1,0,IF(COUNTIF(formations!$Y21:$AM21,HP$2)=1,0,IF(COUNTIF(absences!$Y21:$AM21,HP$2)=1,0,1)))))))</f>
        <v>1</v>
      </c>
      <c r="HQ25" s="6">
        <f>IF(HQ$6="D",0,IF(HQ$6="S",0,IF(HQ$6="F",0,IF(COUNTIF(congés!$D21:$M21,HQ$1)=1,0,IF(COUNTIF(congés!$AG21:$AN21,HQ$2)=1,0,IF(COUNTIF(formations!$Y21:$AM21,HQ$2)=1,0,IF(COUNTIF(absences!$Y21:$AM21,HQ$2)=1,0,1)))))))</f>
        <v>1</v>
      </c>
      <c r="HR25" s="6">
        <f>IF(HR$6="D",0,IF(HR$6="S",0,IF(HR$6="F",0,IF(COUNTIF(congés!$D21:$M21,HR$1)=1,0,IF(COUNTIF(congés!$AG21:$AN21,HR$2)=1,0,IF(COUNTIF(formations!$Y21:$AM21,HR$2)=1,0,IF(COUNTIF(absences!$Y21:$AM21,HR$2)=1,0,1)))))))</f>
        <v>0</v>
      </c>
      <c r="HS25" s="19">
        <f>IF(HS$6="D",0,IF(HS$6="S",0,IF(HS$6="F",0,IF(COUNTIF(congés!$D21:$M21,HS$1)=1,0,IF(COUNTIF(congés!$AG21:$AN21,HS$2)=1,0,IF(COUNTIF(formations!$Y21:$AM21,HS$2)=1,0,IF(COUNTIF(absences!$Y21:$AM21,HS$2)=1,0,1)))))))</f>
        <v>0</v>
      </c>
      <c r="HT25" s="18">
        <f>IF(HT$6="D",0,IF(HT$6="S",0,IF(HT$6="F",0,IF(COUNTIF(congés!$D21:$M21,HT$1)=1,0,IF(COUNTIF(congés!$AG21:$AN21,HT$2)=1,0,IF(COUNTIF(formations!$Y21:$AM21,HT$2)=1,0,IF(COUNTIF(absences!$Y21:$AM21,HT$2)=1,0,1)))))))</f>
        <v>0</v>
      </c>
      <c r="HU25" s="6">
        <f>IF(HU$6="D",0,IF(HU$6="S",0,IF(HU$6="F",0,IF(COUNTIF(congés!$D21:$M21,HU$1)=1,0,IF(COUNTIF(congés!$AG21:$AN21,HU$2)=1,0,IF(COUNTIF(formations!$Y21:$AM21,HU$2)=1,0,IF(COUNTIF(absences!$Y21:$AM21,HU$2)=1,0,1)))))))</f>
        <v>0</v>
      </c>
      <c r="HV25" s="6">
        <f>IF(HV$6="D",0,IF(HV$6="S",0,IF(HV$6="F",0,IF(COUNTIF(congés!$D21:$M21,HV$1)=1,0,IF(COUNTIF(congés!$AG21:$AN21,HV$2)=1,0,IF(COUNTIF(formations!$Y21:$AM21,HV$2)=1,0,IF(COUNTIF(absences!$Y21:$AM21,HV$2)=1,0,1)))))))</f>
        <v>0</v>
      </c>
      <c r="HW25" s="6">
        <f>IF(HW$6="D",0,IF(HW$6="S",0,IF(HW$6="F",0,IF(COUNTIF(congés!$D21:$M21,HW$1)=1,0,IF(COUNTIF(congés!$AG21:$AN21,HW$2)=1,0,IF(COUNTIF(formations!$Y21:$AM21,HW$2)=1,0,IF(COUNTIF(absences!$Y21:$AM21,HW$2)=1,0,1)))))))</f>
        <v>0</v>
      </c>
      <c r="HX25" s="6">
        <f>IF(HX$6="D",0,IF(HX$6="S",0,IF(HX$6="F",0,IF(COUNTIF(congés!$D21:$M21,HX$1)=1,0,IF(COUNTIF(congés!$AG21:$AN21,HX$2)=1,0,IF(COUNTIF(formations!$Y21:$AM21,HX$2)=1,0,IF(COUNTIF(absences!$Y21:$AM21,HX$2)=1,0,1)))))))</f>
        <v>0</v>
      </c>
      <c r="HY25" s="6">
        <f>IF(HY$6="D",0,IF(HY$6="S",0,IF(HY$6="F",0,IF(COUNTIF(congés!$D21:$M21,HY$1)=1,0,IF(COUNTIF(congés!$AG21:$AN21,HY$2)=1,0,IF(COUNTIF(formations!$Y21:$AM21,HY$2)=1,0,IF(COUNTIF(absences!$Y21:$AM21,HY$2)=1,0,1)))))))</f>
        <v>0</v>
      </c>
      <c r="HZ25" s="19">
        <f>IF(HZ$6="D",0,IF(HZ$6="S",0,IF(HZ$6="F",0,IF(COUNTIF(congés!$D21:$M21,HZ$1)=1,0,IF(COUNTIF(congés!$AG21:$AN21,HZ$2)=1,0,IF(COUNTIF(formations!$Y21:$AM21,HZ$2)=1,0,IF(COUNTIF(absences!$Y21:$AM21,HZ$2)=1,0,1)))))))</f>
        <v>0</v>
      </c>
      <c r="IA25" s="18">
        <f>IF(IA$6="D",0,IF(IA$6="S",0,IF(IA$6="F",0,IF(COUNTIF(congés!$D21:$M21,IA$1)=1,0,IF(COUNTIF(congés!$AG21:$AN21,IA$2)=1,0,IF(COUNTIF(formations!$Y21:$AM21,IA$2)=1,0,IF(COUNTIF(absences!$Y21:$AM21,IA$2)=1,0,1)))))))</f>
        <v>0</v>
      </c>
      <c r="IB25" s="6">
        <f>IF(IB$6="D",0,IF(IB$6="S",0,IF(IB$6="F",0,IF(COUNTIF(congés!$D21:$M21,IB$1)=1,0,IF(COUNTIF(congés!$AG21:$AN21,IB$2)=1,0,IF(COUNTIF(formations!$Y21:$AM21,IB$2)=1,0,IF(COUNTIF(absences!$Y21:$AM21,IB$2)=1,0,1)))))))</f>
        <v>0</v>
      </c>
      <c r="IC25" s="6">
        <f>IF(IC$6="D",0,IF(IC$6="S",0,IF(IC$6="F",0,IF(COUNTIF(congés!$D21:$M21,IC$1)=1,0,IF(COUNTIF(congés!$AG21:$AN21,IC$2)=1,0,IF(COUNTIF(formations!$Y21:$AM21,IC$2)=1,0,IF(COUNTIF(absences!$Y21:$AM21,IC$2)=1,0,1)))))))</f>
        <v>0</v>
      </c>
      <c r="ID25" s="6">
        <f>IF(ID$6="D",0,IF(ID$6="S",0,IF(ID$6="F",0,IF(COUNTIF(congés!$D21:$M21,ID$1)=1,0,IF(COUNTIF(congés!$AG21:$AN21,ID$2)=1,0,IF(COUNTIF(formations!$Y21:$AM21,ID$2)=1,0,IF(COUNTIF(absences!$Y21:$AM21,ID$2)=1,0,1)))))))</f>
        <v>0</v>
      </c>
      <c r="IE25" s="6">
        <f>IF(IE$6="D",0,IF(IE$6="S",0,IF(IE$6="F",0,IF(COUNTIF(congés!$D21:$M21,IE$1)=1,0,IF(COUNTIF(congés!$AG21:$AN21,IE$2)=1,0,IF(COUNTIF(formations!$Y21:$AM21,IE$2)=1,0,IF(COUNTIF(absences!$Y21:$AM21,IE$2)=1,0,1)))))))</f>
        <v>0</v>
      </c>
      <c r="IF25" s="6">
        <f>IF(IF$6="D",0,IF(IF$6="S",0,IF(IF$6="F",0,IF(COUNTIF(congés!$D21:$M21,IF$1)=1,0,IF(COUNTIF(congés!$AG21:$AN21,IF$2)=1,0,IF(COUNTIF(formations!$Y21:$AM21,IF$2)=1,0,IF(COUNTIF(absences!$Y21:$AM21,IF$2)=1,0,1)))))))</f>
        <v>0</v>
      </c>
      <c r="IG25" s="19">
        <f>IF(IG$6="D",0,IF(IG$6="S",0,IF(IG$6="F",0,IF(COUNTIF(congés!$D21:$M21,IG$1)=1,0,IF(COUNTIF(congés!$AG21:$AN21,IG$2)=1,0,IF(COUNTIF(formations!$Y21:$AM21,IG$2)=1,0,IF(COUNTIF(absences!$Y21:$AM21,IG$2)=1,0,1)))))))</f>
        <v>0</v>
      </c>
      <c r="IH25" s="18">
        <f>IF(IH$6="D",0,IF(IH$6="S",0,IF(IH$6="F",0,IF(COUNTIF(congés!$D21:$M21,IH$1)=1,0,IF(COUNTIF(congés!$AG21:$AN21,IH$2)=1,0,IF(COUNTIF(formations!$Y21:$AM21,IH$2)=1,0,IF(COUNTIF(absences!$Y21:$AM21,IH$2)=1,0,1)))))))</f>
        <v>1</v>
      </c>
      <c r="II25" s="6">
        <f>IF(II$6="D",0,IF(II$6="S",0,IF(II$6="F",0,IF(COUNTIF(congés!$D21:$M21,II$1)=1,0,IF(COUNTIF(congés!$AG21:$AN21,II$2)=1,0,IF(COUNTIF(formations!$Y21:$AM21,II$2)=1,0,IF(COUNTIF(absences!$Y21:$AM21,II$2)=1,0,1)))))))</f>
        <v>1</v>
      </c>
      <c r="IJ25" s="6">
        <f>IF(IJ$6="D",0,IF(IJ$6="S",0,IF(IJ$6="F",0,IF(COUNTIF(congés!$D21:$M21,IJ$1)=1,0,IF(COUNTIF(congés!$AG21:$AN21,IJ$2)=1,0,IF(COUNTIF(formations!$Y21:$AM21,IJ$2)=1,0,IF(COUNTIF(absences!$Y21:$AM21,IJ$2)=1,0,1)))))))</f>
        <v>1</v>
      </c>
      <c r="IK25" s="6">
        <f>IF(IK$6="D",0,IF(IK$6="S",0,IF(IK$6="F",0,IF(COUNTIF(congés!$D21:$M21,IK$1)=1,0,IF(COUNTIF(congés!$AG21:$AN21,IK$2)=1,0,IF(COUNTIF(formations!$Y21:$AM21,IK$2)=1,0,IF(COUNTIF(absences!$Y21:$AM21,IK$2)=1,0,1)))))))</f>
        <v>1</v>
      </c>
      <c r="IL25" s="6">
        <f>IF(IL$6="D",0,IF(IL$6="S",0,IF(IL$6="F",0,IF(COUNTIF(congés!$D21:$M21,IL$1)=1,0,IF(COUNTIF(congés!$AG21:$AN21,IL$2)=1,0,IF(COUNTIF(formations!$Y21:$AM21,IL$2)=1,0,IF(COUNTIF(absences!$Y21:$AM21,IL$2)=1,0,1)))))))</f>
        <v>1</v>
      </c>
      <c r="IM25" s="6">
        <f>IF(IM$6="D",0,IF(IM$6="S",0,IF(IM$6="F",0,IF(COUNTIF(congés!$D21:$M21,IM$1)=1,0,IF(COUNTIF(congés!$AG21:$AN21,IM$2)=1,0,IF(COUNTIF(formations!$Y21:$AM21,IM$2)=1,0,IF(COUNTIF(absences!$Y21:$AM21,IM$2)=1,0,1)))))))</f>
        <v>0</v>
      </c>
      <c r="IN25" s="19">
        <f>IF(IN$6="D",0,IF(IN$6="S",0,IF(IN$6="F",0,IF(COUNTIF(congés!$D21:$M21,IN$1)=1,0,IF(COUNTIF(congés!$AG21:$AN21,IN$2)=1,0,IF(COUNTIF(formations!$Y21:$AM21,IN$2)=1,0,IF(COUNTIF(absences!$Y21:$AM21,IN$2)=1,0,1)))))))</f>
        <v>0</v>
      </c>
      <c r="IO25" s="18">
        <f>IF(IO$6="D",0,IF(IO$6="S",0,IF(IO$6="F",0,IF(COUNTIF(congés!$D21:$M21,IO$1)=1,0,IF(COUNTIF(congés!$AG21:$AN21,IO$2)=1,0,IF(COUNTIF(formations!$Y21:$AM21,IO$2)=1,0,IF(COUNTIF(absences!$Y21:$AM21,IO$2)=1,0,1)))))))</f>
        <v>1</v>
      </c>
      <c r="IP25" s="6">
        <f>IF(IP$6="D",0,IF(IP$6="S",0,IF(IP$6="F",0,IF(COUNTIF(congés!$D21:$M21,IP$1)=1,0,IF(COUNTIF(congés!$AG21:$AN21,IP$2)=1,0,IF(COUNTIF(formations!$Y21:$AM21,IP$2)=1,0,IF(COUNTIF(absences!$Y21:$AM21,IP$2)=1,0,1)))))))</f>
        <v>1</v>
      </c>
      <c r="IQ25" s="6">
        <f>IF(IQ$6="D",0,IF(IQ$6="S",0,IF(IQ$6="F",0,IF(COUNTIF(congés!$D21:$M21,IQ$1)=1,0,IF(COUNTIF(congés!$AG21:$AN21,IQ$2)=1,0,IF(COUNTIF(formations!$Y21:$AM21,IQ$2)=1,0,IF(COUNTIF(absences!$Y21:$AM21,IQ$2)=1,0,1)))))))</f>
        <v>1</v>
      </c>
      <c r="IR25" s="6">
        <f>IF(IR$6="D",0,IF(IR$6="S",0,IF(IR$6="F",0,IF(COUNTIF(congés!$D21:$M21,IR$1)=1,0,IF(COUNTIF(congés!$AG21:$AN21,IR$2)=1,0,IF(COUNTIF(formations!$Y21:$AM21,IR$2)=1,0,IF(COUNTIF(absences!$Y21:$AM21,IR$2)=1,0,1)))))))</f>
        <v>1</v>
      </c>
      <c r="IS25" s="6">
        <f>IF(IS$6="D",0,IF(IS$6="S",0,IF(IS$6="F",0,IF(COUNTIF(congés!$D21:$M21,IS$1)=1,0,IF(COUNTIF(congés!$AG21:$AN21,IS$2)=1,0,IF(COUNTIF(formations!$Y21:$AM21,IS$2)=1,0,IF(COUNTIF(absences!$Y21:$AM21,IS$2)=1,0,1)))))))</f>
        <v>1</v>
      </c>
      <c r="IT25" s="6">
        <f>IF(IT$6="D",0,IF(IT$6="S",0,IF(IT$6="F",0,IF(COUNTIF(congés!$D21:$M21,IT$1)=1,0,IF(COUNTIF(congés!$AG21:$AN21,IT$2)=1,0,IF(COUNTIF(formations!$Y21:$AM21,IT$2)=1,0,IF(COUNTIF(absences!$Y21:$AM21,IT$2)=1,0,1)))))))</f>
        <v>0</v>
      </c>
      <c r="IU25" s="19">
        <f>IF(IU$6="D",0,IF(IU$6="S",0,IF(IU$6="F",0,IF(COUNTIF(congés!$D21:$M21,IU$1)=1,0,IF(COUNTIF(congés!$AG21:$AN21,IU$2)=1,0,IF(COUNTIF(formations!$Y21:$AM21,IU$2)=1,0,IF(COUNTIF(absences!$Y21:$AM21,IU$2)=1,0,1)))))))</f>
        <v>0</v>
      </c>
      <c r="IV25" s="18">
        <f>IF(IV$6="D",0,IF(IV$6="S",0,IF(IV$6="F",0,IF(COUNTIF(congés!$D21:$M21,IV$1)=1,0,IF(COUNTIF(congés!$AG21:$AN21,IV$2)=1,0,IF(COUNTIF(formations!$Y21:$AM21,IV$2)=1,0,IF(COUNTIF(absences!$Y21:$AM21,IV$2)=1,0,1)))))))</f>
        <v>1</v>
      </c>
      <c r="IW25" s="6">
        <f>IF(IW$6="D",0,IF(IW$6="S",0,IF(IW$6="F",0,IF(COUNTIF(congés!$D21:$M21,IW$1)=1,0,IF(COUNTIF(congés!$AG21:$AN21,IW$2)=1,0,IF(COUNTIF(formations!$Y21:$AM21,IW$2)=1,0,IF(COUNTIF(absences!$Y21:$AM21,IW$2)=1,0,1)))))))</f>
        <v>1</v>
      </c>
      <c r="IX25" s="6">
        <f>IF(IX$6="D",0,IF(IX$6="S",0,IF(IX$6="F",0,IF(COUNTIF(congés!$D21:$M21,IX$1)=1,0,IF(COUNTIF(congés!$AG21:$AN21,IX$2)=1,0,IF(COUNTIF(formations!$Y21:$AM21,IX$2)=1,0,IF(COUNTIF(absences!$Y21:$AM21,IX$2)=1,0,1)))))))</f>
        <v>1</v>
      </c>
      <c r="IY25" s="6">
        <f>IF(IY$6="D",0,IF(IY$6="S",0,IF(IY$6="F",0,IF(COUNTIF(congés!$D21:$M21,IY$1)=1,0,IF(COUNTIF(congés!$AG21:$AN21,IY$2)=1,0,IF(COUNTIF(formations!$Y21:$AM21,IY$2)=1,0,IF(COUNTIF(absences!$Y21:$AM21,IY$2)=1,0,1)))))))</f>
        <v>1</v>
      </c>
      <c r="IZ25" s="6">
        <f>IF(IZ$6="D",0,IF(IZ$6="S",0,IF(IZ$6="F",0,IF(COUNTIF(congés!$D21:$M21,IZ$1)=1,0,IF(COUNTIF(congés!$AG21:$AN21,IZ$2)=1,0,IF(COUNTIF(formations!$Y21:$AM21,IZ$2)=1,0,IF(COUNTIF(absences!$Y21:$AM21,IZ$2)=1,0,1)))))))</f>
        <v>1</v>
      </c>
      <c r="JA25" s="6">
        <f>IF(JA$6="D",0,IF(JA$6="S",0,IF(JA$6="F",0,IF(COUNTIF(congés!$D21:$M21,JA$1)=1,0,IF(COUNTIF(congés!$AG21:$AN21,JA$2)=1,0,IF(COUNTIF(formations!$Y21:$AM21,JA$2)=1,0,IF(COUNTIF(absences!$Y21:$AM21,JA$2)=1,0,1)))))))</f>
        <v>0</v>
      </c>
      <c r="JB25" s="19">
        <f>IF(JB$6="D",0,IF(JB$6="S",0,IF(JB$6="F",0,IF(COUNTIF(congés!$D21:$M21,JB$1)=1,0,IF(COUNTIF(congés!$AG21:$AN21,JB$2)=1,0,IF(COUNTIF(formations!$Y21:$AM21,JB$2)=1,0,IF(COUNTIF(absences!$Y21:$AM21,JB$2)=1,0,1)))))))</f>
        <v>0</v>
      </c>
      <c r="JC25" s="18">
        <f>IF(JC$6="D",0,IF(JC$6="S",0,IF(JC$6="F",0,IF(COUNTIF(congés!$D21:$M21,JC$1)=1,0,IF(COUNTIF(congés!$AG21:$AN21,JC$2)=1,0,IF(COUNTIF(formations!$Y21:$AM21,JC$2)=1,0,IF(COUNTIF(absences!$Y21:$AM21,JC$2)=1,0,1)))))))</f>
        <v>1</v>
      </c>
      <c r="JD25" s="6">
        <f>IF(JD$6="D",0,IF(JD$6="S",0,IF(JD$6="F",0,IF(COUNTIF(congés!$D21:$M21,JD$1)=1,0,IF(COUNTIF(congés!$AG21:$AN21,JD$2)=1,0,IF(COUNTIF(formations!$Y21:$AM21,JD$2)=1,0,IF(COUNTIF(absences!$Y21:$AM21,JD$2)=1,0,1)))))))</f>
        <v>1</v>
      </c>
      <c r="JE25" s="6">
        <f>IF(JE$6="D",0,IF(JE$6="S",0,IF(JE$6="F",0,IF(COUNTIF(congés!$D21:$M21,JE$1)=1,0,IF(COUNTIF(congés!$AG21:$AN21,JE$2)=1,0,IF(COUNTIF(formations!$Y21:$AM21,JE$2)=1,0,IF(COUNTIF(absences!$Y21:$AM21,JE$2)=1,0,1)))))))</f>
        <v>1</v>
      </c>
      <c r="JF25" s="6">
        <f>IF(JF$6="D",0,IF(JF$6="S",0,IF(JF$6="F",0,IF(COUNTIF(congés!$D21:$M21,JF$1)=1,0,IF(COUNTIF(congés!$AG21:$AN21,JF$2)=1,0,IF(COUNTIF(formations!$Y21:$AM21,JF$2)=1,0,IF(COUNTIF(absences!$Y21:$AM21,JF$2)=1,0,1)))))))</f>
        <v>1</v>
      </c>
      <c r="JG25" s="6">
        <f>IF(JG$6="D",0,IF(JG$6="S",0,IF(JG$6="F",0,IF(COUNTIF(congés!$D21:$M21,JG$1)=1,0,IF(COUNTIF(congés!$AG21:$AN21,JG$2)=1,0,IF(COUNTIF(formations!$Y21:$AM21,JG$2)=1,0,IF(COUNTIF(absences!$Y21:$AM21,JG$2)=1,0,1)))))))</f>
        <v>1</v>
      </c>
      <c r="JH25" s="6">
        <f>IF(JH$6="D",0,IF(JH$6="S",0,IF(JH$6="F",0,IF(COUNTIF(congés!$D21:$M21,JH$1)=1,0,IF(COUNTIF(congés!$AG21:$AN21,JH$2)=1,0,IF(COUNTIF(formations!$Y21:$AM21,JH$2)=1,0,IF(COUNTIF(absences!$Y21:$AM21,JH$2)=1,0,1)))))))</f>
        <v>0</v>
      </c>
      <c r="JI25" s="19">
        <f>IF(JI$6="D",0,IF(JI$6="S",0,IF(JI$6="F",0,IF(COUNTIF(congés!$D21:$M21,JI$1)=1,0,IF(COUNTIF(congés!$AG21:$AN21,JI$2)=1,0,IF(COUNTIF(formations!$Y21:$AM21,JI$2)=1,0,IF(COUNTIF(absences!$Y21:$AM21,JI$2)=1,0,1)))))))</f>
        <v>0</v>
      </c>
      <c r="JJ25" s="18">
        <f>IF(JJ$6="D",0,IF(JJ$6="S",0,IF(JJ$6="F",0,IF(COUNTIF(congés!$D21:$M21,JJ$1)=1,0,IF(COUNTIF(congés!$AG21:$AN21,JJ$2)=1,0,IF(COUNTIF(formations!$Y21:$AM21,JJ$2)=1,0,IF(COUNTIF(absences!$Y21:$AM21,JJ$2)=1,0,1)))))))</f>
        <v>1</v>
      </c>
      <c r="JK25" s="6">
        <f>IF(JK$6="D",0,IF(JK$6="S",0,IF(JK$6="F",0,IF(COUNTIF(congés!$D21:$M21,JK$1)=1,0,IF(COUNTIF(congés!$AG21:$AN21,JK$2)=1,0,IF(COUNTIF(formations!$Y21:$AM21,JK$2)=1,0,IF(COUNTIF(absences!$Y21:$AM21,JK$2)=1,0,1)))))))</f>
        <v>1</v>
      </c>
      <c r="JL25" s="6">
        <f>IF(JL$6="D",0,IF(JL$6="S",0,IF(JL$6="F",0,IF(COUNTIF(congés!$D21:$M21,JL$1)=1,0,IF(COUNTIF(congés!$AG21:$AN21,JL$2)=1,0,IF(COUNTIF(formations!$Y21:$AM21,JL$2)=1,0,IF(COUNTIF(absences!$Y21:$AM21,JL$2)=1,0,1)))))))</f>
        <v>1</v>
      </c>
      <c r="JM25" s="6">
        <f>IF(JM$6="D",0,IF(JM$6="S",0,IF(JM$6="F",0,IF(COUNTIF(congés!$D21:$M21,JM$1)=1,0,IF(COUNTIF(congés!$AG21:$AN21,JM$2)=1,0,IF(COUNTIF(formations!$Y21:$AM21,JM$2)=1,0,IF(COUNTIF(absences!$Y21:$AM21,JM$2)=1,0,1)))))))</f>
        <v>1</v>
      </c>
      <c r="JN25" s="6">
        <f>IF(JN$6="D",0,IF(JN$6="S",0,IF(JN$6="F",0,IF(COUNTIF(congés!$D21:$M21,JN$1)=1,0,IF(COUNTIF(congés!$AG21:$AN21,JN$2)=1,0,IF(COUNTIF(formations!$Y21:$AM21,JN$2)=1,0,IF(COUNTIF(absences!$Y21:$AM21,JN$2)=1,0,1)))))))</f>
        <v>1</v>
      </c>
      <c r="JO25" s="6">
        <f>IF(JO$6="D",0,IF(JO$6="S",0,IF(JO$6="F",0,IF(COUNTIF(congés!$D21:$M21,JO$1)=1,0,IF(COUNTIF(congés!$AG21:$AN21,JO$2)=1,0,IF(COUNTIF(formations!$Y21:$AM21,JO$2)=1,0,IF(COUNTIF(absences!$Y21:$AM21,JO$2)=1,0,1)))))))</f>
        <v>0</v>
      </c>
      <c r="JP25" s="19">
        <f>IF(JP$6="D",0,IF(JP$6="S",0,IF(JP$6="F",0,IF(COUNTIF(congés!$D21:$M21,JP$1)=1,0,IF(COUNTIF(congés!$AG21:$AN21,JP$2)=1,0,IF(COUNTIF(formations!$Y21:$AM21,JP$2)=1,0,IF(COUNTIF(absences!$Y21:$AM21,JP$2)=1,0,1)))))))</f>
        <v>0</v>
      </c>
      <c r="JQ25" s="18">
        <f>IF(JQ$6="D",0,IF(JQ$6="S",0,IF(JQ$6="F",0,IF(COUNTIF(congés!$D21:$M21,JQ$1)=1,0,IF(COUNTIF(congés!$AG21:$AN21,JQ$2)=1,0,IF(COUNTIF(formations!$Y21:$AM21,JQ$2)=1,0,IF(COUNTIF(absences!$Y21:$AM21,JQ$2)=1,0,1)))))))</f>
        <v>1</v>
      </c>
      <c r="JR25" s="6">
        <f>IF(JR$6="D",0,IF(JR$6="S",0,IF(JR$6="F",0,IF(COUNTIF(congés!$D21:$M21,JR$1)=1,0,IF(COUNTIF(congés!$AG21:$AN21,JR$2)=1,0,IF(COUNTIF(formations!$Y21:$AM21,JR$2)=1,0,IF(COUNTIF(absences!$Y21:$AM21,JR$2)=1,0,1)))))))</f>
        <v>1</v>
      </c>
      <c r="JS25" s="6">
        <f>IF(JS$6="D",0,IF(JS$6="S",0,IF(JS$6="F",0,IF(COUNTIF(congés!$D21:$M21,JS$1)=1,0,IF(COUNTIF(congés!$AG21:$AN21,JS$2)=1,0,IF(COUNTIF(formations!$Y21:$AM21,JS$2)=1,0,IF(COUNTIF(absences!$Y21:$AM21,JS$2)=1,0,1)))))))</f>
        <v>1</v>
      </c>
      <c r="JT25" s="6">
        <f>IF(JT$6="D",0,IF(JT$6="S",0,IF(JT$6="F",0,IF(COUNTIF(congés!$D21:$M21,JT$1)=1,0,IF(COUNTIF(congés!$AG21:$AN21,JT$2)=1,0,IF(COUNTIF(formations!$Y21:$AM21,JT$2)=1,0,IF(COUNTIF(absences!$Y21:$AM21,JT$2)=1,0,1)))))))</f>
        <v>1</v>
      </c>
      <c r="JU25" s="6">
        <f>IF(JU$6="D",0,IF(JU$6="S",0,IF(JU$6="F",0,IF(COUNTIF(congés!$D21:$M21,JU$1)=1,0,IF(COUNTIF(congés!$AG21:$AN21,JU$2)=1,0,IF(COUNTIF(formations!$Y21:$AM21,JU$2)=1,0,IF(COUNTIF(absences!$Y21:$AM21,JU$2)=1,0,1)))))))</f>
        <v>1</v>
      </c>
      <c r="JV25" s="6">
        <f>IF(JV$6="D",0,IF(JV$6="S",0,IF(JV$6="F",0,IF(COUNTIF(congés!$D21:$M21,JV$1)=1,0,IF(COUNTIF(congés!$AG21:$AN21,JV$2)=1,0,IF(COUNTIF(formations!$Y21:$AM21,JV$2)=1,0,IF(COUNTIF(absences!$Y21:$AM21,JV$2)=1,0,1)))))))</f>
        <v>0</v>
      </c>
      <c r="JW25" s="19">
        <f>IF(JW$6="D",0,IF(JW$6="S",0,IF(JW$6="F",0,IF(COUNTIF(congés!$D21:$M21,JW$1)=1,0,IF(COUNTIF(congés!$AG21:$AN21,JW$2)=1,0,IF(COUNTIF(formations!$Y21:$AM21,JW$2)=1,0,IF(COUNTIF(absences!$Y21:$AM21,JW$2)=1,0,1)))))))</f>
        <v>0</v>
      </c>
      <c r="JX25" s="18">
        <f>IF(JX$6="D",0,IF(JX$6="S",0,IF(JX$6="F",0,IF(COUNTIF(congés!$D21:$M21,JX$1)=1,0,IF(COUNTIF(congés!$AG21:$AN21,JX$2)=1,0,IF(COUNTIF(formations!$Y21:$AM21,JX$2)=1,0,IF(COUNTIF(absences!$Y21:$AM21,JX$2)=1,0,1)))))))</f>
        <v>1</v>
      </c>
      <c r="JY25" s="6">
        <f>IF(JY$6="D",0,IF(JY$6="S",0,IF(JY$6="F",0,IF(COUNTIF(congés!$D21:$M21,JY$1)=1,0,IF(COUNTIF(congés!$AG21:$AN21,JY$2)=1,0,IF(COUNTIF(formations!$Y21:$AM21,JY$2)=1,0,IF(COUNTIF(absences!$Y21:$AM21,JY$2)=1,0,1)))))))</f>
        <v>1</v>
      </c>
      <c r="JZ25" s="6">
        <f>IF(JZ$6="D",0,IF(JZ$6="S",0,IF(JZ$6="F",0,IF(COUNTIF(congés!$D21:$M21,JZ$1)=1,0,IF(COUNTIF(congés!$AG21:$AN21,JZ$2)=1,0,IF(COUNTIF(formations!$Y21:$AM21,JZ$2)=1,0,IF(COUNTIF(absences!$Y21:$AM21,JZ$2)=1,0,1)))))))</f>
        <v>1</v>
      </c>
      <c r="KA25" s="6">
        <f>IF(KA$6="D",0,IF(KA$6="S",0,IF(KA$6="F",0,IF(COUNTIF(congés!$D21:$M21,KA$1)=1,0,IF(COUNTIF(congés!$AG21:$AN21,KA$2)=1,0,IF(COUNTIF(formations!$Y21:$AM21,KA$2)=1,0,IF(COUNTIF(absences!$Y21:$AM21,KA$2)=1,0,1)))))))</f>
        <v>1</v>
      </c>
      <c r="KB25" s="6">
        <f>IF(KB$6="D",0,IF(KB$6="S",0,IF(KB$6="F",0,IF(COUNTIF(congés!$D21:$M21,KB$1)=1,0,IF(COUNTIF(congés!$AG21:$AN21,KB$2)=1,0,IF(COUNTIF(formations!$Y21:$AM21,KB$2)=1,0,IF(COUNTIF(absences!$Y21:$AM21,KB$2)=1,0,1)))))))</f>
        <v>1</v>
      </c>
      <c r="KC25" s="6">
        <f>IF(KC$6="D",0,IF(KC$6="S",0,IF(KC$6="F",0,IF(COUNTIF(congés!$D21:$M21,KC$1)=1,0,IF(COUNTIF(congés!$AG21:$AN21,KC$2)=1,0,IF(COUNTIF(formations!$Y21:$AM21,KC$2)=1,0,IF(COUNTIF(absences!$Y21:$AM21,KC$2)=1,0,1)))))))</f>
        <v>0</v>
      </c>
      <c r="KD25" s="19">
        <f>IF(KD$6="D",0,IF(KD$6="S",0,IF(KD$6="F",0,IF(COUNTIF(congés!$D21:$M21,KD$1)=1,0,IF(COUNTIF(congés!$AG21:$AN21,KD$2)=1,0,IF(COUNTIF(formations!$Y21:$AM21,KD$2)=1,0,IF(COUNTIF(absences!$Y21:$AM21,KD$2)=1,0,1)))))))</f>
        <v>0</v>
      </c>
      <c r="KE25" s="18">
        <f>IF(KE$6="D",0,IF(KE$6="S",0,IF(KE$6="F",0,IF(COUNTIF(congés!$D21:$M21,KE$1)=1,0,IF(COUNTIF(congés!$AG21:$AN21,KE$2)=1,0,IF(COUNTIF(formations!$Y21:$AM21,KE$2)=1,0,IF(COUNTIF(absences!$Y21:$AM21,KE$2)=1,0,1)))))))</f>
        <v>1</v>
      </c>
      <c r="KF25" s="6">
        <f>IF(KF$6="D",0,IF(KF$6="S",0,IF(KF$6="F",0,IF(COUNTIF(congés!$D21:$M21,KF$1)=1,0,IF(COUNTIF(congés!$AG21:$AN21,KF$2)=1,0,IF(COUNTIF(formations!$Y21:$AM21,KF$2)=1,0,IF(COUNTIF(absences!$Y21:$AM21,KF$2)=1,0,1)))))))</f>
        <v>1</v>
      </c>
      <c r="KG25" s="6">
        <f>IF(KG$6="D",0,IF(KG$6="S",0,IF(KG$6="F",0,IF(COUNTIF(congés!$D21:$M21,KG$1)=1,0,IF(COUNTIF(congés!$AG21:$AN21,KG$2)=1,0,IF(COUNTIF(formations!$Y21:$AM21,KG$2)=1,0,IF(COUNTIF(absences!$Y21:$AM21,KG$2)=1,0,1)))))))</f>
        <v>1</v>
      </c>
      <c r="KH25" s="6">
        <f>IF(KH$6="D",0,IF(KH$6="S",0,IF(KH$6="F",0,IF(COUNTIF(congés!$D21:$M21,KH$1)=1,0,IF(COUNTIF(congés!$AG21:$AN21,KH$2)=1,0,IF(COUNTIF(formations!$Y21:$AM21,KH$2)=1,0,IF(COUNTIF(absences!$Y21:$AM21,KH$2)=1,0,1)))))))</f>
        <v>1</v>
      </c>
      <c r="KI25" s="6">
        <f>IF(KI$6="D",0,IF(KI$6="S",0,IF(KI$6="F",0,IF(COUNTIF(congés!$D21:$M21,KI$1)=1,0,IF(COUNTIF(congés!$AG21:$AN21,KI$2)=1,0,IF(COUNTIF(formations!$Y21:$AM21,KI$2)=1,0,IF(COUNTIF(absences!$Y21:$AM21,KI$2)=1,0,1)))))))</f>
        <v>1</v>
      </c>
      <c r="KJ25" s="6">
        <f>IF(KJ$6="D",0,IF(KJ$6="S",0,IF(KJ$6="F",0,IF(COUNTIF(congés!$D21:$M21,KJ$1)=1,0,IF(COUNTIF(congés!$AG21:$AN21,KJ$2)=1,0,IF(COUNTIF(formations!$Y21:$AM21,KJ$2)=1,0,IF(COUNTIF(absences!$Y21:$AM21,KJ$2)=1,0,1)))))))</f>
        <v>0</v>
      </c>
      <c r="KK25" s="19">
        <f>IF(KK$6="D",0,IF(KK$6="S",0,IF(KK$6="F",0,IF(COUNTIF(congés!$D21:$M21,KK$1)=1,0,IF(COUNTIF(congés!$AG21:$AN21,KK$2)=1,0,IF(COUNTIF(formations!$Y21:$AM21,KK$2)=1,0,IF(COUNTIF(absences!$Y21:$AM21,KK$2)=1,0,1)))))))</f>
        <v>0</v>
      </c>
      <c r="KL25" s="18">
        <f>IF(KL$6="D",0,IF(KL$6="S",0,IF(KL$6="F",0,IF(COUNTIF(congés!$D21:$M21,KL$1)=1,0,IF(COUNTIF(congés!$AG21:$AN21,KL$2)=1,0,IF(COUNTIF(formations!$Y21:$AM21,KL$2)=1,0,IF(COUNTIF(absences!$Y21:$AM21,KL$2)=1,0,1)))))))</f>
        <v>1</v>
      </c>
      <c r="KM25" s="6">
        <f>IF(KM$6="D",0,IF(KM$6="S",0,IF(KM$6="F",0,IF(COUNTIF(congés!$D21:$M21,KM$1)=1,0,IF(COUNTIF(congés!$AG21:$AN21,KM$2)=1,0,IF(COUNTIF(formations!$Y21:$AM21,KM$2)=1,0,IF(COUNTIF(absences!$Y21:$AM21,KM$2)=1,0,1)))))))</f>
        <v>1</v>
      </c>
      <c r="KN25" s="6">
        <f>IF(KN$6="D",0,IF(KN$6="S",0,IF(KN$6="F",0,IF(COUNTIF(congés!$D21:$M21,KN$1)=1,0,IF(COUNTIF(congés!$AG21:$AN21,KN$2)=1,0,IF(COUNTIF(formations!$Y21:$AM21,KN$2)=1,0,IF(COUNTIF(absences!$Y21:$AM21,KN$2)=1,0,1)))))))</f>
        <v>1</v>
      </c>
      <c r="KO25" s="6">
        <f>IF(KO$6="D",0,IF(KO$6="S",0,IF(KO$6="F",0,IF(COUNTIF(congés!$D21:$M21,KO$1)=1,0,IF(COUNTIF(congés!$AG21:$AN21,KO$2)=1,0,IF(COUNTIF(formations!$Y21:$AM21,KO$2)=1,0,IF(COUNTIF(absences!$Y21:$AM21,KO$2)=1,0,1)))))))</f>
        <v>1</v>
      </c>
      <c r="KP25" s="6">
        <f>IF(KP$6="D",0,IF(KP$6="S",0,IF(KP$6="F",0,IF(COUNTIF(congés!$D21:$M21,KP$1)=1,0,IF(COUNTIF(congés!$AG21:$AN21,KP$2)=1,0,IF(COUNTIF(formations!$Y21:$AM21,KP$2)=1,0,IF(COUNTIF(absences!$Y21:$AM21,KP$2)=1,0,1)))))))</f>
        <v>1</v>
      </c>
      <c r="KQ25" s="6">
        <f>IF(KQ$6="D",0,IF(KQ$6="S",0,IF(KQ$6="F",0,IF(COUNTIF(congés!$D21:$M21,KQ$1)=1,0,IF(COUNTIF(congés!$AG21:$AN21,KQ$2)=1,0,IF(COUNTIF(formations!$Y21:$AM21,KQ$2)=1,0,IF(COUNTIF(absences!$Y21:$AM21,KQ$2)=1,0,1)))))))</f>
        <v>0</v>
      </c>
      <c r="KR25" s="19">
        <f>IF(KR$6="D",0,IF(KR$6="S",0,IF(KR$6="F",0,IF(COUNTIF(congés!$D21:$M21,KR$1)=1,0,IF(COUNTIF(congés!$AG21:$AN21,KR$2)=1,0,IF(COUNTIF(formations!$Y21:$AM21,KR$2)=1,0,IF(COUNTIF(absences!$Y21:$AM21,KR$2)=1,0,1)))))))</f>
        <v>0</v>
      </c>
      <c r="KS25" s="18">
        <f>IF(KS$6="D",0,IF(KS$6="S",0,IF(KS$6="F",0,IF(COUNTIF(congés!$D21:$M21,KS$1)=1,0,IF(COUNTIF(congés!$AG21:$AN21,KS$2)=1,0,IF(COUNTIF(formations!$Y21:$AM21,KS$2)=1,0,IF(COUNTIF(absences!$Y21:$AM21,KS$2)=1,0,1)))))))</f>
        <v>0</v>
      </c>
      <c r="KT25" s="6">
        <f>IF(KT$6="D",0,IF(KT$6="S",0,IF(KT$6="F",0,IF(COUNTIF(congés!$D21:$M21,KT$1)=1,0,IF(COUNTIF(congés!$AG21:$AN21,KT$2)=1,0,IF(COUNTIF(formations!$Y21:$AM21,KT$2)=1,0,IF(COUNTIF(absences!$Y21:$AM21,KT$2)=1,0,1)))))))</f>
        <v>0</v>
      </c>
      <c r="KU25" s="6">
        <f>IF(KU$6="D",0,IF(KU$6="S",0,IF(KU$6="F",0,IF(COUNTIF(congés!$D21:$M21,KU$1)=1,0,IF(COUNTIF(congés!$AG21:$AN21,KU$2)=1,0,IF(COUNTIF(formations!$Y21:$AM21,KU$2)=1,0,IF(COUNTIF(absences!$Y21:$AM21,KU$2)=1,0,1)))))))</f>
        <v>0</v>
      </c>
      <c r="KV25" s="6">
        <f>IF(KV$6="D",0,IF(KV$6="S",0,IF(KV$6="F",0,IF(COUNTIF(congés!$D21:$M21,KV$1)=1,0,IF(COUNTIF(congés!$AG21:$AN21,KV$2)=1,0,IF(COUNTIF(formations!$Y21:$AM21,KV$2)=1,0,IF(COUNTIF(absences!$Y21:$AM21,KV$2)=1,0,1)))))))</f>
        <v>0</v>
      </c>
      <c r="KW25" s="6">
        <f>IF(KW$6="D",0,IF(KW$6="S",0,IF(KW$6="F",0,IF(COUNTIF(congés!$D21:$M21,KW$1)=1,0,IF(COUNTIF(congés!$AG21:$AN21,KW$2)=1,0,IF(COUNTIF(formations!$Y21:$AM21,KW$2)=1,0,IF(COUNTIF(absences!$Y21:$AM21,KW$2)=1,0,1)))))))</f>
        <v>0</v>
      </c>
      <c r="KX25" s="6">
        <f>IF(KX$6="D",0,IF(KX$6="S",0,IF(KX$6="F",0,IF(COUNTIF(congés!$D21:$M21,KX$1)=1,0,IF(COUNTIF(congés!$AG21:$AN21,KX$2)=1,0,IF(COUNTIF(formations!$Y21:$AM21,KX$2)=1,0,IF(COUNTIF(absences!$Y21:$AM21,KX$2)=1,0,1)))))))</f>
        <v>0</v>
      </c>
      <c r="KY25" s="19">
        <f>IF(KY$6="D",0,IF(KY$6="S",0,IF(KY$6="F",0,IF(COUNTIF(congés!$D21:$M21,KY$1)=1,0,IF(COUNTIF(congés!$AG21:$AN21,KY$2)=1,0,IF(COUNTIF(formations!$Y21:$AM21,KY$2)=1,0,IF(COUNTIF(absences!$Y21:$AM21,KY$2)=1,0,1)))))))</f>
        <v>0</v>
      </c>
      <c r="KZ25" s="18">
        <f>IF(KZ$6="D",0,IF(KZ$6="S",0,IF(KZ$6="F",0,IF(COUNTIF(congés!$D21:$M21,KZ$1)=1,0,IF(COUNTIF(congés!$AG21:$AN21,KZ$2)=1,0,IF(COUNTIF(formations!$Y21:$AM21,KZ$2)=1,0,IF(COUNTIF(absences!$Y21:$AM21,KZ$2)=1,0,1)))))))</f>
        <v>1</v>
      </c>
      <c r="LA25" s="6">
        <f>IF(LA$6="D",0,IF(LA$6="S",0,IF(LA$6="F",0,IF(COUNTIF(congés!$D21:$M21,LA$1)=1,0,IF(COUNTIF(congés!$AG21:$AN21,LA$2)=1,0,IF(COUNTIF(formations!$Y21:$AM21,LA$2)=1,0,IF(COUNTIF(absences!$Y21:$AM21,LA$2)=1,0,1)))))))</f>
        <v>1</v>
      </c>
      <c r="LB25" s="6">
        <f>IF(LB$6="D",0,IF(LB$6="S",0,IF(LB$6="F",0,IF(COUNTIF(congés!$D21:$M21,LB$1)=1,0,IF(COUNTIF(congés!$AG21:$AN21,LB$2)=1,0,IF(COUNTIF(formations!$Y21:$AM21,LB$2)=1,0,IF(COUNTIF(absences!$Y21:$AM21,LB$2)=1,0,1)))))))</f>
        <v>1</v>
      </c>
      <c r="LC25" s="6">
        <f>IF(LC$6="D",0,IF(LC$6="S",0,IF(LC$6="F",0,IF(COUNTIF(congés!$D21:$M21,LC$1)=1,0,IF(COUNTIF(congés!$AG21:$AN21,LC$2)=1,0,IF(COUNTIF(formations!$Y21:$AM21,LC$2)=1,0,IF(COUNTIF(absences!$Y21:$AM21,LC$2)=1,0,1)))))))</f>
        <v>1</v>
      </c>
      <c r="LD25" s="6">
        <f>IF(LD$6="D",0,IF(LD$6="S",0,IF(LD$6="F",0,IF(COUNTIF(congés!$D21:$M21,LD$1)=1,0,IF(COUNTIF(congés!$AG21:$AN21,LD$2)=1,0,IF(COUNTIF(formations!$Y21:$AM21,LD$2)=1,0,IF(COUNTIF(absences!$Y21:$AM21,LD$2)=1,0,1)))))))</f>
        <v>1</v>
      </c>
      <c r="LE25" s="6">
        <f>IF(LE$6="D",0,IF(LE$6="S",0,IF(LE$6="F",0,IF(COUNTIF(congés!$D21:$M21,LE$1)=1,0,IF(COUNTIF(congés!$AG21:$AN21,LE$2)=1,0,IF(COUNTIF(formations!$Y21:$AM21,LE$2)=1,0,IF(COUNTIF(absences!$Y21:$AM21,LE$2)=1,0,1)))))))</f>
        <v>0</v>
      </c>
      <c r="LF25" s="19">
        <f>IF(LF$6="D",0,IF(LF$6="S",0,IF(LF$6="F",0,IF(COUNTIF(congés!$D21:$M21,LF$1)=1,0,IF(COUNTIF(congés!$AG21:$AN21,LF$2)=1,0,IF(COUNTIF(formations!$Y21:$AM21,LF$2)=1,0,IF(COUNTIF(absences!$Y21:$AM21,LF$2)=1,0,1)))))))</f>
        <v>0</v>
      </c>
      <c r="LG25" s="18">
        <f>IF(LG$6="D",0,IF(LG$6="S",0,IF(LG$6="F",0,IF(COUNTIF(congés!$D21:$M21,LG$1)=1,0,IF(COUNTIF(congés!$AG21:$AN21,LG$2)=1,0,IF(COUNTIF(formations!$Y21:$AM21,LG$2)=1,0,IF(COUNTIF(absences!$Y21:$AM21,LG$2)=1,0,1)))))))</f>
        <v>1</v>
      </c>
      <c r="LH25" s="6">
        <f>IF(LH$6="D",0,IF(LH$6="S",0,IF(LH$6="F",0,IF(COUNTIF(congés!$D21:$M21,LH$1)=1,0,IF(COUNTIF(congés!$AG21:$AN21,LH$2)=1,0,IF(COUNTIF(formations!$Y21:$AM21,LH$2)=1,0,IF(COUNTIF(absences!$Y21:$AM21,LH$2)=1,0,1)))))))</f>
        <v>1</v>
      </c>
      <c r="LI25" s="6">
        <f>IF(LI$6="D",0,IF(LI$6="S",0,IF(LI$6="F",0,IF(COUNTIF(congés!$D21:$M21,LI$1)=1,0,IF(COUNTIF(congés!$AG21:$AN21,LI$2)=1,0,IF(COUNTIF(formations!$Y21:$AM21,LI$2)=1,0,IF(COUNTIF(absences!$Y21:$AM21,LI$2)=1,0,1)))))))</f>
        <v>1</v>
      </c>
      <c r="LJ25" s="6">
        <f>IF(LJ$6="D",0,IF(LJ$6="S",0,IF(LJ$6="F",0,IF(COUNTIF(congés!$D21:$M21,LJ$1)=1,0,IF(COUNTIF(congés!$AG21:$AN21,LJ$2)=1,0,IF(COUNTIF(formations!$Y21:$AM21,LJ$2)=1,0,IF(COUNTIF(absences!$Y21:$AM21,LJ$2)=1,0,1)))))))</f>
        <v>1</v>
      </c>
      <c r="LK25" s="6">
        <f>IF(LK$6="D",0,IF(LK$6="S",0,IF(LK$6="F",0,IF(COUNTIF(congés!$D21:$M21,LK$1)=1,0,IF(COUNTIF(congés!$AG21:$AN21,LK$2)=1,0,IF(COUNTIF(formations!$Y21:$AM21,LK$2)=1,0,IF(COUNTIF(absences!$Y21:$AM21,LK$2)=1,0,1)))))))</f>
        <v>1</v>
      </c>
      <c r="LL25" s="6">
        <f>IF(LL$6="D",0,IF(LL$6="S",0,IF(LL$6="F",0,IF(COUNTIF(congés!$D21:$M21,LL$1)=1,0,IF(COUNTIF(congés!$AG21:$AN21,LL$2)=1,0,IF(COUNTIF(formations!$Y21:$AM21,LL$2)=1,0,IF(COUNTIF(absences!$Y21:$AM21,LL$2)=1,0,1)))))))</f>
        <v>0</v>
      </c>
      <c r="LM25" s="19">
        <f>IF(LM$6="D",0,IF(LM$6="S",0,IF(LM$6="F",0,IF(COUNTIF(congés!$D21:$M21,LM$1)=1,0,IF(COUNTIF(congés!$AG21:$AN21,LM$2)=1,0,IF(COUNTIF(formations!$Y21:$AM21,LM$2)=1,0,IF(COUNTIF(absences!$Y21:$AM21,LM$2)=1,0,1)))))))</f>
        <v>0</v>
      </c>
      <c r="LN25" s="18">
        <f>IF(LN$6="D",0,IF(LN$6="S",0,IF(LN$6="F",0,IF(COUNTIF(congés!$D21:$M21,LN$1)=1,0,IF(COUNTIF(congés!$AG21:$AN21,LN$2)=1,0,IF(COUNTIF(formations!$Y21:$AM21,LN$2)=1,0,IF(COUNTIF(absences!$Y21:$AM21,LN$2)=1,0,1)))))))</f>
        <v>1</v>
      </c>
      <c r="LO25" s="6">
        <f>IF(LO$6="D",0,IF(LO$6="S",0,IF(LO$6="F",0,IF(COUNTIF(congés!$D21:$M21,LO$1)=1,0,IF(COUNTIF(congés!$AG21:$AN21,LO$2)=1,0,IF(COUNTIF(formations!$Y21:$AM21,LO$2)=1,0,IF(COUNTIF(absences!$Y21:$AM21,LO$2)=1,0,1)))))))</f>
        <v>1</v>
      </c>
      <c r="LP25" s="6">
        <f>IF(LP$6="D",0,IF(LP$6="S",0,IF(LP$6="F",0,IF(COUNTIF(congés!$D21:$M21,LP$1)=1,0,IF(COUNTIF(congés!$AG21:$AN21,LP$2)=1,0,IF(COUNTIF(formations!$Y21:$AM21,LP$2)=1,0,IF(COUNTIF(absences!$Y21:$AM21,LP$2)=1,0,1)))))))</f>
        <v>1</v>
      </c>
      <c r="LQ25" s="6">
        <f>IF(LQ$6="D",0,IF(LQ$6="S",0,IF(LQ$6="F",0,IF(COUNTIF(congés!$D21:$M21,LQ$1)=1,0,IF(COUNTIF(congés!$AG21:$AN21,LQ$2)=1,0,IF(COUNTIF(formations!$Y21:$AM21,LQ$2)=1,0,IF(COUNTIF(absences!$Y21:$AM21,LQ$2)=1,0,1)))))))</f>
        <v>1</v>
      </c>
      <c r="LR25" s="6">
        <f>IF(LR$6="D",0,IF(LR$6="S",0,IF(LR$6="F",0,IF(COUNTIF(congés!$D21:$M21,LR$1)=1,0,IF(COUNTIF(congés!$AG21:$AN21,LR$2)=1,0,IF(COUNTIF(formations!$Y21:$AM21,LR$2)=1,0,IF(COUNTIF(absences!$Y21:$AM21,LR$2)=1,0,1)))))))</f>
        <v>1</v>
      </c>
      <c r="LS25" s="6">
        <f>IF(LS$6="D",0,IF(LS$6="S",0,IF(LS$6="F",0,IF(COUNTIF(congés!$D21:$M21,LS$1)=1,0,IF(COUNTIF(congés!$AG21:$AN21,LS$2)=1,0,IF(COUNTIF(formations!$Y21:$AM21,LS$2)=1,0,IF(COUNTIF(absences!$Y21:$AM21,LS$2)=1,0,1)))))))</f>
        <v>0</v>
      </c>
      <c r="LT25" s="19">
        <f>IF(LT$6="D",0,IF(LT$6="S",0,IF(LT$6="F",0,IF(COUNTIF(congés!$D21:$M21,LT$1)=1,0,IF(COUNTIF(congés!$AG21:$AN21,LT$2)=1,0,IF(COUNTIF(formations!$Y21:$AM21,LT$2)=1,0,IF(COUNTIF(absences!$Y21:$AM21,LT$2)=1,0,1)))))))</f>
        <v>0</v>
      </c>
      <c r="LU25" s="18">
        <f>IF(LU$6="D",0,IF(LU$6="S",0,IF(LU$6="F",0,IF(COUNTIF(congés!$D21:$M21,LU$1)=1,0,IF(COUNTIF(congés!$AG21:$AN21,LU$2)=1,0,IF(COUNTIF(formations!$Y21:$AM21,LU$2)=1,0,IF(COUNTIF(absences!$Y21:$AM21,LU$2)=1,0,1)))))))</f>
        <v>1</v>
      </c>
      <c r="LV25" s="6">
        <f>IF(LV$6="D",0,IF(LV$6="S",0,IF(LV$6="F",0,IF(COUNTIF(congés!$D21:$M21,LV$1)=1,0,IF(COUNTIF(congés!$AG21:$AN21,LV$2)=1,0,IF(COUNTIF(formations!$Y21:$AM21,LV$2)=1,0,IF(COUNTIF(absences!$Y21:$AM21,LV$2)=1,0,1)))))))</f>
        <v>1</v>
      </c>
      <c r="LW25" s="6">
        <f>IF(LW$6="D",0,IF(LW$6="S",0,IF(LW$6="F",0,IF(COUNTIF(congés!$D21:$M21,LW$1)=1,0,IF(COUNTIF(congés!$AG21:$AN21,LW$2)=1,0,IF(COUNTIF(formations!$Y21:$AM21,LW$2)=1,0,IF(COUNTIF(absences!$Y21:$AM21,LW$2)=1,0,1)))))))</f>
        <v>1</v>
      </c>
      <c r="LX25" s="6">
        <f>IF(LX$6="D",0,IF(LX$6="S",0,IF(LX$6="F",0,IF(COUNTIF(congés!$D21:$M21,LX$1)=1,0,IF(COUNTIF(congés!$AG21:$AN21,LX$2)=1,0,IF(COUNTIF(formations!$Y21:$AM21,LX$2)=1,0,IF(COUNTIF(absences!$Y21:$AM21,LX$2)=1,0,1)))))))</f>
        <v>1</v>
      </c>
      <c r="LY25" s="6">
        <f>IF(LY$6="D",0,IF(LY$6="S",0,IF(LY$6="F",0,IF(COUNTIF(congés!$D21:$M21,LY$1)=1,0,IF(COUNTIF(congés!$AG21:$AN21,LY$2)=1,0,IF(COUNTIF(formations!$Y21:$AM21,LY$2)=1,0,IF(COUNTIF(absences!$Y21:$AM21,LY$2)=1,0,1)))))))</f>
        <v>1</v>
      </c>
      <c r="LZ25" s="6">
        <f>IF(LZ$6="D",0,IF(LZ$6="S",0,IF(LZ$6="F",0,IF(COUNTIF(congés!$D21:$M21,LZ$1)=1,0,IF(COUNTIF(congés!$AG21:$AN21,LZ$2)=1,0,IF(COUNTIF(formations!$Y21:$AM21,LZ$2)=1,0,IF(COUNTIF(absences!$Y21:$AM21,LZ$2)=1,0,1)))))))</f>
        <v>0</v>
      </c>
      <c r="MA25" s="19">
        <f>IF(MA$6="D",0,IF(MA$6="S",0,IF(MA$6="F",0,IF(COUNTIF(congés!$D21:$M21,MA$1)=1,0,IF(COUNTIF(congés!$AG21:$AN21,MA$2)=1,0,IF(COUNTIF(formations!$Y21:$AM21,MA$2)=1,0,IF(COUNTIF(absences!$Y21:$AM21,MA$2)=1,0,1)))))))</f>
        <v>0</v>
      </c>
      <c r="MB25" s="18">
        <f>IF(MB$6="D",0,IF(MB$6="S",0,IF(MB$6="F",0,IF(COUNTIF(congés!$D21:$M21,MB$1)=1,0,IF(COUNTIF(congés!$AG21:$AN21,MB$2)=1,0,IF(COUNTIF(formations!$Y21:$AM21,MB$2)=1,0,IF(COUNTIF(absences!$Y21:$AM21,MB$2)=1,0,1)))))))</f>
        <v>1</v>
      </c>
      <c r="MC25" s="6">
        <f>IF(MC$6="D",0,IF(MC$6="S",0,IF(MC$6="F",0,IF(COUNTIF(congés!$D21:$M21,MC$1)=1,0,IF(COUNTIF(congés!$AG21:$AN21,MC$2)=1,0,IF(COUNTIF(formations!$Y21:$AM21,MC$2)=1,0,IF(COUNTIF(absences!$Y21:$AM21,MC$2)=1,0,1)))))))</f>
        <v>1</v>
      </c>
      <c r="MD25" s="6">
        <f>IF(MD$6="D",0,IF(MD$6="S",0,IF(MD$6="F",0,IF(COUNTIF(congés!$D21:$M21,MD$1)=1,0,IF(COUNTIF(congés!$AG21:$AN21,MD$2)=1,0,IF(COUNTIF(formations!$Y21:$AM21,MD$2)=1,0,IF(COUNTIF(absences!$Y21:$AM21,MD$2)=1,0,1)))))))</f>
        <v>1</v>
      </c>
      <c r="ME25" s="6">
        <f>IF(ME$6="D",0,IF(ME$6="S",0,IF(ME$6="F",0,IF(COUNTIF(congés!$D21:$M21,ME$1)=1,0,IF(COUNTIF(congés!$AG21:$AN21,ME$2)=1,0,IF(COUNTIF(formations!$Y21:$AM21,ME$2)=1,0,IF(COUNTIF(absences!$Y21:$AM21,ME$2)=1,0,1)))))))</f>
        <v>1</v>
      </c>
      <c r="MF25" s="6">
        <f>IF(MF$6="D",0,IF(MF$6="S",0,IF(MF$6="F",0,IF(COUNTIF(congés!$D21:$M21,MF$1)=1,0,IF(COUNTIF(congés!$AG21:$AN21,MF$2)=1,0,IF(COUNTIF(formations!$Y21:$AM21,MF$2)=1,0,IF(COUNTIF(absences!$Y21:$AM21,MF$2)=1,0,1)))))))</f>
        <v>1</v>
      </c>
      <c r="MG25" s="6">
        <f>IF(MG$6="D",0,IF(MG$6="S",0,IF(MG$6="F",0,IF(COUNTIF(congés!$D21:$M21,MG$1)=1,0,IF(COUNTIF(congés!$AG21:$AN21,MG$2)=1,0,IF(COUNTIF(formations!$Y21:$AM21,MG$2)=1,0,IF(COUNTIF(absences!$Y21:$AM21,MG$2)=1,0,1)))))))</f>
        <v>0</v>
      </c>
      <c r="MH25" s="19">
        <f>IF(MH$6="D",0,IF(MH$6="S",0,IF(MH$6="F",0,IF(COUNTIF(congés!$D21:$M21,MH$1)=1,0,IF(COUNTIF(congés!$AG21:$AN21,MH$2)=1,0,IF(COUNTIF(formations!$Y21:$AM21,MH$2)=1,0,IF(COUNTIF(absences!$Y21:$AM21,MH$2)=1,0,1)))))))</f>
        <v>0</v>
      </c>
      <c r="MI25" s="18">
        <f>IF(MI$6="D",0,IF(MI$6="S",0,IF(MI$6="F",0,IF(COUNTIF(congés!$D21:$M21,MI$1)=1,0,IF(COUNTIF(congés!$AG21:$AN21,MI$2)=1,0,IF(COUNTIF(formations!$Y21:$AM21,MI$2)=1,0,IF(COUNTIF(absences!$Y21:$AM21,MI$2)=1,0,1)))))))</f>
        <v>1</v>
      </c>
      <c r="MJ25" s="6">
        <f>IF(MJ$6="D",0,IF(MJ$6="S",0,IF(MJ$6="F",0,IF(COUNTIF(congés!$D21:$M21,MJ$1)=1,0,IF(COUNTIF(congés!$AG21:$AN21,MJ$2)=1,0,IF(COUNTIF(formations!$Y21:$AM21,MJ$2)=1,0,IF(COUNTIF(absences!$Y21:$AM21,MJ$2)=1,0,1)))))))</f>
        <v>1</v>
      </c>
      <c r="MK25" s="6">
        <f>IF(MK$6="D",0,IF(MK$6="S",0,IF(MK$6="F",0,IF(COUNTIF(congés!$D21:$M21,MK$1)=1,0,IF(COUNTIF(congés!$AG21:$AN21,MK$2)=1,0,IF(COUNTIF(formations!$Y21:$AM21,MK$2)=1,0,IF(COUNTIF(absences!$Y21:$AM21,MK$2)=1,0,1)))))))</f>
        <v>1</v>
      </c>
      <c r="ML25" s="6">
        <f>IF(ML$6="D",0,IF(ML$6="S",0,IF(ML$6="F",0,IF(COUNTIF(congés!$D21:$M21,ML$1)=1,0,IF(COUNTIF(congés!$AG21:$AN21,ML$2)=1,0,IF(COUNTIF(formations!$Y21:$AM21,ML$2)=1,0,IF(COUNTIF(absences!$Y21:$AM21,ML$2)=1,0,1)))))))</f>
        <v>1</v>
      </c>
      <c r="MM25" s="6">
        <f>IF(MM$6="D",0,IF(MM$6="S",0,IF(MM$6="F",0,IF(COUNTIF(congés!$D21:$M21,MM$1)=1,0,IF(COUNTIF(congés!$AG21:$AN21,MM$2)=1,0,IF(COUNTIF(formations!$Y21:$AM21,MM$2)=1,0,IF(COUNTIF(absences!$Y21:$AM21,MM$2)=1,0,1)))))))</f>
        <v>1</v>
      </c>
      <c r="MN25" s="6">
        <f>IF(MN$6="D",0,IF(MN$6="S",0,IF(MN$6="F",0,IF(COUNTIF(congés!$D21:$M21,MN$1)=1,0,IF(COUNTIF(congés!$AG21:$AN21,MN$2)=1,0,IF(COUNTIF(formations!$Y21:$AM21,MN$2)=1,0,IF(COUNTIF(absences!$Y21:$AM21,MN$2)=1,0,1)))))))</f>
        <v>0</v>
      </c>
      <c r="MO25" s="19">
        <f>IF(MO$6="D",0,IF(MO$6="S",0,IF(MO$6="F",0,IF(COUNTIF(congés!$D21:$M21,MO$1)=1,0,IF(COUNTIF(congés!$AG21:$AN21,MO$2)=1,0,IF(COUNTIF(formations!$Y21:$AM21,MO$2)=1,0,IF(COUNTIF(absences!$Y21:$AM21,MO$2)=1,0,1)))))))</f>
        <v>0</v>
      </c>
      <c r="MP25" s="18">
        <f>IF(MP$6="D",0,IF(MP$6="S",0,IF(MP$6="F",0,IF(COUNTIF(congés!$D21:$M21,MP$1)=1,0,IF(COUNTIF(congés!$AG21:$AN21,MP$2)=1,0,IF(COUNTIF(formations!$Y21:$AM21,MP$2)=1,0,IF(COUNTIF(absences!$Y21:$AM21,MP$2)=1,0,1)))))))</f>
        <v>1</v>
      </c>
      <c r="MQ25" s="6">
        <f>IF(MQ$6="D",0,IF(MQ$6="S",0,IF(MQ$6="F",0,IF(COUNTIF(congés!$D21:$M21,MQ$1)=1,0,IF(COUNTIF(congés!$AG21:$AN21,MQ$2)=1,0,IF(COUNTIF(formations!$Y21:$AM21,MQ$2)=1,0,IF(COUNTIF(absences!$Y21:$AM21,MQ$2)=1,0,1)))))))</f>
        <v>1</v>
      </c>
      <c r="MR25" s="6">
        <f>IF(MR$6="D",0,IF(MR$6="S",0,IF(MR$6="F",0,IF(COUNTIF(congés!$D21:$M21,MR$1)=1,0,IF(COUNTIF(congés!$AG21:$AN21,MR$2)=1,0,IF(COUNTIF(formations!$Y21:$AM21,MR$2)=1,0,IF(COUNTIF(absences!$Y21:$AM21,MR$2)=1,0,1)))))))</f>
        <v>1</v>
      </c>
      <c r="MS25" s="6">
        <f>IF(MS$6="D",0,IF(MS$6="S",0,IF(MS$6="F",0,IF(COUNTIF(congés!$D21:$M21,MS$1)=1,0,IF(COUNTIF(congés!$AG21:$AN21,MS$2)=1,0,IF(COUNTIF(formations!$Y21:$AM21,MS$2)=1,0,IF(COUNTIF(absences!$Y21:$AM21,MS$2)=1,0,1)))))))</f>
        <v>1</v>
      </c>
      <c r="MT25" s="6">
        <f>IF(MT$6="D",0,IF(MT$6="S",0,IF(MT$6="F",0,IF(COUNTIF(congés!$D21:$M21,MT$1)=1,0,IF(COUNTIF(congés!$AG21:$AN21,MT$2)=1,0,IF(COUNTIF(formations!$Y21:$AM21,MT$2)=1,0,IF(COUNTIF(absences!$Y21:$AM21,MT$2)=1,0,1)))))))</f>
        <v>1</v>
      </c>
      <c r="MU25" s="6">
        <f>IF(MU$6="D",0,IF(MU$6="S",0,IF(MU$6="F",0,IF(COUNTIF(congés!$D21:$M21,MU$1)=1,0,IF(COUNTIF(congés!$AG21:$AN21,MU$2)=1,0,IF(COUNTIF(formations!$Y21:$AM21,MU$2)=1,0,IF(COUNTIF(absences!$Y21:$AM21,MU$2)=1,0,1)))))))</f>
        <v>0</v>
      </c>
      <c r="MV25" s="19">
        <f>IF(MV$6="D",0,IF(MV$6="S",0,IF(MV$6="F",0,IF(COUNTIF(congés!$D21:$M21,MV$1)=1,0,IF(COUNTIF(congés!$AG21:$AN21,MV$2)=1,0,IF(COUNTIF(formations!$Y21:$AM21,MV$2)=1,0,IF(COUNTIF(absences!$Y21:$AM21,MV$2)=1,0,1)))))))</f>
        <v>0</v>
      </c>
      <c r="MW25" s="18">
        <f>IF(MW$6="D",0,IF(MW$6="S",0,IF(MW$6="F",0,IF(COUNTIF(congés!$D21:$M21,MW$1)=1,0,IF(COUNTIF(congés!$AG21:$AN21,MW$2)=1,0,IF(COUNTIF(formations!$Y21:$AM21,MW$2)=1,0,IF(COUNTIF(absences!$Y21:$AM21,MW$2)=1,0,1)))))))</f>
        <v>1</v>
      </c>
      <c r="MX25" s="6">
        <f>IF(MX$6="D",0,IF(MX$6="S",0,IF(MX$6="F",0,IF(COUNTIF(congés!$D21:$M21,MX$1)=1,0,IF(COUNTIF(congés!$AG21:$AN21,MX$2)=1,0,IF(COUNTIF(formations!$Y21:$AM21,MX$2)=1,0,IF(COUNTIF(absences!$Y21:$AM21,MX$2)=1,0,1)))))))</f>
        <v>0</v>
      </c>
      <c r="MY25" s="6">
        <f>IF(MY$6="D",0,IF(MY$6="S",0,IF(MY$6="F",0,IF(COUNTIF(congés!$D21:$M21,MY$1)=1,0,IF(COUNTIF(congés!$AG21:$AN21,MY$2)=1,0,IF(COUNTIF(formations!$Y21:$AM21,MY$2)=1,0,IF(COUNTIF(absences!$Y21:$AM21,MY$2)=1,0,1)))))))</f>
        <v>1</v>
      </c>
      <c r="MZ25" s="6">
        <f>IF(MZ$6="D",0,IF(MZ$6="S",0,IF(MZ$6="F",0,IF(COUNTIF(congés!$D21:$M21,MZ$1)=1,0,IF(COUNTIF(congés!$AG21:$AN21,MZ$2)=1,0,IF(COUNTIF(formations!$Y21:$AM21,MZ$2)=1,0,IF(COUNTIF(absences!$Y21:$AM21,MZ$2)=1,0,1)))))))</f>
        <v>1</v>
      </c>
      <c r="NA25" s="6">
        <f>IF(NA$6="D",0,IF(NA$6="S",0,IF(NA$6="F",0,IF(COUNTIF(congés!$D21:$M21,NA$1)=1,0,IF(COUNTIF(congés!$AG21:$AN21,NA$2)=1,0,IF(COUNTIF(formations!$Y21:$AM21,NA$2)=1,0,IF(COUNTIF(absences!$Y21:$AM21,NA$2)=1,0,1)))))))</f>
        <v>1</v>
      </c>
      <c r="NB25" s="6">
        <f>IF(NB$6="D",0,IF(NB$6="S",0,IF(NB$6="F",0,IF(COUNTIF(congés!$D21:$M21,NB$1)=1,0,IF(COUNTIF(congés!$AG21:$AN21,NB$2)=1,0,IF(COUNTIF(formations!$Y21:$AM21,NB$2)=1,0,IF(COUNTIF(absences!$Y21:$AM21,NB$2)=1,0,1)))))))</f>
        <v>0</v>
      </c>
      <c r="NC25" s="19">
        <f>IF(NC$6="D",0,IF(NC$6="S",0,IF(NC$6="F",0,IF(COUNTIF(congés!$D21:$M21,NC$1)=1,0,IF(COUNTIF(congés!$AG21:$AN21,NC$2)=1,0,IF(COUNTIF(formations!$Y21:$AM21,NC$2)=1,0,IF(COUNTIF(absences!$Y21:$AM21,NC$2)=1,0,1)))))))</f>
        <v>0</v>
      </c>
      <c r="ND25" s="41"/>
    </row>
    <row r="26" spans="1:368" x14ac:dyDescent="0.25">
      <c r="A26" s="79" t="str">
        <f>congés!A22</f>
        <v>RANCHOUP Y</v>
      </c>
      <c r="B26" s="7" t="str">
        <f>congés!B22</f>
        <v>RY</v>
      </c>
      <c r="C26" s="80">
        <f>congés!C22</f>
        <v>1</v>
      </c>
      <c r="D26" s="18">
        <f>IF(D$6="D",0,IF(D$6="S",0,IF(D$6="F",0,IF(COUNTIF(congés!$D22:$M22,D$1)=1,0,IF(COUNTIF(congés!$AG22:$AN22,D$2)=1,0,IF(COUNTIF(formations!$Y22:$AM22,D$2)=1,0,IF(COUNTIF(absences!$Y22:$AM22,D$2)=1,0,1)))))))</f>
        <v>0</v>
      </c>
      <c r="E26" s="6">
        <f>IF(E$6="D",0,IF(E$6="S",0,IF(E$6="F",0,IF(COUNTIF(congés!$D22:$M22,E$1)=1,0,IF(COUNTIF(congés!$AG22:$AN22,E$2)=1,0,IF(COUNTIF(formations!$Y22:$AM22,E$2)=1,0,IF(COUNTIF(absences!$Y22:$AM22,E$2)=1,0,1)))))))</f>
        <v>1</v>
      </c>
      <c r="F26" s="6">
        <f>IF(F$6="D",0,IF(F$6="S",0,IF(F$6="F",0,IF(COUNTIF(congés!$D22:$M22,F$1)=1,0,IF(COUNTIF(congés!$AG22:$AN22,F$2)=1,0,IF(COUNTIF(formations!$Y22:$AM22,F$2)=1,0,IF(COUNTIF(absences!$Y22:$AM22,F$2)=1,0,1)))))))</f>
        <v>1</v>
      </c>
      <c r="G26" s="6">
        <f>IF(G$6="D",0,IF(G$6="S",0,IF(G$6="F",0,IF(COUNTIF(congés!$D22:$M22,G$1)=1,0,IF(COUNTIF(congés!$AG22:$AN22,G$2)=1,0,IF(COUNTIF(formations!$Y22:$AM22,G$2)=1,0,IF(COUNTIF(absences!$Y22:$AM22,G$2)=1,0,1)))))))</f>
        <v>1</v>
      </c>
      <c r="H26" s="6">
        <f>IF(H$6="D",0,IF(H$6="S",0,IF(H$6="F",0,IF(COUNTIF(congés!$D22:$M22,H$1)=1,0,IF(COUNTIF(congés!$AG22:$AN22,H$2)=1,0,IF(COUNTIF(formations!$Y22:$AM22,H$2)=1,0,IF(COUNTIF(absences!$Y22:$AM22,H$2)=1,0,1)))))))</f>
        <v>1</v>
      </c>
      <c r="I26" s="6">
        <f>IF(I$6="D",0,IF(I$6="S",0,IF(I$6="F",0,IF(COUNTIF(congés!$D22:$M22,I$1)=1,0,IF(COUNTIF(congés!$AG22:$AN22,I$2)=1,0,IF(COUNTIF(formations!$Y22:$AM22,I$2)=1,0,IF(COUNTIF(absences!$Y22:$AM22,I$2)=1,0,1)))))))</f>
        <v>0</v>
      </c>
      <c r="J26" s="19">
        <f>IF(J$6="D",0,IF(J$6="S",0,IF(J$6="F",0,IF(COUNTIF(congés!$D22:$M22,J$1)=1,0,IF(COUNTIF(congés!$AG22:$AN22,J$2)=1,0,IF(COUNTIF(formations!$Y22:$AM22,J$2)=1,0,IF(COUNTIF(absences!$Y22:$AM22,J$2)=1,0,1)))))))</f>
        <v>0</v>
      </c>
      <c r="K26" s="18">
        <f>IF(K$6="D",0,IF(K$6="S",0,IF(K$6="F",0,IF(COUNTIF(congés!$D22:$M22,K$1)=1,0,IF(COUNTIF(congés!$AG22:$AN22,K$2)=1,0,IF(COUNTIF(formations!$Y22:$AM22,K$2)=1,0,IF(COUNTIF(absences!$Y22:$AM22,K$2)=1,0,1)))))))</f>
        <v>1</v>
      </c>
      <c r="L26" s="6">
        <f>IF(L$6="D",0,IF(L$6="S",0,IF(L$6="F",0,IF(COUNTIF(congés!$D22:$M22,L$1)=1,0,IF(COUNTIF(congés!$AG22:$AN22,L$2)=1,0,IF(COUNTIF(formations!$Y22:$AM22,L$2)=1,0,IF(COUNTIF(absences!$Y22:$AM22,L$2)=1,0,1)))))))</f>
        <v>1</v>
      </c>
      <c r="M26" s="6">
        <f>IF(M$6="D",0,IF(M$6="S",0,IF(M$6="F",0,IF(COUNTIF(congés!$D22:$M22,M$1)=1,0,IF(COUNTIF(congés!$AG22:$AN22,M$2)=1,0,IF(COUNTIF(formations!$Y22:$AM22,M$2)=1,0,IF(COUNTIF(absences!$Y22:$AM22,M$2)=1,0,1)))))))</f>
        <v>1</v>
      </c>
      <c r="N26" s="6">
        <f>IF(N$6="D",0,IF(N$6="S",0,IF(N$6="F",0,IF(COUNTIF(congés!$D22:$M22,N$1)=1,0,IF(COUNTIF(congés!$AG22:$AN22,N$2)=1,0,IF(COUNTIF(formations!$Y22:$AM22,N$2)=1,0,IF(COUNTIF(absences!$Y22:$AM22,N$2)=1,0,1)))))))</f>
        <v>1</v>
      </c>
      <c r="O26" s="6">
        <f>IF(O$6="D",0,IF(O$6="S",0,IF(O$6="F",0,IF(COUNTIF(congés!$D22:$M22,O$1)=1,0,IF(COUNTIF(congés!$AG22:$AN22,O$2)=1,0,IF(COUNTIF(formations!$Y22:$AM22,O$2)=1,0,IF(COUNTIF(absences!$Y22:$AM22,O$2)=1,0,1)))))))</f>
        <v>1</v>
      </c>
      <c r="P26" s="6">
        <f>IF(P$6="D",0,IF(P$6="S",0,IF(P$6="F",0,IF(COUNTIF(congés!$D22:$M22,P$1)=1,0,IF(COUNTIF(congés!$AG22:$AN22,P$2)=1,0,IF(COUNTIF(formations!$Y22:$AM22,P$2)=1,0,IF(COUNTIF(absences!$Y22:$AM22,P$2)=1,0,1)))))))</f>
        <v>0</v>
      </c>
      <c r="Q26" s="19">
        <f>IF(Q$6="D",0,IF(Q$6="S",0,IF(Q$6="F",0,IF(COUNTIF(congés!$D22:$M22,Q$1)=1,0,IF(COUNTIF(congés!$AG22:$AN22,Q$2)=1,0,IF(COUNTIF(formations!$Y22:$AM22,Q$2)=1,0,IF(COUNTIF(absences!$Y22:$AM22,Q$2)=1,0,1)))))))</f>
        <v>0</v>
      </c>
      <c r="R26" s="18">
        <f>IF(R$6="D",0,IF(R$6="S",0,IF(R$6="F",0,IF(COUNTIF(congés!$D22:$M22,R$1)=1,0,IF(COUNTIF(congés!$AG22:$AN22,R$2)=1,0,IF(COUNTIF(formations!$Y22:$AM22,R$2)=1,0,IF(COUNTIF(absences!$Y22:$AM22,R$2)=1,0,1)))))))</f>
        <v>1</v>
      </c>
      <c r="S26" s="6">
        <f>IF(S$6="D",0,IF(S$6="S",0,IF(S$6="F",0,IF(COUNTIF(congés!$D22:$M22,S$1)=1,0,IF(COUNTIF(congés!$AG22:$AN22,S$2)=1,0,IF(COUNTIF(formations!$Y22:$AM22,S$2)=1,0,IF(COUNTIF(absences!$Y22:$AM22,S$2)=1,0,1)))))))</f>
        <v>1</v>
      </c>
      <c r="T26" s="6">
        <f>IF(T$6="D",0,IF(T$6="S",0,IF(T$6="F",0,IF(COUNTIF(congés!$D22:$M22,T$1)=1,0,IF(COUNTIF(congés!$AG22:$AN22,T$2)=1,0,IF(COUNTIF(formations!$Y22:$AM22,T$2)=1,0,IF(COUNTIF(absences!$Y22:$AM22,T$2)=1,0,1)))))))</f>
        <v>1</v>
      </c>
      <c r="U26" s="6">
        <f>IF(U$6="D",0,IF(U$6="S",0,IF(U$6="F",0,IF(COUNTIF(congés!$D22:$M22,U$1)=1,0,IF(COUNTIF(congés!$AG22:$AN22,U$2)=1,0,IF(COUNTIF(formations!$Y22:$AM22,U$2)=1,0,IF(COUNTIF(absences!$Y22:$AM22,U$2)=1,0,1)))))))</f>
        <v>1</v>
      </c>
      <c r="V26" s="6">
        <f>IF(V$6="D",0,IF(V$6="S",0,IF(V$6="F",0,IF(COUNTIF(congés!$D22:$M22,V$1)=1,0,IF(COUNTIF(congés!$AG22:$AN22,V$2)=1,0,IF(COUNTIF(formations!$Y22:$AM22,V$2)=1,0,IF(COUNTIF(absences!$Y22:$AM22,V$2)=1,0,1)))))))</f>
        <v>1</v>
      </c>
      <c r="W26" s="6">
        <f>IF(W$6="D",0,IF(W$6="S",0,IF(W$6="F",0,IF(COUNTIF(congés!$D22:$M22,W$1)=1,0,IF(COUNTIF(congés!$AG22:$AN22,W$2)=1,0,IF(COUNTIF(formations!$Y22:$AM22,W$2)=1,0,IF(COUNTIF(absences!$Y22:$AM22,W$2)=1,0,1)))))))</f>
        <v>0</v>
      </c>
      <c r="X26" s="19">
        <f>IF(X$6="D",0,IF(X$6="S",0,IF(X$6="F",0,IF(COUNTIF(congés!$D22:$M22,X$1)=1,0,IF(COUNTIF(congés!$AG22:$AN22,X$2)=1,0,IF(COUNTIF(formations!$Y22:$AM22,X$2)=1,0,IF(COUNTIF(absences!$Y22:$AM22,X$2)=1,0,1)))))))</f>
        <v>0</v>
      </c>
      <c r="Y26" s="18">
        <f>IF(Y$6="D",0,IF(Y$6="S",0,IF(Y$6="F",0,IF(COUNTIF(congés!$D22:$M22,Y$1)=1,0,IF(COUNTIF(congés!$AG22:$AN22,Y$2)=1,0,IF(COUNTIF(formations!$Y22:$AM22,Y$2)=1,0,IF(COUNTIF(absences!$Y22:$AM22,Y$2)=1,0,1)))))))</f>
        <v>1</v>
      </c>
      <c r="Z26" s="6">
        <f>IF(Z$6="D",0,IF(Z$6="S",0,IF(Z$6="F",0,IF(COUNTIF(congés!$D22:$M22,Z$1)=1,0,IF(COUNTIF(congés!$AG22:$AN22,Z$2)=1,0,IF(COUNTIF(formations!$Y22:$AM22,Z$2)=1,0,IF(COUNTIF(absences!$Y22:$AM22,Z$2)=1,0,1)))))))</f>
        <v>1</v>
      </c>
      <c r="AA26" s="6">
        <f>IF(AA$6="D",0,IF(AA$6="S",0,IF(AA$6="F",0,IF(COUNTIF(congés!$D22:$M22,AA$1)=1,0,IF(COUNTIF(congés!$AG22:$AN22,AA$2)=1,0,IF(COUNTIF(formations!$Y22:$AM22,AA$2)=1,0,IF(COUNTIF(absences!$Y22:$AM22,AA$2)=1,0,1)))))))</f>
        <v>1</v>
      </c>
      <c r="AB26" s="6">
        <f>IF(AB$6="D",0,IF(AB$6="S",0,IF(AB$6="F",0,IF(COUNTIF(congés!$D22:$M22,AB$1)=1,0,IF(COUNTIF(congés!$AG22:$AN22,AB$2)=1,0,IF(COUNTIF(formations!$Y22:$AM22,AB$2)=1,0,IF(COUNTIF(absences!$Y22:$AM22,AB$2)=1,0,1)))))))</f>
        <v>1</v>
      </c>
      <c r="AC26" s="6">
        <f>IF(AC$6="D",0,IF(AC$6="S",0,IF(AC$6="F",0,IF(COUNTIF(congés!$D22:$M22,AC$1)=1,0,IF(COUNTIF(congés!$AG22:$AN22,AC$2)=1,0,IF(COUNTIF(formations!$Y22:$AM22,AC$2)=1,0,IF(COUNTIF(absences!$Y22:$AM22,AC$2)=1,0,1)))))))</f>
        <v>1</v>
      </c>
      <c r="AD26" s="6">
        <f>IF(AD$6="D",0,IF(AD$6="S",0,IF(AD$6="F",0,IF(COUNTIF(congés!$D22:$M22,AD$1)=1,0,IF(COUNTIF(congés!$AG22:$AN22,AD$2)=1,0,IF(COUNTIF(formations!$Y22:$AM22,AD$2)=1,0,IF(COUNTIF(absences!$Y22:$AM22,AD$2)=1,0,1)))))))</f>
        <v>0</v>
      </c>
      <c r="AE26" s="19">
        <f>IF(AE$6="D",0,IF(AE$6="S",0,IF(AE$6="F",0,IF(COUNTIF(congés!$D22:$M22,AE$1)=1,0,IF(COUNTIF(congés!$AG22:$AN22,AE$2)=1,0,IF(COUNTIF(formations!$Y22:$AM22,AE$2)=1,0,IF(COUNTIF(absences!$Y22:$AM22,AE$2)=1,0,1)))))))</f>
        <v>0</v>
      </c>
      <c r="AF26" s="18">
        <f>IF(AF$6="D",0,IF(AF$6="S",0,IF(AF$6="F",0,IF(COUNTIF(congés!$D22:$M22,AF$1)=1,0,IF(COUNTIF(congés!$AG22:$AN22,AF$2)=1,0,IF(COUNTIF(formations!$Y22:$AM22,AF$2)=1,0,IF(COUNTIF(absences!$Y22:$AM22,AF$2)=1,0,1)))))))</f>
        <v>1</v>
      </c>
      <c r="AG26" s="6">
        <f>IF(AG$6="D",0,IF(AG$6="S",0,IF(AG$6="F",0,IF(COUNTIF(congés!$D22:$M22,AG$1)=1,0,IF(COUNTIF(congés!$AG22:$AN22,AG$2)=1,0,IF(COUNTIF(formations!$Y22:$AM22,AG$2)=1,0,IF(COUNTIF(absences!$Y22:$AM22,AG$2)=1,0,1)))))))</f>
        <v>1</v>
      </c>
      <c r="AH26" s="19">
        <f>IF(AH$6="D",0,IF(AH$6="S",0,IF(AH$6="F",0,IF(COUNTIF(congés!$D22:$M22,AH$1)=1,0,IF(COUNTIF(congés!$AG22:$AN22,AH$2)=1,0,IF(COUNTIF(formations!$Y22:$AM22,AH$2)=1,0,IF(COUNTIF(absences!$Y22:$AM22,AH$2)=1,0,1)))))))</f>
        <v>1</v>
      </c>
      <c r="AI26" s="2">
        <f>IF(AI$6="D",0,IF(AI$6="S",0,IF(AI$6="F",0,IF(COUNTIF(congés!$D22:$M22,AI$1)=1,0,IF(COUNTIF(congés!$AG22:$AN22,AI$2)=1,0,IF(COUNTIF(formations!$Y22:$AM22,AI$2)=1,0,IF(COUNTIF(absences!$Y22:$AM22,AI$2)=1,0,1)))))))</f>
        <v>1</v>
      </c>
      <c r="AJ26" s="6">
        <f>IF(AJ$6="D",0,IF(AJ$6="S",0,IF(AJ$6="F",0,IF(COUNTIF(congés!$D22:$M22,AJ$1)=1,0,IF(COUNTIF(congés!$AG22:$AN22,AJ$2)=1,0,IF(COUNTIF(formations!$Y22:$AM22,AJ$2)=1,0,IF(COUNTIF(absences!$Y22:$AM22,AJ$2)=1,0,1)))))))</f>
        <v>1</v>
      </c>
      <c r="AK26" s="6">
        <f>IF(AK$6="D",0,IF(AK$6="S",0,IF(AK$6="F",0,IF(COUNTIF(congés!$D22:$M22,AK$1)=1,0,IF(COUNTIF(congés!$AG22:$AN22,AK$2)=1,0,IF(COUNTIF(formations!$Y22:$AM22,AK$2)=1,0,IF(COUNTIF(absences!$Y22:$AM22,AK$2)=1,0,1)))))))</f>
        <v>0</v>
      </c>
      <c r="AL26" s="19">
        <f>IF(AL$6="D",0,IF(AL$6="S",0,IF(AL$6="F",0,IF(COUNTIF(congés!$D22:$M22,AL$1)=1,0,IF(COUNTIF(congés!$AG22:$AN22,AL$2)=1,0,IF(COUNTIF(formations!$Y22:$AM22,AL$2)=1,0,IF(COUNTIF(absences!$Y22:$AM22,AL$2)=1,0,1)))))))</f>
        <v>0</v>
      </c>
      <c r="AM26" s="18">
        <f>IF(AM$6="D",0,IF(AM$6="S",0,IF(AM$6="F",0,IF(COUNTIF(congés!$D22:$M22,AM$1)=1,0,IF(COUNTIF(congés!$AG22:$AN22,AM$2)=1,0,IF(COUNTIF(formations!$Y22:$AM22,AM$2)=1,0,IF(COUNTIF(absences!$Y22:$AM22,AM$2)=1,0,1)))))))</f>
        <v>1</v>
      </c>
      <c r="AN26" s="6">
        <f>IF(AN$6="D",0,IF(AN$6="S",0,IF(AN$6="F",0,IF(COUNTIF(congés!$D22:$M22,AN$1)=1,0,IF(COUNTIF(congés!$AG22:$AN22,AN$2)=1,0,IF(COUNTIF(formations!$Y22:$AM22,AN$2)=1,0,IF(COUNTIF(absences!$Y22:$AM22,AN$2)=1,0,1)))))))</f>
        <v>1</v>
      </c>
      <c r="AO26" s="6">
        <f>IF(AO$6="D",0,IF(AO$6="S",0,IF(AO$6="F",0,IF(COUNTIF(congés!$D22:$M22,AO$1)=1,0,IF(COUNTIF(congés!$AG22:$AN22,AO$2)=1,0,IF(COUNTIF(formations!$Y22:$AM22,AO$2)=1,0,IF(COUNTIF(absences!$Y22:$AM22,AO$2)=1,0,1)))))))</f>
        <v>1</v>
      </c>
      <c r="AP26" s="6">
        <f>IF(AP$6="D",0,IF(AP$6="S",0,IF(AP$6="F",0,IF(COUNTIF(congés!$D22:$M22,AP$1)=1,0,IF(COUNTIF(congés!$AG22:$AN22,AP$2)=1,0,IF(COUNTIF(formations!$Y22:$AM22,AP$2)=1,0,IF(COUNTIF(absences!$Y22:$AM22,AP$2)=1,0,1)))))))</f>
        <v>1</v>
      </c>
      <c r="AQ26" s="6">
        <f>IF(AQ$6="D",0,IF(AQ$6="S",0,IF(AQ$6="F",0,IF(COUNTIF(congés!$D22:$M22,AQ$1)=1,0,IF(COUNTIF(congés!$AG22:$AN22,AQ$2)=1,0,IF(COUNTIF(formations!$Y22:$AM22,AQ$2)=1,0,IF(COUNTIF(absences!$Y22:$AM22,AQ$2)=1,0,1)))))))</f>
        <v>1</v>
      </c>
      <c r="AR26" s="6">
        <f>IF(AR$6="D",0,IF(AR$6="S",0,IF(AR$6="F",0,IF(COUNTIF(congés!$D22:$M22,AR$1)=1,0,IF(COUNTIF(congés!$AG22:$AN22,AR$2)=1,0,IF(COUNTIF(formations!$Y22:$AM22,AR$2)=1,0,IF(COUNTIF(absences!$Y22:$AM22,AR$2)=1,0,1)))))))</f>
        <v>0</v>
      </c>
      <c r="AS26" s="19">
        <f>IF(AS$6="D",0,IF(AS$6="S",0,IF(AS$6="F",0,IF(COUNTIF(congés!$D22:$M22,AS$1)=1,0,IF(COUNTIF(congés!$AG22:$AN22,AS$2)=1,0,IF(COUNTIF(formations!$Y22:$AM22,AS$2)=1,0,IF(COUNTIF(absences!$Y22:$AM22,AS$2)=1,0,1)))))))</f>
        <v>0</v>
      </c>
      <c r="AT26" s="18">
        <f>IF(AT$6="D",0,IF(AT$6="S",0,IF(AT$6="F",0,IF(COUNTIF(congés!$D22:$M22,AT$1)=1,0,IF(COUNTIF(congés!$AG22:$AN22,AT$2)=1,0,IF(COUNTIF(formations!$Y22:$AM22,AT$2)=1,0,IF(COUNTIF(absences!$Y22:$AM22,AT$2)=1,0,1)))))))</f>
        <v>1</v>
      </c>
      <c r="AU26" s="6">
        <f>IF(AU$6="D",0,IF(AU$6="S",0,IF(AU$6="F",0,IF(COUNTIF(congés!$D22:$M22,AU$1)=1,0,IF(COUNTIF(congés!$AG22:$AN22,AU$2)=1,0,IF(COUNTIF(formations!$Y22:$AM22,AU$2)=1,0,IF(COUNTIF(absences!$Y22:$AM22,AU$2)=1,0,1)))))))</f>
        <v>1</v>
      </c>
      <c r="AV26" s="6">
        <f>IF(AV$6="D",0,IF(AV$6="S",0,IF(AV$6="F",0,IF(COUNTIF(congés!$D22:$M22,AV$1)=1,0,IF(COUNTIF(congés!$AG22:$AN22,AV$2)=1,0,IF(COUNTIF(formations!$Y22:$AM22,AV$2)=1,0,IF(COUNTIF(absences!$Y22:$AM22,AV$2)=1,0,1)))))))</f>
        <v>1</v>
      </c>
      <c r="AW26" s="6">
        <f>IF(AW$6="D",0,IF(AW$6="S",0,IF(AW$6="F",0,IF(COUNTIF(congés!$D22:$M22,AW$1)=1,0,IF(COUNTIF(congés!$AG22:$AN22,AW$2)=1,0,IF(COUNTIF(formations!$Y22:$AM22,AW$2)=1,0,IF(COUNTIF(absences!$Y22:$AM22,AW$2)=1,0,1)))))))</f>
        <v>1</v>
      </c>
      <c r="AX26" s="6">
        <f>IF(AX$6="D",0,IF(AX$6="S",0,IF(AX$6="F",0,IF(COUNTIF(congés!$D22:$M22,AX$1)=1,0,IF(COUNTIF(congés!$AG22:$AN22,AX$2)=1,0,IF(COUNTIF(formations!$Y22:$AM22,AX$2)=1,0,IF(COUNTIF(absences!$Y22:$AM22,AX$2)=1,0,1)))))))</f>
        <v>1</v>
      </c>
      <c r="AY26" s="6">
        <f>IF(AY$6="D",0,IF(AY$6="S",0,IF(AY$6="F",0,IF(COUNTIF(congés!$D22:$M22,AY$1)=1,0,IF(COUNTIF(congés!$AG22:$AN22,AY$2)=1,0,IF(COUNTIF(formations!$Y22:$AM22,AY$2)=1,0,IF(COUNTIF(absences!$Y22:$AM22,AY$2)=1,0,1)))))))</f>
        <v>0</v>
      </c>
      <c r="AZ26" s="6">
        <f>IF(AZ$6="D",0,IF(AZ$6="S",0,IF(AZ$6="F",0,IF(COUNTIF(congés!$D22:$M22,AZ$1)=1,0,IF(COUNTIF(congés!$AG22:$AN22,AZ$2)=1,0,IF(COUNTIF(formations!$Y22:$AM22,AZ$2)=1,0,IF(COUNTIF(absences!$Y22:$AM22,AZ$2)=1,0,1)))))))</f>
        <v>0</v>
      </c>
      <c r="BA26" s="18">
        <f>IF(BA$6="D",0,IF(BA$6="S",0,IF(BA$6="F",0,IF(COUNTIF(congés!$D22:$M22,BA$1)=1,0,IF(COUNTIF(congés!$AG22:$AN22,BA$2)=1,0,IF(COUNTIF(formations!$Y22:$AM22,BA$2)=1,0,IF(COUNTIF(absences!$Y22:$AM22,BA$2)=1,0,1)))))))</f>
        <v>1</v>
      </c>
      <c r="BB26" s="6">
        <f>IF(BB$6="D",0,IF(BB$6="S",0,IF(BB$6="F",0,IF(COUNTIF(congés!$D22:$M22,BB$1)=1,0,IF(COUNTIF(congés!$AG22:$AN22,BB$2)=1,0,IF(COUNTIF(formations!$Y22:$AM22,BB$2)=1,0,IF(COUNTIF(absences!$Y22:$AM22,BB$2)=1,0,1)))))))</f>
        <v>1</v>
      </c>
      <c r="BC26" s="6">
        <f>IF(BC$6="D",0,IF(BC$6="S",0,IF(BC$6="F",0,IF(COUNTIF(congés!$D22:$M22,BC$1)=1,0,IF(COUNTIF(congés!$AG22:$AN22,BC$2)=1,0,IF(COUNTIF(formations!$Y22:$AM22,BC$2)=1,0,IF(COUNTIF(absences!$Y22:$AM22,BC$2)=1,0,1)))))))</f>
        <v>1</v>
      </c>
      <c r="BD26" s="6">
        <f>IF(BD$6="D",0,IF(BD$6="S",0,IF(BD$6="F",0,IF(COUNTIF(congés!$D22:$M22,BD$1)=1,0,IF(COUNTIF(congés!$AG22:$AN22,BD$2)=1,0,IF(COUNTIF(formations!$Y22:$AM22,BD$2)=1,0,IF(COUNTIF(absences!$Y22:$AM22,BD$2)=1,0,1)))))))</f>
        <v>1</v>
      </c>
      <c r="BE26" s="6">
        <f>IF(BE$6="D",0,IF(BE$6="S",0,IF(BE$6="F",0,IF(COUNTIF(congés!$D22:$M22,BE$1)=1,0,IF(COUNTIF(congés!$AG22:$AN22,BE$2)=1,0,IF(COUNTIF(formations!$Y22:$AM22,BE$2)=1,0,IF(COUNTIF(absences!$Y22:$AM22,BE$2)=1,0,1)))))))</f>
        <v>1</v>
      </c>
      <c r="BF26" s="6">
        <f>IF(BF$6="D",0,IF(BF$6="S",0,IF(BF$6="F",0,IF(COUNTIF(congés!$D22:$M22,BF$1)=1,0,IF(COUNTIF(congés!$AG22:$AN22,BF$2)=1,0,IF(COUNTIF(formations!$Y22:$AM22,BF$2)=1,0,IF(COUNTIF(absences!$Y22:$AM22,BF$2)=1,0,1)))))))</f>
        <v>0</v>
      </c>
      <c r="BG26" s="19">
        <f>IF(BG$6="D",0,IF(BG$6="S",0,IF(BG$6="F",0,IF(COUNTIF(congés!$D22:$M22,BG$1)=1,0,IF(COUNTIF(congés!$AG22:$AN22,BG$2)=1,0,IF(COUNTIF(formations!$Y22:$AM22,BG$2)=1,0,IF(COUNTIF(absences!$Y22:$AM22,BG$2)=1,0,1)))))))</f>
        <v>0</v>
      </c>
      <c r="BH26" s="18">
        <f>IF(BH$6="D",0,IF(BH$6="S",0,IF(BH$6="F",0,IF(COUNTIF(congés!$D22:$M22,BH$1)=1,0,IF(COUNTIF(congés!$AG22:$AN22,BH$2)=1,0,IF(COUNTIF(formations!$Y22:$AM22,BH$2)=1,0,IF(COUNTIF(absences!$Y22:$AM22,BH$2)=1,0,1)))))))</f>
        <v>1</v>
      </c>
      <c r="BI26" s="6">
        <f>IF(BI$6="D",0,IF(BI$6="S",0,IF(BI$6="F",0,IF(COUNTIF(congés!$D22:$M22,BI$1)=1,0,IF(COUNTIF(congés!$AG22:$AN22,BI$2)=1,0,IF(COUNTIF(formations!$Y22:$AM22,BI$2)=1,0,IF(COUNTIF(absences!$Y22:$AM22,BI$2)=1,0,1)))))))</f>
        <v>1</v>
      </c>
      <c r="BJ26" s="6">
        <f>IF(BJ$6="D",0,IF(BJ$6="S",0,IF(BJ$6="F",0,IF(COUNTIF(congés!$D22:$M22,BJ$1)=1,0,IF(COUNTIF(congés!$AG22:$AN22,BJ$2)=1,0,IF(COUNTIF(formations!$Y22:$AM22,BJ$2)=1,0,IF(COUNTIF(absences!$Y22:$AM22,BJ$2)=1,0,1)))))))</f>
        <v>1</v>
      </c>
      <c r="BK26" s="6">
        <f>IF(BK$6="D",0,IF(BK$6="S",0,IF(BK$6="F",0,IF(COUNTIF(congés!$D22:$M22,BK$1)=1,0,IF(COUNTIF(congés!$AG22:$AN22,BK$2)=1,0,IF(COUNTIF(formations!$Y22:$AM22,BK$2)=1,0,IF(COUNTIF(absences!$Y22:$AM22,BK$2)=1,0,1)))))))</f>
        <v>1</v>
      </c>
      <c r="BL26" s="6">
        <f>IF(BL$6="D",0,IF(BL$6="S",0,IF(BL$6="F",0,IF(COUNTIF(congés!$D22:$M22,BL$1)=1,0,IF(COUNTIF(congés!$AG22:$AN22,BL$2)=1,0,IF(COUNTIF(formations!$Y22:$AM22,BL$2)=1,0,IF(COUNTIF(absences!$Y22:$AM22,BL$2)=1,0,1)))))))</f>
        <v>1</v>
      </c>
      <c r="BM26" s="6">
        <f>IF(BM$6="D",0,IF(BM$6="S",0,IF(BM$6="F",0,IF(COUNTIF(congés!$D22:$M22,BM$1)=1,0,IF(COUNTIF(congés!$AG22:$AN22,BM$2)=1,0,IF(COUNTIF(formations!$Y22:$AM22,BM$2)=1,0,IF(COUNTIF(absences!$Y22:$AM22,BM$2)=1,0,1)))))))</f>
        <v>0</v>
      </c>
      <c r="BN26" s="19">
        <f>IF(BN$6="D",0,IF(BN$6="S",0,IF(BN$6="F",0,IF(COUNTIF(congés!$D22:$M22,BN$1)=1,0,IF(COUNTIF(congés!$AG22:$AN22,BN$2)=1,0,IF(COUNTIF(formations!$Y22:$AM22,BN$2)=1,0,IF(COUNTIF(absences!$Y22:$AM22,BN$2)=1,0,1)))))))</f>
        <v>0</v>
      </c>
      <c r="BO26" s="18">
        <f>IF(BO$6="D",0,IF(BO$6="S",0,IF(BO$6="F",0,IF(COUNTIF(congés!$D22:$M22,BO$1)=1,0,IF(COUNTIF(congés!$AG22:$AN22,BO$2)=1,0,IF(COUNTIF(formations!$Y22:$AM22,BO$2)=1,0,IF(COUNTIF(absences!$Y22:$AM22,BO$2)=1,0,1)))))))</f>
        <v>1</v>
      </c>
      <c r="BP26" s="6">
        <f>IF(BP$6="D",0,IF(BP$6="S",0,IF(BP$6="F",0,IF(COUNTIF(congés!$D22:$M22,BP$1)=1,0,IF(COUNTIF(congés!$AG22:$AN22,BP$2)=1,0,IF(COUNTIF(formations!$Y22:$AM22,BP$2)=1,0,IF(COUNTIF(absences!$Y22:$AM22,BP$2)=1,0,1)))))))</f>
        <v>1</v>
      </c>
      <c r="BQ26" s="6">
        <f>IF(BQ$6="D",0,IF(BQ$6="S",0,IF(BQ$6="F",0,IF(COUNTIF(congés!$D22:$M22,BQ$1)=1,0,IF(COUNTIF(congés!$AG22:$AN22,BQ$2)=1,0,IF(COUNTIF(formations!$Y22:$AM22,BQ$2)=1,0,IF(COUNTIF(absences!$Y22:$AM22,BQ$2)=1,0,1)))))))</f>
        <v>1</v>
      </c>
      <c r="BR26" s="6">
        <f>IF(BR$6="D",0,IF(BR$6="S",0,IF(BR$6="F",0,IF(COUNTIF(congés!$D22:$M22,BR$1)=1,0,IF(COUNTIF(congés!$AG22:$AN22,BR$2)=1,0,IF(COUNTIF(formations!$Y22:$AM22,BR$2)=1,0,IF(COUNTIF(absences!$Y22:$AM22,BR$2)=1,0,1)))))))</f>
        <v>1</v>
      </c>
      <c r="BS26" s="6">
        <f>IF(BS$6="D",0,IF(BS$6="S",0,IF(BS$6="F",0,IF(COUNTIF(congés!$D22:$M22,BS$1)=1,0,IF(COUNTIF(congés!$AG22:$AN22,BS$2)=1,0,IF(COUNTIF(formations!$Y22:$AM22,BS$2)=1,0,IF(COUNTIF(absences!$Y22:$AM22,BS$2)=1,0,1)))))))</f>
        <v>1</v>
      </c>
      <c r="BT26" s="6">
        <f>IF(BT$6="D",0,IF(BT$6="S",0,IF(BT$6="F",0,IF(COUNTIF(congés!$D22:$M22,BT$1)=1,0,IF(COUNTIF(congés!$AG22:$AN22,BT$2)=1,0,IF(COUNTIF(formations!$Y22:$AM22,BT$2)=1,0,IF(COUNTIF(absences!$Y22:$AM22,BT$2)=1,0,1)))))))</f>
        <v>0</v>
      </c>
      <c r="BU26" s="19">
        <f>IF(BU$6="D",0,IF(BU$6="S",0,IF(BU$6="F",0,IF(COUNTIF(congés!$D22:$M22,BU$1)=1,0,IF(COUNTIF(congés!$AG22:$AN22,BU$2)=1,0,IF(COUNTIF(formations!$Y22:$AM22,BU$2)=1,0,IF(COUNTIF(absences!$Y22:$AM22,BU$2)=1,0,1)))))))</f>
        <v>0</v>
      </c>
      <c r="BV26" s="18">
        <f>IF(BV$6="D",0,IF(BV$6="S",0,IF(BV$6="F",0,IF(COUNTIF(congés!$D22:$M22,BV$1)=1,0,IF(COUNTIF(congés!$AG22:$AN22,BV$2)=1,0,IF(COUNTIF(formations!$Y22:$AM22,BV$2)=1,0,IF(COUNTIF(absences!$Y22:$AM22,BV$2)=1,0,1)))))))</f>
        <v>0</v>
      </c>
      <c r="BW26" s="6">
        <f>IF(BW$6="D",0,IF(BW$6="S",0,IF(BW$6="F",0,IF(COUNTIF(congés!$D22:$M22,BW$1)=1,0,IF(COUNTIF(congés!$AG22:$AN22,BW$2)=1,0,IF(COUNTIF(formations!$Y22:$AM22,BW$2)=1,0,IF(COUNTIF(absences!$Y22:$AM22,BW$2)=1,0,1)))))))</f>
        <v>0</v>
      </c>
      <c r="BX26" s="6">
        <f>IF(BX$6="D",0,IF(BX$6="S",0,IF(BX$6="F",0,IF(COUNTIF(congés!$D22:$M22,BX$1)=1,0,IF(COUNTIF(congés!$AG22:$AN22,BX$2)=1,0,IF(COUNTIF(formations!$Y22:$AM22,BX$2)=1,0,IF(COUNTIF(absences!$Y22:$AM22,BX$2)=1,0,1)))))))</f>
        <v>0</v>
      </c>
      <c r="BY26" s="6">
        <f>IF(BY$6="D",0,IF(BY$6="S",0,IF(BY$6="F",0,IF(COUNTIF(congés!$D22:$M22,BY$1)=1,0,IF(COUNTIF(congés!$AG22:$AN22,BY$2)=1,0,IF(COUNTIF(formations!$Y22:$AM22,BY$2)=1,0,IF(COUNTIF(absences!$Y22:$AM22,BY$2)=1,0,1)))))))</f>
        <v>0</v>
      </c>
      <c r="BZ26" s="6">
        <f>IF(BZ$6="D",0,IF(BZ$6="S",0,IF(BZ$6="F",0,IF(COUNTIF(congés!$D22:$M22,BZ$1)=1,0,IF(COUNTIF(congés!$AG22:$AN22,BZ$2)=1,0,IF(COUNTIF(formations!$Y22:$AM22,BZ$2)=1,0,IF(COUNTIF(absences!$Y22:$AM22,BZ$2)=1,0,1)))))))</f>
        <v>0</v>
      </c>
      <c r="CA26" s="6">
        <f>IF(CA$6="D",0,IF(CA$6="S",0,IF(CA$6="F",0,IF(COUNTIF(congés!$D22:$M22,CA$1)=1,0,IF(COUNTIF(congés!$AG22:$AN22,CA$2)=1,0,IF(COUNTIF(formations!$Y22:$AM22,CA$2)=1,0,IF(COUNTIF(absences!$Y22:$AM22,CA$2)=1,0,1)))))))</f>
        <v>0</v>
      </c>
      <c r="CB26" s="19">
        <f>IF(CB$6="D",0,IF(CB$6="S",0,IF(CB$6="F",0,IF(COUNTIF(congés!$D22:$M22,CB$1)=1,0,IF(COUNTIF(congés!$AG22:$AN22,CB$2)=1,0,IF(COUNTIF(formations!$Y22:$AM22,CB$2)=1,0,IF(COUNTIF(absences!$Y22:$AM22,CB$2)=1,0,1)))))))</f>
        <v>0</v>
      </c>
      <c r="CC26" s="18">
        <f>IF(CC$6="D",0,IF(CC$6="S",0,IF(CC$6="F",0,IF(COUNTIF(congés!$D22:$M22,CC$1)=1,0,IF(COUNTIF(congés!$AG22:$AN22,CC$2)=1,0,IF(COUNTIF(formations!$Y22:$AM22,CC$2)=1,0,IF(COUNTIF(absences!$Y22:$AM22,CC$2)=1,0,1)))))))</f>
        <v>1</v>
      </c>
      <c r="CD26" s="6">
        <f>IF(CD$6="D",0,IF(CD$6="S",0,IF(CD$6="F",0,IF(COUNTIF(congés!$D22:$M22,CD$1)=1,0,IF(COUNTIF(congés!$AG22:$AN22,CD$2)=1,0,IF(COUNTIF(formations!$Y22:$AM22,CD$2)=1,0,IF(COUNTIF(absences!$Y22:$AM22,CD$2)=1,0,1)))))))</f>
        <v>1</v>
      </c>
      <c r="CE26" s="6">
        <f>IF(CE$6="D",0,IF(CE$6="S",0,IF(CE$6="F",0,IF(COUNTIF(congés!$D22:$M22,CE$1)=1,0,IF(COUNTIF(congés!$AG22:$AN22,CE$2)=1,0,IF(COUNTIF(formations!$Y22:$AM22,CE$2)=1,0,IF(COUNTIF(absences!$Y22:$AM22,CE$2)=1,0,1)))))))</f>
        <v>1</v>
      </c>
      <c r="CF26" s="6">
        <f>IF(CF$6="D",0,IF(CF$6="S",0,IF(CF$6="F",0,IF(COUNTIF(congés!$D22:$M22,CF$1)=1,0,IF(COUNTIF(congés!$AG22:$AN22,CF$2)=1,0,IF(COUNTIF(formations!$Y22:$AM22,CF$2)=1,0,IF(COUNTIF(absences!$Y22:$AM22,CF$2)=1,0,1)))))))</f>
        <v>1</v>
      </c>
      <c r="CG26" s="6">
        <f>IF(CG$6="D",0,IF(CG$6="S",0,IF(CG$6="F",0,IF(COUNTIF(congés!$D22:$M22,CG$1)=1,0,IF(COUNTIF(congés!$AG22:$AN22,CG$2)=1,0,IF(COUNTIF(formations!$Y22:$AM22,CG$2)=1,0,IF(COUNTIF(absences!$Y22:$AM22,CG$2)=1,0,1)))))))</f>
        <v>1</v>
      </c>
      <c r="CH26" s="6">
        <f>IF(CH$6="D",0,IF(CH$6="S",0,IF(CH$6="F",0,IF(COUNTIF(congés!$D22:$M22,CH$1)=1,0,IF(COUNTIF(congés!$AG22:$AN22,CH$2)=1,0,IF(COUNTIF(formations!$Y22:$AM22,CH$2)=1,0,IF(COUNTIF(absences!$Y22:$AM22,CH$2)=1,0,1)))))))</f>
        <v>0</v>
      </c>
      <c r="CI26" s="19">
        <f>IF(CI$6="D",0,IF(CI$6="S",0,IF(CI$6="F",0,IF(COUNTIF(congés!$D22:$M22,CI$1)=1,0,IF(COUNTIF(congés!$AG22:$AN22,CI$2)=1,0,IF(COUNTIF(formations!$Y22:$AM22,CI$2)=1,0,IF(COUNTIF(absences!$Y22:$AM22,CI$2)=1,0,1)))))))</f>
        <v>0</v>
      </c>
      <c r="CJ26" s="18">
        <f>IF(CJ$6="D",0,IF(CJ$6="S",0,IF(CJ$6="F",0,IF(COUNTIF(congés!$D22:$M22,CJ$1)=1,0,IF(COUNTIF(congés!$AG22:$AN22,CJ$2)=1,0,IF(COUNTIF(formations!$Y22:$AM22,CJ$2)=1,0,IF(COUNTIF(absences!$Y22:$AM22,CJ$2)=1,0,1)))))))</f>
        <v>1</v>
      </c>
      <c r="CK26" s="6">
        <f>IF(CK$6="D",0,IF(CK$6="S",0,IF(CK$6="F",0,IF(COUNTIF(congés!$D22:$M22,CK$1)=1,0,IF(COUNTIF(congés!$AG22:$AN22,CK$2)=1,0,IF(COUNTIF(formations!$Y22:$AM22,CK$2)=1,0,IF(COUNTIF(absences!$Y22:$AM22,CK$2)=1,0,1)))))))</f>
        <v>1</v>
      </c>
      <c r="CL26" s="6">
        <f>IF(CL$6="D",0,IF(CL$6="S",0,IF(CL$6="F",0,IF(COUNTIF(congés!$D22:$M22,CL$1)=1,0,IF(COUNTIF(congés!$AG22:$AN22,CL$2)=1,0,IF(COUNTIF(formations!$Y22:$AM22,CL$2)=1,0,IF(COUNTIF(absences!$Y22:$AM22,CL$2)=1,0,1)))))))</f>
        <v>1</v>
      </c>
      <c r="CM26" s="6">
        <f>IF(CM$6="D",0,IF(CM$6="S",0,IF(CM$6="F",0,IF(COUNTIF(congés!$D22:$M22,CM$1)=1,0,IF(COUNTIF(congés!$AG22:$AN22,CM$2)=1,0,IF(COUNTIF(formations!$Y22:$AM22,CM$2)=1,0,IF(COUNTIF(absences!$Y22:$AM22,CM$2)=1,0,1)))))))</f>
        <v>1</v>
      </c>
      <c r="CN26" s="6">
        <f>IF(CN$6="D",0,IF(CN$6="S",0,IF(CN$6="F",0,IF(COUNTIF(congés!$D22:$M22,CN$1)=1,0,IF(COUNTIF(congés!$AG22:$AN22,CN$2)=1,0,IF(COUNTIF(formations!$Y22:$AM22,CN$2)=1,0,IF(COUNTIF(absences!$Y22:$AM22,CN$2)=1,0,1)))))))</f>
        <v>1</v>
      </c>
      <c r="CO26" s="6">
        <f>IF(CO$6="D",0,IF(CO$6="S",0,IF(CO$6="F",0,IF(COUNTIF(congés!$D22:$M22,CO$1)=1,0,IF(COUNTIF(congés!$AG22:$AN22,CO$2)=1,0,IF(COUNTIF(formations!$Y22:$AM22,CO$2)=1,0,IF(COUNTIF(absences!$Y22:$AM22,CO$2)=1,0,1)))))))</f>
        <v>0</v>
      </c>
      <c r="CP26" s="19">
        <f>IF(CP$6="D",0,IF(CP$6="S",0,IF(CP$6="F",0,IF(COUNTIF(congés!$D22:$M22,CP$1)=1,0,IF(COUNTIF(congés!$AG22:$AN22,CP$2)=1,0,IF(COUNTIF(formations!$Y22:$AM22,CP$2)=1,0,IF(COUNTIF(absences!$Y22:$AM22,CP$2)=1,0,1)))))))</f>
        <v>0</v>
      </c>
      <c r="CQ26" s="18">
        <f>IF(CQ$6="D",0,IF(CQ$6="S",0,IF(CQ$6="F",0,IF(COUNTIF(congés!$D22:$M22,CQ$1)=1,0,IF(COUNTIF(congés!$AG22:$AN22,CQ$2)=1,0,IF(COUNTIF(formations!$Y22:$AM22,CQ$2)=1,0,IF(COUNTIF(absences!$Y22:$AM22,CQ$2)=1,0,1)))))))</f>
        <v>0</v>
      </c>
      <c r="CR26" s="6">
        <f>IF(CR$6="D",0,IF(CR$6="S",0,IF(CR$6="F",0,IF(COUNTIF(congés!$D22:$M22,CR$1)=1,0,IF(COUNTIF(congés!$AG22:$AN22,CR$2)=1,0,IF(COUNTIF(formations!$Y22:$AM22,CR$2)=1,0,IF(COUNTIF(absences!$Y22:$AM22,CR$2)=1,0,1)))))))</f>
        <v>1</v>
      </c>
      <c r="CS26" s="6">
        <f>IF(CS$6="D",0,IF(CS$6="S",0,IF(CS$6="F",0,IF(COUNTIF(congés!$D22:$M22,CS$1)=1,0,IF(COUNTIF(congés!$AG22:$AN22,CS$2)=1,0,IF(COUNTIF(formations!$Y22:$AM22,CS$2)=1,0,IF(COUNTIF(absences!$Y22:$AM22,CS$2)=1,0,1)))))))</f>
        <v>1</v>
      </c>
      <c r="CT26" s="6">
        <f>IF(CT$6="D",0,IF(CT$6="S",0,IF(CT$6="F",0,IF(COUNTIF(congés!$D22:$M22,CT$1)=1,0,IF(COUNTIF(congés!$AG22:$AN22,CT$2)=1,0,IF(COUNTIF(formations!$Y22:$AM22,CT$2)=1,0,IF(COUNTIF(absences!$Y22:$AM22,CT$2)=1,0,1)))))))</f>
        <v>1</v>
      </c>
      <c r="CU26" s="6">
        <f>IF(CU$6="D",0,IF(CU$6="S",0,IF(CU$6="F",0,IF(COUNTIF(congés!$D22:$M22,CU$1)=1,0,IF(COUNTIF(congés!$AG22:$AN22,CU$2)=1,0,IF(COUNTIF(formations!$Y22:$AM22,CU$2)=1,0,IF(COUNTIF(absences!$Y22:$AM22,CU$2)=1,0,1)))))))</f>
        <v>1</v>
      </c>
      <c r="CV26" s="6">
        <f>IF(CV$6="D",0,IF(CV$6="S",0,IF(CV$6="F",0,IF(COUNTIF(congés!$D22:$M22,CV$1)=1,0,IF(COUNTIF(congés!$AG22:$AN22,CV$2)=1,0,IF(COUNTIF(formations!$Y22:$AM22,CV$2)=1,0,IF(COUNTIF(absences!$Y22:$AM22,CV$2)=1,0,1)))))))</f>
        <v>0</v>
      </c>
      <c r="CW26" s="19">
        <f>IF(CW$6="D",0,IF(CW$6="S",0,IF(CW$6="F",0,IF(COUNTIF(congés!$D22:$M22,CW$1)=1,0,IF(COUNTIF(congés!$AG22:$AN22,CW$2)=1,0,IF(COUNTIF(formations!$Y22:$AM22,CW$2)=1,0,IF(COUNTIF(absences!$Y22:$AM22,CW$2)=1,0,1)))))))</f>
        <v>0</v>
      </c>
      <c r="CX26" s="18">
        <f>IF(CX$6="D",0,IF(CX$6="S",0,IF(CX$6="F",0,IF(COUNTIF(congés!$D22:$M22,CX$1)=1,0,IF(COUNTIF(congés!$AG22:$AN22,CX$2)=1,0,IF(COUNTIF(formations!$Y22:$AM22,CX$2)=1,0,IF(COUNTIF(absences!$Y22:$AM22,CX$2)=1,0,1)))))))</f>
        <v>1</v>
      </c>
      <c r="CY26" s="6">
        <f>IF(CY$6="D",0,IF(CY$6="S",0,IF(CY$6="F",0,IF(COUNTIF(congés!$D22:$M22,CY$1)=1,0,IF(COUNTIF(congés!$AG22:$AN22,CY$2)=1,0,IF(COUNTIF(formations!$Y22:$AM22,CY$2)=1,0,IF(COUNTIF(absences!$Y22:$AM22,CY$2)=1,0,1)))))))</f>
        <v>1</v>
      </c>
      <c r="CZ26" s="6">
        <f>IF(CZ$6="D",0,IF(CZ$6="S",0,IF(CZ$6="F",0,IF(COUNTIF(congés!$D22:$M22,CZ$1)=1,0,IF(COUNTIF(congés!$AG22:$AN22,CZ$2)=1,0,IF(COUNTIF(formations!$Y22:$AM22,CZ$2)=1,0,IF(COUNTIF(absences!$Y22:$AM22,CZ$2)=1,0,1)))))))</f>
        <v>1</v>
      </c>
      <c r="DA26" s="6">
        <f>IF(DA$6="D",0,IF(DA$6="S",0,IF(DA$6="F",0,IF(COUNTIF(congés!$D22:$M22,DA$1)=1,0,IF(COUNTIF(congés!$AG22:$AN22,DA$2)=1,0,IF(COUNTIF(formations!$Y22:$AM22,DA$2)=1,0,IF(COUNTIF(absences!$Y22:$AM22,DA$2)=1,0,1)))))))</f>
        <v>1</v>
      </c>
      <c r="DB26" s="6">
        <f>IF(DB$6="D",0,IF(DB$6="S",0,IF(DB$6="F",0,IF(COUNTIF(congés!$D22:$M22,DB$1)=1,0,IF(COUNTIF(congés!$AG22:$AN22,DB$2)=1,0,IF(COUNTIF(formations!$Y22:$AM22,DB$2)=1,0,IF(COUNTIF(absences!$Y22:$AM22,DB$2)=1,0,1)))))))</f>
        <v>1</v>
      </c>
      <c r="DC26" s="6">
        <f>IF(DC$6="D",0,IF(DC$6="S",0,IF(DC$6="F",0,IF(COUNTIF(congés!$D22:$M22,DC$1)=1,0,IF(COUNTIF(congés!$AG22:$AN22,DC$2)=1,0,IF(COUNTIF(formations!$Y22:$AM22,DC$2)=1,0,IF(COUNTIF(absences!$Y22:$AM22,DC$2)=1,0,1)))))))</f>
        <v>0</v>
      </c>
      <c r="DD26" s="19">
        <f>IF(DD$6="D",0,IF(DD$6="S",0,IF(DD$6="F",0,IF(COUNTIF(congés!$D22:$M22,DD$1)=1,0,IF(COUNTIF(congés!$AG22:$AN22,DD$2)=1,0,IF(COUNTIF(formations!$Y22:$AM22,DD$2)=1,0,IF(COUNTIF(absences!$Y22:$AM22,DD$2)=1,0,1)))))))</f>
        <v>0</v>
      </c>
      <c r="DE26" s="18">
        <f>IF(DE$6="D",0,IF(DE$6="S",0,IF(DE$6="F",0,IF(COUNTIF(congés!$D22:$M22,DE$1)=1,0,IF(COUNTIF(congés!$AG22:$AN22,DE$2)=1,0,IF(COUNTIF(formations!$Y22:$AM22,DE$2)=1,0,IF(COUNTIF(absences!$Y22:$AM22,DE$2)=1,0,1)))))))</f>
        <v>1</v>
      </c>
      <c r="DF26" s="6">
        <f>IF(DF$6="D",0,IF(DF$6="S",0,IF(DF$6="F",0,IF(COUNTIF(congés!$D22:$M22,DF$1)=1,0,IF(COUNTIF(congés!$AG22:$AN22,DF$2)=1,0,IF(COUNTIF(formations!$Y22:$AM22,DF$2)=1,0,IF(COUNTIF(absences!$Y22:$AM22,DF$2)=1,0,1)))))))</f>
        <v>1</v>
      </c>
      <c r="DG26" s="6">
        <f>IF(DG$6="D",0,IF(DG$6="S",0,IF(DG$6="F",0,IF(COUNTIF(congés!$D22:$M22,DG$1)=1,0,IF(COUNTIF(congés!$AG22:$AN22,DG$2)=1,0,IF(COUNTIF(formations!$Y22:$AM22,DG$2)=1,0,IF(COUNTIF(absences!$Y22:$AM22,DG$2)=1,0,1)))))))</f>
        <v>1</v>
      </c>
      <c r="DH26" s="6">
        <f>IF(DH$6="D",0,IF(DH$6="S",0,IF(DH$6="F",0,IF(COUNTIF(congés!$D22:$M22,DH$1)=1,0,IF(COUNTIF(congés!$AG22:$AN22,DH$2)=1,0,IF(COUNTIF(formations!$Y22:$AM22,DH$2)=1,0,IF(COUNTIF(absences!$Y22:$AM22,DH$2)=1,0,1)))))))</f>
        <v>1</v>
      </c>
      <c r="DI26" s="6">
        <f>IF(DI$6="D",0,IF(DI$6="S",0,IF(DI$6="F",0,IF(COUNTIF(congés!$D22:$M22,DI$1)=1,0,IF(COUNTIF(congés!$AG22:$AN22,DI$2)=1,0,IF(COUNTIF(formations!$Y22:$AM22,DI$2)=1,0,IF(COUNTIF(absences!$Y22:$AM22,DI$2)=1,0,1)))))))</f>
        <v>1</v>
      </c>
      <c r="DJ26" s="6">
        <f>IF(DJ$6="D",0,IF(DJ$6="S",0,IF(DJ$6="F",0,IF(COUNTIF(congés!$D22:$M22,DJ$1)=1,0,IF(COUNTIF(congés!$AG22:$AN22,DJ$2)=1,0,IF(COUNTIF(formations!$Y22:$AM22,DJ$2)=1,0,IF(COUNTIF(absences!$Y22:$AM22,DJ$2)=1,0,1)))))))</f>
        <v>0</v>
      </c>
      <c r="DK26" s="19">
        <f>IF(DK$6="D",0,IF(DK$6="S",0,IF(DK$6="F",0,IF(COUNTIF(congés!$D22:$M22,DK$1)=1,0,IF(COUNTIF(congés!$AG22:$AN22,DK$2)=1,0,IF(COUNTIF(formations!$Y22:$AM22,DK$2)=1,0,IF(COUNTIF(absences!$Y22:$AM22,DK$2)=1,0,1)))))))</f>
        <v>0</v>
      </c>
      <c r="DL26" s="18">
        <f>IF(DL$6="D",0,IF(DL$6="S",0,IF(DL$6="F",0,IF(COUNTIF(congés!$D22:$M22,DL$1)=1,0,IF(COUNTIF(congés!$AG22:$AN22,DL$2)=1,0,IF(COUNTIF(formations!$Y22:$AM22,DL$2)=1,0,IF(COUNTIF(absences!$Y22:$AM22,DL$2)=1,0,1)))))))</f>
        <v>0</v>
      </c>
      <c r="DM26" s="6">
        <f>IF(DM$6="D",0,IF(DM$6="S",0,IF(DM$6="F",0,IF(COUNTIF(congés!$D22:$M22,DM$1)=1,0,IF(COUNTIF(congés!$AG22:$AN22,DM$2)=1,0,IF(COUNTIF(formations!$Y22:$AM22,DM$2)=1,0,IF(COUNTIF(absences!$Y22:$AM22,DM$2)=1,0,1)))))))</f>
        <v>0</v>
      </c>
      <c r="DN26" s="6">
        <f>IF(DN$6="D",0,IF(DN$6="S",0,IF(DN$6="F",0,IF(COUNTIF(congés!$D22:$M22,DN$1)=1,0,IF(COUNTIF(congés!$AG22:$AN22,DN$2)=1,0,IF(COUNTIF(formations!$Y22:$AM22,DN$2)=1,0,IF(COUNTIF(absences!$Y22:$AM22,DN$2)=1,0,1)))))))</f>
        <v>0</v>
      </c>
      <c r="DO26" s="6">
        <f>IF(DO$6="D",0,IF(DO$6="S",0,IF(DO$6="F",0,IF(COUNTIF(congés!$D22:$M22,DO$1)=1,0,IF(COUNTIF(congés!$AG22:$AN22,DO$2)=1,0,IF(COUNTIF(formations!$Y22:$AM22,DO$2)=1,0,IF(COUNTIF(absences!$Y22:$AM22,DO$2)=1,0,1)))))))</f>
        <v>0</v>
      </c>
      <c r="DP26" s="6">
        <f>IF(DP$6="D",0,IF(DP$6="S",0,IF(DP$6="F",0,IF(COUNTIF(congés!$D22:$M22,DP$1)=1,0,IF(COUNTIF(congés!$AG22:$AN22,DP$2)=1,0,IF(COUNTIF(formations!$Y22:$AM22,DP$2)=1,0,IF(COUNTIF(absences!$Y22:$AM22,DP$2)=1,0,1)))))))</f>
        <v>0</v>
      </c>
      <c r="DQ26" s="6">
        <f>IF(DQ$6="D",0,IF(DQ$6="S",0,IF(DQ$6="F",0,IF(COUNTIF(congés!$D22:$M22,DQ$1)=1,0,IF(COUNTIF(congés!$AG22:$AN22,DQ$2)=1,0,IF(COUNTIF(formations!$Y22:$AM22,DQ$2)=1,0,IF(COUNTIF(absences!$Y22:$AM22,DQ$2)=1,0,1)))))))</f>
        <v>0</v>
      </c>
      <c r="DR26" s="19">
        <f>IF(DR$6="D",0,IF(DR$6="S",0,IF(DR$6="F",0,IF(COUNTIF(congés!$D22:$M22,DR$1)=1,0,IF(COUNTIF(congés!$AG22:$AN22,DR$2)=1,0,IF(COUNTIF(formations!$Y22:$AM22,DR$2)=1,0,IF(COUNTIF(absences!$Y22:$AM22,DR$2)=1,0,1)))))))</f>
        <v>0</v>
      </c>
      <c r="DS26" s="18">
        <f>IF(DS$6="D",0,IF(DS$6="S",0,IF(DS$6="F",0,IF(COUNTIF(congés!$D22:$M22,DS$1)=1,0,IF(COUNTIF(congés!$AG22:$AN22,DS$2)=1,0,IF(COUNTIF(formations!$Y22:$AM22,DS$2)=1,0,IF(COUNTIF(absences!$Y22:$AM22,DS$2)=1,0,1)))))))</f>
        <v>1</v>
      </c>
      <c r="DT26" s="6">
        <f>IF(DT$6="D",0,IF(DT$6="S",0,IF(DT$6="F",0,IF(COUNTIF(congés!$D22:$M22,DT$1)=1,0,IF(COUNTIF(congés!$AG22:$AN22,DT$2)=1,0,IF(COUNTIF(formations!$Y22:$AM22,DT$2)=1,0,IF(COUNTIF(absences!$Y22:$AM22,DT$2)=1,0,1)))))))</f>
        <v>0</v>
      </c>
      <c r="DU26" s="6">
        <f>IF(DU$6="D",0,IF(DU$6="S",0,IF(DU$6="F",0,IF(COUNTIF(congés!$D22:$M22,DU$1)=1,0,IF(COUNTIF(congés!$AG22:$AN22,DU$2)=1,0,IF(COUNTIF(formations!$Y22:$AM22,DU$2)=1,0,IF(COUNTIF(absences!$Y22:$AM22,DU$2)=1,0,1)))))))</f>
        <v>1</v>
      </c>
      <c r="DV26" s="6">
        <f>IF(DV$6="D",0,IF(DV$6="S",0,IF(DV$6="F",0,IF(COUNTIF(congés!$D22:$M22,DV$1)=1,0,IF(COUNTIF(congés!$AG22:$AN22,DV$2)=1,0,IF(COUNTIF(formations!$Y22:$AM22,DV$2)=1,0,IF(COUNTIF(absences!$Y22:$AM22,DV$2)=1,0,1)))))))</f>
        <v>1</v>
      </c>
      <c r="DW26" s="6">
        <f>IF(DW$6="D",0,IF(DW$6="S",0,IF(DW$6="F",0,IF(COUNTIF(congés!$D22:$M22,DW$1)=1,0,IF(COUNTIF(congés!$AG22:$AN22,DW$2)=1,0,IF(COUNTIF(formations!$Y22:$AM22,DW$2)=1,0,IF(COUNTIF(absences!$Y22:$AM22,DW$2)=1,0,1)))))))</f>
        <v>1</v>
      </c>
      <c r="DX26" s="6">
        <f>IF(DX$6="D",0,IF(DX$6="S",0,IF(DX$6="F",0,IF(COUNTIF(congés!$D22:$M22,DX$1)=1,0,IF(COUNTIF(congés!$AG22:$AN22,DX$2)=1,0,IF(COUNTIF(formations!$Y22:$AM22,DX$2)=1,0,IF(COUNTIF(absences!$Y22:$AM22,DX$2)=1,0,1)))))))</f>
        <v>0</v>
      </c>
      <c r="DY26" s="19">
        <f>IF(DY$6="D",0,IF(DY$6="S",0,IF(DY$6="F",0,IF(COUNTIF(congés!$D22:$M22,DY$1)=1,0,IF(COUNTIF(congés!$AG22:$AN22,DY$2)=1,0,IF(COUNTIF(formations!$Y22:$AM22,DY$2)=1,0,IF(COUNTIF(absences!$Y22:$AM22,DY$2)=1,0,1)))))))</f>
        <v>0</v>
      </c>
      <c r="DZ26" s="18">
        <f>IF(DZ$6="D",0,IF(DZ$6="S",0,IF(DZ$6="F",0,IF(COUNTIF(congés!$D22:$M22,DZ$1)=1,0,IF(COUNTIF(congés!$AG22:$AN22,DZ$2)=1,0,IF(COUNTIF(formations!$Y22:$AM22,DZ$2)=1,0,IF(COUNTIF(absences!$Y22:$AM22,DZ$2)=1,0,1)))))))</f>
        <v>1</v>
      </c>
      <c r="EA26" s="6">
        <f>IF(EA$6="D",0,IF(EA$6="S",0,IF(EA$6="F",0,IF(COUNTIF(congés!$D22:$M22,EA$1)=1,0,IF(COUNTIF(congés!$AG22:$AN22,EA$2)=1,0,IF(COUNTIF(formations!$Y22:$AM22,EA$2)=1,0,IF(COUNTIF(absences!$Y22:$AM22,EA$2)=1,0,1)))))))</f>
        <v>0</v>
      </c>
      <c r="EB26" s="6">
        <f>IF(EB$6="D",0,IF(EB$6="S",0,IF(EB$6="F",0,IF(COUNTIF(congés!$D22:$M22,EB$1)=1,0,IF(COUNTIF(congés!$AG22:$AN22,EB$2)=1,0,IF(COUNTIF(formations!$Y22:$AM22,EB$2)=1,0,IF(COUNTIF(absences!$Y22:$AM22,EB$2)=1,0,1)))))))</f>
        <v>1</v>
      </c>
      <c r="EC26" s="6">
        <f>IF(EC$6="D",0,IF(EC$6="S",0,IF(EC$6="F",0,IF(COUNTIF(congés!$D22:$M22,EC$1)=1,0,IF(COUNTIF(congés!$AG22:$AN22,EC$2)=1,0,IF(COUNTIF(formations!$Y22:$AM22,EC$2)=1,0,IF(COUNTIF(absences!$Y22:$AM22,EC$2)=1,0,1)))))))</f>
        <v>0</v>
      </c>
      <c r="ED26" s="6">
        <f>IF(ED$6="D",0,IF(ED$6="S",0,IF(ED$6="F",0,IF(COUNTIF(congés!$D22:$M22,ED$1)=1,0,IF(COUNTIF(congés!$AG22:$AN22,ED$2)=1,0,IF(COUNTIF(formations!$Y22:$AM22,ED$2)=1,0,IF(COUNTIF(absences!$Y22:$AM22,ED$2)=1,0,1)))))))</f>
        <v>1</v>
      </c>
      <c r="EE26" s="6">
        <f>IF(EE$6="D",0,IF(EE$6="S",0,IF(EE$6="F",0,IF(COUNTIF(congés!$D22:$M22,EE$1)=1,0,IF(COUNTIF(congés!$AG22:$AN22,EE$2)=1,0,IF(COUNTIF(formations!$Y22:$AM22,EE$2)=1,0,IF(COUNTIF(absences!$Y22:$AM22,EE$2)=1,0,1)))))))</f>
        <v>0</v>
      </c>
      <c r="EF26" s="19">
        <f>IF(EF$6="D",0,IF(EF$6="S",0,IF(EF$6="F",0,IF(COUNTIF(congés!$D22:$M22,EF$1)=1,0,IF(COUNTIF(congés!$AG22:$AN22,EF$2)=1,0,IF(COUNTIF(formations!$Y22:$AM22,EF$2)=1,0,IF(COUNTIF(absences!$Y22:$AM22,EF$2)=1,0,1)))))))</f>
        <v>0</v>
      </c>
      <c r="EG26" s="18">
        <f>IF(EG$6="D",0,IF(EG$6="S",0,IF(EG$6="F",0,IF(COUNTIF(congés!$D22:$M22,EG$1)=1,0,IF(COUNTIF(congés!$AG22:$AN22,EG$2)=1,0,IF(COUNTIF(formations!$Y22:$AM22,EG$2)=1,0,IF(COUNTIF(absences!$Y22:$AM22,EG$2)=1,0,1)))))))</f>
        <v>1</v>
      </c>
      <c r="EH26" s="6">
        <f>IF(EH$6="D",0,IF(EH$6="S",0,IF(EH$6="F",0,IF(COUNTIF(congés!$D22:$M22,EH$1)=1,0,IF(COUNTIF(congés!$AG22:$AN22,EH$2)=1,0,IF(COUNTIF(formations!$Y22:$AM22,EH$2)=1,0,IF(COUNTIF(absences!$Y22:$AM22,EH$2)=1,0,1)))))))</f>
        <v>1</v>
      </c>
      <c r="EI26" s="6">
        <f>IF(EI$6="D",0,IF(EI$6="S",0,IF(EI$6="F",0,IF(COUNTIF(congés!$D22:$M22,EI$1)=1,0,IF(COUNTIF(congés!$AG22:$AN22,EI$2)=1,0,IF(COUNTIF(formations!$Y22:$AM22,EI$2)=1,0,IF(COUNTIF(absences!$Y22:$AM22,EI$2)=1,0,1)))))))</f>
        <v>1</v>
      </c>
      <c r="EJ26" s="6">
        <f>IF(EJ$6="D",0,IF(EJ$6="S",0,IF(EJ$6="F",0,IF(COUNTIF(congés!$D22:$M22,EJ$1)=1,0,IF(COUNTIF(congés!$AG22:$AN22,EJ$2)=1,0,IF(COUNTIF(formations!$Y22:$AM22,EJ$2)=1,0,IF(COUNTIF(absences!$Y22:$AM22,EJ$2)=1,0,1)))))))</f>
        <v>1</v>
      </c>
      <c r="EK26" s="6">
        <f>IF(EK$6="D",0,IF(EK$6="S",0,IF(EK$6="F",0,IF(COUNTIF(congés!$D22:$M22,EK$1)=1,0,IF(COUNTIF(congés!$AG22:$AN22,EK$2)=1,0,IF(COUNTIF(formations!$Y22:$AM22,EK$2)=1,0,IF(COUNTIF(absences!$Y22:$AM22,EK$2)=1,0,1)))))))</f>
        <v>1</v>
      </c>
      <c r="EL26" s="6">
        <f>IF(EL$6="D",0,IF(EL$6="S",0,IF(EL$6="F",0,IF(COUNTIF(congés!$D22:$M22,EL$1)=1,0,IF(COUNTIF(congés!$AG22:$AN22,EL$2)=1,0,IF(COUNTIF(formations!$Y22:$AM22,EL$2)=1,0,IF(COUNTIF(absences!$Y22:$AM22,EL$2)=1,0,1)))))))</f>
        <v>0</v>
      </c>
      <c r="EM26" s="19">
        <f>IF(EM$6="D",0,IF(EM$6="S",0,IF(EM$6="F",0,IF(COUNTIF(congés!$D22:$M22,EM$1)=1,0,IF(COUNTIF(congés!$AG22:$AN22,EM$2)=1,0,IF(COUNTIF(formations!$Y22:$AM22,EM$2)=1,0,IF(COUNTIF(absences!$Y22:$AM22,EM$2)=1,0,1)))))))</f>
        <v>0</v>
      </c>
      <c r="EN26" s="18">
        <f>IF(EN$6="D",0,IF(EN$6="S",0,IF(EN$6="F",0,IF(COUNTIF(congés!$D22:$M22,EN$1)=1,0,IF(COUNTIF(congés!$AG22:$AN22,EN$2)=1,0,IF(COUNTIF(formations!$Y22:$AM22,EN$2)=1,0,IF(COUNTIF(absences!$Y22:$AM22,EN$2)=1,0,1)))))))</f>
        <v>0</v>
      </c>
      <c r="EO26" s="6">
        <f>IF(EO$6="D",0,IF(EO$6="S",0,IF(EO$6="F",0,IF(COUNTIF(congés!$D22:$M22,EO$1)=1,0,IF(COUNTIF(congés!$AG22:$AN22,EO$2)=1,0,IF(COUNTIF(formations!$Y22:$AM22,EO$2)=1,0,IF(COUNTIF(absences!$Y22:$AM22,EO$2)=1,0,1)))))))</f>
        <v>1</v>
      </c>
      <c r="EP26" s="6">
        <f>IF(EP$6="D",0,IF(EP$6="S",0,IF(EP$6="F",0,IF(COUNTIF(congés!$D22:$M22,EP$1)=1,0,IF(COUNTIF(congés!$AG22:$AN22,EP$2)=1,0,IF(COUNTIF(formations!$Y22:$AM22,EP$2)=1,0,IF(COUNTIF(absences!$Y22:$AM22,EP$2)=1,0,1)))))))</f>
        <v>1</v>
      </c>
      <c r="EQ26" s="6">
        <f>IF(EQ$6="D",0,IF(EQ$6="S",0,IF(EQ$6="F",0,IF(COUNTIF(congés!$D22:$M22,EQ$1)=1,0,IF(COUNTIF(congés!$AG22:$AN22,EQ$2)=1,0,IF(COUNTIF(formations!$Y22:$AM22,EQ$2)=1,0,IF(COUNTIF(absences!$Y22:$AM22,EQ$2)=1,0,1)))))))</f>
        <v>1</v>
      </c>
      <c r="ER26" s="6">
        <f>IF(ER$6="D",0,IF(ER$6="S",0,IF(ER$6="F",0,IF(COUNTIF(congés!$D22:$M22,ER$1)=1,0,IF(COUNTIF(congés!$AG22:$AN22,ER$2)=1,0,IF(COUNTIF(formations!$Y22:$AM22,ER$2)=1,0,IF(COUNTIF(absences!$Y22:$AM22,ER$2)=1,0,1)))))))</f>
        <v>1</v>
      </c>
      <c r="ES26" s="6">
        <f>IF(ES$6="D",0,IF(ES$6="S",0,IF(ES$6="F",0,IF(COUNTIF(congés!$D22:$M22,ES$1)=1,0,IF(COUNTIF(congés!$AG22:$AN22,ES$2)=1,0,IF(COUNTIF(formations!$Y22:$AM22,ES$2)=1,0,IF(COUNTIF(absences!$Y22:$AM22,ES$2)=1,0,1)))))))</f>
        <v>0</v>
      </c>
      <c r="ET26" s="19">
        <f>IF(ET$6="D",0,IF(ET$6="S",0,IF(ET$6="F",0,IF(COUNTIF(congés!$D22:$M22,ET$1)=1,0,IF(COUNTIF(congés!$AG22:$AN22,ET$2)=1,0,IF(COUNTIF(formations!$Y22:$AM22,ET$2)=1,0,IF(COUNTIF(absences!$Y22:$AM22,ET$2)=1,0,1)))))))</f>
        <v>0</v>
      </c>
      <c r="EU26" s="18">
        <f>IF(EU$6="D",0,IF(EU$6="S",0,IF(EU$6="F",0,IF(COUNTIF(congés!$D22:$M22,EU$1)=1,0,IF(COUNTIF(congés!$AG22:$AN22,EU$2)=1,0,IF(COUNTIF(formations!$Y22:$AM22,EU$2)=1,0,IF(COUNTIF(absences!$Y22:$AM22,EU$2)=1,0,1)))))))</f>
        <v>1</v>
      </c>
      <c r="EV26" s="6">
        <f>IF(EV$6="D",0,IF(EV$6="S",0,IF(EV$6="F",0,IF(COUNTIF(congés!$D22:$M22,EV$1)=1,0,IF(COUNTIF(congés!$AG22:$AN22,EV$2)=1,0,IF(COUNTIF(formations!$Y22:$AM22,EV$2)=1,0,IF(COUNTIF(absences!$Y22:$AM22,EV$2)=1,0,1)))))))</f>
        <v>1</v>
      </c>
      <c r="EW26" s="6">
        <f>IF(EW$6="D",0,IF(EW$6="S",0,IF(EW$6="F",0,IF(COUNTIF(congés!$D22:$M22,EW$1)=1,0,IF(COUNTIF(congés!$AG22:$AN22,EW$2)=1,0,IF(COUNTIF(formations!$Y22:$AM22,EW$2)=1,0,IF(COUNTIF(absences!$Y22:$AM22,EW$2)=1,0,1)))))))</f>
        <v>1</v>
      </c>
      <c r="EX26" s="6">
        <f>IF(EX$6="D",0,IF(EX$6="S",0,IF(EX$6="F",0,IF(COUNTIF(congés!$D22:$M22,EX$1)=1,0,IF(COUNTIF(congés!$AG22:$AN22,EX$2)=1,0,IF(COUNTIF(formations!$Y22:$AM22,EX$2)=1,0,IF(COUNTIF(absences!$Y22:$AM22,EX$2)=1,0,1)))))))</f>
        <v>1</v>
      </c>
      <c r="EY26" s="6">
        <f>IF(EY$6="D",0,IF(EY$6="S",0,IF(EY$6="F",0,IF(COUNTIF(congés!$D22:$M22,EY$1)=1,0,IF(COUNTIF(congés!$AG22:$AN22,EY$2)=1,0,IF(COUNTIF(formations!$Y22:$AM22,EY$2)=1,0,IF(COUNTIF(absences!$Y22:$AM22,EY$2)=1,0,1)))))))</f>
        <v>1</v>
      </c>
      <c r="EZ26" s="6">
        <f>IF(EZ$6="D",0,IF(EZ$6="S",0,IF(EZ$6="F",0,IF(COUNTIF(congés!$D22:$M22,EZ$1)=1,0,IF(COUNTIF(congés!$AG22:$AN22,EZ$2)=1,0,IF(COUNTIF(formations!$Y22:$AM22,EZ$2)=1,0,IF(COUNTIF(absences!$Y22:$AM22,EZ$2)=1,0,1)))))))</f>
        <v>0</v>
      </c>
      <c r="FA26" s="19">
        <f>IF(FA$6="D",0,IF(FA$6="S",0,IF(FA$6="F",0,IF(COUNTIF(congés!$D22:$M22,FA$1)=1,0,IF(COUNTIF(congés!$AG22:$AN22,FA$2)=1,0,IF(COUNTIF(formations!$Y22:$AM22,FA$2)=1,0,IF(COUNTIF(absences!$Y22:$AM22,FA$2)=1,0,1)))))))</f>
        <v>0</v>
      </c>
      <c r="FB26" s="18">
        <f>IF(FB$6="D",0,IF(FB$6="S",0,IF(FB$6="F",0,IF(COUNTIF(congés!$D22:$M22,FB$1)=1,0,IF(COUNTIF(congés!$AG22:$AN22,FB$2)=1,0,IF(COUNTIF(formations!$Y22:$AM22,FB$2)=1,0,IF(COUNTIF(absences!$Y22:$AM22,FB$2)=1,0,1)))))))</f>
        <v>1</v>
      </c>
      <c r="FC26" s="6">
        <f>IF(FC$6="D",0,IF(FC$6="S",0,IF(FC$6="F",0,IF(COUNTIF(congés!$D22:$M22,FC$1)=1,0,IF(COUNTIF(congés!$AG22:$AN22,FC$2)=1,0,IF(COUNTIF(formations!$Y22:$AM22,FC$2)=1,0,IF(COUNTIF(absences!$Y22:$AM22,FC$2)=1,0,1)))))))</f>
        <v>1</v>
      </c>
      <c r="FD26" s="6">
        <f>IF(FD$6="D",0,IF(FD$6="S",0,IF(FD$6="F",0,IF(COUNTIF(congés!$D22:$M22,FD$1)=1,0,IF(COUNTIF(congés!$AG22:$AN22,FD$2)=1,0,IF(COUNTIF(formations!$Y22:$AM22,FD$2)=1,0,IF(COUNTIF(absences!$Y22:$AM22,FD$2)=1,0,1)))))))</f>
        <v>1</v>
      </c>
      <c r="FE26" s="6">
        <f>IF(FE$6="D",0,IF(FE$6="S",0,IF(FE$6="F",0,IF(COUNTIF(congés!$D22:$M22,FE$1)=1,0,IF(COUNTIF(congés!$AG22:$AN22,FE$2)=1,0,IF(COUNTIF(formations!$Y22:$AM22,FE$2)=1,0,IF(COUNTIF(absences!$Y22:$AM22,FE$2)=1,0,1)))))))</f>
        <v>1</v>
      </c>
      <c r="FF26" s="6">
        <f>IF(FF$6="D",0,IF(FF$6="S",0,IF(FF$6="F",0,IF(COUNTIF(congés!$D22:$M22,FF$1)=1,0,IF(COUNTIF(congés!$AG22:$AN22,FF$2)=1,0,IF(COUNTIF(formations!$Y22:$AM22,FF$2)=1,0,IF(COUNTIF(absences!$Y22:$AM22,FF$2)=1,0,1)))))))</f>
        <v>1</v>
      </c>
      <c r="FG26" s="6">
        <f>IF(FG$6="D",0,IF(FG$6="S",0,IF(FG$6="F",0,IF(COUNTIF(congés!$D22:$M22,FG$1)=1,0,IF(COUNTIF(congés!$AG22:$AN22,FG$2)=1,0,IF(COUNTIF(formations!$Y22:$AM22,FG$2)=1,0,IF(COUNTIF(absences!$Y22:$AM22,FG$2)=1,0,1)))))))</f>
        <v>0</v>
      </c>
      <c r="FH26" s="19">
        <f>IF(FH$6="D",0,IF(FH$6="S",0,IF(FH$6="F",0,IF(COUNTIF(congés!$D22:$M22,FH$1)=1,0,IF(COUNTIF(congés!$AG22:$AN22,FH$2)=1,0,IF(COUNTIF(formations!$Y22:$AM22,FH$2)=1,0,IF(COUNTIF(absences!$Y22:$AM22,FH$2)=1,0,1)))))))</f>
        <v>0</v>
      </c>
      <c r="FI26" s="18">
        <f>IF(FI$6="D",0,IF(FI$6="S",0,IF(FI$6="F",0,IF(COUNTIF(congés!$D22:$M22,FI$1)=1,0,IF(COUNTIF(congés!$AG22:$AN22,FI$2)=1,0,IF(COUNTIF(formations!$Y22:$AM22,FI$2)=1,0,IF(COUNTIF(absences!$Y22:$AM22,FI$2)=1,0,1)))))))</f>
        <v>1</v>
      </c>
      <c r="FJ26" s="6">
        <f>IF(FJ$6="D",0,IF(FJ$6="S",0,IF(FJ$6="F",0,IF(COUNTIF(congés!$D22:$M22,FJ$1)=1,0,IF(COUNTIF(congés!$AG22:$AN22,FJ$2)=1,0,IF(COUNTIF(formations!$Y22:$AM22,FJ$2)=1,0,IF(COUNTIF(absences!$Y22:$AM22,FJ$2)=1,0,1)))))))</f>
        <v>1</v>
      </c>
      <c r="FK26" s="6">
        <f>IF(FK$6="D",0,IF(FK$6="S",0,IF(FK$6="F",0,IF(COUNTIF(congés!$D22:$M22,FK$1)=1,0,IF(COUNTIF(congés!$AG22:$AN22,FK$2)=1,0,IF(COUNTIF(formations!$Y22:$AM22,FK$2)=1,0,IF(COUNTIF(absences!$Y22:$AM22,FK$2)=1,0,1)))))))</f>
        <v>1</v>
      </c>
      <c r="FL26" s="6">
        <f>IF(FL$6="D",0,IF(FL$6="S",0,IF(FL$6="F",0,IF(COUNTIF(congés!$D22:$M22,FL$1)=1,0,IF(COUNTIF(congés!$AG22:$AN22,FL$2)=1,0,IF(COUNTIF(formations!$Y22:$AM22,FL$2)=1,0,IF(COUNTIF(absences!$Y22:$AM22,FL$2)=1,0,1)))))))</f>
        <v>1</v>
      </c>
      <c r="FM26" s="6">
        <f>IF(FM$6="D",0,IF(FM$6="S",0,IF(FM$6="F",0,IF(COUNTIF(congés!$D22:$M22,FM$1)=1,0,IF(COUNTIF(congés!$AG22:$AN22,FM$2)=1,0,IF(COUNTIF(formations!$Y22:$AM22,FM$2)=1,0,IF(COUNTIF(absences!$Y22:$AM22,FM$2)=1,0,1)))))))</f>
        <v>1</v>
      </c>
      <c r="FN26" s="6">
        <f>IF(FN$6="D",0,IF(FN$6="S",0,IF(FN$6="F",0,IF(COUNTIF(congés!$D22:$M22,FN$1)=1,0,IF(COUNTIF(congés!$AG22:$AN22,FN$2)=1,0,IF(COUNTIF(formations!$Y22:$AM22,FN$2)=1,0,IF(COUNTIF(absences!$Y22:$AM22,FN$2)=1,0,1)))))))</f>
        <v>0</v>
      </c>
      <c r="FO26" s="19">
        <f>IF(FO$6="D",0,IF(FO$6="S",0,IF(FO$6="F",0,IF(COUNTIF(congés!$D22:$M22,FO$1)=1,0,IF(COUNTIF(congés!$AG22:$AN22,FO$2)=1,0,IF(COUNTIF(formations!$Y22:$AM22,FO$2)=1,0,IF(COUNTIF(absences!$Y22:$AM22,FO$2)=1,0,1)))))))</f>
        <v>0</v>
      </c>
      <c r="FP26" s="18">
        <f>IF(FP$6="D",0,IF(FP$6="S",0,IF(FP$6="F",0,IF(COUNTIF(congés!$D22:$M22,FP$1)=1,0,IF(COUNTIF(congés!$AG22:$AN22,FP$2)=1,0,IF(COUNTIF(formations!$Y22:$AM22,FP$2)=1,0,IF(COUNTIF(absences!$Y22:$AM22,FP$2)=1,0,1)))))))</f>
        <v>1</v>
      </c>
      <c r="FQ26" s="6">
        <f>IF(FQ$6="D",0,IF(FQ$6="S",0,IF(FQ$6="F",0,IF(COUNTIF(congés!$D22:$M22,FQ$1)=1,0,IF(COUNTIF(congés!$AG22:$AN22,FQ$2)=1,0,IF(COUNTIF(formations!$Y22:$AM22,FQ$2)=1,0,IF(COUNTIF(absences!$Y22:$AM22,FQ$2)=1,0,1)))))))</f>
        <v>1</v>
      </c>
      <c r="FR26" s="6">
        <f>IF(FR$6="D",0,IF(FR$6="S",0,IF(FR$6="F",0,IF(COUNTIF(congés!$D22:$M22,FR$1)=1,0,IF(COUNTIF(congés!$AG22:$AN22,FR$2)=1,0,IF(COUNTIF(formations!$Y22:$AM22,FR$2)=1,0,IF(COUNTIF(absences!$Y22:$AM22,FR$2)=1,0,1)))))))</f>
        <v>1</v>
      </c>
      <c r="FS26" s="6">
        <f>IF(FS$6="D",0,IF(FS$6="S",0,IF(FS$6="F",0,IF(COUNTIF(congés!$D22:$M22,FS$1)=1,0,IF(COUNTIF(congés!$AG22:$AN22,FS$2)=1,0,IF(COUNTIF(formations!$Y22:$AM22,FS$2)=1,0,IF(COUNTIF(absences!$Y22:$AM22,FS$2)=1,0,1)))))))</f>
        <v>1</v>
      </c>
      <c r="FT26" s="6">
        <f>IF(FT$6="D",0,IF(FT$6="S",0,IF(FT$6="F",0,IF(COUNTIF(congés!$D22:$M22,FT$1)=1,0,IF(COUNTIF(congés!$AG22:$AN22,FT$2)=1,0,IF(COUNTIF(formations!$Y22:$AM22,FT$2)=1,0,IF(COUNTIF(absences!$Y22:$AM22,FT$2)=1,0,1)))))))</f>
        <v>1</v>
      </c>
      <c r="FU26" s="6">
        <f>IF(FU$6="D",0,IF(FU$6="S",0,IF(FU$6="F",0,IF(COUNTIF(congés!$D22:$M22,FU$1)=1,0,IF(COUNTIF(congés!$AG22:$AN22,FU$2)=1,0,IF(COUNTIF(formations!$Y22:$AM22,FU$2)=1,0,IF(COUNTIF(absences!$Y22:$AM22,FU$2)=1,0,1)))))))</f>
        <v>0</v>
      </c>
      <c r="FV26" s="19">
        <f>IF(FV$6="D",0,IF(FV$6="S",0,IF(FV$6="F",0,IF(COUNTIF(congés!$D22:$M22,FV$1)=1,0,IF(COUNTIF(congés!$AG22:$AN22,FV$2)=1,0,IF(COUNTIF(formations!$Y22:$AM22,FV$2)=1,0,IF(COUNTIF(absences!$Y22:$AM22,FV$2)=1,0,1)))))))</f>
        <v>0</v>
      </c>
      <c r="FW26" s="18">
        <f>IF(FW$6="D",0,IF(FW$6="S",0,IF(FW$6="F",0,IF(COUNTIF(congés!$D22:$M22,FW$1)=1,0,IF(COUNTIF(congés!$AG22:$AN22,FW$2)=1,0,IF(COUNTIF(formations!$Y22:$AM22,FW$2)=1,0,IF(COUNTIF(absences!$Y22:$AM22,FW$2)=1,0,1)))))))</f>
        <v>1</v>
      </c>
      <c r="FX26" s="6">
        <f>IF(FX$6="D",0,IF(FX$6="S",0,IF(FX$6="F",0,IF(COUNTIF(congés!$D22:$M22,FX$1)=1,0,IF(COUNTIF(congés!$AG22:$AN22,FX$2)=1,0,IF(COUNTIF(formations!$Y22:$AM22,FX$2)=1,0,IF(COUNTIF(absences!$Y22:$AM22,FX$2)=1,0,1)))))))</f>
        <v>1</v>
      </c>
      <c r="FY26" s="6">
        <f>IF(FY$6="D",0,IF(FY$6="S",0,IF(FY$6="F",0,IF(COUNTIF(congés!$D22:$M22,FY$1)=1,0,IF(COUNTIF(congés!$AG22:$AN22,FY$2)=1,0,IF(COUNTIF(formations!$Y22:$AM22,FY$2)=1,0,IF(COUNTIF(absences!$Y22:$AM22,FY$2)=1,0,1)))))))</f>
        <v>1</v>
      </c>
      <c r="FZ26" s="6">
        <f>IF(FZ$6="D",0,IF(FZ$6="S",0,IF(FZ$6="F",0,IF(COUNTIF(congés!$D22:$M22,FZ$1)=1,0,IF(COUNTIF(congés!$AG22:$AN22,FZ$2)=1,0,IF(COUNTIF(formations!$Y22:$AM22,FZ$2)=1,0,IF(COUNTIF(absences!$Y22:$AM22,FZ$2)=1,0,1)))))))</f>
        <v>1</v>
      </c>
      <c r="GA26" s="6">
        <f>IF(GA$6="D",0,IF(GA$6="S",0,IF(GA$6="F",0,IF(COUNTIF(congés!$D22:$M22,GA$1)=1,0,IF(COUNTIF(congés!$AG22:$AN22,GA$2)=1,0,IF(COUNTIF(formations!$Y22:$AM22,GA$2)=1,0,IF(COUNTIF(absences!$Y22:$AM22,GA$2)=1,0,1)))))))</f>
        <v>1</v>
      </c>
      <c r="GB26" s="6">
        <f>IF(GB$6="D",0,IF(GB$6="S",0,IF(GB$6="F",0,IF(COUNTIF(congés!$D22:$M22,GB$1)=1,0,IF(COUNTIF(congés!$AG22:$AN22,GB$2)=1,0,IF(COUNTIF(formations!$Y22:$AM22,GB$2)=1,0,IF(COUNTIF(absences!$Y22:$AM22,GB$2)=1,0,1)))))))</f>
        <v>0</v>
      </c>
      <c r="GC26" s="19">
        <f>IF(GC$6="D",0,IF(GC$6="S",0,IF(GC$6="F",0,IF(COUNTIF(congés!$D22:$M22,GC$1)=1,0,IF(COUNTIF(congés!$AG22:$AN22,GC$2)=1,0,IF(COUNTIF(formations!$Y22:$AM22,GC$2)=1,0,IF(COUNTIF(absences!$Y22:$AM22,GC$2)=1,0,1)))))))</f>
        <v>0</v>
      </c>
      <c r="GD26" s="18">
        <f>IF(GD$6="D",0,IF(GD$6="S",0,IF(GD$6="F",0,IF(COUNTIF(congés!$D22:$M22,GD$1)=1,0,IF(COUNTIF(congés!$AG22:$AN22,GD$2)=1,0,IF(COUNTIF(formations!$Y22:$AM22,GD$2)=1,0,IF(COUNTIF(absences!$Y22:$AM22,GD$2)=1,0,1)))))))</f>
        <v>0</v>
      </c>
      <c r="GE26" s="6">
        <f>IF(GE$6="D",0,IF(GE$6="S",0,IF(GE$6="F",0,IF(COUNTIF(congés!$D22:$M22,GE$1)=1,0,IF(COUNTIF(congés!$AG22:$AN22,GE$2)=1,0,IF(COUNTIF(formations!$Y22:$AM22,GE$2)=1,0,IF(COUNTIF(absences!$Y22:$AM22,GE$2)=1,0,1)))))))</f>
        <v>0</v>
      </c>
      <c r="GF26" s="6">
        <f>IF(GF$6="D",0,IF(GF$6="S",0,IF(GF$6="F",0,IF(COUNTIF(congés!$D22:$M22,GF$1)=1,0,IF(COUNTIF(congés!$AG22:$AN22,GF$2)=1,0,IF(COUNTIF(formations!$Y22:$AM22,GF$2)=1,0,IF(COUNTIF(absences!$Y22:$AM22,GF$2)=1,0,1)))))))</f>
        <v>0</v>
      </c>
      <c r="GG26" s="6">
        <f>IF(GG$6="D",0,IF(GG$6="S",0,IF(GG$6="F",0,IF(COUNTIF(congés!$D22:$M22,GG$1)=1,0,IF(COUNTIF(congés!$AG22:$AN22,GG$2)=1,0,IF(COUNTIF(formations!$Y22:$AM22,GG$2)=1,0,IF(COUNTIF(absences!$Y22:$AM22,GG$2)=1,0,1)))))))</f>
        <v>0</v>
      </c>
      <c r="GH26" s="6">
        <f>IF(GH$6="D",0,IF(GH$6="S",0,IF(GH$6="F",0,IF(COUNTIF(congés!$D22:$M22,GH$1)=1,0,IF(COUNTIF(congés!$AG22:$AN22,GH$2)=1,0,IF(COUNTIF(formations!$Y22:$AM22,GH$2)=1,0,IF(COUNTIF(absences!$Y22:$AM22,GH$2)=1,0,1)))))))</f>
        <v>0</v>
      </c>
      <c r="GI26" s="6">
        <f>IF(GI$6="D",0,IF(GI$6="S",0,IF(GI$6="F",0,IF(COUNTIF(congés!$D22:$M22,GI$1)=1,0,IF(COUNTIF(congés!$AG22:$AN22,GI$2)=1,0,IF(COUNTIF(formations!$Y22:$AM22,GI$2)=1,0,IF(COUNTIF(absences!$Y22:$AM22,GI$2)=1,0,1)))))))</f>
        <v>0</v>
      </c>
      <c r="GJ26" s="19">
        <f>IF(GJ$6="D",0,IF(GJ$6="S",0,IF(GJ$6="F",0,IF(COUNTIF(congés!$D22:$M22,GJ$1)=1,0,IF(COUNTIF(congés!$AG22:$AN22,GJ$2)=1,0,IF(COUNTIF(formations!$Y22:$AM22,GJ$2)=1,0,IF(COUNTIF(absences!$Y22:$AM22,GJ$2)=1,0,1)))))))</f>
        <v>0</v>
      </c>
      <c r="GK26" s="18">
        <f>IF(GK$6="D",0,IF(GK$6="S",0,IF(GK$6="F",0,IF(COUNTIF(congés!$D22:$M22,GK$1)=1,0,IF(COUNTIF(congés!$AG22:$AN22,GK$2)=1,0,IF(COUNTIF(formations!$Y22:$AM22,GK$2)=1,0,IF(COUNTIF(absences!$Y22:$AM22,GK$2)=1,0,1)))))))</f>
        <v>1</v>
      </c>
      <c r="GL26" s="6">
        <f>IF(GL$6="D",0,IF(GL$6="S",0,IF(GL$6="F",0,IF(COUNTIF(congés!$D22:$M22,GL$1)=1,0,IF(COUNTIF(congés!$AG22:$AN22,GL$2)=1,0,IF(COUNTIF(formations!$Y22:$AM22,GL$2)=1,0,IF(COUNTIF(absences!$Y22:$AM22,GL$2)=1,0,1)))))))</f>
        <v>1</v>
      </c>
      <c r="GM26" s="6">
        <f>IF(GM$6="D",0,IF(GM$6="S",0,IF(GM$6="F",0,IF(COUNTIF(congés!$D22:$M22,GM$1)=1,0,IF(COUNTIF(congés!$AG22:$AN22,GM$2)=1,0,IF(COUNTIF(formations!$Y22:$AM22,GM$2)=1,0,IF(COUNTIF(absences!$Y22:$AM22,GM$2)=1,0,1)))))))</f>
        <v>1</v>
      </c>
      <c r="GN26" s="6">
        <f>IF(GN$6="D",0,IF(GN$6="S",0,IF(GN$6="F",0,IF(COUNTIF(congés!$D22:$M22,GN$1)=1,0,IF(COUNTIF(congés!$AG22:$AN22,GN$2)=1,0,IF(COUNTIF(formations!$Y22:$AM22,GN$2)=1,0,IF(COUNTIF(absences!$Y22:$AM22,GN$2)=1,0,1)))))))</f>
        <v>1</v>
      </c>
      <c r="GO26" s="6">
        <f>IF(GO$6="D",0,IF(GO$6="S",0,IF(GO$6="F",0,IF(COUNTIF(congés!$D22:$M22,GO$1)=1,0,IF(COUNTIF(congés!$AG22:$AN22,GO$2)=1,0,IF(COUNTIF(formations!$Y22:$AM22,GO$2)=1,0,IF(COUNTIF(absences!$Y22:$AM22,GO$2)=1,0,1)))))))</f>
        <v>1</v>
      </c>
      <c r="GP26" s="6">
        <f>IF(GP$6="D",0,IF(GP$6="S",0,IF(GP$6="F",0,IF(COUNTIF(congés!$D22:$M22,GP$1)=1,0,IF(COUNTIF(congés!$AG22:$AN22,GP$2)=1,0,IF(COUNTIF(formations!$Y22:$AM22,GP$2)=1,0,IF(COUNTIF(absences!$Y22:$AM22,GP$2)=1,0,1)))))))</f>
        <v>0</v>
      </c>
      <c r="GQ26" s="19">
        <f>IF(GQ$6="D",0,IF(GQ$6="S",0,IF(GQ$6="F",0,IF(COUNTIF(congés!$D22:$M22,GQ$1)=1,0,IF(COUNTIF(congés!$AG22:$AN22,GQ$2)=1,0,IF(COUNTIF(formations!$Y22:$AM22,GQ$2)=1,0,IF(COUNTIF(absences!$Y22:$AM22,GQ$2)=1,0,1)))))))</f>
        <v>0</v>
      </c>
      <c r="GR26" s="18">
        <f>IF(GR$6="D",0,IF(GR$6="S",0,IF(GR$6="F",0,IF(COUNTIF(congés!$D22:$M22,GR$1)=1,0,IF(COUNTIF(congés!$AG22:$AN22,GR$2)=1,0,IF(COUNTIF(formations!$Y22:$AM22,GR$2)=1,0,IF(COUNTIF(absences!$Y22:$AM22,GR$2)=1,0,1)))))))</f>
        <v>1</v>
      </c>
      <c r="GS26" s="6">
        <f>IF(GS$6="D",0,IF(GS$6="S",0,IF(GS$6="F",0,IF(COUNTIF(congés!$D22:$M22,GS$1)=1,0,IF(COUNTIF(congés!$AG22:$AN22,GS$2)=1,0,IF(COUNTIF(formations!$Y22:$AM22,GS$2)=1,0,IF(COUNTIF(absences!$Y22:$AM22,GS$2)=1,0,1)))))))</f>
        <v>1</v>
      </c>
      <c r="GT26" s="6">
        <f>IF(GT$6="D",0,IF(GT$6="S",0,IF(GT$6="F",0,IF(COUNTIF(congés!$D22:$M22,GT$1)=1,0,IF(COUNTIF(congés!$AG22:$AN22,GT$2)=1,0,IF(COUNTIF(formations!$Y22:$AM22,GT$2)=1,0,IF(COUNTIF(absences!$Y22:$AM22,GT$2)=1,0,1)))))))</f>
        <v>1</v>
      </c>
      <c r="GU26" s="6">
        <f>IF(GU$6="D",0,IF(GU$6="S",0,IF(GU$6="F",0,IF(COUNTIF(congés!$D22:$M22,GU$1)=1,0,IF(COUNTIF(congés!$AG22:$AN22,GU$2)=1,0,IF(COUNTIF(formations!$Y22:$AM22,GU$2)=1,0,IF(COUNTIF(absences!$Y22:$AM22,GU$2)=1,0,1)))))))</f>
        <v>1</v>
      </c>
      <c r="GV26" s="6">
        <f>IF(GV$6="D",0,IF(GV$6="S",0,IF(GV$6="F",0,IF(COUNTIF(congés!$D22:$M22,GV$1)=1,0,IF(COUNTIF(congés!$AG22:$AN22,GV$2)=1,0,IF(COUNTIF(formations!$Y22:$AM22,GV$2)=1,0,IF(COUNTIF(absences!$Y22:$AM22,GV$2)=1,0,1)))))))</f>
        <v>1</v>
      </c>
      <c r="GW26" s="6">
        <f>IF(GW$6="D",0,IF(GW$6="S",0,IF(GW$6="F",0,IF(COUNTIF(congés!$D22:$M22,GW$1)=1,0,IF(COUNTIF(congés!$AG22:$AN22,GW$2)=1,0,IF(COUNTIF(formations!$Y22:$AM22,GW$2)=1,0,IF(COUNTIF(absences!$Y22:$AM22,GW$2)=1,0,1)))))))</f>
        <v>0</v>
      </c>
      <c r="GX26" s="19">
        <f>IF(GX$6="D",0,IF(GX$6="S",0,IF(GX$6="F",0,IF(COUNTIF(congés!$D22:$M22,GX$1)=1,0,IF(COUNTIF(congés!$AG22:$AN22,GX$2)=1,0,IF(COUNTIF(formations!$Y22:$AM22,GX$2)=1,0,IF(COUNTIF(absences!$Y22:$AM22,GX$2)=1,0,1)))))))</f>
        <v>0</v>
      </c>
      <c r="GY26" s="18">
        <f>IF(GY$6="D",0,IF(GY$6="S",0,IF(GY$6="F",0,IF(COUNTIF(congés!$D22:$M22,GY$1)=1,0,IF(COUNTIF(congés!$AG22:$AN22,GY$2)=1,0,IF(COUNTIF(formations!$Y22:$AM22,GY$2)=1,0,IF(COUNTIF(absences!$Y22:$AM22,GY$2)=1,0,1)))))))</f>
        <v>0</v>
      </c>
      <c r="GZ26" s="6">
        <f>IF(GZ$6="D",0,IF(GZ$6="S",0,IF(GZ$6="F",0,IF(COUNTIF(congés!$D22:$M22,GZ$1)=1,0,IF(COUNTIF(congés!$AG22:$AN22,GZ$2)=1,0,IF(COUNTIF(formations!$Y22:$AM22,GZ$2)=1,0,IF(COUNTIF(absences!$Y22:$AM22,GZ$2)=1,0,1)))))))</f>
        <v>0</v>
      </c>
      <c r="HA26" s="6">
        <f>IF(HA$6="D",0,IF(HA$6="S",0,IF(HA$6="F",0,IF(COUNTIF(congés!$D22:$M22,HA$1)=1,0,IF(COUNTIF(congés!$AG22:$AN22,HA$2)=1,0,IF(COUNTIF(formations!$Y22:$AM22,HA$2)=1,0,IF(COUNTIF(absences!$Y22:$AM22,HA$2)=1,0,1)))))))</f>
        <v>0</v>
      </c>
      <c r="HB26" s="6">
        <f>IF(HB$6="D",0,IF(HB$6="S",0,IF(HB$6="F",0,IF(COUNTIF(congés!$D22:$M22,HB$1)=1,0,IF(COUNTIF(congés!$AG22:$AN22,HB$2)=1,0,IF(COUNTIF(formations!$Y22:$AM22,HB$2)=1,0,IF(COUNTIF(absences!$Y22:$AM22,HB$2)=1,0,1)))))))</f>
        <v>0</v>
      </c>
      <c r="HC26" s="6">
        <f>IF(HC$6="D",0,IF(HC$6="S",0,IF(HC$6="F",0,IF(COUNTIF(congés!$D22:$M22,HC$1)=1,0,IF(COUNTIF(congés!$AG22:$AN22,HC$2)=1,0,IF(COUNTIF(formations!$Y22:$AM22,HC$2)=1,0,IF(COUNTIF(absences!$Y22:$AM22,HC$2)=1,0,1)))))))</f>
        <v>0</v>
      </c>
      <c r="HD26" s="6">
        <f>IF(HD$6="D",0,IF(HD$6="S",0,IF(HD$6="F",0,IF(COUNTIF(congés!$D22:$M22,HD$1)=1,0,IF(COUNTIF(congés!$AG22:$AN22,HD$2)=1,0,IF(COUNTIF(formations!$Y22:$AM22,HD$2)=1,0,IF(COUNTIF(absences!$Y22:$AM22,HD$2)=1,0,1)))))))</f>
        <v>0</v>
      </c>
      <c r="HE26" s="19">
        <f>IF(HE$6="D",0,IF(HE$6="S",0,IF(HE$6="F",0,IF(COUNTIF(congés!$D22:$M22,HE$1)=1,0,IF(COUNTIF(congés!$AG22:$AN22,HE$2)=1,0,IF(COUNTIF(formations!$Y22:$AM22,HE$2)=1,0,IF(COUNTIF(absences!$Y22:$AM22,HE$2)=1,0,1)))))))</f>
        <v>0</v>
      </c>
      <c r="HF26" s="18">
        <f>IF(HF$6="D",0,IF(HF$6="S",0,IF(HF$6="F",0,IF(COUNTIF(congés!$D22:$M22,HF$1)=1,0,IF(COUNTIF(congés!$AG22:$AN22,HF$2)=1,0,IF(COUNTIF(formations!$Y22:$AM22,HF$2)=1,0,IF(COUNTIF(absences!$Y22:$AM22,HF$2)=1,0,1)))))))</f>
        <v>1</v>
      </c>
      <c r="HG26" s="6">
        <f>IF(HG$6="D",0,IF(HG$6="S",0,IF(HG$6="F",0,IF(COUNTIF(congés!$D22:$M22,HG$1)=1,0,IF(COUNTIF(congés!$AG22:$AN22,HG$2)=1,0,IF(COUNTIF(formations!$Y22:$AM22,HG$2)=1,0,IF(COUNTIF(absences!$Y22:$AM22,HG$2)=1,0,1)))))))</f>
        <v>1</v>
      </c>
      <c r="HH26" s="6">
        <f>IF(HH$6="D",0,IF(HH$6="S",0,IF(HH$6="F",0,IF(COUNTIF(congés!$D22:$M22,HH$1)=1,0,IF(COUNTIF(congés!$AG22:$AN22,HH$2)=1,0,IF(COUNTIF(formations!$Y22:$AM22,HH$2)=1,0,IF(COUNTIF(absences!$Y22:$AM22,HH$2)=1,0,1)))))))</f>
        <v>1</v>
      </c>
      <c r="HI26" s="6">
        <f>IF(HI$6="D",0,IF(HI$6="S",0,IF(HI$6="F",0,IF(COUNTIF(congés!$D22:$M22,HI$1)=1,0,IF(COUNTIF(congés!$AG22:$AN22,HI$2)=1,0,IF(COUNTIF(formations!$Y22:$AM22,HI$2)=1,0,IF(COUNTIF(absences!$Y22:$AM22,HI$2)=1,0,1)))))))</f>
        <v>1</v>
      </c>
      <c r="HJ26" s="6">
        <f>IF(HJ$6="D",0,IF(HJ$6="S",0,IF(HJ$6="F",0,IF(COUNTIF(congés!$D22:$M22,HJ$1)=1,0,IF(COUNTIF(congés!$AG22:$AN22,HJ$2)=1,0,IF(COUNTIF(formations!$Y22:$AM22,HJ$2)=1,0,IF(COUNTIF(absences!$Y22:$AM22,HJ$2)=1,0,1)))))))</f>
        <v>1</v>
      </c>
      <c r="HK26" s="6">
        <f>IF(HK$6="D",0,IF(HK$6="S",0,IF(HK$6="F",0,IF(COUNTIF(congés!$D22:$M22,HK$1)=1,0,IF(COUNTIF(congés!$AG22:$AN22,HK$2)=1,0,IF(COUNTIF(formations!$Y22:$AM22,HK$2)=1,0,IF(COUNTIF(absences!$Y22:$AM22,HK$2)=1,0,1)))))))</f>
        <v>0</v>
      </c>
      <c r="HL26" s="19">
        <f>IF(HL$6="D",0,IF(HL$6="S",0,IF(HL$6="F",0,IF(COUNTIF(congés!$D22:$M22,HL$1)=1,0,IF(COUNTIF(congés!$AG22:$AN22,HL$2)=1,0,IF(COUNTIF(formations!$Y22:$AM22,HL$2)=1,0,IF(COUNTIF(absences!$Y22:$AM22,HL$2)=1,0,1)))))))</f>
        <v>0</v>
      </c>
      <c r="HM26" s="18">
        <f>IF(HM$6="D",0,IF(HM$6="S",0,IF(HM$6="F",0,IF(COUNTIF(congés!$D22:$M22,HM$1)=1,0,IF(COUNTIF(congés!$AG22:$AN22,HM$2)=1,0,IF(COUNTIF(formations!$Y22:$AM22,HM$2)=1,0,IF(COUNTIF(absences!$Y22:$AM22,HM$2)=1,0,1)))))))</f>
        <v>1</v>
      </c>
      <c r="HN26" s="6">
        <f>IF(HN$6="D",0,IF(HN$6="S",0,IF(HN$6="F",0,IF(COUNTIF(congés!$D22:$M22,HN$1)=1,0,IF(COUNTIF(congés!$AG22:$AN22,HN$2)=1,0,IF(COUNTIF(formations!$Y22:$AM22,HN$2)=1,0,IF(COUNTIF(absences!$Y22:$AM22,HN$2)=1,0,1)))))))</f>
        <v>1</v>
      </c>
      <c r="HO26" s="6">
        <f>IF(HO$6="D",0,IF(HO$6="S",0,IF(HO$6="F",0,IF(COUNTIF(congés!$D22:$M22,HO$1)=1,0,IF(COUNTIF(congés!$AG22:$AN22,HO$2)=1,0,IF(COUNTIF(formations!$Y22:$AM22,HO$2)=1,0,IF(COUNTIF(absences!$Y22:$AM22,HO$2)=1,0,1)))))))</f>
        <v>1</v>
      </c>
      <c r="HP26" s="6">
        <f>IF(HP$6="D",0,IF(HP$6="S",0,IF(HP$6="F",0,IF(COUNTIF(congés!$D22:$M22,HP$1)=1,0,IF(COUNTIF(congés!$AG22:$AN22,HP$2)=1,0,IF(COUNTIF(formations!$Y22:$AM22,HP$2)=1,0,IF(COUNTIF(absences!$Y22:$AM22,HP$2)=1,0,1)))))))</f>
        <v>1</v>
      </c>
      <c r="HQ26" s="6">
        <f>IF(HQ$6="D",0,IF(HQ$6="S",0,IF(HQ$6="F",0,IF(COUNTIF(congés!$D22:$M22,HQ$1)=1,0,IF(COUNTIF(congés!$AG22:$AN22,HQ$2)=1,0,IF(COUNTIF(formations!$Y22:$AM22,HQ$2)=1,0,IF(COUNTIF(absences!$Y22:$AM22,HQ$2)=1,0,1)))))))</f>
        <v>1</v>
      </c>
      <c r="HR26" s="6">
        <f>IF(HR$6="D",0,IF(HR$6="S",0,IF(HR$6="F",0,IF(COUNTIF(congés!$D22:$M22,HR$1)=1,0,IF(COUNTIF(congés!$AG22:$AN22,HR$2)=1,0,IF(COUNTIF(formations!$Y22:$AM22,HR$2)=1,0,IF(COUNTIF(absences!$Y22:$AM22,HR$2)=1,0,1)))))))</f>
        <v>0</v>
      </c>
      <c r="HS26" s="19">
        <f>IF(HS$6="D",0,IF(HS$6="S",0,IF(HS$6="F",0,IF(COUNTIF(congés!$D22:$M22,HS$1)=1,0,IF(COUNTIF(congés!$AG22:$AN22,HS$2)=1,0,IF(COUNTIF(formations!$Y22:$AM22,HS$2)=1,0,IF(COUNTIF(absences!$Y22:$AM22,HS$2)=1,0,1)))))))</f>
        <v>0</v>
      </c>
      <c r="HT26" s="18">
        <f>IF(HT$6="D",0,IF(HT$6="S",0,IF(HT$6="F",0,IF(COUNTIF(congés!$D22:$M22,HT$1)=1,0,IF(COUNTIF(congés!$AG22:$AN22,HT$2)=1,0,IF(COUNTIF(formations!$Y22:$AM22,HT$2)=1,0,IF(COUNTIF(absences!$Y22:$AM22,HT$2)=1,0,1)))))))</f>
        <v>1</v>
      </c>
      <c r="HU26" s="6">
        <f>IF(HU$6="D",0,IF(HU$6="S",0,IF(HU$6="F",0,IF(COUNTIF(congés!$D22:$M22,HU$1)=1,0,IF(COUNTIF(congés!$AG22:$AN22,HU$2)=1,0,IF(COUNTIF(formations!$Y22:$AM22,HU$2)=1,0,IF(COUNTIF(absences!$Y22:$AM22,HU$2)=1,0,1)))))))</f>
        <v>1</v>
      </c>
      <c r="HV26" s="6">
        <f>IF(HV$6="D",0,IF(HV$6="S",0,IF(HV$6="F",0,IF(COUNTIF(congés!$D22:$M22,HV$1)=1,0,IF(COUNTIF(congés!$AG22:$AN22,HV$2)=1,0,IF(COUNTIF(formations!$Y22:$AM22,HV$2)=1,0,IF(COUNTIF(absences!$Y22:$AM22,HV$2)=1,0,1)))))))</f>
        <v>0</v>
      </c>
      <c r="HW26" s="6">
        <f>IF(HW$6="D",0,IF(HW$6="S",0,IF(HW$6="F",0,IF(COUNTIF(congés!$D22:$M22,HW$1)=1,0,IF(COUNTIF(congés!$AG22:$AN22,HW$2)=1,0,IF(COUNTIF(formations!$Y22:$AM22,HW$2)=1,0,IF(COUNTIF(absences!$Y22:$AM22,HW$2)=1,0,1)))))))</f>
        <v>1</v>
      </c>
      <c r="HX26" s="6">
        <f>IF(HX$6="D",0,IF(HX$6="S",0,IF(HX$6="F",0,IF(COUNTIF(congés!$D22:$M22,HX$1)=1,0,IF(COUNTIF(congés!$AG22:$AN22,HX$2)=1,0,IF(COUNTIF(formations!$Y22:$AM22,HX$2)=1,0,IF(COUNTIF(absences!$Y22:$AM22,HX$2)=1,0,1)))))))</f>
        <v>1</v>
      </c>
      <c r="HY26" s="6">
        <f>IF(HY$6="D",0,IF(HY$6="S",0,IF(HY$6="F",0,IF(COUNTIF(congés!$D22:$M22,HY$1)=1,0,IF(COUNTIF(congés!$AG22:$AN22,HY$2)=1,0,IF(COUNTIF(formations!$Y22:$AM22,HY$2)=1,0,IF(COUNTIF(absences!$Y22:$AM22,HY$2)=1,0,1)))))))</f>
        <v>0</v>
      </c>
      <c r="HZ26" s="19">
        <f>IF(HZ$6="D",0,IF(HZ$6="S",0,IF(HZ$6="F",0,IF(COUNTIF(congés!$D22:$M22,HZ$1)=1,0,IF(COUNTIF(congés!$AG22:$AN22,HZ$2)=1,0,IF(COUNTIF(formations!$Y22:$AM22,HZ$2)=1,0,IF(COUNTIF(absences!$Y22:$AM22,HZ$2)=1,0,1)))))))</f>
        <v>0</v>
      </c>
      <c r="IA26" s="18">
        <f>IF(IA$6="D",0,IF(IA$6="S",0,IF(IA$6="F",0,IF(COUNTIF(congés!$D22:$M22,IA$1)=1,0,IF(COUNTIF(congés!$AG22:$AN22,IA$2)=1,0,IF(COUNTIF(formations!$Y22:$AM22,IA$2)=1,0,IF(COUNTIF(absences!$Y22:$AM22,IA$2)=1,0,1)))))))</f>
        <v>0</v>
      </c>
      <c r="IB26" s="6">
        <f>IF(IB$6="D",0,IF(IB$6="S",0,IF(IB$6="F",0,IF(COUNTIF(congés!$D22:$M22,IB$1)=1,0,IF(COUNTIF(congés!$AG22:$AN22,IB$2)=1,0,IF(COUNTIF(formations!$Y22:$AM22,IB$2)=1,0,IF(COUNTIF(absences!$Y22:$AM22,IB$2)=1,0,1)))))))</f>
        <v>0</v>
      </c>
      <c r="IC26" s="6">
        <f>IF(IC$6="D",0,IF(IC$6="S",0,IF(IC$6="F",0,IF(COUNTIF(congés!$D22:$M22,IC$1)=1,0,IF(COUNTIF(congés!$AG22:$AN22,IC$2)=1,0,IF(COUNTIF(formations!$Y22:$AM22,IC$2)=1,0,IF(COUNTIF(absences!$Y22:$AM22,IC$2)=1,0,1)))))))</f>
        <v>0</v>
      </c>
      <c r="ID26" s="6">
        <f>IF(ID$6="D",0,IF(ID$6="S",0,IF(ID$6="F",0,IF(COUNTIF(congés!$D22:$M22,ID$1)=1,0,IF(COUNTIF(congés!$AG22:$AN22,ID$2)=1,0,IF(COUNTIF(formations!$Y22:$AM22,ID$2)=1,0,IF(COUNTIF(absences!$Y22:$AM22,ID$2)=1,0,1)))))))</f>
        <v>0</v>
      </c>
      <c r="IE26" s="6">
        <f>IF(IE$6="D",0,IF(IE$6="S",0,IF(IE$6="F",0,IF(COUNTIF(congés!$D22:$M22,IE$1)=1,0,IF(COUNTIF(congés!$AG22:$AN22,IE$2)=1,0,IF(COUNTIF(formations!$Y22:$AM22,IE$2)=1,0,IF(COUNTIF(absences!$Y22:$AM22,IE$2)=1,0,1)))))))</f>
        <v>0</v>
      </c>
      <c r="IF26" s="6">
        <f>IF(IF$6="D",0,IF(IF$6="S",0,IF(IF$6="F",0,IF(COUNTIF(congés!$D22:$M22,IF$1)=1,0,IF(COUNTIF(congés!$AG22:$AN22,IF$2)=1,0,IF(COUNTIF(formations!$Y22:$AM22,IF$2)=1,0,IF(COUNTIF(absences!$Y22:$AM22,IF$2)=1,0,1)))))))</f>
        <v>0</v>
      </c>
      <c r="IG26" s="19">
        <f>IF(IG$6="D",0,IF(IG$6="S",0,IF(IG$6="F",0,IF(COUNTIF(congés!$D22:$M22,IG$1)=1,0,IF(COUNTIF(congés!$AG22:$AN22,IG$2)=1,0,IF(COUNTIF(formations!$Y22:$AM22,IG$2)=1,0,IF(COUNTIF(absences!$Y22:$AM22,IG$2)=1,0,1)))))))</f>
        <v>0</v>
      </c>
      <c r="IH26" s="18">
        <f>IF(IH$6="D",0,IF(IH$6="S",0,IF(IH$6="F",0,IF(COUNTIF(congés!$D22:$M22,IH$1)=1,0,IF(COUNTIF(congés!$AG22:$AN22,IH$2)=1,0,IF(COUNTIF(formations!$Y22:$AM22,IH$2)=1,0,IF(COUNTIF(absences!$Y22:$AM22,IH$2)=1,0,1)))))))</f>
        <v>0</v>
      </c>
      <c r="II26" s="6">
        <f>IF(II$6="D",0,IF(II$6="S",0,IF(II$6="F",0,IF(COUNTIF(congés!$D22:$M22,II$1)=1,0,IF(COUNTIF(congés!$AG22:$AN22,II$2)=1,0,IF(COUNTIF(formations!$Y22:$AM22,II$2)=1,0,IF(COUNTIF(absences!$Y22:$AM22,II$2)=1,0,1)))))))</f>
        <v>0</v>
      </c>
      <c r="IJ26" s="6">
        <f>IF(IJ$6="D",0,IF(IJ$6="S",0,IF(IJ$6="F",0,IF(COUNTIF(congés!$D22:$M22,IJ$1)=1,0,IF(COUNTIF(congés!$AG22:$AN22,IJ$2)=1,0,IF(COUNTIF(formations!$Y22:$AM22,IJ$2)=1,0,IF(COUNTIF(absences!$Y22:$AM22,IJ$2)=1,0,1)))))))</f>
        <v>0</v>
      </c>
      <c r="IK26" s="6">
        <f>IF(IK$6="D",0,IF(IK$6="S",0,IF(IK$6="F",0,IF(COUNTIF(congés!$D22:$M22,IK$1)=1,0,IF(COUNTIF(congés!$AG22:$AN22,IK$2)=1,0,IF(COUNTIF(formations!$Y22:$AM22,IK$2)=1,0,IF(COUNTIF(absences!$Y22:$AM22,IK$2)=1,0,1)))))))</f>
        <v>0</v>
      </c>
      <c r="IL26" s="6">
        <f>IF(IL$6="D",0,IF(IL$6="S",0,IF(IL$6="F",0,IF(COUNTIF(congés!$D22:$M22,IL$1)=1,0,IF(COUNTIF(congés!$AG22:$AN22,IL$2)=1,0,IF(COUNTIF(formations!$Y22:$AM22,IL$2)=1,0,IF(COUNTIF(absences!$Y22:$AM22,IL$2)=1,0,1)))))))</f>
        <v>0</v>
      </c>
      <c r="IM26" s="6">
        <f>IF(IM$6="D",0,IF(IM$6="S",0,IF(IM$6="F",0,IF(COUNTIF(congés!$D22:$M22,IM$1)=1,0,IF(COUNTIF(congés!$AG22:$AN22,IM$2)=1,0,IF(COUNTIF(formations!$Y22:$AM22,IM$2)=1,0,IF(COUNTIF(absences!$Y22:$AM22,IM$2)=1,0,1)))))))</f>
        <v>0</v>
      </c>
      <c r="IN26" s="19">
        <f>IF(IN$6="D",0,IF(IN$6="S",0,IF(IN$6="F",0,IF(COUNTIF(congés!$D22:$M22,IN$1)=1,0,IF(COUNTIF(congés!$AG22:$AN22,IN$2)=1,0,IF(COUNTIF(formations!$Y22:$AM22,IN$2)=1,0,IF(COUNTIF(absences!$Y22:$AM22,IN$2)=1,0,1)))))))</f>
        <v>0</v>
      </c>
      <c r="IO26" s="18">
        <f>IF(IO$6="D",0,IF(IO$6="S",0,IF(IO$6="F",0,IF(COUNTIF(congés!$D22:$M22,IO$1)=1,0,IF(COUNTIF(congés!$AG22:$AN22,IO$2)=1,0,IF(COUNTIF(formations!$Y22:$AM22,IO$2)=1,0,IF(COUNTIF(absences!$Y22:$AM22,IO$2)=1,0,1)))))))</f>
        <v>1</v>
      </c>
      <c r="IP26" s="6">
        <f>IF(IP$6="D",0,IF(IP$6="S",0,IF(IP$6="F",0,IF(COUNTIF(congés!$D22:$M22,IP$1)=1,0,IF(COUNTIF(congés!$AG22:$AN22,IP$2)=1,0,IF(COUNTIF(formations!$Y22:$AM22,IP$2)=1,0,IF(COUNTIF(absences!$Y22:$AM22,IP$2)=1,0,1)))))))</f>
        <v>1</v>
      </c>
      <c r="IQ26" s="6">
        <f>IF(IQ$6="D",0,IF(IQ$6="S",0,IF(IQ$6="F",0,IF(COUNTIF(congés!$D22:$M22,IQ$1)=1,0,IF(COUNTIF(congés!$AG22:$AN22,IQ$2)=1,0,IF(COUNTIF(formations!$Y22:$AM22,IQ$2)=1,0,IF(COUNTIF(absences!$Y22:$AM22,IQ$2)=1,0,1)))))))</f>
        <v>1</v>
      </c>
      <c r="IR26" s="6">
        <f>IF(IR$6="D",0,IF(IR$6="S",0,IF(IR$6="F",0,IF(COUNTIF(congés!$D22:$M22,IR$1)=1,0,IF(COUNTIF(congés!$AG22:$AN22,IR$2)=1,0,IF(COUNTIF(formations!$Y22:$AM22,IR$2)=1,0,IF(COUNTIF(absences!$Y22:$AM22,IR$2)=1,0,1)))))))</f>
        <v>1</v>
      </c>
      <c r="IS26" s="6">
        <f>IF(IS$6="D",0,IF(IS$6="S",0,IF(IS$6="F",0,IF(COUNTIF(congés!$D22:$M22,IS$1)=1,0,IF(COUNTIF(congés!$AG22:$AN22,IS$2)=1,0,IF(COUNTIF(formations!$Y22:$AM22,IS$2)=1,0,IF(COUNTIF(absences!$Y22:$AM22,IS$2)=1,0,1)))))))</f>
        <v>1</v>
      </c>
      <c r="IT26" s="6">
        <f>IF(IT$6="D",0,IF(IT$6="S",0,IF(IT$6="F",0,IF(COUNTIF(congés!$D22:$M22,IT$1)=1,0,IF(COUNTIF(congés!$AG22:$AN22,IT$2)=1,0,IF(COUNTIF(formations!$Y22:$AM22,IT$2)=1,0,IF(COUNTIF(absences!$Y22:$AM22,IT$2)=1,0,1)))))))</f>
        <v>0</v>
      </c>
      <c r="IU26" s="19">
        <f>IF(IU$6="D",0,IF(IU$6="S",0,IF(IU$6="F",0,IF(COUNTIF(congés!$D22:$M22,IU$1)=1,0,IF(COUNTIF(congés!$AG22:$AN22,IU$2)=1,0,IF(COUNTIF(formations!$Y22:$AM22,IU$2)=1,0,IF(COUNTIF(absences!$Y22:$AM22,IU$2)=1,0,1)))))))</f>
        <v>0</v>
      </c>
      <c r="IV26" s="18">
        <f>IF(IV$6="D",0,IF(IV$6="S",0,IF(IV$6="F",0,IF(COUNTIF(congés!$D22:$M22,IV$1)=1,0,IF(COUNTIF(congés!$AG22:$AN22,IV$2)=1,0,IF(COUNTIF(formations!$Y22:$AM22,IV$2)=1,0,IF(COUNTIF(absences!$Y22:$AM22,IV$2)=1,0,1)))))))</f>
        <v>1</v>
      </c>
      <c r="IW26" s="6">
        <f>IF(IW$6="D",0,IF(IW$6="S",0,IF(IW$6="F",0,IF(COUNTIF(congés!$D22:$M22,IW$1)=1,0,IF(COUNTIF(congés!$AG22:$AN22,IW$2)=1,0,IF(COUNTIF(formations!$Y22:$AM22,IW$2)=1,0,IF(COUNTIF(absences!$Y22:$AM22,IW$2)=1,0,1)))))))</f>
        <v>1</v>
      </c>
      <c r="IX26" s="6">
        <f>IF(IX$6="D",0,IF(IX$6="S",0,IF(IX$6="F",0,IF(COUNTIF(congés!$D22:$M22,IX$1)=1,0,IF(COUNTIF(congés!$AG22:$AN22,IX$2)=1,0,IF(COUNTIF(formations!$Y22:$AM22,IX$2)=1,0,IF(COUNTIF(absences!$Y22:$AM22,IX$2)=1,0,1)))))))</f>
        <v>1</v>
      </c>
      <c r="IY26" s="6">
        <f>IF(IY$6="D",0,IF(IY$6="S",0,IF(IY$6="F",0,IF(COUNTIF(congés!$D22:$M22,IY$1)=1,0,IF(COUNTIF(congés!$AG22:$AN22,IY$2)=1,0,IF(COUNTIF(formations!$Y22:$AM22,IY$2)=1,0,IF(COUNTIF(absences!$Y22:$AM22,IY$2)=1,0,1)))))))</f>
        <v>1</v>
      </c>
      <c r="IZ26" s="6">
        <f>IF(IZ$6="D",0,IF(IZ$6="S",0,IF(IZ$6="F",0,IF(COUNTIF(congés!$D22:$M22,IZ$1)=1,0,IF(COUNTIF(congés!$AG22:$AN22,IZ$2)=1,0,IF(COUNTIF(formations!$Y22:$AM22,IZ$2)=1,0,IF(COUNTIF(absences!$Y22:$AM22,IZ$2)=1,0,1)))))))</f>
        <v>1</v>
      </c>
      <c r="JA26" s="6">
        <f>IF(JA$6="D",0,IF(JA$6="S",0,IF(JA$6="F",0,IF(COUNTIF(congés!$D22:$M22,JA$1)=1,0,IF(COUNTIF(congés!$AG22:$AN22,JA$2)=1,0,IF(COUNTIF(formations!$Y22:$AM22,JA$2)=1,0,IF(COUNTIF(absences!$Y22:$AM22,JA$2)=1,0,1)))))))</f>
        <v>0</v>
      </c>
      <c r="JB26" s="19">
        <f>IF(JB$6="D",0,IF(JB$6="S",0,IF(JB$6="F",0,IF(COUNTIF(congés!$D22:$M22,JB$1)=1,0,IF(COUNTIF(congés!$AG22:$AN22,JB$2)=1,0,IF(COUNTIF(formations!$Y22:$AM22,JB$2)=1,0,IF(COUNTIF(absences!$Y22:$AM22,JB$2)=1,0,1)))))))</f>
        <v>0</v>
      </c>
      <c r="JC26" s="18">
        <f>IF(JC$6="D",0,IF(JC$6="S",0,IF(JC$6="F",0,IF(COUNTIF(congés!$D22:$M22,JC$1)=1,0,IF(COUNTIF(congés!$AG22:$AN22,JC$2)=1,0,IF(COUNTIF(formations!$Y22:$AM22,JC$2)=1,0,IF(COUNTIF(absences!$Y22:$AM22,JC$2)=1,0,1)))))))</f>
        <v>1</v>
      </c>
      <c r="JD26" s="6">
        <f>IF(JD$6="D",0,IF(JD$6="S",0,IF(JD$6="F",0,IF(COUNTIF(congés!$D22:$M22,JD$1)=1,0,IF(COUNTIF(congés!$AG22:$AN22,JD$2)=1,0,IF(COUNTIF(formations!$Y22:$AM22,JD$2)=1,0,IF(COUNTIF(absences!$Y22:$AM22,JD$2)=1,0,1)))))))</f>
        <v>1</v>
      </c>
      <c r="JE26" s="6">
        <f>IF(JE$6="D",0,IF(JE$6="S",0,IF(JE$6="F",0,IF(COUNTIF(congés!$D22:$M22,JE$1)=1,0,IF(COUNTIF(congés!$AG22:$AN22,JE$2)=1,0,IF(COUNTIF(formations!$Y22:$AM22,JE$2)=1,0,IF(COUNTIF(absences!$Y22:$AM22,JE$2)=1,0,1)))))))</f>
        <v>1</v>
      </c>
      <c r="JF26" s="6">
        <f>IF(JF$6="D",0,IF(JF$6="S",0,IF(JF$6="F",0,IF(COUNTIF(congés!$D22:$M22,JF$1)=1,0,IF(COUNTIF(congés!$AG22:$AN22,JF$2)=1,0,IF(COUNTIF(formations!$Y22:$AM22,JF$2)=1,0,IF(COUNTIF(absences!$Y22:$AM22,JF$2)=1,0,1)))))))</f>
        <v>1</v>
      </c>
      <c r="JG26" s="6">
        <f>IF(JG$6="D",0,IF(JG$6="S",0,IF(JG$6="F",0,IF(COUNTIF(congés!$D22:$M22,JG$1)=1,0,IF(COUNTIF(congés!$AG22:$AN22,JG$2)=1,0,IF(COUNTIF(formations!$Y22:$AM22,JG$2)=1,0,IF(COUNTIF(absences!$Y22:$AM22,JG$2)=1,0,1)))))))</f>
        <v>1</v>
      </c>
      <c r="JH26" s="6">
        <f>IF(JH$6="D",0,IF(JH$6="S",0,IF(JH$6="F",0,IF(COUNTIF(congés!$D22:$M22,JH$1)=1,0,IF(COUNTIF(congés!$AG22:$AN22,JH$2)=1,0,IF(COUNTIF(formations!$Y22:$AM22,JH$2)=1,0,IF(COUNTIF(absences!$Y22:$AM22,JH$2)=1,0,1)))))))</f>
        <v>0</v>
      </c>
      <c r="JI26" s="19">
        <f>IF(JI$6="D",0,IF(JI$6="S",0,IF(JI$6="F",0,IF(COUNTIF(congés!$D22:$M22,JI$1)=1,0,IF(COUNTIF(congés!$AG22:$AN22,JI$2)=1,0,IF(COUNTIF(formations!$Y22:$AM22,JI$2)=1,0,IF(COUNTIF(absences!$Y22:$AM22,JI$2)=1,0,1)))))))</f>
        <v>0</v>
      </c>
      <c r="JJ26" s="18">
        <f>IF(JJ$6="D",0,IF(JJ$6="S",0,IF(JJ$6="F",0,IF(COUNTIF(congés!$D22:$M22,JJ$1)=1,0,IF(COUNTIF(congés!$AG22:$AN22,JJ$2)=1,0,IF(COUNTIF(formations!$Y22:$AM22,JJ$2)=1,0,IF(COUNTIF(absences!$Y22:$AM22,JJ$2)=1,0,1)))))))</f>
        <v>1</v>
      </c>
      <c r="JK26" s="6">
        <f>IF(JK$6="D",0,IF(JK$6="S",0,IF(JK$6="F",0,IF(COUNTIF(congés!$D22:$M22,JK$1)=1,0,IF(COUNTIF(congés!$AG22:$AN22,JK$2)=1,0,IF(COUNTIF(formations!$Y22:$AM22,JK$2)=1,0,IF(COUNTIF(absences!$Y22:$AM22,JK$2)=1,0,1)))))))</f>
        <v>1</v>
      </c>
      <c r="JL26" s="6">
        <f>IF(JL$6="D",0,IF(JL$6="S",0,IF(JL$6="F",0,IF(COUNTIF(congés!$D22:$M22,JL$1)=1,0,IF(COUNTIF(congés!$AG22:$AN22,JL$2)=1,0,IF(COUNTIF(formations!$Y22:$AM22,JL$2)=1,0,IF(COUNTIF(absences!$Y22:$AM22,JL$2)=1,0,1)))))))</f>
        <v>1</v>
      </c>
      <c r="JM26" s="6">
        <f>IF(JM$6="D",0,IF(JM$6="S",0,IF(JM$6="F",0,IF(COUNTIF(congés!$D22:$M22,JM$1)=1,0,IF(COUNTIF(congés!$AG22:$AN22,JM$2)=1,0,IF(COUNTIF(formations!$Y22:$AM22,JM$2)=1,0,IF(COUNTIF(absences!$Y22:$AM22,JM$2)=1,0,1)))))))</f>
        <v>1</v>
      </c>
      <c r="JN26" s="6">
        <f>IF(JN$6="D",0,IF(JN$6="S",0,IF(JN$6="F",0,IF(COUNTIF(congés!$D22:$M22,JN$1)=1,0,IF(COUNTIF(congés!$AG22:$AN22,JN$2)=1,0,IF(COUNTIF(formations!$Y22:$AM22,JN$2)=1,0,IF(COUNTIF(absences!$Y22:$AM22,JN$2)=1,0,1)))))))</f>
        <v>1</v>
      </c>
      <c r="JO26" s="6">
        <f>IF(JO$6="D",0,IF(JO$6="S",0,IF(JO$6="F",0,IF(COUNTIF(congés!$D22:$M22,JO$1)=1,0,IF(COUNTIF(congés!$AG22:$AN22,JO$2)=1,0,IF(COUNTIF(formations!$Y22:$AM22,JO$2)=1,0,IF(COUNTIF(absences!$Y22:$AM22,JO$2)=1,0,1)))))))</f>
        <v>0</v>
      </c>
      <c r="JP26" s="19">
        <f>IF(JP$6="D",0,IF(JP$6="S",0,IF(JP$6="F",0,IF(COUNTIF(congés!$D22:$M22,JP$1)=1,0,IF(COUNTIF(congés!$AG22:$AN22,JP$2)=1,0,IF(COUNTIF(formations!$Y22:$AM22,JP$2)=1,0,IF(COUNTIF(absences!$Y22:$AM22,JP$2)=1,0,1)))))))</f>
        <v>0</v>
      </c>
      <c r="JQ26" s="18">
        <f>IF(JQ$6="D",0,IF(JQ$6="S",0,IF(JQ$6="F",0,IF(COUNTIF(congés!$D22:$M22,JQ$1)=1,0,IF(COUNTIF(congés!$AG22:$AN22,JQ$2)=1,0,IF(COUNTIF(formations!$Y22:$AM22,JQ$2)=1,0,IF(COUNTIF(absences!$Y22:$AM22,JQ$2)=1,0,1)))))))</f>
        <v>1</v>
      </c>
      <c r="JR26" s="6">
        <f>IF(JR$6="D",0,IF(JR$6="S",0,IF(JR$6="F",0,IF(COUNTIF(congés!$D22:$M22,JR$1)=1,0,IF(COUNTIF(congés!$AG22:$AN22,JR$2)=1,0,IF(COUNTIF(formations!$Y22:$AM22,JR$2)=1,0,IF(COUNTIF(absences!$Y22:$AM22,JR$2)=1,0,1)))))))</f>
        <v>1</v>
      </c>
      <c r="JS26" s="6">
        <f>IF(JS$6="D",0,IF(JS$6="S",0,IF(JS$6="F",0,IF(COUNTIF(congés!$D22:$M22,JS$1)=1,0,IF(COUNTIF(congés!$AG22:$AN22,JS$2)=1,0,IF(COUNTIF(formations!$Y22:$AM22,JS$2)=1,0,IF(COUNTIF(absences!$Y22:$AM22,JS$2)=1,0,1)))))))</f>
        <v>1</v>
      </c>
      <c r="JT26" s="6">
        <f>IF(JT$6="D",0,IF(JT$6="S",0,IF(JT$6="F",0,IF(COUNTIF(congés!$D22:$M22,JT$1)=1,0,IF(COUNTIF(congés!$AG22:$AN22,JT$2)=1,0,IF(COUNTIF(formations!$Y22:$AM22,JT$2)=1,0,IF(COUNTIF(absences!$Y22:$AM22,JT$2)=1,0,1)))))))</f>
        <v>1</v>
      </c>
      <c r="JU26" s="6">
        <f>IF(JU$6="D",0,IF(JU$6="S",0,IF(JU$6="F",0,IF(COUNTIF(congés!$D22:$M22,JU$1)=1,0,IF(COUNTIF(congés!$AG22:$AN22,JU$2)=1,0,IF(COUNTIF(formations!$Y22:$AM22,JU$2)=1,0,IF(COUNTIF(absences!$Y22:$AM22,JU$2)=1,0,1)))))))</f>
        <v>1</v>
      </c>
      <c r="JV26" s="6">
        <f>IF(JV$6="D",0,IF(JV$6="S",0,IF(JV$6="F",0,IF(COUNTIF(congés!$D22:$M22,JV$1)=1,0,IF(COUNTIF(congés!$AG22:$AN22,JV$2)=1,0,IF(COUNTIF(formations!$Y22:$AM22,JV$2)=1,0,IF(COUNTIF(absences!$Y22:$AM22,JV$2)=1,0,1)))))))</f>
        <v>0</v>
      </c>
      <c r="JW26" s="19">
        <f>IF(JW$6="D",0,IF(JW$6="S",0,IF(JW$6="F",0,IF(COUNTIF(congés!$D22:$M22,JW$1)=1,0,IF(COUNTIF(congés!$AG22:$AN22,JW$2)=1,0,IF(COUNTIF(formations!$Y22:$AM22,JW$2)=1,0,IF(COUNTIF(absences!$Y22:$AM22,JW$2)=1,0,1)))))))</f>
        <v>0</v>
      </c>
      <c r="JX26" s="18">
        <f>IF(JX$6="D",0,IF(JX$6="S",0,IF(JX$6="F",0,IF(COUNTIF(congés!$D22:$M22,JX$1)=1,0,IF(COUNTIF(congés!$AG22:$AN22,JX$2)=1,0,IF(COUNTIF(formations!$Y22:$AM22,JX$2)=1,0,IF(COUNTIF(absences!$Y22:$AM22,JX$2)=1,0,1)))))))</f>
        <v>1</v>
      </c>
      <c r="JY26" s="6">
        <f>IF(JY$6="D",0,IF(JY$6="S",0,IF(JY$6="F",0,IF(COUNTIF(congés!$D22:$M22,JY$1)=1,0,IF(COUNTIF(congés!$AG22:$AN22,JY$2)=1,0,IF(COUNTIF(formations!$Y22:$AM22,JY$2)=1,0,IF(COUNTIF(absences!$Y22:$AM22,JY$2)=1,0,1)))))))</f>
        <v>1</v>
      </c>
      <c r="JZ26" s="6">
        <f>IF(JZ$6="D",0,IF(JZ$6="S",0,IF(JZ$6="F",0,IF(COUNTIF(congés!$D22:$M22,JZ$1)=1,0,IF(COUNTIF(congés!$AG22:$AN22,JZ$2)=1,0,IF(COUNTIF(formations!$Y22:$AM22,JZ$2)=1,0,IF(COUNTIF(absences!$Y22:$AM22,JZ$2)=1,0,1)))))))</f>
        <v>1</v>
      </c>
      <c r="KA26" s="6">
        <f>IF(KA$6="D",0,IF(KA$6="S",0,IF(KA$6="F",0,IF(COUNTIF(congés!$D22:$M22,KA$1)=1,0,IF(COUNTIF(congés!$AG22:$AN22,KA$2)=1,0,IF(COUNTIF(formations!$Y22:$AM22,KA$2)=1,0,IF(COUNTIF(absences!$Y22:$AM22,KA$2)=1,0,1)))))))</f>
        <v>1</v>
      </c>
      <c r="KB26" s="6">
        <f>IF(KB$6="D",0,IF(KB$6="S",0,IF(KB$6="F",0,IF(COUNTIF(congés!$D22:$M22,KB$1)=1,0,IF(COUNTIF(congés!$AG22:$AN22,KB$2)=1,0,IF(COUNTIF(formations!$Y22:$AM22,KB$2)=1,0,IF(COUNTIF(absences!$Y22:$AM22,KB$2)=1,0,1)))))))</f>
        <v>1</v>
      </c>
      <c r="KC26" s="6">
        <f>IF(KC$6="D",0,IF(KC$6="S",0,IF(KC$6="F",0,IF(COUNTIF(congés!$D22:$M22,KC$1)=1,0,IF(COUNTIF(congés!$AG22:$AN22,KC$2)=1,0,IF(COUNTIF(formations!$Y22:$AM22,KC$2)=1,0,IF(COUNTIF(absences!$Y22:$AM22,KC$2)=1,0,1)))))))</f>
        <v>0</v>
      </c>
      <c r="KD26" s="19">
        <f>IF(KD$6="D",0,IF(KD$6="S",0,IF(KD$6="F",0,IF(COUNTIF(congés!$D22:$M22,KD$1)=1,0,IF(COUNTIF(congés!$AG22:$AN22,KD$2)=1,0,IF(COUNTIF(formations!$Y22:$AM22,KD$2)=1,0,IF(COUNTIF(absences!$Y22:$AM22,KD$2)=1,0,1)))))))</f>
        <v>0</v>
      </c>
      <c r="KE26" s="18">
        <f>IF(KE$6="D",0,IF(KE$6="S",0,IF(KE$6="F",0,IF(COUNTIF(congés!$D22:$M22,KE$1)=1,0,IF(COUNTIF(congés!$AG22:$AN22,KE$2)=1,0,IF(COUNTIF(formations!$Y22:$AM22,KE$2)=1,0,IF(COUNTIF(absences!$Y22:$AM22,KE$2)=1,0,1)))))))</f>
        <v>1</v>
      </c>
      <c r="KF26" s="6">
        <f>IF(KF$6="D",0,IF(KF$6="S",0,IF(KF$6="F",0,IF(COUNTIF(congés!$D22:$M22,KF$1)=1,0,IF(COUNTIF(congés!$AG22:$AN22,KF$2)=1,0,IF(COUNTIF(formations!$Y22:$AM22,KF$2)=1,0,IF(COUNTIF(absences!$Y22:$AM22,KF$2)=1,0,1)))))))</f>
        <v>1</v>
      </c>
      <c r="KG26" s="6">
        <f>IF(KG$6="D",0,IF(KG$6="S",0,IF(KG$6="F",0,IF(COUNTIF(congés!$D22:$M22,KG$1)=1,0,IF(COUNTIF(congés!$AG22:$AN22,KG$2)=1,0,IF(COUNTIF(formations!$Y22:$AM22,KG$2)=1,0,IF(COUNTIF(absences!$Y22:$AM22,KG$2)=1,0,1)))))))</f>
        <v>1</v>
      </c>
      <c r="KH26" s="6">
        <f>IF(KH$6="D",0,IF(KH$6="S",0,IF(KH$6="F",0,IF(COUNTIF(congés!$D22:$M22,KH$1)=1,0,IF(COUNTIF(congés!$AG22:$AN22,KH$2)=1,0,IF(COUNTIF(formations!$Y22:$AM22,KH$2)=1,0,IF(COUNTIF(absences!$Y22:$AM22,KH$2)=1,0,1)))))))</f>
        <v>1</v>
      </c>
      <c r="KI26" s="6">
        <f>IF(KI$6="D",0,IF(KI$6="S",0,IF(KI$6="F",0,IF(COUNTIF(congés!$D22:$M22,KI$1)=1,0,IF(COUNTIF(congés!$AG22:$AN22,KI$2)=1,0,IF(COUNTIF(formations!$Y22:$AM22,KI$2)=1,0,IF(COUNTIF(absences!$Y22:$AM22,KI$2)=1,0,1)))))))</f>
        <v>1</v>
      </c>
      <c r="KJ26" s="6">
        <f>IF(KJ$6="D",0,IF(KJ$6="S",0,IF(KJ$6="F",0,IF(COUNTIF(congés!$D22:$M22,KJ$1)=1,0,IF(COUNTIF(congés!$AG22:$AN22,KJ$2)=1,0,IF(COUNTIF(formations!$Y22:$AM22,KJ$2)=1,0,IF(COUNTIF(absences!$Y22:$AM22,KJ$2)=1,0,1)))))))</f>
        <v>0</v>
      </c>
      <c r="KK26" s="19">
        <f>IF(KK$6="D",0,IF(KK$6="S",0,IF(KK$6="F",0,IF(COUNTIF(congés!$D22:$M22,KK$1)=1,0,IF(COUNTIF(congés!$AG22:$AN22,KK$2)=1,0,IF(COUNTIF(formations!$Y22:$AM22,KK$2)=1,0,IF(COUNTIF(absences!$Y22:$AM22,KK$2)=1,0,1)))))))</f>
        <v>0</v>
      </c>
      <c r="KL26" s="18">
        <f>IF(KL$6="D",0,IF(KL$6="S",0,IF(KL$6="F",0,IF(COUNTIF(congés!$D22:$M22,KL$1)=1,0,IF(COUNTIF(congés!$AG22:$AN22,KL$2)=1,0,IF(COUNTIF(formations!$Y22:$AM22,KL$2)=1,0,IF(COUNTIF(absences!$Y22:$AM22,KL$2)=1,0,1)))))))</f>
        <v>0</v>
      </c>
      <c r="KM26" s="6">
        <f>IF(KM$6="D",0,IF(KM$6="S",0,IF(KM$6="F",0,IF(COUNTIF(congés!$D22:$M22,KM$1)=1,0,IF(COUNTIF(congés!$AG22:$AN22,KM$2)=1,0,IF(COUNTIF(formations!$Y22:$AM22,KM$2)=1,0,IF(COUNTIF(absences!$Y22:$AM22,KM$2)=1,0,1)))))))</f>
        <v>0</v>
      </c>
      <c r="KN26" s="6">
        <f>IF(KN$6="D",0,IF(KN$6="S",0,IF(KN$6="F",0,IF(COUNTIF(congés!$D22:$M22,KN$1)=1,0,IF(COUNTIF(congés!$AG22:$AN22,KN$2)=1,0,IF(COUNTIF(formations!$Y22:$AM22,KN$2)=1,0,IF(COUNTIF(absences!$Y22:$AM22,KN$2)=1,0,1)))))))</f>
        <v>0</v>
      </c>
      <c r="KO26" s="6">
        <f>IF(KO$6="D",0,IF(KO$6="S",0,IF(KO$6="F",0,IF(COUNTIF(congés!$D22:$M22,KO$1)=1,0,IF(COUNTIF(congés!$AG22:$AN22,KO$2)=1,0,IF(COUNTIF(formations!$Y22:$AM22,KO$2)=1,0,IF(COUNTIF(absences!$Y22:$AM22,KO$2)=1,0,1)))))))</f>
        <v>0</v>
      </c>
      <c r="KP26" s="6">
        <f>IF(KP$6="D",0,IF(KP$6="S",0,IF(KP$6="F",0,IF(COUNTIF(congés!$D22:$M22,KP$1)=1,0,IF(COUNTIF(congés!$AG22:$AN22,KP$2)=1,0,IF(COUNTIF(formations!$Y22:$AM22,KP$2)=1,0,IF(COUNTIF(absences!$Y22:$AM22,KP$2)=1,0,1)))))))</f>
        <v>0</v>
      </c>
      <c r="KQ26" s="6">
        <f>IF(KQ$6="D",0,IF(KQ$6="S",0,IF(KQ$6="F",0,IF(COUNTIF(congés!$D22:$M22,KQ$1)=1,0,IF(COUNTIF(congés!$AG22:$AN22,KQ$2)=1,0,IF(COUNTIF(formations!$Y22:$AM22,KQ$2)=1,0,IF(COUNTIF(absences!$Y22:$AM22,KQ$2)=1,0,1)))))))</f>
        <v>0</v>
      </c>
      <c r="KR26" s="19">
        <f>IF(KR$6="D",0,IF(KR$6="S",0,IF(KR$6="F",0,IF(COUNTIF(congés!$D22:$M22,KR$1)=1,0,IF(COUNTIF(congés!$AG22:$AN22,KR$2)=1,0,IF(COUNTIF(formations!$Y22:$AM22,KR$2)=1,0,IF(COUNTIF(absences!$Y22:$AM22,KR$2)=1,0,1)))))))</f>
        <v>0</v>
      </c>
      <c r="KS26" s="18">
        <f>IF(KS$6="D",0,IF(KS$6="S",0,IF(KS$6="F",0,IF(COUNTIF(congés!$D22:$M22,KS$1)=1,0,IF(COUNTIF(congés!$AG22:$AN22,KS$2)=1,0,IF(COUNTIF(formations!$Y22:$AM22,KS$2)=1,0,IF(COUNTIF(absences!$Y22:$AM22,KS$2)=1,0,1)))))))</f>
        <v>1</v>
      </c>
      <c r="KT26" s="6">
        <f>IF(KT$6="D",0,IF(KT$6="S",0,IF(KT$6="F",0,IF(COUNTIF(congés!$D22:$M22,KT$1)=1,0,IF(COUNTIF(congés!$AG22:$AN22,KT$2)=1,0,IF(COUNTIF(formations!$Y22:$AM22,KT$2)=1,0,IF(COUNTIF(absences!$Y22:$AM22,KT$2)=1,0,1)))))))</f>
        <v>1</v>
      </c>
      <c r="KU26" s="6">
        <f>IF(KU$6="D",0,IF(KU$6="S",0,IF(KU$6="F",0,IF(COUNTIF(congés!$D22:$M22,KU$1)=1,0,IF(COUNTIF(congés!$AG22:$AN22,KU$2)=1,0,IF(COUNTIF(formations!$Y22:$AM22,KU$2)=1,0,IF(COUNTIF(absences!$Y22:$AM22,KU$2)=1,0,1)))))))</f>
        <v>1</v>
      </c>
      <c r="KV26" s="6">
        <f>IF(KV$6="D",0,IF(KV$6="S",0,IF(KV$6="F",0,IF(COUNTIF(congés!$D22:$M22,KV$1)=1,0,IF(COUNTIF(congés!$AG22:$AN22,KV$2)=1,0,IF(COUNTIF(formations!$Y22:$AM22,KV$2)=1,0,IF(COUNTIF(absences!$Y22:$AM22,KV$2)=1,0,1)))))))</f>
        <v>0</v>
      </c>
      <c r="KW26" s="6">
        <f>IF(KW$6="D",0,IF(KW$6="S",0,IF(KW$6="F",0,IF(COUNTIF(congés!$D22:$M22,KW$1)=1,0,IF(COUNTIF(congés!$AG22:$AN22,KW$2)=1,0,IF(COUNTIF(formations!$Y22:$AM22,KW$2)=1,0,IF(COUNTIF(absences!$Y22:$AM22,KW$2)=1,0,1)))))))</f>
        <v>1</v>
      </c>
      <c r="KX26" s="6">
        <f>IF(KX$6="D",0,IF(KX$6="S",0,IF(KX$6="F",0,IF(COUNTIF(congés!$D22:$M22,KX$1)=1,0,IF(COUNTIF(congés!$AG22:$AN22,KX$2)=1,0,IF(COUNTIF(formations!$Y22:$AM22,KX$2)=1,0,IF(COUNTIF(absences!$Y22:$AM22,KX$2)=1,0,1)))))))</f>
        <v>0</v>
      </c>
      <c r="KY26" s="19">
        <f>IF(KY$6="D",0,IF(KY$6="S",0,IF(KY$6="F",0,IF(COUNTIF(congés!$D22:$M22,KY$1)=1,0,IF(COUNTIF(congés!$AG22:$AN22,KY$2)=1,0,IF(COUNTIF(formations!$Y22:$AM22,KY$2)=1,0,IF(COUNTIF(absences!$Y22:$AM22,KY$2)=1,0,1)))))))</f>
        <v>0</v>
      </c>
      <c r="KZ26" s="18">
        <f>IF(KZ$6="D",0,IF(KZ$6="S",0,IF(KZ$6="F",0,IF(COUNTIF(congés!$D22:$M22,KZ$1)=1,0,IF(COUNTIF(congés!$AG22:$AN22,KZ$2)=1,0,IF(COUNTIF(formations!$Y22:$AM22,KZ$2)=1,0,IF(COUNTIF(absences!$Y22:$AM22,KZ$2)=1,0,1)))))))</f>
        <v>1</v>
      </c>
      <c r="LA26" s="6">
        <f>IF(LA$6="D",0,IF(LA$6="S",0,IF(LA$6="F",0,IF(COUNTIF(congés!$D22:$M22,LA$1)=1,0,IF(COUNTIF(congés!$AG22:$AN22,LA$2)=1,0,IF(COUNTIF(formations!$Y22:$AM22,LA$2)=1,0,IF(COUNTIF(absences!$Y22:$AM22,LA$2)=1,0,1)))))))</f>
        <v>1</v>
      </c>
      <c r="LB26" s="6">
        <f>IF(LB$6="D",0,IF(LB$6="S",0,IF(LB$6="F",0,IF(COUNTIF(congés!$D22:$M22,LB$1)=1,0,IF(COUNTIF(congés!$AG22:$AN22,LB$2)=1,0,IF(COUNTIF(formations!$Y22:$AM22,LB$2)=1,0,IF(COUNTIF(absences!$Y22:$AM22,LB$2)=1,0,1)))))))</f>
        <v>1</v>
      </c>
      <c r="LC26" s="6">
        <f>IF(LC$6="D",0,IF(LC$6="S",0,IF(LC$6="F",0,IF(COUNTIF(congés!$D22:$M22,LC$1)=1,0,IF(COUNTIF(congés!$AG22:$AN22,LC$2)=1,0,IF(COUNTIF(formations!$Y22:$AM22,LC$2)=1,0,IF(COUNTIF(absences!$Y22:$AM22,LC$2)=1,0,1)))))))</f>
        <v>1</v>
      </c>
      <c r="LD26" s="6">
        <f>IF(LD$6="D",0,IF(LD$6="S",0,IF(LD$6="F",0,IF(COUNTIF(congés!$D22:$M22,LD$1)=1,0,IF(COUNTIF(congés!$AG22:$AN22,LD$2)=1,0,IF(COUNTIF(formations!$Y22:$AM22,LD$2)=1,0,IF(COUNTIF(absences!$Y22:$AM22,LD$2)=1,0,1)))))))</f>
        <v>1</v>
      </c>
      <c r="LE26" s="6">
        <f>IF(LE$6="D",0,IF(LE$6="S",0,IF(LE$6="F",0,IF(COUNTIF(congés!$D22:$M22,LE$1)=1,0,IF(COUNTIF(congés!$AG22:$AN22,LE$2)=1,0,IF(COUNTIF(formations!$Y22:$AM22,LE$2)=1,0,IF(COUNTIF(absences!$Y22:$AM22,LE$2)=1,0,1)))))))</f>
        <v>0</v>
      </c>
      <c r="LF26" s="19">
        <f>IF(LF$6="D",0,IF(LF$6="S",0,IF(LF$6="F",0,IF(COUNTIF(congés!$D22:$M22,LF$1)=1,0,IF(COUNTIF(congés!$AG22:$AN22,LF$2)=1,0,IF(COUNTIF(formations!$Y22:$AM22,LF$2)=1,0,IF(COUNTIF(absences!$Y22:$AM22,LF$2)=1,0,1)))))))</f>
        <v>0</v>
      </c>
      <c r="LG26" s="18">
        <f>IF(LG$6="D",0,IF(LG$6="S",0,IF(LG$6="F",0,IF(COUNTIF(congés!$D22:$M22,LG$1)=1,0,IF(COUNTIF(congés!$AG22:$AN22,LG$2)=1,0,IF(COUNTIF(formations!$Y22:$AM22,LG$2)=1,0,IF(COUNTIF(absences!$Y22:$AM22,LG$2)=1,0,1)))))))</f>
        <v>1</v>
      </c>
      <c r="LH26" s="6">
        <f>IF(LH$6="D",0,IF(LH$6="S",0,IF(LH$6="F",0,IF(COUNTIF(congés!$D22:$M22,LH$1)=1,0,IF(COUNTIF(congés!$AG22:$AN22,LH$2)=1,0,IF(COUNTIF(formations!$Y22:$AM22,LH$2)=1,0,IF(COUNTIF(absences!$Y22:$AM22,LH$2)=1,0,1)))))))</f>
        <v>1</v>
      </c>
      <c r="LI26" s="6">
        <f>IF(LI$6="D",0,IF(LI$6="S",0,IF(LI$6="F",0,IF(COUNTIF(congés!$D22:$M22,LI$1)=1,0,IF(COUNTIF(congés!$AG22:$AN22,LI$2)=1,0,IF(COUNTIF(formations!$Y22:$AM22,LI$2)=1,0,IF(COUNTIF(absences!$Y22:$AM22,LI$2)=1,0,1)))))))</f>
        <v>1</v>
      </c>
      <c r="LJ26" s="6">
        <f>IF(LJ$6="D",0,IF(LJ$6="S",0,IF(LJ$6="F",0,IF(COUNTIF(congés!$D22:$M22,LJ$1)=1,0,IF(COUNTIF(congés!$AG22:$AN22,LJ$2)=1,0,IF(COUNTIF(formations!$Y22:$AM22,LJ$2)=1,0,IF(COUNTIF(absences!$Y22:$AM22,LJ$2)=1,0,1)))))))</f>
        <v>1</v>
      </c>
      <c r="LK26" s="6">
        <f>IF(LK$6="D",0,IF(LK$6="S",0,IF(LK$6="F",0,IF(COUNTIF(congés!$D22:$M22,LK$1)=1,0,IF(COUNTIF(congés!$AG22:$AN22,LK$2)=1,0,IF(COUNTIF(formations!$Y22:$AM22,LK$2)=1,0,IF(COUNTIF(absences!$Y22:$AM22,LK$2)=1,0,1)))))))</f>
        <v>1</v>
      </c>
      <c r="LL26" s="6">
        <f>IF(LL$6="D",0,IF(LL$6="S",0,IF(LL$6="F",0,IF(COUNTIF(congés!$D22:$M22,LL$1)=1,0,IF(COUNTIF(congés!$AG22:$AN22,LL$2)=1,0,IF(COUNTIF(formations!$Y22:$AM22,LL$2)=1,0,IF(COUNTIF(absences!$Y22:$AM22,LL$2)=1,0,1)))))))</f>
        <v>0</v>
      </c>
      <c r="LM26" s="19">
        <f>IF(LM$6="D",0,IF(LM$6="S",0,IF(LM$6="F",0,IF(COUNTIF(congés!$D22:$M22,LM$1)=1,0,IF(COUNTIF(congés!$AG22:$AN22,LM$2)=1,0,IF(COUNTIF(formations!$Y22:$AM22,LM$2)=1,0,IF(COUNTIF(absences!$Y22:$AM22,LM$2)=1,0,1)))))))</f>
        <v>0</v>
      </c>
      <c r="LN26" s="18">
        <f>IF(LN$6="D",0,IF(LN$6="S",0,IF(LN$6="F",0,IF(COUNTIF(congés!$D22:$M22,LN$1)=1,0,IF(COUNTIF(congés!$AG22:$AN22,LN$2)=1,0,IF(COUNTIF(formations!$Y22:$AM22,LN$2)=1,0,IF(COUNTIF(absences!$Y22:$AM22,LN$2)=1,0,1)))))))</f>
        <v>1</v>
      </c>
      <c r="LO26" s="6">
        <f>IF(LO$6="D",0,IF(LO$6="S",0,IF(LO$6="F",0,IF(COUNTIF(congés!$D22:$M22,LO$1)=1,0,IF(COUNTIF(congés!$AG22:$AN22,LO$2)=1,0,IF(COUNTIF(formations!$Y22:$AM22,LO$2)=1,0,IF(COUNTIF(absences!$Y22:$AM22,LO$2)=1,0,1)))))))</f>
        <v>1</v>
      </c>
      <c r="LP26" s="6">
        <f>IF(LP$6="D",0,IF(LP$6="S",0,IF(LP$6="F",0,IF(COUNTIF(congés!$D22:$M22,LP$1)=1,0,IF(COUNTIF(congés!$AG22:$AN22,LP$2)=1,0,IF(COUNTIF(formations!$Y22:$AM22,LP$2)=1,0,IF(COUNTIF(absences!$Y22:$AM22,LP$2)=1,0,1)))))))</f>
        <v>1</v>
      </c>
      <c r="LQ26" s="6">
        <f>IF(LQ$6="D",0,IF(LQ$6="S",0,IF(LQ$6="F",0,IF(COUNTIF(congés!$D22:$M22,LQ$1)=1,0,IF(COUNTIF(congés!$AG22:$AN22,LQ$2)=1,0,IF(COUNTIF(formations!$Y22:$AM22,LQ$2)=1,0,IF(COUNTIF(absences!$Y22:$AM22,LQ$2)=1,0,1)))))))</f>
        <v>1</v>
      </c>
      <c r="LR26" s="6">
        <f>IF(LR$6="D",0,IF(LR$6="S",0,IF(LR$6="F",0,IF(COUNTIF(congés!$D22:$M22,LR$1)=1,0,IF(COUNTIF(congés!$AG22:$AN22,LR$2)=1,0,IF(COUNTIF(formations!$Y22:$AM22,LR$2)=1,0,IF(COUNTIF(absences!$Y22:$AM22,LR$2)=1,0,1)))))))</f>
        <v>1</v>
      </c>
      <c r="LS26" s="6">
        <f>IF(LS$6="D",0,IF(LS$6="S",0,IF(LS$6="F",0,IF(COUNTIF(congés!$D22:$M22,LS$1)=1,0,IF(COUNTIF(congés!$AG22:$AN22,LS$2)=1,0,IF(COUNTIF(formations!$Y22:$AM22,LS$2)=1,0,IF(COUNTIF(absences!$Y22:$AM22,LS$2)=1,0,1)))))))</f>
        <v>0</v>
      </c>
      <c r="LT26" s="19">
        <f>IF(LT$6="D",0,IF(LT$6="S",0,IF(LT$6="F",0,IF(COUNTIF(congés!$D22:$M22,LT$1)=1,0,IF(COUNTIF(congés!$AG22:$AN22,LT$2)=1,0,IF(COUNTIF(formations!$Y22:$AM22,LT$2)=1,0,IF(COUNTIF(absences!$Y22:$AM22,LT$2)=1,0,1)))))))</f>
        <v>0</v>
      </c>
      <c r="LU26" s="18">
        <f>IF(LU$6="D",0,IF(LU$6="S",0,IF(LU$6="F",0,IF(COUNTIF(congés!$D22:$M22,LU$1)=1,0,IF(COUNTIF(congés!$AG22:$AN22,LU$2)=1,0,IF(COUNTIF(formations!$Y22:$AM22,LU$2)=1,0,IF(COUNTIF(absences!$Y22:$AM22,LU$2)=1,0,1)))))))</f>
        <v>1</v>
      </c>
      <c r="LV26" s="6">
        <f>IF(LV$6="D",0,IF(LV$6="S",0,IF(LV$6="F",0,IF(COUNTIF(congés!$D22:$M22,LV$1)=1,0,IF(COUNTIF(congés!$AG22:$AN22,LV$2)=1,0,IF(COUNTIF(formations!$Y22:$AM22,LV$2)=1,0,IF(COUNTIF(absences!$Y22:$AM22,LV$2)=1,0,1)))))))</f>
        <v>1</v>
      </c>
      <c r="LW26" s="6">
        <f>IF(LW$6="D",0,IF(LW$6="S",0,IF(LW$6="F",0,IF(COUNTIF(congés!$D22:$M22,LW$1)=1,0,IF(COUNTIF(congés!$AG22:$AN22,LW$2)=1,0,IF(COUNTIF(formations!$Y22:$AM22,LW$2)=1,0,IF(COUNTIF(absences!$Y22:$AM22,LW$2)=1,0,1)))))))</f>
        <v>1</v>
      </c>
      <c r="LX26" s="6">
        <f>IF(LX$6="D",0,IF(LX$6="S",0,IF(LX$6="F",0,IF(COUNTIF(congés!$D22:$M22,LX$1)=1,0,IF(COUNTIF(congés!$AG22:$AN22,LX$2)=1,0,IF(COUNTIF(formations!$Y22:$AM22,LX$2)=1,0,IF(COUNTIF(absences!$Y22:$AM22,LX$2)=1,0,1)))))))</f>
        <v>1</v>
      </c>
      <c r="LY26" s="6">
        <f>IF(LY$6="D",0,IF(LY$6="S",0,IF(LY$6="F",0,IF(COUNTIF(congés!$D22:$M22,LY$1)=1,0,IF(COUNTIF(congés!$AG22:$AN22,LY$2)=1,0,IF(COUNTIF(formations!$Y22:$AM22,LY$2)=1,0,IF(COUNTIF(absences!$Y22:$AM22,LY$2)=1,0,1)))))))</f>
        <v>1</v>
      </c>
      <c r="LZ26" s="6">
        <f>IF(LZ$6="D",0,IF(LZ$6="S",0,IF(LZ$6="F",0,IF(COUNTIF(congés!$D22:$M22,LZ$1)=1,0,IF(COUNTIF(congés!$AG22:$AN22,LZ$2)=1,0,IF(COUNTIF(formations!$Y22:$AM22,LZ$2)=1,0,IF(COUNTIF(absences!$Y22:$AM22,LZ$2)=1,0,1)))))))</f>
        <v>0</v>
      </c>
      <c r="MA26" s="19">
        <f>IF(MA$6="D",0,IF(MA$6="S",0,IF(MA$6="F",0,IF(COUNTIF(congés!$D22:$M22,MA$1)=1,0,IF(COUNTIF(congés!$AG22:$AN22,MA$2)=1,0,IF(COUNTIF(formations!$Y22:$AM22,MA$2)=1,0,IF(COUNTIF(absences!$Y22:$AM22,MA$2)=1,0,1)))))))</f>
        <v>0</v>
      </c>
      <c r="MB26" s="18">
        <f>IF(MB$6="D",0,IF(MB$6="S",0,IF(MB$6="F",0,IF(COUNTIF(congés!$D22:$M22,MB$1)=1,0,IF(COUNTIF(congés!$AG22:$AN22,MB$2)=1,0,IF(COUNTIF(formations!$Y22:$AM22,MB$2)=1,0,IF(COUNTIF(absences!$Y22:$AM22,MB$2)=1,0,1)))))))</f>
        <v>1</v>
      </c>
      <c r="MC26" s="6">
        <f>IF(MC$6="D",0,IF(MC$6="S",0,IF(MC$6="F",0,IF(COUNTIF(congés!$D22:$M22,MC$1)=1,0,IF(COUNTIF(congés!$AG22:$AN22,MC$2)=1,0,IF(COUNTIF(formations!$Y22:$AM22,MC$2)=1,0,IF(COUNTIF(absences!$Y22:$AM22,MC$2)=1,0,1)))))))</f>
        <v>1</v>
      </c>
      <c r="MD26" s="6">
        <f>IF(MD$6="D",0,IF(MD$6="S",0,IF(MD$6="F",0,IF(COUNTIF(congés!$D22:$M22,MD$1)=1,0,IF(COUNTIF(congés!$AG22:$AN22,MD$2)=1,0,IF(COUNTIF(formations!$Y22:$AM22,MD$2)=1,0,IF(COUNTIF(absences!$Y22:$AM22,MD$2)=1,0,1)))))))</f>
        <v>1</v>
      </c>
      <c r="ME26" s="6">
        <f>IF(ME$6="D",0,IF(ME$6="S",0,IF(ME$6="F",0,IF(COUNTIF(congés!$D22:$M22,ME$1)=1,0,IF(COUNTIF(congés!$AG22:$AN22,ME$2)=1,0,IF(COUNTIF(formations!$Y22:$AM22,ME$2)=1,0,IF(COUNTIF(absences!$Y22:$AM22,ME$2)=1,0,1)))))))</f>
        <v>1</v>
      </c>
      <c r="MF26" s="6">
        <f>IF(MF$6="D",0,IF(MF$6="S",0,IF(MF$6="F",0,IF(COUNTIF(congés!$D22:$M22,MF$1)=1,0,IF(COUNTIF(congés!$AG22:$AN22,MF$2)=1,0,IF(COUNTIF(formations!$Y22:$AM22,MF$2)=1,0,IF(COUNTIF(absences!$Y22:$AM22,MF$2)=1,0,1)))))))</f>
        <v>1</v>
      </c>
      <c r="MG26" s="6">
        <f>IF(MG$6="D",0,IF(MG$6="S",0,IF(MG$6="F",0,IF(COUNTIF(congés!$D22:$M22,MG$1)=1,0,IF(COUNTIF(congés!$AG22:$AN22,MG$2)=1,0,IF(COUNTIF(formations!$Y22:$AM22,MG$2)=1,0,IF(COUNTIF(absences!$Y22:$AM22,MG$2)=1,0,1)))))))</f>
        <v>0</v>
      </c>
      <c r="MH26" s="19">
        <f>IF(MH$6="D",0,IF(MH$6="S",0,IF(MH$6="F",0,IF(COUNTIF(congés!$D22:$M22,MH$1)=1,0,IF(COUNTIF(congés!$AG22:$AN22,MH$2)=1,0,IF(COUNTIF(formations!$Y22:$AM22,MH$2)=1,0,IF(COUNTIF(absences!$Y22:$AM22,MH$2)=1,0,1)))))))</f>
        <v>0</v>
      </c>
      <c r="MI26" s="18">
        <f>IF(MI$6="D",0,IF(MI$6="S",0,IF(MI$6="F",0,IF(COUNTIF(congés!$D22:$M22,MI$1)=1,0,IF(COUNTIF(congés!$AG22:$AN22,MI$2)=1,0,IF(COUNTIF(formations!$Y22:$AM22,MI$2)=1,0,IF(COUNTIF(absences!$Y22:$AM22,MI$2)=1,0,1)))))))</f>
        <v>1</v>
      </c>
      <c r="MJ26" s="6">
        <f>IF(MJ$6="D",0,IF(MJ$6="S",0,IF(MJ$6="F",0,IF(COUNTIF(congés!$D22:$M22,MJ$1)=1,0,IF(COUNTIF(congés!$AG22:$AN22,MJ$2)=1,0,IF(COUNTIF(formations!$Y22:$AM22,MJ$2)=1,0,IF(COUNTIF(absences!$Y22:$AM22,MJ$2)=1,0,1)))))))</f>
        <v>1</v>
      </c>
      <c r="MK26" s="6">
        <f>IF(MK$6="D",0,IF(MK$6="S",0,IF(MK$6="F",0,IF(COUNTIF(congés!$D22:$M22,MK$1)=1,0,IF(COUNTIF(congés!$AG22:$AN22,MK$2)=1,0,IF(COUNTIF(formations!$Y22:$AM22,MK$2)=1,0,IF(COUNTIF(absences!$Y22:$AM22,MK$2)=1,0,1)))))))</f>
        <v>1</v>
      </c>
      <c r="ML26" s="6">
        <f>IF(ML$6="D",0,IF(ML$6="S",0,IF(ML$6="F",0,IF(COUNTIF(congés!$D22:$M22,ML$1)=1,0,IF(COUNTIF(congés!$AG22:$AN22,ML$2)=1,0,IF(COUNTIF(formations!$Y22:$AM22,ML$2)=1,0,IF(COUNTIF(absences!$Y22:$AM22,ML$2)=1,0,1)))))))</f>
        <v>1</v>
      </c>
      <c r="MM26" s="6">
        <f>IF(MM$6="D",0,IF(MM$6="S",0,IF(MM$6="F",0,IF(COUNTIF(congés!$D22:$M22,MM$1)=1,0,IF(COUNTIF(congés!$AG22:$AN22,MM$2)=1,0,IF(COUNTIF(formations!$Y22:$AM22,MM$2)=1,0,IF(COUNTIF(absences!$Y22:$AM22,MM$2)=1,0,1)))))))</f>
        <v>1</v>
      </c>
      <c r="MN26" s="6">
        <f>IF(MN$6="D",0,IF(MN$6="S",0,IF(MN$6="F",0,IF(COUNTIF(congés!$D22:$M22,MN$1)=1,0,IF(COUNTIF(congés!$AG22:$AN22,MN$2)=1,0,IF(COUNTIF(formations!$Y22:$AM22,MN$2)=1,0,IF(COUNTIF(absences!$Y22:$AM22,MN$2)=1,0,1)))))))</f>
        <v>0</v>
      </c>
      <c r="MO26" s="19">
        <f>IF(MO$6="D",0,IF(MO$6="S",0,IF(MO$6="F",0,IF(COUNTIF(congés!$D22:$M22,MO$1)=1,0,IF(COUNTIF(congés!$AG22:$AN22,MO$2)=1,0,IF(COUNTIF(formations!$Y22:$AM22,MO$2)=1,0,IF(COUNTIF(absences!$Y22:$AM22,MO$2)=1,0,1)))))))</f>
        <v>0</v>
      </c>
      <c r="MP26" s="18">
        <f>IF(MP$6="D",0,IF(MP$6="S",0,IF(MP$6="F",0,IF(COUNTIF(congés!$D22:$M22,MP$1)=1,0,IF(COUNTIF(congés!$AG22:$AN22,MP$2)=1,0,IF(COUNTIF(formations!$Y22:$AM22,MP$2)=1,0,IF(COUNTIF(absences!$Y22:$AM22,MP$2)=1,0,1)))))))</f>
        <v>1</v>
      </c>
      <c r="MQ26" s="6">
        <f>IF(MQ$6="D",0,IF(MQ$6="S",0,IF(MQ$6="F",0,IF(COUNTIF(congés!$D22:$M22,MQ$1)=1,0,IF(COUNTIF(congés!$AG22:$AN22,MQ$2)=1,0,IF(COUNTIF(formations!$Y22:$AM22,MQ$2)=1,0,IF(COUNTIF(absences!$Y22:$AM22,MQ$2)=1,0,1)))))))</f>
        <v>1</v>
      </c>
      <c r="MR26" s="6">
        <f>IF(MR$6="D",0,IF(MR$6="S",0,IF(MR$6="F",0,IF(COUNTIF(congés!$D22:$M22,MR$1)=1,0,IF(COUNTIF(congés!$AG22:$AN22,MR$2)=1,0,IF(COUNTIF(formations!$Y22:$AM22,MR$2)=1,0,IF(COUNTIF(absences!$Y22:$AM22,MR$2)=1,0,1)))))))</f>
        <v>1</v>
      </c>
      <c r="MS26" s="6">
        <f>IF(MS$6="D",0,IF(MS$6="S",0,IF(MS$6="F",0,IF(COUNTIF(congés!$D22:$M22,MS$1)=1,0,IF(COUNTIF(congés!$AG22:$AN22,MS$2)=1,0,IF(COUNTIF(formations!$Y22:$AM22,MS$2)=1,0,IF(COUNTIF(absences!$Y22:$AM22,MS$2)=1,0,1)))))))</f>
        <v>1</v>
      </c>
      <c r="MT26" s="6">
        <f>IF(MT$6="D",0,IF(MT$6="S",0,IF(MT$6="F",0,IF(COUNTIF(congés!$D22:$M22,MT$1)=1,0,IF(COUNTIF(congés!$AG22:$AN22,MT$2)=1,0,IF(COUNTIF(formations!$Y22:$AM22,MT$2)=1,0,IF(COUNTIF(absences!$Y22:$AM22,MT$2)=1,0,1)))))))</f>
        <v>1</v>
      </c>
      <c r="MU26" s="6">
        <f>IF(MU$6="D",0,IF(MU$6="S",0,IF(MU$6="F",0,IF(COUNTIF(congés!$D22:$M22,MU$1)=1,0,IF(COUNTIF(congés!$AG22:$AN22,MU$2)=1,0,IF(COUNTIF(formations!$Y22:$AM22,MU$2)=1,0,IF(COUNTIF(absences!$Y22:$AM22,MU$2)=1,0,1)))))))</f>
        <v>0</v>
      </c>
      <c r="MV26" s="19">
        <f>IF(MV$6="D",0,IF(MV$6="S",0,IF(MV$6="F",0,IF(COUNTIF(congés!$D22:$M22,MV$1)=1,0,IF(COUNTIF(congés!$AG22:$AN22,MV$2)=1,0,IF(COUNTIF(formations!$Y22:$AM22,MV$2)=1,0,IF(COUNTIF(absences!$Y22:$AM22,MV$2)=1,0,1)))))))</f>
        <v>0</v>
      </c>
      <c r="MW26" s="18">
        <f>IF(MW$6="D",0,IF(MW$6="S",0,IF(MW$6="F",0,IF(COUNTIF(congés!$D22:$M22,MW$1)=1,0,IF(COUNTIF(congés!$AG22:$AN22,MW$2)=1,0,IF(COUNTIF(formations!$Y22:$AM22,MW$2)=1,0,IF(COUNTIF(absences!$Y22:$AM22,MW$2)=1,0,1)))))))</f>
        <v>1</v>
      </c>
      <c r="MX26" s="6">
        <f>IF(MX$6="D",0,IF(MX$6="S",0,IF(MX$6="F",0,IF(COUNTIF(congés!$D22:$M22,MX$1)=1,0,IF(COUNTIF(congés!$AG22:$AN22,MX$2)=1,0,IF(COUNTIF(formations!$Y22:$AM22,MX$2)=1,0,IF(COUNTIF(absences!$Y22:$AM22,MX$2)=1,0,1)))))))</f>
        <v>0</v>
      </c>
      <c r="MY26" s="6">
        <f>IF(MY$6="D",0,IF(MY$6="S",0,IF(MY$6="F",0,IF(COUNTIF(congés!$D22:$M22,MY$1)=1,0,IF(COUNTIF(congés!$AG22:$AN22,MY$2)=1,0,IF(COUNTIF(formations!$Y22:$AM22,MY$2)=1,0,IF(COUNTIF(absences!$Y22:$AM22,MY$2)=1,0,1)))))))</f>
        <v>1</v>
      </c>
      <c r="MZ26" s="6">
        <f>IF(MZ$6="D",0,IF(MZ$6="S",0,IF(MZ$6="F",0,IF(COUNTIF(congés!$D22:$M22,MZ$1)=1,0,IF(COUNTIF(congés!$AG22:$AN22,MZ$2)=1,0,IF(COUNTIF(formations!$Y22:$AM22,MZ$2)=1,0,IF(COUNTIF(absences!$Y22:$AM22,MZ$2)=1,0,1)))))))</f>
        <v>1</v>
      </c>
      <c r="NA26" s="6">
        <f>IF(NA$6="D",0,IF(NA$6="S",0,IF(NA$6="F",0,IF(COUNTIF(congés!$D22:$M22,NA$1)=1,0,IF(COUNTIF(congés!$AG22:$AN22,NA$2)=1,0,IF(COUNTIF(formations!$Y22:$AM22,NA$2)=1,0,IF(COUNTIF(absences!$Y22:$AM22,NA$2)=1,0,1)))))))</f>
        <v>1</v>
      </c>
      <c r="NB26" s="6">
        <f>IF(NB$6="D",0,IF(NB$6="S",0,IF(NB$6="F",0,IF(COUNTIF(congés!$D22:$M22,NB$1)=1,0,IF(COUNTIF(congés!$AG22:$AN22,NB$2)=1,0,IF(COUNTIF(formations!$Y22:$AM22,NB$2)=1,0,IF(COUNTIF(absences!$Y22:$AM22,NB$2)=1,0,1)))))))</f>
        <v>0</v>
      </c>
      <c r="NC26" s="19">
        <f>IF(NC$6="D",0,IF(NC$6="S",0,IF(NC$6="F",0,IF(COUNTIF(congés!$D22:$M22,NC$1)=1,0,IF(COUNTIF(congés!$AG22:$AN22,NC$2)=1,0,IF(COUNTIF(formations!$Y22:$AM22,NC$2)=1,0,IF(COUNTIF(absences!$Y22:$AM22,NC$2)=1,0,1)))))))</f>
        <v>0</v>
      </c>
      <c r="ND26" s="41"/>
    </row>
    <row r="27" spans="1:368" x14ac:dyDescent="0.25">
      <c r="A27" s="79" t="str">
        <f>congés!A23</f>
        <v>ROBERT F</v>
      </c>
      <c r="B27" s="7" t="str">
        <f>congés!B23</f>
        <v>FR</v>
      </c>
      <c r="C27" s="80">
        <f>congés!C23</f>
        <v>1</v>
      </c>
      <c r="D27" s="18">
        <f>IF(D$6="D",0,IF(D$6="S",0,IF(D$6="F",0,IF(COUNTIF(congés!$D23:$M23,D$1)=1,0,IF(COUNTIF(congés!$AG23:$AN23,D$2)=1,0,IF(COUNTIF(formations!$Y23:$AM23,D$2)=1,0,IF(COUNTIF(absences!$Y23:$AM23,D$2)=1,0,1)))))))</f>
        <v>0</v>
      </c>
      <c r="E27" s="6">
        <f>IF(E$6="D",0,IF(E$6="S",0,IF(E$6="F",0,IF(COUNTIF(congés!$D23:$M23,E$1)=1,0,IF(COUNTIF(congés!$AG23:$AN23,E$2)=1,0,IF(COUNTIF(formations!$Y23:$AM23,E$2)=1,0,IF(COUNTIF(absences!$Y23:$AM23,E$2)=1,0,1)))))))</f>
        <v>1</v>
      </c>
      <c r="F27" s="6">
        <f>IF(F$6="D",0,IF(F$6="S",0,IF(F$6="F",0,IF(COUNTIF(congés!$D23:$M23,F$1)=1,0,IF(COUNTIF(congés!$AG23:$AN23,F$2)=1,0,IF(COUNTIF(formations!$Y23:$AM23,F$2)=1,0,IF(COUNTIF(absences!$Y23:$AM23,F$2)=1,0,1)))))))</f>
        <v>1</v>
      </c>
      <c r="G27" s="6">
        <f>IF(G$6="D",0,IF(G$6="S",0,IF(G$6="F",0,IF(COUNTIF(congés!$D23:$M23,G$1)=1,0,IF(COUNTIF(congés!$AG23:$AN23,G$2)=1,0,IF(COUNTIF(formations!$Y23:$AM23,G$2)=1,0,IF(COUNTIF(absences!$Y23:$AM23,G$2)=1,0,1)))))))</f>
        <v>1</v>
      </c>
      <c r="H27" s="6">
        <f>IF(H$6="D",0,IF(H$6="S",0,IF(H$6="F",0,IF(COUNTIF(congés!$D23:$M23,H$1)=1,0,IF(COUNTIF(congés!$AG23:$AN23,H$2)=1,0,IF(COUNTIF(formations!$Y23:$AM23,H$2)=1,0,IF(COUNTIF(absences!$Y23:$AM23,H$2)=1,0,1)))))))</f>
        <v>1</v>
      </c>
      <c r="I27" s="6">
        <f>IF(I$6="D",0,IF(I$6="S",0,IF(I$6="F",0,IF(COUNTIF(congés!$D23:$M23,I$1)=1,0,IF(COUNTIF(congés!$AG23:$AN23,I$2)=1,0,IF(COUNTIF(formations!$Y23:$AM23,I$2)=1,0,IF(COUNTIF(absences!$Y23:$AM23,I$2)=1,0,1)))))))</f>
        <v>0</v>
      </c>
      <c r="J27" s="19">
        <f>IF(J$6="D",0,IF(J$6="S",0,IF(J$6="F",0,IF(COUNTIF(congés!$D23:$M23,J$1)=1,0,IF(COUNTIF(congés!$AG23:$AN23,J$2)=1,0,IF(COUNTIF(formations!$Y23:$AM23,J$2)=1,0,IF(COUNTIF(absences!$Y23:$AM23,J$2)=1,0,1)))))))</f>
        <v>0</v>
      </c>
      <c r="K27" s="18">
        <f>IF(K$6="D",0,IF(K$6="S",0,IF(K$6="F",0,IF(COUNTIF(congés!$D23:$M23,K$1)=1,0,IF(COUNTIF(congés!$AG23:$AN23,K$2)=1,0,IF(COUNTIF(formations!$Y23:$AM23,K$2)=1,0,IF(COUNTIF(absences!$Y23:$AM23,K$2)=1,0,1)))))))</f>
        <v>1</v>
      </c>
      <c r="L27" s="6">
        <f>IF(L$6="D",0,IF(L$6="S",0,IF(L$6="F",0,IF(COUNTIF(congés!$D23:$M23,L$1)=1,0,IF(COUNTIF(congés!$AG23:$AN23,L$2)=1,0,IF(COUNTIF(formations!$Y23:$AM23,L$2)=1,0,IF(COUNTIF(absences!$Y23:$AM23,L$2)=1,0,1)))))))</f>
        <v>1</v>
      </c>
      <c r="M27" s="6">
        <f>IF(M$6="D",0,IF(M$6="S",0,IF(M$6="F",0,IF(COUNTIF(congés!$D23:$M23,M$1)=1,0,IF(COUNTIF(congés!$AG23:$AN23,M$2)=1,0,IF(COUNTIF(formations!$Y23:$AM23,M$2)=1,0,IF(COUNTIF(absences!$Y23:$AM23,M$2)=1,0,1)))))))</f>
        <v>1</v>
      </c>
      <c r="N27" s="6">
        <f>IF(N$6="D",0,IF(N$6="S",0,IF(N$6="F",0,IF(COUNTIF(congés!$D23:$M23,N$1)=1,0,IF(COUNTIF(congés!$AG23:$AN23,N$2)=1,0,IF(COUNTIF(formations!$Y23:$AM23,N$2)=1,0,IF(COUNTIF(absences!$Y23:$AM23,N$2)=1,0,1)))))))</f>
        <v>1</v>
      </c>
      <c r="O27" s="6">
        <f>IF(O$6="D",0,IF(O$6="S",0,IF(O$6="F",0,IF(COUNTIF(congés!$D23:$M23,O$1)=1,0,IF(COUNTIF(congés!$AG23:$AN23,O$2)=1,0,IF(COUNTIF(formations!$Y23:$AM23,O$2)=1,0,IF(COUNTIF(absences!$Y23:$AM23,O$2)=1,0,1)))))))</f>
        <v>1</v>
      </c>
      <c r="P27" s="6">
        <f>IF(P$6="D",0,IF(P$6="S",0,IF(P$6="F",0,IF(COUNTIF(congés!$D23:$M23,P$1)=1,0,IF(COUNTIF(congés!$AG23:$AN23,P$2)=1,0,IF(COUNTIF(formations!$Y23:$AM23,P$2)=1,0,IF(COUNTIF(absences!$Y23:$AM23,P$2)=1,0,1)))))))</f>
        <v>0</v>
      </c>
      <c r="Q27" s="19">
        <f>IF(Q$6="D",0,IF(Q$6="S",0,IF(Q$6="F",0,IF(COUNTIF(congés!$D23:$M23,Q$1)=1,0,IF(COUNTIF(congés!$AG23:$AN23,Q$2)=1,0,IF(COUNTIF(formations!$Y23:$AM23,Q$2)=1,0,IF(COUNTIF(absences!$Y23:$AM23,Q$2)=1,0,1)))))))</f>
        <v>0</v>
      </c>
      <c r="R27" s="18">
        <f>IF(R$6="D",0,IF(R$6="S",0,IF(R$6="F",0,IF(COUNTIF(congés!$D23:$M23,R$1)=1,0,IF(COUNTIF(congés!$AG23:$AN23,R$2)=1,0,IF(COUNTIF(formations!$Y23:$AM23,R$2)=1,0,IF(COUNTIF(absences!$Y23:$AM23,R$2)=1,0,1)))))))</f>
        <v>1</v>
      </c>
      <c r="S27" s="6">
        <f>IF(S$6="D",0,IF(S$6="S",0,IF(S$6="F",0,IF(COUNTIF(congés!$D23:$M23,S$1)=1,0,IF(COUNTIF(congés!$AG23:$AN23,S$2)=1,0,IF(COUNTIF(formations!$Y23:$AM23,S$2)=1,0,IF(COUNTIF(absences!$Y23:$AM23,S$2)=1,0,1)))))))</f>
        <v>1</v>
      </c>
      <c r="T27" s="6">
        <f>IF(T$6="D",0,IF(T$6="S",0,IF(T$6="F",0,IF(COUNTIF(congés!$D23:$M23,T$1)=1,0,IF(COUNTIF(congés!$AG23:$AN23,T$2)=1,0,IF(COUNTIF(formations!$Y23:$AM23,T$2)=1,0,IF(COUNTIF(absences!$Y23:$AM23,T$2)=1,0,1)))))))</f>
        <v>1</v>
      </c>
      <c r="U27" s="6">
        <f>IF(U$6="D",0,IF(U$6="S",0,IF(U$6="F",0,IF(COUNTIF(congés!$D23:$M23,U$1)=1,0,IF(COUNTIF(congés!$AG23:$AN23,U$2)=1,0,IF(COUNTIF(formations!$Y23:$AM23,U$2)=1,0,IF(COUNTIF(absences!$Y23:$AM23,U$2)=1,0,1)))))))</f>
        <v>1</v>
      </c>
      <c r="V27" s="6">
        <f>IF(V$6="D",0,IF(V$6="S",0,IF(V$6="F",0,IF(COUNTIF(congés!$D23:$M23,V$1)=1,0,IF(COUNTIF(congés!$AG23:$AN23,V$2)=1,0,IF(COUNTIF(formations!$Y23:$AM23,V$2)=1,0,IF(COUNTIF(absences!$Y23:$AM23,V$2)=1,0,1)))))))</f>
        <v>1</v>
      </c>
      <c r="W27" s="6">
        <f>IF(W$6="D",0,IF(W$6="S",0,IF(W$6="F",0,IF(COUNTIF(congés!$D23:$M23,W$1)=1,0,IF(COUNTIF(congés!$AG23:$AN23,W$2)=1,0,IF(COUNTIF(formations!$Y23:$AM23,W$2)=1,0,IF(COUNTIF(absences!$Y23:$AM23,W$2)=1,0,1)))))))</f>
        <v>0</v>
      </c>
      <c r="X27" s="19">
        <f>IF(X$6="D",0,IF(X$6="S",0,IF(X$6="F",0,IF(COUNTIF(congés!$D23:$M23,X$1)=1,0,IF(COUNTIF(congés!$AG23:$AN23,X$2)=1,0,IF(COUNTIF(formations!$Y23:$AM23,X$2)=1,0,IF(COUNTIF(absences!$Y23:$AM23,X$2)=1,0,1)))))))</f>
        <v>0</v>
      </c>
      <c r="Y27" s="18">
        <f>IF(Y$6="D",0,IF(Y$6="S",0,IF(Y$6="F",0,IF(COUNTIF(congés!$D23:$M23,Y$1)=1,0,IF(COUNTIF(congés!$AG23:$AN23,Y$2)=1,0,IF(COUNTIF(formations!$Y23:$AM23,Y$2)=1,0,IF(COUNTIF(absences!$Y23:$AM23,Y$2)=1,0,1)))))))</f>
        <v>1</v>
      </c>
      <c r="Z27" s="6">
        <f>IF(Z$6="D",0,IF(Z$6="S",0,IF(Z$6="F",0,IF(COUNTIF(congés!$D23:$M23,Z$1)=1,0,IF(COUNTIF(congés!$AG23:$AN23,Z$2)=1,0,IF(COUNTIF(formations!$Y23:$AM23,Z$2)=1,0,IF(COUNTIF(absences!$Y23:$AM23,Z$2)=1,0,1)))))))</f>
        <v>1</v>
      </c>
      <c r="AA27" s="6">
        <f>IF(AA$6="D",0,IF(AA$6="S",0,IF(AA$6="F",0,IF(COUNTIF(congés!$D23:$M23,AA$1)=1,0,IF(COUNTIF(congés!$AG23:$AN23,AA$2)=1,0,IF(COUNTIF(formations!$Y23:$AM23,AA$2)=1,0,IF(COUNTIF(absences!$Y23:$AM23,AA$2)=1,0,1)))))))</f>
        <v>1</v>
      </c>
      <c r="AB27" s="6">
        <f>IF(AB$6="D",0,IF(AB$6="S",0,IF(AB$6="F",0,IF(COUNTIF(congés!$D23:$M23,AB$1)=1,0,IF(COUNTIF(congés!$AG23:$AN23,AB$2)=1,0,IF(COUNTIF(formations!$Y23:$AM23,AB$2)=1,0,IF(COUNTIF(absences!$Y23:$AM23,AB$2)=1,0,1)))))))</f>
        <v>1</v>
      </c>
      <c r="AC27" s="6">
        <f>IF(AC$6="D",0,IF(AC$6="S",0,IF(AC$6="F",0,IF(COUNTIF(congés!$D23:$M23,AC$1)=1,0,IF(COUNTIF(congés!$AG23:$AN23,AC$2)=1,0,IF(COUNTIF(formations!$Y23:$AM23,AC$2)=1,0,IF(COUNTIF(absences!$Y23:$AM23,AC$2)=1,0,1)))))))</f>
        <v>1</v>
      </c>
      <c r="AD27" s="6">
        <f>IF(AD$6="D",0,IF(AD$6="S",0,IF(AD$6="F",0,IF(COUNTIF(congés!$D23:$M23,AD$1)=1,0,IF(COUNTIF(congés!$AG23:$AN23,AD$2)=1,0,IF(COUNTIF(formations!$Y23:$AM23,AD$2)=1,0,IF(COUNTIF(absences!$Y23:$AM23,AD$2)=1,0,1)))))))</f>
        <v>0</v>
      </c>
      <c r="AE27" s="19">
        <f>IF(AE$6="D",0,IF(AE$6="S",0,IF(AE$6="F",0,IF(COUNTIF(congés!$D23:$M23,AE$1)=1,0,IF(COUNTIF(congés!$AG23:$AN23,AE$2)=1,0,IF(COUNTIF(formations!$Y23:$AM23,AE$2)=1,0,IF(COUNTIF(absences!$Y23:$AM23,AE$2)=1,0,1)))))))</f>
        <v>0</v>
      </c>
      <c r="AF27" s="18">
        <f>IF(AF$6="D",0,IF(AF$6="S",0,IF(AF$6="F",0,IF(COUNTIF(congés!$D23:$M23,AF$1)=1,0,IF(COUNTIF(congés!$AG23:$AN23,AF$2)=1,0,IF(COUNTIF(formations!$Y23:$AM23,AF$2)=1,0,IF(COUNTIF(absences!$Y23:$AM23,AF$2)=1,0,1)))))))</f>
        <v>1</v>
      </c>
      <c r="AG27" s="6">
        <f>IF(AG$6="D",0,IF(AG$6="S",0,IF(AG$6="F",0,IF(COUNTIF(congés!$D23:$M23,AG$1)=1,0,IF(COUNTIF(congés!$AG23:$AN23,AG$2)=1,0,IF(COUNTIF(formations!$Y23:$AM23,AG$2)=1,0,IF(COUNTIF(absences!$Y23:$AM23,AG$2)=1,0,1)))))))</f>
        <v>1</v>
      </c>
      <c r="AH27" s="19">
        <f>IF(AH$6="D",0,IF(AH$6="S",0,IF(AH$6="F",0,IF(COUNTIF(congés!$D23:$M23,AH$1)=1,0,IF(COUNTIF(congés!$AG23:$AN23,AH$2)=1,0,IF(COUNTIF(formations!$Y23:$AM23,AH$2)=1,0,IF(COUNTIF(absences!$Y23:$AM23,AH$2)=1,0,1)))))))</f>
        <v>1</v>
      </c>
      <c r="AI27" s="2">
        <f>IF(AI$6="D",0,IF(AI$6="S",0,IF(AI$6="F",0,IF(COUNTIF(congés!$D23:$M23,AI$1)=1,0,IF(COUNTIF(congés!$AG23:$AN23,AI$2)=1,0,IF(COUNTIF(formations!$Y23:$AM23,AI$2)=1,0,IF(COUNTIF(absences!$Y23:$AM23,AI$2)=1,0,1)))))))</f>
        <v>1</v>
      </c>
      <c r="AJ27" s="6">
        <f>IF(AJ$6="D",0,IF(AJ$6="S",0,IF(AJ$6="F",0,IF(COUNTIF(congés!$D23:$M23,AJ$1)=1,0,IF(COUNTIF(congés!$AG23:$AN23,AJ$2)=1,0,IF(COUNTIF(formations!$Y23:$AM23,AJ$2)=1,0,IF(COUNTIF(absences!$Y23:$AM23,AJ$2)=1,0,1)))))))</f>
        <v>1</v>
      </c>
      <c r="AK27" s="6">
        <f>IF(AK$6="D",0,IF(AK$6="S",0,IF(AK$6="F",0,IF(COUNTIF(congés!$D23:$M23,AK$1)=1,0,IF(COUNTIF(congés!$AG23:$AN23,AK$2)=1,0,IF(COUNTIF(formations!$Y23:$AM23,AK$2)=1,0,IF(COUNTIF(absences!$Y23:$AM23,AK$2)=1,0,1)))))))</f>
        <v>0</v>
      </c>
      <c r="AL27" s="19">
        <f>IF(AL$6="D",0,IF(AL$6="S",0,IF(AL$6="F",0,IF(COUNTIF(congés!$D23:$M23,AL$1)=1,0,IF(COUNTIF(congés!$AG23:$AN23,AL$2)=1,0,IF(COUNTIF(formations!$Y23:$AM23,AL$2)=1,0,IF(COUNTIF(absences!$Y23:$AM23,AL$2)=1,0,1)))))))</f>
        <v>0</v>
      </c>
      <c r="AM27" s="18">
        <f>IF(AM$6="D",0,IF(AM$6="S",0,IF(AM$6="F",0,IF(COUNTIF(congés!$D23:$M23,AM$1)=1,0,IF(COUNTIF(congés!$AG23:$AN23,AM$2)=1,0,IF(COUNTIF(formations!$Y23:$AM23,AM$2)=1,0,IF(COUNTIF(absences!$Y23:$AM23,AM$2)=1,0,1)))))))</f>
        <v>1</v>
      </c>
      <c r="AN27" s="6">
        <f>IF(AN$6="D",0,IF(AN$6="S",0,IF(AN$6="F",0,IF(COUNTIF(congés!$D23:$M23,AN$1)=1,0,IF(COUNTIF(congés!$AG23:$AN23,AN$2)=1,0,IF(COUNTIF(formations!$Y23:$AM23,AN$2)=1,0,IF(COUNTIF(absences!$Y23:$AM23,AN$2)=1,0,1)))))))</f>
        <v>1</v>
      </c>
      <c r="AO27" s="6">
        <f>IF(AO$6="D",0,IF(AO$6="S",0,IF(AO$6="F",0,IF(COUNTIF(congés!$D23:$M23,AO$1)=1,0,IF(COUNTIF(congés!$AG23:$AN23,AO$2)=1,0,IF(COUNTIF(formations!$Y23:$AM23,AO$2)=1,0,IF(COUNTIF(absences!$Y23:$AM23,AO$2)=1,0,1)))))))</f>
        <v>1</v>
      </c>
      <c r="AP27" s="6">
        <f>IF(AP$6="D",0,IF(AP$6="S",0,IF(AP$6="F",0,IF(COUNTIF(congés!$D23:$M23,AP$1)=1,0,IF(COUNTIF(congés!$AG23:$AN23,AP$2)=1,0,IF(COUNTIF(formations!$Y23:$AM23,AP$2)=1,0,IF(COUNTIF(absences!$Y23:$AM23,AP$2)=1,0,1)))))))</f>
        <v>1</v>
      </c>
      <c r="AQ27" s="6">
        <f>IF(AQ$6="D",0,IF(AQ$6="S",0,IF(AQ$6="F",0,IF(COUNTIF(congés!$D23:$M23,AQ$1)=1,0,IF(COUNTIF(congés!$AG23:$AN23,AQ$2)=1,0,IF(COUNTIF(formations!$Y23:$AM23,AQ$2)=1,0,IF(COUNTIF(absences!$Y23:$AM23,AQ$2)=1,0,1)))))))</f>
        <v>1</v>
      </c>
      <c r="AR27" s="6">
        <f>IF(AR$6="D",0,IF(AR$6="S",0,IF(AR$6="F",0,IF(COUNTIF(congés!$D23:$M23,AR$1)=1,0,IF(COUNTIF(congés!$AG23:$AN23,AR$2)=1,0,IF(COUNTIF(formations!$Y23:$AM23,AR$2)=1,0,IF(COUNTIF(absences!$Y23:$AM23,AR$2)=1,0,1)))))))</f>
        <v>0</v>
      </c>
      <c r="AS27" s="19">
        <f>IF(AS$6="D",0,IF(AS$6="S",0,IF(AS$6="F",0,IF(COUNTIF(congés!$D23:$M23,AS$1)=1,0,IF(COUNTIF(congés!$AG23:$AN23,AS$2)=1,0,IF(COUNTIF(formations!$Y23:$AM23,AS$2)=1,0,IF(COUNTIF(absences!$Y23:$AM23,AS$2)=1,0,1)))))))</f>
        <v>0</v>
      </c>
      <c r="AT27" s="18">
        <f>IF(AT$6="D",0,IF(AT$6="S",0,IF(AT$6="F",0,IF(COUNTIF(congés!$D23:$M23,AT$1)=1,0,IF(COUNTIF(congés!$AG23:$AN23,AT$2)=1,0,IF(COUNTIF(formations!$Y23:$AM23,AT$2)=1,0,IF(COUNTIF(absences!$Y23:$AM23,AT$2)=1,0,1)))))))</f>
        <v>1</v>
      </c>
      <c r="AU27" s="6">
        <f>IF(AU$6="D",0,IF(AU$6="S",0,IF(AU$6="F",0,IF(COUNTIF(congés!$D23:$M23,AU$1)=1,0,IF(COUNTIF(congés!$AG23:$AN23,AU$2)=1,0,IF(COUNTIF(formations!$Y23:$AM23,AU$2)=1,0,IF(COUNTIF(absences!$Y23:$AM23,AU$2)=1,0,1)))))))</f>
        <v>1</v>
      </c>
      <c r="AV27" s="6">
        <f>IF(AV$6="D",0,IF(AV$6="S",0,IF(AV$6="F",0,IF(COUNTIF(congés!$D23:$M23,AV$1)=1,0,IF(COUNTIF(congés!$AG23:$AN23,AV$2)=1,0,IF(COUNTIF(formations!$Y23:$AM23,AV$2)=1,0,IF(COUNTIF(absences!$Y23:$AM23,AV$2)=1,0,1)))))))</f>
        <v>1</v>
      </c>
      <c r="AW27" s="6">
        <f>IF(AW$6="D",0,IF(AW$6="S",0,IF(AW$6="F",0,IF(COUNTIF(congés!$D23:$M23,AW$1)=1,0,IF(COUNTIF(congés!$AG23:$AN23,AW$2)=1,0,IF(COUNTIF(formations!$Y23:$AM23,AW$2)=1,0,IF(COUNTIF(absences!$Y23:$AM23,AW$2)=1,0,1)))))))</f>
        <v>1</v>
      </c>
      <c r="AX27" s="6">
        <f>IF(AX$6="D",0,IF(AX$6="S",0,IF(AX$6="F",0,IF(COUNTIF(congés!$D23:$M23,AX$1)=1,0,IF(COUNTIF(congés!$AG23:$AN23,AX$2)=1,0,IF(COUNTIF(formations!$Y23:$AM23,AX$2)=1,0,IF(COUNTIF(absences!$Y23:$AM23,AX$2)=1,0,1)))))))</f>
        <v>1</v>
      </c>
      <c r="AY27" s="6">
        <f>IF(AY$6="D",0,IF(AY$6="S",0,IF(AY$6="F",0,IF(COUNTIF(congés!$D23:$M23,AY$1)=1,0,IF(COUNTIF(congés!$AG23:$AN23,AY$2)=1,0,IF(COUNTIF(formations!$Y23:$AM23,AY$2)=1,0,IF(COUNTIF(absences!$Y23:$AM23,AY$2)=1,0,1)))))))</f>
        <v>0</v>
      </c>
      <c r="AZ27" s="6">
        <f>IF(AZ$6="D",0,IF(AZ$6="S",0,IF(AZ$6="F",0,IF(COUNTIF(congés!$D23:$M23,AZ$1)=1,0,IF(COUNTIF(congés!$AG23:$AN23,AZ$2)=1,0,IF(COUNTIF(formations!$Y23:$AM23,AZ$2)=1,0,IF(COUNTIF(absences!$Y23:$AM23,AZ$2)=1,0,1)))))))</f>
        <v>0</v>
      </c>
      <c r="BA27" s="18">
        <f>IF(BA$6="D",0,IF(BA$6="S",0,IF(BA$6="F",0,IF(COUNTIF(congés!$D23:$M23,BA$1)=1,0,IF(COUNTIF(congés!$AG23:$AN23,BA$2)=1,0,IF(COUNTIF(formations!$Y23:$AM23,BA$2)=1,0,IF(COUNTIF(absences!$Y23:$AM23,BA$2)=1,0,1)))))))</f>
        <v>1</v>
      </c>
      <c r="BB27" s="6">
        <f>IF(BB$6="D",0,IF(BB$6="S",0,IF(BB$6="F",0,IF(COUNTIF(congés!$D23:$M23,BB$1)=1,0,IF(COUNTIF(congés!$AG23:$AN23,BB$2)=1,0,IF(COUNTIF(formations!$Y23:$AM23,BB$2)=1,0,IF(COUNTIF(absences!$Y23:$AM23,BB$2)=1,0,1)))))))</f>
        <v>1</v>
      </c>
      <c r="BC27" s="6">
        <f>IF(BC$6="D",0,IF(BC$6="S",0,IF(BC$6="F",0,IF(COUNTIF(congés!$D23:$M23,BC$1)=1,0,IF(COUNTIF(congés!$AG23:$AN23,BC$2)=1,0,IF(COUNTIF(formations!$Y23:$AM23,BC$2)=1,0,IF(COUNTIF(absences!$Y23:$AM23,BC$2)=1,0,1)))))))</f>
        <v>1</v>
      </c>
      <c r="BD27" s="6">
        <f>IF(BD$6="D",0,IF(BD$6="S",0,IF(BD$6="F",0,IF(COUNTIF(congés!$D23:$M23,BD$1)=1,0,IF(COUNTIF(congés!$AG23:$AN23,BD$2)=1,0,IF(COUNTIF(formations!$Y23:$AM23,BD$2)=1,0,IF(COUNTIF(absences!$Y23:$AM23,BD$2)=1,0,1)))))))</f>
        <v>1</v>
      </c>
      <c r="BE27" s="6">
        <f>IF(BE$6="D",0,IF(BE$6="S",0,IF(BE$6="F",0,IF(COUNTIF(congés!$D23:$M23,BE$1)=1,0,IF(COUNTIF(congés!$AG23:$AN23,BE$2)=1,0,IF(COUNTIF(formations!$Y23:$AM23,BE$2)=1,0,IF(COUNTIF(absences!$Y23:$AM23,BE$2)=1,0,1)))))))</f>
        <v>1</v>
      </c>
      <c r="BF27" s="6">
        <f>IF(BF$6="D",0,IF(BF$6="S",0,IF(BF$6="F",0,IF(COUNTIF(congés!$D23:$M23,BF$1)=1,0,IF(COUNTIF(congés!$AG23:$AN23,BF$2)=1,0,IF(COUNTIF(formations!$Y23:$AM23,BF$2)=1,0,IF(COUNTIF(absences!$Y23:$AM23,BF$2)=1,0,1)))))))</f>
        <v>0</v>
      </c>
      <c r="BG27" s="19">
        <f>IF(BG$6="D",0,IF(BG$6="S",0,IF(BG$6="F",0,IF(COUNTIF(congés!$D23:$M23,BG$1)=1,0,IF(COUNTIF(congés!$AG23:$AN23,BG$2)=1,0,IF(COUNTIF(formations!$Y23:$AM23,BG$2)=1,0,IF(COUNTIF(absences!$Y23:$AM23,BG$2)=1,0,1)))))))</f>
        <v>0</v>
      </c>
      <c r="BH27" s="18">
        <f>IF(BH$6="D",0,IF(BH$6="S",0,IF(BH$6="F",0,IF(COUNTIF(congés!$D23:$M23,BH$1)=1,0,IF(COUNTIF(congés!$AG23:$AN23,BH$2)=1,0,IF(COUNTIF(formations!$Y23:$AM23,BH$2)=1,0,IF(COUNTIF(absences!$Y23:$AM23,BH$2)=1,0,1)))))))</f>
        <v>1</v>
      </c>
      <c r="BI27" s="6">
        <f>IF(BI$6="D",0,IF(BI$6="S",0,IF(BI$6="F",0,IF(COUNTIF(congés!$D23:$M23,BI$1)=1,0,IF(COUNTIF(congés!$AG23:$AN23,BI$2)=1,0,IF(COUNTIF(formations!$Y23:$AM23,BI$2)=1,0,IF(COUNTIF(absences!$Y23:$AM23,BI$2)=1,0,1)))))))</f>
        <v>1</v>
      </c>
      <c r="BJ27" s="6">
        <f>IF(BJ$6="D",0,IF(BJ$6="S",0,IF(BJ$6="F",0,IF(COUNTIF(congés!$D23:$M23,BJ$1)=1,0,IF(COUNTIF(congés!$AG23:$AN23,BJ$2)=1,0,IF(COUNTIF(formations!$Y23:$AM23,BJ$2)=1,0,IF(COUNTIF(absences!$Y23:$AM23,BJ$2)=1,0,1)))))))</f>
        <v>1</v>
      </c>
      <c r="BK27" s="6">
        <f>IF(BK$6="D",0,IF(BK$6="S",0,IF(BK$6="F",0,IF(COUNTIF(congés!$D23:$M23,BK$1)=1,0,IF(COUNTIF(congés!$AG23:$AN23,BK$2)=1,0,IF(COUNTIF(formations!$Y23:$AM23,BK$2)=1,0,IF(COUNTIF(absences!$Y23:$AM23,BK$2)=1,0,1)))))))</f>
        <v>1</v>
      </c>
      <c r="BL27" s="6">
        <f>IF(BL$6="D",0,IF(BL$6="S",0,IF(BL$6="F",0,IF(COUNTIF(congés!$D23:$M23,BL$1)=1,0,IF(COUNTIF(congés!$AG23:$AN23,BL$2)=1,0,IF(COUNTIF(formations!$Y23:$AM23,BL$2)=1,0,IF(COUNTIF(absences!$Y23:$AM23,BL$2)=1,0,1)))))))</f>
        <v>1</v>
      </c>
      <c r="BM27" s="6">
        <f>IF(BM$6="D",0,IF(BM$6="S",0,IF(BM$6="F",0,IF(COUNTIF(congés!$D23:$M23,BM$1)=1,0,IF(COUNTIF(congés!$AG23:$AN23,BM$2)=1,0,IF(COUNTIF(formations!$Y23:$AM23,BM$2)=1,0,IF(COUNTIF(absences!$Y23:$AM23,BM$2)=1,0,1)))))))</f>
        <v>0</v>
      </c>
      <c r="BN27" s="19">
        <f>IF(BN$6="D",0,IF(BN$6="S",0,IF(BN$6="F",0,IF(COUNTIF(congés!$D23:$M23,BN$1)=1,0,IF(COUNTIF(congés!$AG23:$AN23,BN$2)=1,0,IF(COUNTIF(formations!$Y23:$AM23,BN$2)=1,0,IF(COUNTIF(absences!$Y23:$AM23,BN$2)=1,0,1)))))))</f>
        <v>0</v>
      </c>
      <c r="BO27" s="18">
        <f>IF(BO$6="D",0,IF(BO$6="S",0,IF(BO$6="F",0,IF(COUNTIF(congés!$D23:$M23,BO$1)=1,0,IF(COUNTIF(congés!$AG23:$AN23,BO$2)=1,0,IF(COUNTIF(formations!$Y23:$AM23,BO$2)=1,0,IF(COUNTIF(absences!$Y23:$AM23,BO$2)=1,0,1)))))))</f>
        <v>1</v>
      </c>
      <c r="BP27" s="6">
        <f>IF(BP$6="D",0,IF(BP$6="S",0,IF(BP$6="F",0,IF(COUNTIF(congés!$D23:$M23,BP$1)=1,0,IF(COUNTIF(congés!$AG23:$AN23,BP$2)=1,0,IF(COUNTIF(formations!$Y23:$AM23,BP$2)=1,0,IF(COUNTIF(absences!$Y23:$AM23,BP$2)=1,0,1)))))))</f>
        <v>1</v>
      </c>
      <c r="BQ27" s="6">
        <f>IF(BQ$6="D",0,IF(BQ$6="S",0,IF(BQ$6="F",0,IF(COUNTIF(congés!$D23:$M23,BQ$1)=1,0,IF(COUNTIF(congés!$AG23:$AN23,BQ$2)=1,0,IF(COUNTIF(formations!$Y23:$AM23,BQ$2)=1,0,IF(COUNTIF(absences!$Y23:$AM23,BQ$2)=1,0,1)))))))</f>
        <v>1</v>
      </c>
      <c r="BR27" s="6">
        <f>IF(BR$6="D",0,IF(BR$6="S",0,IF(BR$6="F",0,IF(COUNTIF(congés!$D23:$M23,BR$1)=1,0,IF(COUNTIF(congés!$AG23:$AN23,BR$2)=1,0,IF(COUNTIF(formations!$Y23:$AM23,BR$2)=1,0,IF(COUNTIF(absences!$Y23:$AM23,BR$2)=1,0,1)))))))</f>
        <v>1</v>
      </c>
      <c r="BS27" s="6">
        <f>IF(BS$6="D",0,IF(BS$6="S",0,IF(BS$6="F",0,IF(COUNTIF(congés!$D23:$M23,BS$1)=1,0,IF(COUNTIF(congés!$AG23:$AN23,BS$2)=1,0,IF(COUNTIF(formations!$Y23:$AM23,BS$2)=1,0,IF(COUNTIF(absences!$Y23:$AM23,BS$2)=1,0,1)))))))</f>
        <v>1</v>
      </c>
      <c r="BT27" s="6">
        <f>IF(BT$6="D",0,IF(BT$6="S",0,IF(BT$6="F",0,IF(COUNTIF(congés!$D23:$M23,BT$1)=1,0,IF(COUNTIF(congés!$AG23:$AN23,BT$2)=1,0,IF(COUNTIF(formations!$Y23:$AM23,BT$2)=1,0,IF(COUNTIF(absences!$Y23:$AM23,BT$2)=1,0,1)))))))</f>
        <v>0</v>
      </c>
      <c r="BU27" s="19">
        <f>IF(BU$6="D",0,IF(BU$6="S",0,IF(BU$6="F",0,IF(COUNTIF(congés!$D23:$M23,BU$1)=1,0,IF(COUNTIF(congés!$AG23:$AN23,BU$2)=1,0,IF(COUNTIF(formations!$Y23:$AM23,BU$2)=1,0,IF(COUNTIF(absences!$Y23:$AM23,BU$2)=1,0,1)))))))</f>
        <v>0</v>
      </c>
      <c r="BV27" s="18">
        <f>IF(BV$6="D",0,IF(BV$6="S",0,IF(BV$6="F",0,IF(COUNTIF(congés!$D23:$M23,BV$1)=1,0,IF(COUNTIF(congés!$AG23:$AN23,BV$2)=1,0,IF(COUNTIF(formations!$Y23:$AM23,BV$2)=1,0,IF(COUNTIF(absences!$Y23:$AM23,BV$2)=1,0,1)))))))</f>
        <v>1</v>
      </c>
      <c r="BW27" s="6">
        <f>IF(BW$6="D",0,IF(BW$6="S",0,IF(BW$6="F",0,IF(COUNTIF(congés!$D23:$M23,BW$1)=1,0,IF(COUNTIF(congés!$AG23:$AN23,BW$2)=1,0,IF(COUNTIF(formations!$Y23:$AM23,BW$2)=1,0,IF(COUNTIF(absences!$Y23:$AM23,BW$2)=1,0,1)))))))</f>
        <v>1</v>
      </c>
      <c r="BX27" s="6">
        <f>IF(BX$6="D",0,IF(BX$6="S",0,IF(BX$6="F",0,IF(COUNTIF(congés!$D23:$M23,BX$1)=1,0,IF(COUNTIF(congés!$AG23:$AN23,BX$2)=1,0,IF(COUNTIF(formations!$Y23:$AM23,BX$2)=1,0,IF(COUNTIF(absences!$Y23:$AM23,BX$2)=1,0,1)))))))</f>
        <v>1</v>
      </c>
      <c r="BY27" s="6">
        <f>IF(BY$6="D",0,IF(BY$6="S",0,IF(BY$6="F",0,IF(COUNTIF(congés!$D23:$M23,BY$1)=1,0,IF(COUNTIF(congés!$AG23:$AN23,BY$2)=1,0,IF(COUNTIF(formations!$Y23:$AM23,BY$2)=1,0,IF(COUNTIF(absences!$Y23:$AM23,BY$2)=1,0,1)))))))</f>
        <v>1</v>
      </c>
      <c r="BZ27" s="6">
        <f>IF(BZ$6="D",0,IF(BZ$6="S",0,IF(BZ$6="F",0,IF(COUNTIF(congés!$D23:$M23,BZ$1)=1,0,IF(COUNTIF(congés!$AG23:$AN23,BZ$2)=1,0,IF(COUNTIF(formations!$Y23:$AM23,BZ$2)=1,0,IF(COUNTIF(absences!$Y23:$AM23,BZ$2)=1,0,1)))))))</f>
        <v>1</v>
      </c>
      <c r="CA27" s="6">
        <f>IF(CA$6="D",0,IF(CA$6="S",0,IF(CA$6="F",0,IF(COUNTIF(congés!$D23:$M23,CA$1)=1,0,IF(COUNTIF(congés!$AG23:$AN23,CA$2)=1,0,IF(COUNTIF(formations!$Y23:$AM23,CA$2)=1,0,IF(COUNTIF(absences!$Y23:$AM23,CA$2)=1,0,1)))))))</f>
        <v>0</v>
      </c>
      <c r="CB27" s="19">
        <f>IF(CB$6="D",0,IF(CB$6="S",0,IF(CB$6="F",0,IF(COUNTIF(congés!$D23:$M23,CB$1)=1,0,IF(COUNTIF(congés!$AG23:$AN23,CB$2)=1,0,IF(COUNTIF(formations!$Y23:$AM23,CB$2)=1,0,IF(COUNTIF(absences!$Y23:$AM23,CB$2)=1,0,1)))))))</f>
        <v>0</v>
      </c>
      <c r="CC27" s="18">
        <f>IF(CC$6="D",0,IF(CC$6="S",0,IF(CC$6="F",0,IF(COUNTIF(congés!$D23:$M23,CC$1)=1,0,IF(COUNTIF(congés!$AG23:$AN23,CC$2)=1,0,IF(COUNTIF(formations!$Y23:$AM23,CC$2)=1,0,IF(COUNTIF(absences!$Y23:$AM23,CC$2)=1,0,1)))))))</f>
        <v>0</v>
      </c>
      <c r="CD27" s="6">
        <f>IF(CD$6="D",0,IF(CD$6="S",0,IF(CD$6="F",0,IF(COUNTIF(congés!$D23:$M23,CD$1)=1,0,IF(COUNTIF(congés!$AG23:$AN23,CD$2)=1,0,IF(COUNTIF(formations!$Y23:$AM23,CD$2)=1,0,IF(COUNTIF(absences!$Y23:$AM23,CD$2)=1,0,1)))))))</f>
        <v>0</v>
      </c>
      <c r="CE27" s="6">
        <f>IF(CE$6="D",0,IF(CE$6="S",0,IF(CE$6="F",0,IF(COUNTIF(congés!$D23:$M23,CE$1)=1,0,IF(COUNTIF(congés!$AG23:$AN23,CE$2)=1,0,IF(COUNTIF(formations!$Y23:$AM23,CE$2)=1,0,IF(COUNTIF(absences!$Y23:$AM23,CE$2)=1,0,1)))))))</f>
        <v>0</v>
      </c>
      <c r="CF27" s="6">
        <f>IF(CF$6="D",0,IF(CF$6="S",0,IF(CF$6="F",0,IF(COUNTIF(congés!$D23:$M23,CF$1)=1,0,IF(COUNTIF(congés!$AG23:$AN23,CF$2)=1,0,IF(COUNTIF(formations!$Y23:$AM23,CF$2)=1,0,IF(COUNTIF(absences!$Y23:$AM23,CF$2)=1,0,1)))))))</f>
        <v>0</v>
      </c>
      <c r="CG27" s="6">
        <f>IF(CG$6="D",0,IF(CG$6="S",0,IF(CG$6="F",0,IF(COUNTIF(congés!$D23:$M23,CG$1)=1,0,IF(COUNTIF(congés!$AG23:$AN23,CG$2)=1,0,IF(COUNTIF(formations!$Y23:$AM23,CG$2)=1,0,IF(COUNTIF(absences!$Y23:$AM23,CG$2)=1,0,1)))))))</f>
        <v>0</v>
      </c>
      <c r="CH27" s="6">
        <f>IF(CH$6="D",0,IF(CH$6="S",0,IF(CH$6="F",0,IF(COUNTIF(congés!$D23:$M23,CH$1)=1,0,IF(COUNTIF(congés!$AG23:$AN23,CH$2)=1,0,IF(COUNTIF(formations!$Y23:$AM23,CH$2)=1,0,IF(COUNTIF(absences!$Y23:$AM23,CH$2)=1,0,1)))))))</f>
        <v>0</v>
      </c>
      <c r="CI27" s="19">
        <f>IF(CI$6="D",0,IF(CI$6="S",0,IF(CI$6="F",0,IF(COUNTIF(congés!$D23:$M23,CI$1)=1,0,IF(COUNTIF(congés!$AG23:$AN23,CI$2)=1,0,IF(COUNTIF(formations!$Y23:$AM23,CI$2)=1,0,IF(COUNTIF(absences!$Y23:$AM23,CI$2)=1,0,1)))))))</f>
        <v>0</v>
      </c>
      <c r="CJ27" s="18">
        <f>IF(CJ$6="D",0,IF(CJ$6="S",0,IF(CJ$6="F",0,IF(COUNTIF(congés!$D23:$M23,CJ$1)=1,0,IF(COUNTIF(congés!$AG23:$AN23,CJ$2)=1,0,IF(COUNTIF(formations!$Y23:$AM23,CJ$2)=1,0,IF(COUNTIF(absences!$Y23:$AM23,CJ$2)=1,0,1)))))))</f>
        <v>1</v>
      </c>
      <c r="CK27" s="6">
        <f>IF(CK$6="D",0,IF(CK$6="S",0,IF(CK$6="F",0,IF(COUNTIF(congés!$D23:$M23,CK$1)=1,0,IF(COUNTIF(congés!$AG23:$AN23,CK$2)=1,0,IF(COUNTIF(formations!$Y23:$AM23,CK$2)=1,0,IF(COUNTIF(absences!$Y23:$AM23,CK$2)=1,0,1)))))))</f>
        <v>1</v>
      </c>
      <c r="CL27" s="6">
        <f>IF(CL$6="D",0,IF(CL$6="S",0,IF(CL$6="F",0,IF(COUNTIF(congés!$D23:$M23,CL$1)=1,0,IF(COUNTIF(congés!$AG23:$AN23,CL$2)=1,0,IF(COUNTIF(formations!$Y23:$AM23,CL$2)=1,0,IF(COUNTIF(absences!$Y23:$AM23,CL$2)=1,0,1)))))))</f>
        <v>1</v>
      </c>
      <c r="CM27" s="6">
        <f>IF(CM$6="D",0,IF(CM$6="S",0,IF(CM$6="F",0,IF(COUNTIF(congés!$D23:$M23,CM$1)=1,0,IF(COUNTIF(congés!$AG23:$AN23,CM$2)=1,0,IF(COUNTIF(formations!$Y23:$AM23,CM$2)=1,0,IF(COUNTIF(absences!$Y23:$AM23,CM$2)=1,0,1)))))))</f>
        <v>1</v>
      </c>
      <c r="CN27" s="6">
        <f>IF(CN$6="D",0,IF(CN$6="S",0,IF(CN$6="F",0,IF(COUNTIF(congés!$D23:$M23,CN$1)=1,0,IF(COUNTIF(congés!$AG23:$AN23,CN$2)=1,0,IF(COUNTIF(formations!$Y23:$AM23,CN$2)=1,0,IF(COUNTIF(absences!$Y23:$AM23,CN$2)=1,0,1)))))))</f>
        <v>1</v>
      </c>
      <c r="CO27" s="6">
        <f>IF(CO$6="D",0,IF(CO$6="S",0,IF(CO$6="F",0,IF(COUNTIF(congés!$D23:$M23,CO$1)=1,0,IF(COUNTIF(congés!$AG23:$AN23,CO$2)=1,0,IF(COUNTIF(formations!$Y23:$AM23,CO$2)=1,0,IF(COUNTIF(absences!$Y23:$AM23,CO$2)=1,0,1)))))))</f>
        <v>0</v>
      </c>
      <c r="CP27" s="19">
        <f>IF(CP$6="D",0,IF(CP$6="S",0,IF(CP$6="F",0,IF(COUNTIF(congés!$D23:$M23,CP$1)=1,0,IF(COUNTIF(congés!$AG23:$AN23,CP$2)=1,0,IF(COUNTIF(formations!$Y23:$AM23,CP$2)=1,0,IF(COUNTIF(absences!$Y23:$AM23,CP$2)=1,0,1)))))))</f>
        <v>0</v>
      </c>
      <c r="CQ27" s="18">
        <f>IF(CQ$6="D",0,IF(CQ$6="S",0,IF(CQ$6="F",0,IF(COUNTIF(congés!$D23:$M23,CQ$1)=1,0,IF(COUNTIF(congés!$AG23:$AN23,CQ$2)=1,0,IF(COUNTIF(formations!$Y23:$AM23,CQ$2)=1,0,IF(COUNTIF(absences!$Y23:$AM23,CQ$2)=1,0,1)))))))</f>
        <v>0</v>
      </c>
      <c r="CR27" s="6">
        <f>IF(CR$6="D",0,IF(CR$6="S",0,IF(CR$6="F",0,IF(COUNTIF(congés!$D23:$M23,CR$1)=1,0,IF(COUNTIF(congés!$AG23:$AN23,CR$2)=1,0,IF(COUNTIF(formations!$Y23:$AM23,CR$2)=1,0,IF(COUNTIF(absences!$Y23:$AM23,CR$2)=1,0,1)))))))</f>
        <v>1</v>
      </c>
      <c r="CS27" s="6">
        <f>IF(CS$6="D",0,IF(CS$6="S",0,IF(CS$6="F",0,IF(COUNTIF(congés!$D23:$M23,CS$1)=1,0,IF(COUNTIF(congés!$AG23:$AN23,CS$2)=1,0,IF(COUNTIF(formations!$Y23:$AM23,CS$2)=1,0,IF(COUNTIF(absences!$Y23:$AM23,CS$2)=1,0,1)))))))</f>
        <v>1</v>
      </c>
      <c r="CT27" s="6">
        <f>IF(CT$6="D",0,IF(CT$6="S",0,IF(CT$6="F",0,IF(COUNTIF(congés!$D23:$M23,CT$1)=1,0,IF(COUNTIF(congés!$AG23:$AN23,CT$2)=1,0,IF(COUNTIF(formations!$Y23:$AM23,CT$2)=1,0,IF(COUNTIF(absences!$Y23:$AM23,CT$2)=1,0,1)))))))</f>
        <v>1</v>
      </c>
      <c r="CU27" s="6">
        <f>IF(CU$6="D",0,IF(CU$6="S",0,IF(CU$6="F",0,IF(COUNTIF(congés!$D23:$M23,CU$1)=1,0,IF(COUNTIF(congés!$AG23:$AN23,CU$2)=1,0,IF(COUNTIF(formations!$Y23:$AM23,CU$2)=1,0,IF(COUNTIF(absences!$Y23:$AM23,CU$2)=1,0,1)))))))</f>
        <v>1</v>
      </c>
      <c r="CV27" s="6">
        <f>IF(CV$6="D",0,IF(CV$6="S",0,IF(CV$6="F",0,IF(COUNTIF(congés!$D23:$M23,CV$1)=1,0,IF(COUNTIF(congés!$AG23:$AN23,CV$2)=1,0,IF(COUNTIF(formations!$Y23:$AM23,CV$2)=1,0,IF(COUNTIF(absences!$Y23:$AM23,CV$2)=1,0,1)))))))</f>
        <v>0</v>
      </c>
      <c r="CW27" s="19">
        <f>IF(CW$6="D",0,IF(CW$6="S",0,IF(CW$6="F",0,IF(COUNTIF(congés!$D23:$M23,CW$1)=1,0,IF(COUNTIF(congés!$AG23:$AN23,CW$2)=1,0,IF(COUNTIF(formations!$Y23:$AM23,CW$2)=1,0,IF(COUNTIF(absences!$Y23:$AM23,CW$2)=1,0,1)))))))</f>
        <v>0</v>
      </c>
      <c r="CX27" s="18">
        <f>IF(CX$6="D",0,IF(CX$6="S",0,IF(CX$6="F",0,IF(COUNTIF(congés!$D23:$M23,CX$1)=1,0,IF(COUNTIF(congés!$AG23:$AN23,CX$2)=1,0,IF(COUNTIF(formations!$Y23:$AM23,CX$2)=1,0,IF(COUNTIF(absences!$Y23:$AM23,CX$2)=1,0,1)))))))</f>
        <v>1</v>
      </c>
      <c r="CY27" s="6">
        <f>IF(CY$6="D",0,IF(CY$6="S",0,IF(CY$6="F",0,IF(COUNTIF(congés!$D23:$M23,CY$1)=1,0,IF(COUNTIF(congés!$AG23:$AN23,CY$2)=1,0,IF(COUNTIF(formations!$Y23:$AM23,CY$2)=1,0,IF(COUNTIF(absences!$Y23:$AM23,CY$2)=1,0,1)))))))</f>
        <v>1</v>
      </c>
      <c r="CZ27" s="6">
        <f>IF(CZ$6="D",0,IF(CZ$6="S",0,IF(CZ$6="F",0,IF(COUNTIF(congés!$D23:$M23,CZ$1)=1,0,IF(COUNTIF(congés!$AG23:$AN23,CZ$2)=1,0,IF(COUNTIF(formations!$Y23:$AM23,CZ$2)=1,0,IF(COUNTIF(absences!$Y23:$AM23,CZ$2)=1,0,1)))))))</f>
        <v>1</v>
      </c>
      <c r="DA27" s="6">
        <f>IF(DA$6="D",0,IF(DA$6="S",0,IF(DA$6="F",0,IF(COUNTIF(congés!$D23:$M23,DA$1)=1,0,IF(COUNTIF(congés!$AG23:$AN23,DA$2)=1,0,IF(COUNTIF(formations!$Y23:$AM23,DA$2)=1,0,IF(COUNTIF(absences!$Y23:$AM23,DA$2)=1,0,1)))))))</f>
        <v>1</v>
      </c>
      <c r="DB27" s="6">
        <f>IF(DB$6="D",0,IF(DB$6="S",0,IF(DB$6="F",0,IF(COUNTIF(congés!$D23:$M23,DB$1)=1,0,IF(COUNTIF(congés!$AG23:$AN23,DB$2)=1,0,IF(COUNTIF(formations!$Y23:$AM23,DB$2)=1,0,IF(COUNTIF(absences!$Y23:$AM23,DB$2)=1,0,1)))))))</f>
        <v>1</v>
      </c>
      <c r="DC27" s="6">
        <f>IF(DC$6="D",0,IF(DC$6="S",0,IF(DC$6="F",0,IF(COUNTIF(congés!$D23:$M23,DC$1)=1,0,IF(COUNTIF(congés!$AG23:$AN23,DC$2)=1,0,IF(COUNTIF(formations!$Y23:$AM23,DC$2)=1,0,IF(COUNTIF(absences!$Y23:$AM23,DC$2)=1,0,1)))))))</f>
        <v>0</v>
      </c>
      <c r="DD27" s="19">
        <f>IF(DD$6="D",0,IF(DD$6="S",0,IF(DD$6="F",0,IF(COUNTIF(congés!$D23:$M23,DD$1)=1,0,IF(COUNTIF(congés!$AG23:$AN23,DD$2)=1,0,IF(COUNTIF(formations!$Y23:$AM23,DD$2)=1,0,IF(COUNTIF(absences!$Y23:$AM23,DD$2)=1,0,1)))))))</f>
        <v>0</v>
      </c>
      <c r="DE27" s="18">
        <f>IF(DE$6="D",0,IF(DE$6="S",0,IF(DE$6="F",0,IF(COUNTIF(congés!$D23:$M23,DE$1)=1,0,IF(COUNTIF(congés!$AG23:$AN23,DE$2)=1,0,IF(COUNTIF(formations!$Y23:$AM23,DE$2)=1,0,IF(COUNTIF(absences!$Y23:$AM23,DE$2)=1,0,1)))))))</f>
        <v>1</v>
      </c>
      <c r="DF27" s="6">
        <f>IF(DF$6="D",0,IF(DF$6="S",0,IF(DF$6="F",0,IF(COUNTIF(congés!$D23:$M23,DF$1)=1,0,IF(COUNTIF(congés!$AG23:$AN23,DF$2)=1,0,IF(COUNTIF(formations!$Y23:$AM23,DF$2)=1,0,IF(COUNTIF(absences!$Y23:$AM23,DF$2)=1,0,1)))))))</f>
        <v>1</v>
      </c>
      <c r="DG27" s="6">
        <f>IF(DG$6="D",0,IF(DG$6="S",0,IF(DG$6="F",0,IF(COUNTIF(congés!$D23:$M23,DG$1)=1,0,IF(COUNTIF(congés!$AG23:$AN23,DG$2)=1,0,IF(COUNTIF(formations!$Y23:$AM23,DG$2)=1,0,IF(COUNTIF(absences!$Y23:$AM23,DG$2)=1,0,1)))))))</f>
        <v>1</v>
      </c>
      <c r="DH27" s="6">
        <f>IF(DH$6="D",0,IF(DH$6="S",0,IF(DH$6="F",0,IF(COUNTIF(congés!$D23:$M23,DH$1)=1,0,IF(COUNTIF(congés!$AG23:$AN23,DH$2)=1,0,IF(COUNTIF(formations!$Y23:$AM23,DH$2)=1,0,IF(COUNTIF(absences!$Y23:$AM23,DH$2)=1,0,1)))))))</f>
        <v>1</v>
      </c>
      <c r="DI27" s="6">
        <f>IF(DI$6="D",0,IF(DI$6="S",0,IF(DI$6="F",0,IF(COUNTIF(congés!$D23:$M23,DI$1)=1,0,IF(COUNTIF(congés!$AG23:$AN23,DI$2)=1,0,IF(COUNTIF(formations!$Y23:$AM23,DI$2)=1,0,IF(COUNTIF(absences!$Y23:$AM23,DI$2)=1,0,1)))))))</f>
        <v>1</v>
      </c>
      <c r="DJ27" s="6">
        <f>IF(DJ$6="D",0,IF(DJ$6="S",0,IF(DJ$6="F",0,IF(COUNTIF(congés!$D23:$M23,DJ$1)=1,0,IF(COUNTIF(congés!$AG23:$AN23,DJ$2)=1,0,IF(COUNTIF(formations!$Y23:$AM23,DJ$2)=1,0,IF(COUNTIF(absences!$Y23:$AM23,DJ$2)=1,0,1)))))))</f>
        <v>0</v>
      </c>
      <c r="DK27" s="19">
        <f>IF(DK$6="D",0,IF(DK$6="S",0,IF(DK$6="F",0,IF(COUNTIF(congés!$D23:$M23,DK$1)=1,0,IF(COUNTIF(congés!$AG23:$AN23,DK$2)=1,0,IF(COUNTIF(formations!$Y23:$AM23,DK$2)=1,0,IF(COUNTIF(absences!$Y23:$AM23,DK$2)=1,0,1)))))))</f>
        <v>0</v>
      </c>
      <c r="DL27" s="18">
        <f>IF(DL$6="D",0,IF(DL$6="S",0,IF(DL$6="F",0,IF(COUNTIF(congés!$D23:$M23,DL$1)=1,0,IF(COUNTIF(congés!$AG23:$AN23,DL$2)=1,0,IF(COUNTIF(formations!$Y23:$AM23,DL$2)=1,0,IF(COUNTIF(absences!$Y23:$AM23,DL$2)=1,0,1)))))))</f>
        <v>1</v>
      </c>
      <c r="DM27" s="6">
        <f>IF(DM$6="D",0,IF(DM$6="S",0,IF(DM$6="F",0,IF(COUNTIF(congés!$D23:$M23,DM$1)=1,0,IF(COUNTIF(congés!$AG23:$AN23,DM$2)=1,0,IF(COUNTIF(formations!$Y23:$AM23,DM$2)=1,0,IF(COUNTIF(absences!$Y23:$AM23,DM$2)=1,0,1)))))))</f>
        <v>1</v>
      </c>
      <c r="DN27" s="6">
        <f>IF(DN$6="D",0,IF(DN$6="S",0,IF(DN$6="F",0,IF(COUNTIF(congés!$D23:$M23,DN$1)=1,0,IF(COUNTIF(congés!$AG23:$AN23,DN$2)=1,0,IF(COUNTIF(formations!$Y23:$AM23,DN$2)=1,0,IF(COUNTIF(absences!$Y23:$AM23,DN$2)=1,0,1)))))))</f>
        <v>1</v>
      </c>
      <c r="DO27" s="6">
        <f>IF(DO$6="D",0,IF(DO$6="S",0,IF(DO$6="F",0,IF(COUNTIF(congés!$D23:$M23,DO$1)=1,0,IF(COUNTIF(congés!$AG23:$AN23,DO$2)=1,0,IF(COUNTIF(formations!$Y23:$AM23,DO$2)=1,0,IF(COUNTIF(absences!$Y23:$AM23,DO$2)=1,0,1)))))))</f>
        <v>1</v>
      </c>
      <c r="DP27" s="6">
        <f>IF(DP$6="D",0,IF(DP$6="S",0,IF(DP$6="F",0,IF(COUNTIF(congés!$D23:$M23,DP$1)=1,0,IF(COUNTIF(congés!$AG23:$AN23,DP$2)=1,0,IF(COUNTIF(formations!$Y23:$AM23,DP$2)=1,0,IF(COUNTIF(absences!$Y23:$AM23,DP$2)=1,0,1)))))))</f>
        <v>1</v>
      </c>
      <c r="DQ27" s="6">
        <f>IF(DQ$6="D",0,IF(DQ$6="S",0,IF(DQ$6="F",0,IF(COUNTIF(congés!$D23:$M23,DQ$1)=1,0,IF(COUNTIF(congés!$AG23:$AN23,DQ$2)=1,0,IF(COUNTIF(formations!$Y23:$AM23,DQ$2)=1,0,IF(COUNTIF(absences!$Y23:$AM23,DQ$2)=1,0,1)))))))</f>
        <v>0</v>
      </c>
      <c r="DR27" s="19">
        <f>IF(DR$6="D",0,IF(DR$6="S",0,IF(DR$6="F",0,IF(COUNTIF(congés!$D23:$M23,DR$1)=1,0,IF(COUNTIF(congés!$AG23:$AN23,DR$2)=1,0,IF(COUNTIF(formations!$Y23:$AM23,DR$2)=1,0,IF(COUNTIF(absences!$Y23:$AM23,DR$2)=1,0,1)))))))</f>
        <v>0</v>
      </c>
      <c r="DS27" s="18">
        <f>IF(DS$6="D",0,IF(DS$6="S",0,IF(DS$6="F",0,IF(COUNTIF(congés!$D23:$M23,DS$1)=1,0,IF(COUNTIF(congés!$AG23:$AN23,DS$2)=1,0,IF(COUNTIF(formations!$Y23:$AM23,DS$2)=1,0,IF(COUNTIF(absences!$Y23:$AM23,DS$2)=1,0,1)))))))</f>
        <v>1</v>
      </c>
      <c r="DT27" s="6">
        <f>IF(DT$6="D",0,IF(DT$6="S",0,IF(DT$6="F",0,IF(COUNTIF(congés!$D23:$M23,DT$1)=1,0,IF(COUNTIF(congés!$AG23:$AN23,DT$2)=1,0,IF(COUNTIF(formations!$Y23:$AM23,DT$2)=1,0,IF(COUNTIF(absences!$Y23:$AM23,DT$2)=1,0,1)))))))</f>
        <v>0</v>
      </c>
      <c r="DU27" s="6">
        <f>IF(DU$6="D",0,IF(DU$6="S",0,IF(DU$6="F",0,IF(COUNTIF(congés!$D23:$M23,DU$1)=1,0,IF(COUNTIF(congés!$AG23:$AN23,DU$2)=1,0,IF(COUNTIF(formations!$Y23:$AM23,DU$2)=1,0,IF(COUNTIF(absences!$Y23:$AM23,DU$2)=1,0,1)))))))</f>
        <v>1</v>
      </c>
      <c r="DV27" s="6">
        <f>IF(DV$6="D",0,IF(DV$6="S",0,IF(DV$6="F",0,IF(COUNTIF(congés!$D23:$M23,DV$1)=1,0,IF(COUNTIF(congés!$AG23:$AN23,DV$2)=1,0,IF(COUNTIF(formations!$Y23:$AM23,DV$2)=1,0,IF(COUNTIF(absences!$Y23:$AM23,DV$2)=1,0,1)))))))</f>
        <v>1</v>
      </c>
      <c r="DW27" s="6">
        <f>IF(DW$6="D",0,IF(DW$6="S",0,IF(DW$6="F",0,IF(COUNTIF(congés!$D23:$M23,DW$1)=1,0,IF(COUNTIF(congés!$AG23:$AN23,DW$2)=1,0,IF(COUNTIF(formations!$Y23:$AM23,DW$2)=1,0,IF(COUNTIF(absences!$Y23:$AM23,DW$2)=1,0,1)))))))</f>
        <v>1</v>
      </c>
      <c r="DX27" s="6">
        <f>IF(DX$6="D",0,IF(DX$6="S",0,IF(DX$6="F",0,IF(COUNTIF(congés!$D23:$M23,DX$1)=1,0,IF(COUNTIF(congés!$AG23:$AN23,DX$2)=1,0,IF(COUNTIF(formations!$Y23:$AM23,DX$2)=1,0,IF(COUNTIF(absences!$Y23:$AM23,DX$2)=1,0,1)))))))</f>
        <v>0</v>
      </c>
      <c r="DY27" s="19">
        <f>IF(DY$6="D",0,IF(DY$6="S",0,IF(DY$6="F",0,IF(COUNTIF(congés!$D23:$M23,DY$1)=1,0,IF(COUNTIF(congés!$AG23:$AN23,DY$2)=1,0,IF(COUNTIF(formations!$Y23:$AM23,DY$2)=1,0,IF(COUNTIF(absences!$Y23:$AM23,DY$2)=1,0,1)))))))</f>
        <v>0</v>
      </c>
      <c r="DZ27" s="18">
        <f>IF(DZ$6="D",0,IF(DZ$6="S",0,IF(DZ$6="F",0,IF(COUNTIF(congés!$D23:$M23,DZ$1)=1,0,IF(COUNTIF(congés!$AG23:$AN23,DZ$2)=1,0,IF(COUNTIF(formations!$Y23:$AM23,DZ$2)=1,0,IF(COUNTIF(absences!$Y23:$AM23,DZ$2)=1,0,1)))))))</f>
        <v>1</v>
      </c>
      <c r="EA27" s="6">
        <f>IF(EA$6="D",0,IF(EA$6="S",0,IF(EA$6="F",0,IF(COUNTIF(congés!$D23:$M23,EA$1)=1,0,IF(COUNTIF(congés!$AG23:$AN23,EA$2)=1,0,IF(COUNTIF(formations!$Y23:$AM23,EA$2)=1,0,IF(COUNTIF(absences!$Y23:$AM23,EA$2)=1,0,1)))))))</f>
        <v>0</v>
      </c>
      <c r="EB27" s="6">
        <f>IF(EB$6="D",0,IF(EB$6="S",0,IF(EB$6="F",0,IF(COUNTIF(congés!$D23:$M23,EB$1)=1,0,IF(COUNTIF(congés!$AG23:$AN23,EB$2)=1,0,IF(COUNTIF(formations!$Y23:$AM23,EB$2)=1,0,IF(COUNTIF(absences!$Y23:$AM23,EB$2)=1,0,1)))))))</f>
        <v>1</v>
      </c>
      <c r="EC27" s="6">
        <f>IF(EC$6="D",0,IF(EC$6="S",0,IF(EC$6="F",0,IF(COUNTIF(congés!$D23:$M23,EC$1)=1,0,IF(COUNTIF(congés!$AG23:$AN23,EC$2)=1,0,IF(COUNTIF(formations!$Y23:$AM23,EC$2)=1,0,IF(COUNTIF(absences!$Y23:$AM23,EC$2)=1,0,1)))))))</f>
        <v>0</v>
      </c>
      <c r="ED27" s="6">
        <f>IF(ED$6="D",0,IF(ED$6="S",0,IF(ED$6="F",0,IF(COUNTIF(congés!$D23:$M23,ED$1)=1,0,IF(COUNTIF(congés!$AG23:$AN23,ED$2)=1,0,IF(COUNTIF(formations!$Y23:$AM23,ED$2)=1,0,IF(COUNTIF(absences!$Y23:$AM23,ED$2)=1,0,1)))))))</f>
        <v>1</v>
      </c>
      <c r="EE27" s="6">
        <f>IF(EE$6="D",0,IF(EE$6="S",0,IF(EE$6="F",0,IF(COUNTIF(congés!$D23:$M23,EE$1)=1,0,IF(COUNTIF(congés!$AG23:$AN23,EE$2)=1,0,IF(COUNTIF(formations!$Y23:$AM23,EE$2)=1,0,IF(COUNTIF(absences!$Y23:$AM23,EE$2)=1,0,1)))))))</f>
        <v>0</v>
      </c>
      <c r="EF27" s="19">
        <f>IF(EF$6="D",0,IF(EF$6="S",0,IF(EF$6="F",0,IF(COUNTIF(congés!$D23:$M23,EF$1)=1,0,IF(COUNTIF(congés!$AG23:$AN23,EF$2)=1,0,IF(COUNTIF(formations!$Y23:$AM23,EF$2)=1,0,IF(COUNTIF(absences!$Y23:$AM23,EF$2)=1,0,1)))))))</f>
        <v>0</v>
      </c>
      <c r="EG27" s="18">
        <f>IF(EG$6="D",0,IF(EG$6="S",0,IF(EG$6="F",0,IF(COUNTIF(congés!$D23:$M23,EG$1)=1,0,IF(COUNTIF(congés!$AG23:$AN23,EG$2)=1,0,IF(COUNTIF(formations!$Y23:$AM23,EG$2)=1,0,IF(COUNTIF(absences!$Y23:$AM23,EG$2)=1,0,1)))))))</f>
        <v>1</v>
      </c>
      <c r="EH27" s="6">
        <f>IF(EH$6="D",0,IF(EH$6="S",0,IF(EH$6="F",0,IF(COUNTIF(congés!$D23:$M23,EH$1)=1,0,IF(COUNTIF(congés!$AG23:$AN23,EH$2)=1,0,IF(COUNTIF(formations!$Y23:$AM23,EH$2)=1,0,IF(COUNTIF(absences!$Y23:$AM23,EH$2)=1,0,1)))))))</f>
        <v>1</v>
      </c>
      <c r="EI27" s="6">
        <f>IF(EI$6="D",0,IF(EI$6="S",0,IF(EI$6="F",0,IF(COUNTIF(congés!$D23:$M23,EI$1)=1,0,IF(COUNTIF(congés!$AG23:$AN23,EI$2)=1,0,IF(COUNTIF(formations!$Y23:$AM23,EI$2)=1,0,IF(COUNTIF(absences!$Y23:$AM23,EI$2)=1,0,1)))))))</f>
        <v>1</v>
      </c>
      <c r="EJ27" s="6">
        <f>IF(EJ$6="D",0,IF(EJ$6="S",0,IF(EJ$6="F",0,IF(COUNTIF(congés!$D23:$M23,EJ$1)=1,0,IF(COUNTIF(congés!$AG23:$AN23,EJ$2)=1,0,IF(COUNTIF(formations!$Y23:$AM23,EJ$2)=1,0,IF(COUNTIF(absences!$Y23:$AM23,EJ$2)=1,0,1)))))))</f>
        <v>1</v>
      </c>
      <c r="EK27" s="6">
        <f>IF(EK$6="D",0,IF(EK$6="S",0,IF(EK$6="F",0,IF(COUNTIF(congés!$D23:$M23,EK$1)=1,0,IF(COUNTIF(congés!$AG23:$AN23,EK$2)=1,0,IF(COUNTIF(formations!$Y23:$AM23,EK$2)=1,0,IF(COUNTIF(absences!$Y23:$AM23,EK$2)=1,0,1)))))))</f>
        <v>1</v>
      </c>
      <c r="EL27" s="6">
        <f>IF(EL$6="D",0,IF(EL$6="S",0,IF(EL$6="F",0,IF(COUNTIF(congés!$D23:$M23,EL$1)=1,0,IF(COUNTIF(congés!$AG23:$AN23,EL$2)=1,0,IF(COUNTIF(formations!$Y23:$AM23,EL$2)=1,0,IF(COUNTIF(absences!$Y23:$AM23,EL$2)=1,0,1)))))))</f>
        <v>0</v>
      </c>
      <c r="EM27" s="19">
        <f>IF(EM$6="D",0,IF(EM$6="S",0,IF(EM$6="F",0,IF(COUNTIF(congés!$D23:$M23,EM$1)=1,0,IF(COUNTIF(congés!$AG23:$AN23,EM$2)=1,0,IF(COUNTIF(formations!$Y23:$AM23,EM$2)=1,0,IF(COUNTIF(absences!$Y23:$AM23,EM$2)=1,0,1)))))))</f>
        <v>0</v>
      </c>
      <c r="EN27" s="18">
        <f>IF(EN$6="D",0,IF(EN$6="S",0,IF(EN$6="F",0,IF(COUNTIF(congés!$D23:$M23,EN$1)=1,0,IF(COUNTIF(congés!$AG23:$AN23,EN$2)=1,0,IF(COUNTIF(formations!$Y23:$AM23,EN$2)=1,0,IF(COUNTIF(absences!$Y23:$AM23,EN$2)=1,0,1)))))))</f>
        <v>0</v>
      </c>
      <c r="EO27" s="6">
        <f>IF(EO$6="D",0,IF(EO$6="S",0,IF(EO$6="F",0,IF(COUNTIF(congés!$D23:$M23,EO$1)=1,0,IF(COUNTIF(congés!$AG23:$AN23,EO$2)=1,0,IF(COUNTIF(formations!$Y23:$AM23,EO$2)=1,0,IF(COUNTIF(absences!$Y23:$AM23,EO$2)=1,0,1)))))))</f>
        <v>1</v>
      </c>
      <c r="EP27" s="6">
        <f>IF(EP$6="D",0,IF(EP$6="S",0,IF(EP$6="F",0,IF(COUNTIF(congés!$D23:$M23,EP$1)=1,0,IF(COUNTIF(congés!$AG23:$AN23,EP$2)=1,0,IF(COUNTIF(formations!$Y23:$AM23,EP$2)=1,0,IF(COUNTIF(absences!$Y23:$AM23,EP$2)=1,0,1)))))))</f>
        <v>1</v>
      </c>
      <c r="EQ27" s="6">
        <f>IF(EQ$6="D",0,IF(EQ$6="S",0,IF(EQ$6="F",0,IF(COUNTIF(congés!$D23:$M23,EQ$1)=1,0,IF(COUNTIF(congés!$AG23:$AN23,EQ$2)=1,0,IF(COUNTIF(formations!$Y23:$AM23,EQ$2)=1,0,IF(COUNTIF(absences!$Y23:$AM23,EQ$2)=1,0,1)))))))</f>
        <v>1</v>
      </c>
      <c r="ER27" s="6">
        <f>IF(ER$6="D",0,IF(ER$6="S",0,IF(ER$6="F",0,IF(COUNTIF(congés!$D23:$M23,ER$1)=1,0,IF(COUNTIF(congés!$AG23:$AN23,ER$2)=1,0,IF(COUNTIF(formations!$Y23:$AM23,ER$2)=1,0,IF(COUNTIF(absences!$Y23:$AM23,ER$2)=1,0,1)))))))</f>
        <v>1</v>
      </c>
      <c r="ES27" s="6">
        <f>IF(ES$6="D",0,IF(ES$6="S",0,IF(ES$6="F",0,IF(COUNTIF(congés!$D23:$M23,ES$1)=1,0,IF(COUNTIF(congés!$AG23:$AN23,ES$2)=1,0,IF(COUNTIF(formations!$Y23:$AM23,ES$2)=1,0,IF(COUNTIF(absences!$Y23:$AM23,ES$2)=1,0,1)))))))</f>
        <v>0</v>
      </c>
      <c r="ET27" s="19">
        <f>IF(ET$6="D",0,IF(ET$6="S",0,IF(ET$6="F",0,IF(COUNTIF(congés!$D23:$M23,ET$1)=1,0,IF(COUNTIF(congés!$AG23:$AN23,ET$2)=1,0,IF(COUNTIF(formations!$Y23:$AM23,ET$2)=1,0,IF(COUNTIF(absences!$Y23:$AM23,ET$2)=1,0,1)))))))</f>
        <v>0</v>
      </c>
      <c r="EU27" s="18">
        <f>IF(EU$6="D",0,IF(EU$6="S",0,IF(EU$6="F",0,IF(COUNTIF(congés!$D23:$M23,EU$1)=1,0,IF(COUNTIF(congés!$AG23:$AN23,EU$2)=1,0,IF(COUNTIF(formations!$Y23:$AM23,EU$2)=1,0,IF(COUNTIF(absences!$Y23:$AM23,EU$2)=1,0,1)))))))</f>
        <v>1</v>
      </c>
      <c r="EV27" s="6">
        <f>IF(EV$6="D",0,IF(EV$6="S",0,IF(EV$6="F",0,IF(COUNTIF(congés!$D23:$M23,EV$1)=1,0,IF(COUNTIF(congés!$AG23:$AN23,EV$2)=1,0,IF(COUNTIF(formations!$Y23:$AM23,EV$2)=1,0,IF(COUNTIF(absences!$Y23:$AM23,EV$2)=1,0,1)))))))</f>
        <v>1</v>
      </c>
      <c r="EW27" s="6">
        <f>IF(EW$6="D",0,IF(EW$6="S",0,IF(EW$6="F",0,IF(COUNTIF(congés!$D23:$M23,EW$1)=1,0,IF(COUNTIF(congés!$AG23:$AN23,EW$2)=1,0,IF(COUNTIF(formations!$Y23:$AM23,EW$2)=1,0,IF(COUNTIF(absences!$Y23:$AM23,EW$2)=1,0,1)))))))</f>
        <v>1</v>
      </c>
      <c r="EX27" s="6">
        <f>IF(EX$6="D",0,IF(EX$6="S",0,IF(EX$6="F",0,IF(COUNTIF(congés!$D23:$M23,EX$1)=1,0,IF(COUNTIF(congés!$AG23:$AN23,EX$2)=1,0,IF(COUNTIF(formations!$Y23:$AM23,EX$2)=1,0,IF(COUNTIF(absences!$Y23:$AM23,EX$2)=1,0,1)))))))</f>
        <v>1</v>
      </c>
      <c r="EY27" s="6">
        <f>IF(EY$6="D",0,IF(EY$6="S",0,IF(EY$6="F",0,IF(COUNTIF(congés!$D23:$M23,EY$1)=1,0,IF(COUNTIF(congés!$AG23:$AN23,EY$2)=1,0,IF(COUNTIF(formations!$Y23:$AM23,EY$2)=1,0,IF(COUNTIF(absences!$Y23:$AM23,EY$2)=1,0,1)))))))</f>
        <v>1</v>
      </c>
      <c r="EZ27" s="6">
        <f>IF(EZ$6="D",0,IF(EZ$6="S",0,IF(EZ$6="F",0,IF(COUNTIF(congés!$D23:$M23,EZ$1)=1,0,IF(COUNTIF(congés!$AG23:$AN23,EZ$2)=1,0,IF(COUNTIF(formations!$Y23:$AM23,EZ$2)=1,0,IF(COUNTIF(absences!$Y23:$AM23,EZ$2)=1,0,1)))))))</f>
        <v>0</v>
      </c>
      <c r="FA27" s="19">
        <f>IF(FA$6="D",0,IF(FA$6="S",0,IF(FA$6="F",0,IF(COUNTIF(congés!$D23:$M23,FA$1)=1,0,IF(COUNTIF(congés!$AG23:$AN23,FA$2)=1,0,IF(COUNTIF(formations!$Y23:$AM23,FA$2)=1,0,IF(COUNTIF(absences!$Y23:$AM23,FA$2)=1,0,1)))))))</f>
        <v>0</v>
      </c>
      <c r="FB27" s="18">
        <f>IF(FB$6="D",0,IF(FB$6="S",0,IF(FB$6="F",0,IF(COUNTIF(congés!$D23:$M23,FB$1)=1,0,IF(COUNTIF(congés!$AG23:$AN23,FB$2)=1,0,IF(COUNTIF(formations!$Y23:$AM23,FB$2)=1,0,IF(COUNTIF(absences!$Y23:$AM23,FB$2)=1,0,1)))))))</f>
        <v>1</v>
      </c>
      <c r="FC27" s="6">
        <f>IF(FC$6="D",0,IF(FC$6="S",0,IF(FC$6="F",0,IF(COUNTIF(congés!$D23:$M23,FC$1)=1,0,IF(COUNTIF(congés!$AG23:$AN23,FC$2)=1,0,IF(COUNTIF(formations!$Y23:$AM23,FC$2)=1,0,IF(COUNTIF(absences!$Y23:$AM23,FC$2)=1,0,1)))))))</f>
        <v>1</v>
      </c>
      <c r="FD27" s="6">
        <f>IF(FD$6="D",0,IF(FD$6="S",0,IF(FD$6="F",0,IF(COUNTIF(congés!$D23:$M23,FD$1)=1,0,IF(COUNTIF(congés!$AG23:$AN23,FD$2)=1,0,IF(COUNTIF(formations!$Y23:$AM23,FD$2)=1,0,IF(COUNTIF(absences!$Y23:$AM23,FD$2)=1,0,1)))))))</f>
        <v>1</v>
      </c>
      <c r="FE27" s="6">
        <f>IF(FE$6="D",0,IF(FE$6="S",0,IF(FE$6="F",0,IF(COUNTIF(congés!$D23:$M23,FE$1)=1,0,IF(COUNTIF(congés!$AG23:$AN23,FE$2)=1,0,IF(COUNTIF(formations!$Y23:$AM23,FE$2)=1,0,IF(COUNTIF(absences!$Y23:$AM23,FE$2)=1,0,1)))))))</f>
        <v>1</v>
      </c>
      <c r="FF27" s="6">
        <f>IF(FF$6="D",0,IF(FF$6="S",0,IF(FF$6="F",0,IF(COUNTIF(congés!$D23:$M23,FF$1)=1,0,IF(COUNTIF(congés!$AG23:$AN23,FF$2)=1,0,IF(COUNTIF(formations!$Y23:$AM23,FF$2)=1,0,IF(COUNTIF(absences!$Y23:$AM23,FF$2)=1,0,1)))))))</f>
        <v>1</v>
      </c>
      <c r="FG27" s="6">
        <f>IF(FG$6="D",0,IF(FG$6="S",0,IF(FG$6="F",0,IF(COUNTIF(congés!$D23:$M23,FG$1)=1,0,IF(COUNTIF(congés!$AG23:$AN23,FG$2)=1,0,IF(COUNTIF(formations!$Y23:$AM23,FG$2)=1,0,IF(COUNTIF(absences!$Y23:$AM23,FG$2)=1,0,1)))))))</f>
        <v>0</v>
      </c>
      <c r="FH27" s="19">
        <f>IF(FH$6="D",0,IF(FH$6="S",0,IF(FH$6="F",0,IF(COUNTIF(congés!$D23:$M23,FH$1)=1,0,IF(COUNTIF(congés!$AG23:$AN23,FH$2)=1,0,IF(COUNTIF(formations!$Y23:$AM23,FH$2)=1,0,IF(COUNTIF(absences!$Y23:$AM23,FH$2)=1,0,1)))))))</f>
        <v>0</v>
      </c>
      <c r="FI27" s="18">
        <f>IF(FI$6="D",0,IF(FI$6="S",0,IF(FI$6="F",0,IF(COUNTIF(congés!$D23:$M23,FI$1)=1,0,IF(COUNTIF(congés!$AG23:$AN23,FI$2)=1,0,IF(COUNTIF(formations!$Y23:$AM23,FI$2)=1,0,IF(COUNTIF(absences!$Y23:$AM23,FI$2)=1,0,1)))))))</f>
        <v>1</v>
      </c>
      <c r="FJ27" s="6">
        <f>IF(FJ$6="D",0,IF(FJ$6="S",0,IF(FJ$6="F",0,IF(COUNTIF(congés!$D23:$M23,FJ$1)=1,0,IF(COUNTIF(congés!$AG23:$AN23,FJ$2)=1,0,IF(COUNTIF(formations!$Y23:$AM23,FJ$2)=1,0,IF(COUNTIF(absences!$Y23:$AM23,FJ$2)=1,0,1)))))))</f>
        <v>1</v>
      </c>
      <c r="FK27" s="6">
        <f>IF(FK$6="D",0,IF(FK$6="S",0,IF(FK$6="F",0,IF(COUNTIF(congés!$D23:$M23,FK$1)=1,0,IF(COUNTIF(congés!$AG23:$AN23,FK$2)=1,0,IF(COUNTIF(formations!$Y23:$AM23,FK$2)=1,0,IF(COUNTIF(absences!$Y23:$AM23,FK$2)=1,0,1)))))))</f>
        <v>1</v>
      </c>
      <c r="FL27" s="6">
        <f>IF(FL$6="D",0,IF(FL$6="S",0,IF(FL$6="F",0,IF(COUNTIF(congés!$D23:$M23,FL$1)=1,0,IF(COUNTIF(congés!$AG23:$AN23,FL$2)=1,0,IF(COUNTIF(formations!$Y23:$AM23,FL$2)=1,0,IF(COUNTIF(absences!$Y23:$AM23,FL$2)=1,0,1)))))))</f>
        <v>1</v>
      </c>
      <c r="FM27" s="6">
        <f>IF(FM$6="D",0,IF(FM$6="S",0,IF(FM$6="F",0,IF(COUNTIF(congés!$D23:$M23,FM$1)=1,0,IF(COUNTIF(congés!$AG23:$AN23,FM$2)=1,0,IF(COUNTIF(formations!$Y23:$AM23,FM$2)=1,0,IF(COUNTIF(absences!$Y23:$AM23,FM$2)=1,0,1)))))))</f>
        <v>1</v>
      </c>
      <c r="FN27" s="6">
        <f>IF(FN$6="D",0,IF(FN$6="S",0,IF(FN$6="F",0,IF(COUNTIF(congés!$D23:$M23,FN$1)=1,0,IF(COUNTIF(congés!$AG23:$AN23,FN$2)=1,0,IF(COUNTIF(formations!$Y23:$AM23,FN$2)=1,0,IF(COUNTIF(absences!$Y23:$AM23,FN$2)=1,0,1)))))))</f>
        <v>0</v>
      </c>
      <c r="FO27" s="19">
        <f>IF(FO$6="D",0,IF(FO$6="S",0,IF(FO$6="F",0,IF(COUNTIF(congés!$D23:$M23,FO$1)=1,0,IF(COUNTIF(congés!$AG23:$AN23,FO$2)=1,0,IF(COUNTIF(formations!$Y23:$AM23,FO$2)=1,0,IF(COUNTIF(absences!$Y23:$AM23,FO$2)=1,0,1)))))))</f>
        <v>0</v>
      </c>
      <c r="FP27" s="18">
        <f>IF(FP$6="D",0,IF(FP$6="S",0,IF(FP$6="F",0,IF(COUNTIF(congés!$D23:$M23,FP$1)=1,0,IF(COUNTIF(congés!$AG23:$AN23,FP$2)=1,0,IF(COUNTIF(formations!$Y23:$AM23,FP$2)=1,0,IF(COUNTIF(absences!$Y23:$AM23,FP$2)=1,0,1)))))))</f>
        <v>0</v>
      </c>
      <c r="FQ27" s="6">
        <f>IF(FQ$6="D",0,IF(FQ$6="S",0,IF(FQ$6="F",0,IF(COUNTIF(congés!$D23:$M23,FQ$1)=1,0,IF(COUNTIF(congés!$AG23:$AN23,FQ$2)=1,0,IF(COUNTIF(formations!$Y23:$AM23,FQ$2)=1,0,IF(COUNTIF(absences!$Y23:$AM23,FQ$2)=1,0,1)))))))</f>
        <v>0</v>
      </c>
      <c r="FR27" s="6">
        <f>IF(FR$6="D",0,IF(FR$6="S",0,IF(FR$6="F",0,IF(COUNTIF(congés!$D23:$M23,FR$1)=1,0,IF(COUNTIF(congés!$AG23:$AN23,FR$2)=1,0,IF(COUNTIF(formations!$Y23:$AM23,FR$2)=1,0,IF(COUNTIF(absences!$Y23:$AM23,FR$2)=1,0,1)))))))</f>
        <v>0</v>
      </c>
      <c r="FS27" s="6">
        <f>IF(FS$6="D",0,IF(FS$6="S",0,IF(FS$6="F",0,IF(COUNTIF(congés!$D23:$M23,FS$1)=1,0,IF(COUNTIF(congés!$AG23:$AN23,FS$2)=1,0,IF(COUNTIF(formations!$Y23:$AM23,FS$2)=1,0,IF(COUNTIF(absences!$Y23:$AM23,FS$2)=1,0,1)))))))</f>
        <v>0</v>
      </c>
      <c r="FT27" s="6">
        <f>IF(FT$6="D",0,IF(FT$6="S",0,IF(FT$6="F",0,IF(COUNTIF(congés!$D23:$M23,FT$1)=1,0,IF(COUNTIF(congés!$AG23:$AN23,FT$2)=1,0,IF(COUNTIF(formations!$Y23:$AM23,FT$2)=1,0,IF(COUNTIF(absences!$Y23:$AM23,FT$2)=1,0,1)))))))</f>
        <v>0</v>
      </c>
      <c r="FU27" s="6">
        <f>IF(FU$6="D",0,IF(FU$6="S",0,IF(FU$6="F",0,IF(COUNTIF(congés!$D23:$M23,FU$1)=1,0,IF(COUNTIF(congés!$AG23:$AN23,FU$2)=1,0,IF(COUNTIF(formations!$Y23:$AM23,FU$2)=1,0,IF(COUNTIF(absences!$Y23:$AM23,FU$2)=1,0,1)))))))</f>
        <v>0</v>
      </c>
      <c r="FV27" s="19">
        <f>IF(FV$6="D",0,IF(FV$6="S",0,IF(FV$6="F",0,IF(COUNTIF(congés!$D23:$M23,FV$1)=1,0,IF(COUNTIF(congés!$AG23:$AN23,FV$2)=1,0,IF(COUNTIF(formations!$Y23:$AM23,FV$2)=1,0,IF(COUNTIF(absences!$Y23:$AM23,FV$2)=1,0,1)))))))</f>
        <v>0</v>
      </c>
      <c r="FW27" s="18">
        <f>IF(FW$6="D",0,IF(FW$6="S",0,IF(FW$6="F",0,IF(COUNTIF(congés!$D23:$M23,FW$1)=1,0,IF(COUNTIF(congés!$AG23:$AN23,FW$2)=1,0,IF(COUNTIF(formations!$Y23:$AM23,FW$2)=1,0,IF(COUNTIF(absences!$Y23:$AM23,FW$2)=1,0,1)))))))</f>
        <v>1</v>
      </c>
      <c r="FX27" s="6">
        <f>IF(FX$6="D",0,IF(FX$6="S",0,IF(FX$6="F",0,IF(COUNTIF(congés!$D23:$M23,FX$1)=1,0,IF(COUNTIF(congés!$AG23:$AN23,FX$2)=1,0,IF(COUNTIF(formations!$Y23:$AM23,FX$2)=1,0,IF(COUNTIF(absences!$Y23:$AM23,FX$2)=1,0,1)))))))</f>
        <v>1</v>
      </c>
      <c r="FY27" s="6">
        <f>IF(FY$6="D",0,IF(FY$6="S",0,IF(FY$6="F",0,IF(COUNTIF(congés!$D23:$M23,FY$1)=1,0,IF(COUNTIF(congés!$AG23:$AN23,FY$2)=1,0,IF(COUNTIF(formations!$Y23:$AM23,FY$2)=1,0,IF(COUNTIF(absences!$Y23:$AM23,FY$2)=1,0,1)))))))</f>
        <v>1</v>
      </c>
      <c r="FZ27" s="6">
        <f>IF(FZ$6="D",0,IF(FZ$6="S",0,IF(FZ$6="F",0,IF(COUNTIF(congés!$D23:$M23,FZ$1)=1,0,IF(COUNTIF(congés!$AG23:$AN23,FZ$2)=1,0,IF(COUNTIF(formations!$Y23:$AM23,FZ$2)=1,0,IF(COUNTIF(absences!$Y23:$AM23,FZ$2)=1,0,1)))))))</f>
        <v>1</v>
      </c>
      <c r="GA27" s="6">
        <f>IF(GA$6="D",0,IF(GA$6="S",0,IF(GA$6="F",0,IF(COUNTIF(congés!$D23:$M23,GA$1)=1,0,IF(COUNTIF(congés!$AG23:$AN23,GA$2)=1,0,IF(COUNTIF(formations!$Y23:$AM23,GA$2)=1,0,IF(COUNTIF(absences!$Y23:$AM23,GA$2)=1,0,1)))))))</f>
        <v>1</v>
      </c>
      <c r="GB27" s="6">
        <f>IF(GB$6="D",0,IF(GB$6="S",0,IF(GB$6="F",0,IF(COUNTIF(congés!$D23:$M23,GB$1)=1,0,IF(COUNTIF(congés!$AG23:$AN23,GB$2)=1,0,IF(COUNTIF(formations!$Y23:$AM23,GB$2)=1,0,IF(COUNTIF(absences!$Y23:$AM23,GB$2)=1,0,1)))))))</f>
        <v>0</v>
      </c>
      <c r="GC27" s="19">
        <f>IF(GC$6="D",0,IF(GC$6="S",0,IF(GC$6="F",0,IF(COUNTIF(congés!$D23:$M23,GC$1)=1,0,IF(COUNTIF(congés!$AG23:$AN23,GC$2)=1,0,IF(COUNTIF(formations!$Y23:$AM23,GC$2)=1,0,IF(COUNTIF(absences!$Y23:$AM23,GC$2)=1,0,1)))))))</f>
        <v>0</v>
      </c>
      <c r="GD27" s="18">
        <f>IF(GD$6="D",0,IF(GD$6="S",0,IF(GD$6="F",0,IF(COUNTIF(congés!$D23:$M23,GD$1)=1,0,IF(COUNTIF(congés!$AG23:$AN23,GD$2)=1,0,IF(COUNTIF(formations!$Y23:$AM23,GD$2)=1,0,IF(COUNTIF(absences!$Y23:$AM23,GD$2)=1,0,1)))))))</f>
        <v>1</v>
      </c>
      <c r="GE27" s="6">
        <f>IF(GE$6="D",0,IF(GE$6="S",0,IF(GE$6="F",0,IF(COUNTIF(congés!$D23:$M23,GE$1)=1,0,IF(COUNTIF(congés!$AG23:$AN23,GE$2)=1,0,IF(COUNTIF(formations!$Y23:$AM23,GE$2)=1,0,IF(COUNTIF(absences!$Y23:$AM23,GE$2)=1,0,1)))))))</f>
        <v>1</v>
      </c>
      <c r="GF27" s="6">
        <f>IF(GF$6="D",0,IF(GF$6="S",0,IF(GF$6="F",0,IF(COUNTIF(congés!$D23:$M23,GF$1)=1,0,IF(COUNTIF(congés!$AG23:$AN23,GF$2)=1,0,IF(COUNTIF(formations!$Y23:$AM23,GF$2)=1,0,IF(COUNTIF(absences!$Y23:$AM23,GF$2)=1,0,1)))))))</f>
        <v>1</v>
      </c>
      <c r="GG27" s="6">
        <f>IF(GG$6="D",0,IF(GG$6="S",0,IF(GG$6="F",0,IF(COUNTIF(congés!$D23:$M23,GG$1)=1,0,IF(COUNTIF(congés!$AG23:$AN23,GG$2)=1,0,IF(COUNTIF(formations!$Y23:$AM23,GG$2)=1,0,IF(COUNTIF(absences!$Y23:$AM23,GG$2)=1,0,1)))))))</f>
        <v>1</v>
      </c>
      <c r="GH27" s="6">
        <f>IF(GH$6="D",0,IF(GH$6="S",0,IF(GH$6="F",0,IF(COUNTIF(congés!$D23:$M23,GH$1)=1,0,IF(COUNTIF(congés!$AG23:$AN23,GH$2)=1,0,IF(COUNTIF(formations!$Y23:$AM23,GH$2)=1,0,IF(COUNTIF(absences!$Y23:$AM23,GH$2)=1,0,1)))))))</f>
        <v>1</v>
      </c>
      <c r="GI27" s="6">
        <f>IF(GI$6="D",0,IF(GI$6="S",0,IF(GI$6="F",0,IF(COUNTIF(congés!$D23:$M23,GI$1)=1,0,IF(COUNTIF(congés!$AG23:$AN23,GI$2)=1,0,IF(COUNTIF(formations!$Y23:$AM23,GI$2)=1,0,IF(COUNTIF(absences!$Y23:$AM23,GI$2)=1,0,1)))))))</f>
        <v>0</v>
      </c>
      <c r="GJ27" s="19">
        <f>IF(GJ$6="D",0,IF(GJ$6="S",0,IF(GJ$6="F",0,IF(COUNTIF(congés!$D23:$M23,GJ$1)=1,0,IF(COUNTIF(congés!$AG23:$AN23,GJ$2)=1,0,IF(COUNTIF(formations!$Y23:$AM23,GJ$2)=1,0,IF(COUNTIF(absences!$Y23:$AM23,GJ$2)=1,0,1)))))))</f>
        <v>0</v>
      </c>
      <c r="GK27" s="18">
        <f>IF(GK$6="D",0,IF(GK$6="S",0,IF(GK$6="F",0,IF(COUNTIF(congés!$D23:$M23,GK$1)=1,0,IF(COUNTIF(congés!$AG23:$AN23,GK$2)=1,0,IF(COUNTIF(formations!$Y23:$AM23,GK$2)=1,0,IF(COUNTIF(absences!$Y23:$AM23,GK$2)=1,0,1)))))))</f>
        <v>1</v>
      </c>
      <c r="GL27" s="6">
        <f>IF(GL$6="D",0,IF(GL$6="S",0,IF(GL$6="F",0,IF(COUNTIF(congés!$D23:$M23,GL$1)=1,0,IF(COUNTIF(congés!$AG23:$AN23,GL$2)=1,0,IF(COUNTIF(formations!$Y23:$AM23,GL$2)=1,0,IF(COUNTIF(absences!$Y23:$AM23,GL$2)=1,0,1)))))))</f>
        <v>1</v>
      </c>
      <c r="GM27" s="6">
        <f>IF(GM$6="D",0,IF(GM$6="S",0,IF(GM$6="F",0,IF(COUNTIF(congés!$D23:$M23,GM$1)=1,0,IF(COUNTIF(congés!$AG23:$AN23,GM$2)=1,0,IF(COUNTIF(formations!$Y23:$AM23,GM$2)=1,0,IF(COUNTIF(absences!$Y23:$AM23,GM$2)=1,0,1)))))))</f>
        <v>1</v>
      </c>
      <c r="GN27" s="6">
        <f>IF(GN$6="D",0,IF(GN$6="S",0,IF(GN$6="F",0,IF(COUNTIF(congés!$D23:$M23,GN$1)=1,0,IF(COUNTIF(congés!$AG23:$AN23,GN$2)=1,0,IF(COUNTIF(formations!$Y23:$AM23,GN$2)=1,0,IF(COUNTIF(absences!$Y23:$AM23,GN$2)=1,0,1)))))))</f>
        <v>1</v>
      </c>
      <c r="GO27" s="6">
        <f>IF(GO$6="D",0,IF(GO$6="S",0,IF(GO$6="F",0,IF(COUNTIF(congés!$D23:$M23,GO$1)=1,0,IF(COUNTIF(congés!$AG23:$AN23,GO$2)=1,0,IF(COUNTIF(formations!$Y23:$AM23,GO$2)=1,0,IF(COUNTIF(absences!$Y23:$AM23,GO$2)=1,0,1)))))))</f>
        <v>1</v>
      </c>
      <c r="GP27" s="6">
        <f>IF(GP$6="D",0,IF(GP$6="S",0,IF(GP$6="F",0,IF(COUNTIF(congés!$D23:$M23,GP$1)=1,0,IF(COUNTIF(congés!$AG23:$AN23,GP$2)=1,0,IF(COUNTIF(formations!$Y23:$AM23,GP$2)=1,0,IF(COUNTIF(absences!$Y23:$AM23,GP$2)=1,0,1)))))))</f>
        <v>0</v>
      </c>
      <c r="GQ27" s="19">
        <f>IF(GQ$6="D",0,IF(GQ$6="S",0,IF(GQ$6="F",0,IF(COUNTIF(congés!$D23:$M23,GQ$1)=1,0,IF(COUNTIF(congés!$AG23:$AN23,GQ$2)=1,0,IF(COUNTIF(formations!$Y23:$AM23,GQ$2)=1,0,IF(COUNTIF(absences!$Y23:$AM23,GQ$2)=1,0,1)))))))</f>
        <v>0</v>
      </c>
      <c r="GR27" s="18">
        <f>IF(GR$6="D",0,IF(GR$6="S",0,IF(GR$6="F",0,IF(COUNTIF(congés!$D23:$M23,GR$1)=1,0,IF(COUNTIF(congés!$AG23:$AN23,GR$2)=1,0,IF(COUNTIF(formations!$Y23:$AM23,GR$2)=1,0,IF(COUNTIF(absences!$Y23:$AM23,GR$2)=1,0,1)))))))</f>
        <v>1</v>
      </c>
      <c r="GS27" s="6">
        <f>IF(GS$6="D",0,IF(GS$6="S",0,IF(GS$6="F",0,IF(COUNTIF(congés!$D23:$M23,GS$1)=1,0,IF(COUNTIF(congés!$AG23:$AN23,GS$2)=1,0,IF(COUNTIF(formations!$Y23:$AM23,GS$2)=1,0,IF(COUNTIF(absences!$Y23:$AM23,GS$2)=1,0,1)))))))</f>
        <v>1</v>
      </c>
      <c r="GT27" s="6">
        <f>IF(GT$6="D",0,IF(GT$6="S",0,IF(GT$6="F",0,IF(COUNTIF(congés!$D23:$M23,GT$1)=1,0,IF(COUNTIF(congés!$AG23:$AN23,GT$2)=1,0,IF(COUNTIF(formations!$Y23:$AM23,GT$2)=1,0,IF(COUNTIF(absences!$Y23:$AM23,GT$2)=1,0,1)))))))</f>
        <v>1</v>
      </c>
      <c r="GU27" s="6">
        <f>IF(GU$6="D",0,IF(GU$6="S",0,IF(GU$6="F",0,IF(COUNTIF(congés!$D23:$M23,GU$1)=1,0,IF(COUNTIF(congés!$AG23:$AN23,GU$2)=1,0,IF(COUNTIF(formations!$Y23:$AM23,GU$2)=1,0,IF(COUNTIF(absences!$Y23:$AM23,GU$2)=1,0,1)))))))</f>
        <v>1</v>
      </c>
      <c r="GV27" s="6">
        <f>IF(GV$6="D",0,IF(GV$6="S",0,IF(GV$6="F",0,IF(COUNTIF(congés!$D23:$M23,GV$1)=1,0,IF(COUNTIF(congés!$AG23:$AN23,GV$2)=1,0,IF(COUNTIF(formations!$Y23:$AM23,GV$2)=1,0,IF(COUNTIF(absences!$Y23:$AM23,GV$2)=1,0,1)))))))</f>
        <v>1</v>
      </c>
      <c r="GW27" s="6">
        <f>IF(GW$6="D",0,IF(GW$6="S",0,IF(GW$6="F",0,IF(COUNTIF(congés!$D23:$M23,GW$1)=1,0,IF(COUNTIF(congés!$AG23:$AN23,GW$2)=1,0,IF(COUNTIF(formations!$Y23:$AM23,GW$2)=1,0,IF(COUNTIF(absences!$Y23:$AM23,GW$2)=1,0,1)))))))</f>
        <v>0</v>
      </c>
      <c r="GX27" s="19">
        <f>IF(GX$6="D",0,IF(GX$6="S",0,IF(GX$6="F",0,IF(COUNTIF(congés!$D23:$M23,GX$1)=1,0,IF(COUNTIF(congés!$AG23:$AN23,GX$2)=1,0,IF(COUNTIF(formations!$Y23:$AM23,GX$2)=1,0,IF(COUNTIF(absences!$Y23:$AM23,GX$2)=1,0,1)))))))</f>
        <v>0</v>
      </c>
      <c r="GY27" s="18">
        <f>IF(GY$6="D",0,IF(GY$6="S",0,IF(GY$6="F",0,IF(COUNTIF(congés!$D23:$M23,GY$1)=1,0,IF(COUNTIF(congés!$AG23:$AN23,GY$2)=1,0,IF(COUNTIF(formations!$Y23:$AM23,GY$2)=1,0,IF(COUNTIF(absences!$Y23:$AM23,GY$2)=1,0,1)))))))</f>
        <v>1</v>
      </c>
      <c r="GZ27" s="6">
        <f>IF(GZ$6="D",0,IF(GZ$6="S",0,IF(GZ$6="F",0,IF(COUNTIF(congés!$D23:$M23,GZ$1)=1,0,IF(COUNTIF(congés!$AG23:$AN23,GZ$2)=1,0,IF(COUNTIF(formations!$Y23:$AM23,GZ$2)=1,0,IF(COUNTIF(absences!$Y23:$AM23,GZ$2)=1,0,1)))))))</f>
        <v>1</v>
      </c>
      <c r="HA27" s="6">
        <f>IF(HA$6="D",0,IF(HA$6="S",0,IF(HA$6="F",0,IF(COUNTIF(congés!$D23:$M23,HA$1)=1,0,IF(COUNTIF(congés!$AG23:$AN23,HA$2)=1,0,IF(COUNTIF(formations!$Y23:$AM23,HA$2)=1,0,IF(COUNTIF(absences!$Y23:$AM23,HA$2)=1,0,1)))))))</f>
        <v>1</v>
      </c>
      <c r="HB27" s="6">
        <f>IF(HB$6="D",0,IF(HB$6="S",0,IF(HB$6="F",0,IF(COUNTIF(congés!$D23:$M23,HB$1)=1,0,IF(COUNTIF(congés!$AG23:$AN23,HB$2)=1,0,IF(COUNTIF(formations!$Y23:$AM23,HB$2)=1,0,IF(COUNTIF(absences!$Y23:$AM23,HB$2)=1,0,1)))))))</f>
        <v>1</v>
      </c>
      <c r="HC27" s="6">
        <f>IF(HC$6="D",0,IF(HC$6="S",0,IF(HC$6="F",0,IF(COUNTIF(congés!$D23:$M23,HC$1)=1,0,IF(COUNTIF(congés!$AG23:$AN23,HC$2)=1,0,IF(COUNTIF(formations!$Y23:$AM23,HC$2)=1,0,IF(COUNTIF(absences!$Y23:$AM23,HC$2)=1,0,1)))))))</f>
        <v>1</v>
      </c>
      <c r="HD27" s="6">
        <f>IF(HD$6="D",0,IF(HD$6="S",0,IF(HD$6="F",0,IF(COUNTIF(congés!$D23:$M23,HD$1)=1,0,IF(COUNTIF(congés!$AG23:$AN23,HD$2)=1,0,IF(COUNTIF(formations!$Y23:$AM23,HD$2)=1,0,IF(COUNTIF(absences!$Y23:$AM23,HD$2)=1,0,1)))))))</f>
        <v>0</v>
      </c>
      <c r="HE27" s="19">
        <f>IF(HE$6="D",0,IF(HE$6="S",0,IF(HE$6="F",0,IF(COUNTIF(congés!$D23:$M23,HE$1)=1,0,IF(COUNTIF(congés!$AG23:$AN23,HE$2)=1,0,IF(COUNTIF(formations!$Y23:$AM23,HE$2)=1,0,IF(COUNTIF(absences!$Y23:$AM23,HE$2)=1,0,1)))))))</f>
        <v>0</v>
      </c>
      <c r="HF27" s="18">
        <f>IF(HF$6="D",0,IF(HF$6="S",0,IF(HF$6="F",0,IF(COUNTIF(congés!$D23:$M23,HF$1)=1,0,IF(COUNTIF(congés!$AG23:$AN23,HF$2)=1,0,IF(COUNTIF(formations!$Y23:$AM23,HF$2)=1,0,IF(COUNTIF(absences!$Y23:$AM23,HF$2)=1,0,1)))))))</f>
        <v>0</v>
      </c>
      <c r="HG27" s="6">
        <f>IF(HG$6="D",0,IF(HG$6="S",0,IF(HG$6="F",0,IF(COUNTIF(congés!$D23:$M23,HG$1)=1,0,IF(COUNTIF(congés!$AG23:$AN23,HG$2)=1,0,IF(COUNTIF(formations!$Y23:$AM23,HG$2)=1,0,IF(COUNTIF(absences!$Y23:$AM23,HG$2)=1,0,1)))))))</f>
        <v>0</v>
      </c>
      <c r="HH27" s="6">
        <f>IF(HH$6="D",0,IF(HH$6="S",0,IF(HH$6="F",0,IF(COUNTIF(congés!$D23:$M23,HH$1)=1,0,IF(COUNTIF(congés!$AG23:$AN23,HH$2)=1,0,IF(COUNTIF(formations!$Y23:$AM23,HH$2)=1,0,IF(COUNTIF(absences!$Y23:$AM23,HH$2)=1,0,1)))))))</f>
        <v>0</v>
      </c>
      <c r="HI27" s="6">
        <f>IF(HI$6="D",0,IF(HI$6="S",0,IF(HI$6="F",0,IF(COUNTIF(congés!$D23:$M23,HI$1)=1,0,IF(COUNTIF(congés!$AG23:$AN23,HI$2)=1,0,IF(COUNTIF(formations!$Y23:$AM23,HI$2)=1,0,IF(COUNTIF(absences!$Y23:$AM23,HI$2)=1,0,1)))))))</f>
        <v>0</v>
      </c>
      <c r="HJ27" s="6">
        <f>IF(HJ$6="D",0,IF(HJ$6="S",0,IF(HJ$6="F",0,IF(COUNTIF(congés!$D23:$M23,HJ$1)=1,0,IF(COUNTIF(congés!$AG23:$AN23,HJ$2)=1,0,IF(COUNTIF(formations!$Y23:$AM23,HJ$2)=1,0,IF(COUNTIF(absences!$Y23:$AM23,HJ$2)=1,0,1)))))))</f>
        <v>0</v>
      </c>
      <c r="HK27" s="6">
        <f>IF(HK$6="D",0,IF(HK$6="S",0,IF(HK$6="F",0,IF(COUNTIF(congés!$D23:$M23,HK$1)=1,0,IF(COUNTIF(congés!$AG23:$AN23,HK$2)=1,0,IF(COUNTIF(formations!$Y23:$AM23,HK$2)=1,0,IF(COUNTIF(absences!$Y23:$AM23,HK$2)=1,0,1)))))))</f>
        <v>0</v>
      </c>
      <c r="HL27" s="19">
        <f>IF(HL$6="D",0,IF(HL$6="S",0,IF(HL$6="F",0,IF(COUNTIF(congés!$D23:$M23,HL$1)=1,0,IF(COUNTIF(congés!$AG23:$AN23,HL$2)=1,0,IF(COUNTIF(formations!$Y23:$AM23,HL$2)=1,0,IF(COUNTIF(absences!$Y23:$AM23,HL$2)=1,0,1)))))))</f>
        <v>0</v>
      </c>
      <c r="HM27" s="18">
        <f>IF(HM$6="D",0,IF(HM$6="S",0,IF(HM$6="F",0,IF(COUNTIF(congés!$D23:$M23,HM$1)=1,0,IF(COUNTIF(congés!$AG23:$AN23,HM$2)=1,0,IF(COUNTIF(formations!$Y23:$AM23,HM$2)=1,0,IF(COUNTIF(absences!$Y23:$AM23,HM$2)=1,0,1)))))))</f>
        <v>1</v>
      </c>
      <c r="HN27" s="6">
        <f>IF(HN$6="D",0,IF(HN$6="S",0,IF(HN$6="F",0,IF(COUNTIF(congés!$D23:$M23,HN$1)=1,0,IF(COUNTIF(congés!$AG23:$AN23,HN$2)=1,0,IF(COUNTIF(formations!$Y23:$AM23,HN$2)=1,0,IF(COUNTIF(absences!$Y23:$AM23,HN$2)=1,0,1)))))))</f>
        <v>1</v>
      </c>
      <c r="HO27" s="6">
        <f>IF(HO$6="D",0,IF(HO$6="S",0,IF(HO$6="F",0,IF(COUNTIF(congés!$D23:$M23,HO$1)=1,0,IF(COUNTIF(congés!$AG23:$AN23,HO$2)=1,0,IF(COUNTIF(formations!$Y23:$AM23,HO$2)=1,0,IF(COUNTIF(absences!$Y23:$AM23,HO$2)=1,0,1)))))))</f>
        <v>1</v>
      </c>
      <c r="HP27" s="6">
        <f>IF(HP$6="D",0,IF(HP$6="S",0,IF(HP$6="F",0,IF(COUNTIF(congés!$D23:$M23,HP$1)=1,0,IF(COUNTIF(congés!$AG23:$AN23,HP$2)=1,0,IF(COUNTIF(formations!$Y23:$AM23,HP$2)=1,0,IF(COUNTIF(absences!$Y23:$AM23,HP$2)=1,0,1)))))))</f>
        <v>1</v>
      </c>
      <c r="HQ27" s="6">
        <f>IF(HQ$6="D",0,IF(HQ$6="S",0,IF(HQ$6="F",0,IF(COUNTIF(congés!$D23:$M23,HQ$1)=1,0,IF(COUNTIF(congés!$AG23:$AN23,HQ$2)=1,0,IF(COUNTIF(formations!$Y23:$AM23,HQ$2)=1,0,IF(COUNTIF(absences!$Y23:$AM23,HQ$2)=1,0,1)))))))</f>
        <v>1</v>
      </c>
      <c r="HR27" s="6">
        <f>IF(HR$6="D",0,IF(HR$6="S",0,IF(HR$6="F",0,IF(COUNTIF(congés!$D23:$M23,HR$1)=1,0,IF(COUNTIF(congés!$AG23:$AN23,HR$2)=1,0,IF(COUNTIF(formations!$Y23:$AM23,HR$2)=1,0,IF(COUNTIF(absences!$Y23:$AM23,HR$2)=1,0,1)))))))</f>
        <v>0</v>
      </c>
      <c r="HS27" s="19">
        <f>IF(HS$6="D",0,IF(HS$6="S",0,IF(HS$6="F",0,IF(COUNTIF(congés!$D23:$M23,HS$1)=1,0,IF(COUNTIF(congés!$AG23:$AN23,HS$2)=1,0,IF(COUNTIF(formations!$Y23:$AM23,HS$2)=1,0,IF(COUNTIF(absences!$Y23:$AM23,HS$2)=1,0,1)))))))</f>
        <v>0</v>
      </c>
      <c r="HT27" s="18">
        <f>IF(HT$6="D",0,IF(HT$6="S",0,IF(HT$6="F",0,IF(COUNTIF(congés!$D23:$M23,HT$1)=1,0,IF(COUNTIF(congés!$AG23:$AN23,HT$2)=1,0,IF(COUNTIF(formations!$Y23:$AM23,HT$2)=1,0,IF(COUNTIF(absences!$Y23:$AM23,HT$2)=1,0,1)))))))</f>
        <v>1</v>
      </c>
      <c r="HU27" s="6">
        <f>IF(HU$6="D",0,IF(HU$6="S",0,IF(HU$6="F",0,IF(COUNTIF(congés!$D23:$M23,HU$1)=1,0,IF(COUNTIF(congés!$AG23:$AN23,HU$2)=1,0,IF(COUNTIF(formations!$Y23:$AM23,HU$2)=1,0,IF(COUNTIF(absences!$Y23:$AM23,HU$2)=1,0,1)))))))</f>
        <v>1</v>
      </c>
      <c r="HV27" s="6">
        <f>IF(HV$6="D",0,IF(HV$6="S",0,IF(HV$6="F",0,IF(COUNTIF(congés!$D23:$M23,HV$1)=1,0,IF(COUNTIF(congés!$AG23:$AN23,HV$2)=1,0,IF(COUNTIF(formations!$Y23:$AM23,HV$2)=1,0,IF(COUNTIF(absences!$Y23:$AM23,HV$2)=1,0,1)))))))</f>
        <v>0</v>
      </c>
      <c r="HW27" s="6">
        <f>IF(HW$6="D",0,IF(HW$6="S",0,IF(HW$6="F",0,IF(COUNTIF(congés!$D23:$M23,HW$1)=1,0,IF(COUNTIF(congés!$AG23:$AN23,HW$2)=1,0,IF(COUNTIF(formations!$Y23:$AM23,HW$2)=1,0,IF(COUNTIF(absences!$Y23:$AM23,HW$2)=1,0,1)))))))</f>
        <v>1</v>
      </c>
      <c r="HX27" s="6">
        <f>IF(HX$6="D",0,IF(HX$6="S",0,IF(HX$6="F",0,IF(COUNTIF(congés!$D23:$M23,HX$1)=1,0,IF(COUNTIF(congés!$AG23:$AN23,HX$2)=1,0,IF(COUNTIF(formations!$Y23:$AM23,HX$2)=1,0,IF(COUNTIF(absences!$Y23:$AM23,HX$2)=1,0,1)))))))</f>
        <v>1</v>
      </c>
      <c r="HY27" s="6">
        <f>IF(HY$6="D",0,IF(HY$6="S",0,IF(HY$6="F",0,IF(COUNTIF(congés!$D23:$M23,HY$1)=1,0,IF(COUNTIF(congés!$AG23:$AN23,HY$2)=1,0,IF(COUNTIF(formations!$Y23:$AM23,HY$2)=1,0,IF(COUNTIF(absences!$Y23:$AM23,HY$2)=1,0,1)))))))</f>
        <v>0</v>
      </c>
      <c r="HZ27" s="19">
        <f>IF(HZ$6="D",0,IF(HZ$6="S",0,IF(HZ$6="F",0,IF(COUNTIF(congés!$D23:$M23,HZ$1)=1,0,IF(COUNTIF(congés!$AG23:$AN23,HZ$2)=1,0,IF(COUNTIF(formations!$Y23:$AM23,HZ$2)=1,0,IF(COUNTIF(absences!$Y23:$AM23,HZ$2)=1,0,1)))))))</f>
        <v>0</v>
      </c>
      <c r="IA27" s="18">
        <f>IF(IA$6="D",0,IF(IA$6="S",0,IF(IA$6="F",0,IF(COUNTIF(congés!$D23:$M23,IA$1)=1,0,IF(COUNTIF(congés!$AG23:$AN23,IA$2)=1,0,IF(COUNTIF(formations!$Y23:$AM23,IA$2)=1,0,IF(COUNTIF(absences!$Y23:$AM23,IA$2)=1,0,1)))))))</f>
        <v>1</v>
      </c>
      <c r="IB27" s="6">
        <f>IF(IB$6="D",0,IF(IB$6="S",0,IF(IB$6="F",0,IF(COUNTIF(congés!$D23:$M23,IB$1)=1,0,IF(COUNTIF(congés!$AG23:$AN23,IB$2)=1,0,IF(COUNTIF(formations!$Y23:$AM23,IB$2)=1,0,IF(COUNTIF(absences!$Y23:$AM23,IB$2)=1,0,1)))))))</f>
        <v>1</v>
      </c>
      <c r="IC27" s="6">
        <f>IF(IC$6="D",0,IF(IC$6="S",0,IF(IC$6="F",0,IF(COUNTIF(congés!$D23:$M23,IC$1)=1,0,IF(COUNTIF(congés!$AG23:$AN23,IC$2)=1,0,IF(COUNTIF(formations!$Y23:$AM23,IC$2)=1,0,IF(COUNTIF(absences!$Y23:$AM23,IC$2)=1,0,1)))))))</f>
        <v>1</v>
      </c>
      <c r="ID27" s="6">
        <f>IF(ID$6="D",0,IF(ID$6="S",0,IF(ID$6="F",0,IF(COUNTIF(congés!$D23:$M23,ID$1)=1,0,IF(COUNTIF(congés!$AG23:$AN23,ID$2)=1,0,IF(COUNTIF(formations!$Y23:$AM23,ID$2)=1,0,IF(COUNTIF(absences!$Y23:$AM23,ID$2)=1,0,1)))))))</f>
        <v>1</v>
      </c>
      <c r="IE27" s="6">
        <f>IF(IE$6="D",0,IF(IE$6="S",0,IF(IE$6="F",0,IF(COUNTIF(congés!$D23:$M23,IE$1)=1,0,IF(COUNTIF(congés!$AG23:$AN23,IE$2)=1,0,IF(COUNTIF(formations!$Y23:$AM23,IE$2)=1,0,IF(COUNTIF(absences!$Y23:$AM23,IE$2)=1,0,1)))))))</f>
        <v>1</v>
      </c>
      <c r="IF27" s="6">
        <f>IF(IF$6="D",0,IF(IF$6="S",0,IF(IF$6="F",0,IF(COUNTIF(congés!$D23:$M23,IF$1)=1,0,IF(COUNTIF(congés!$AG23:$AN23,IF$2)=1,0,IF(COUNTIF(formations!$Y23:$AM23,IF$2)=1,0,IF(COUNTIF(absences!$Y23:$AM23,IF$2)=1,0,1)))))))</f>
        <v>0</v>
      </c>
      <c r="IG27" s="19">
        <f>IF(IG$6="D",0,IF(IG$6="S",0,IF(IG$6="F",0,IF(COUNTIF(congés!$D23:$M23,IG$1)=1,0,IF(COUNTIF(congés!$AG23:$AN23,IG$2)=1,0,IF(COUNTIF(formations!$Y23:$AM23,IG$2)=1,0,IF(COUNTIF(absences!$Y23:$AM23,IG$2)=1,0,1)))))))</f>
        <v>0</v>
      </c>
      <c r="IH27" s="18">
        <f>IF(IH$6="D",0,IF(IH$6="S",0,IF(IH$6="F",0,IF(COUNTIF(congés!$D23:$M23,IH$1)=1,0,IF(COUNTIF(congés!$AG23:$AN23,IH$2)=1,0,IF(COUNTIF(formations!$Y23:$AM23,IH$2)=1,0,IF(COUNTIF(absences!$Y23:$AM23,IH$2)=1,0,1)))))))</f>
        <v>1</v>
      </c>
      <c r="II27" s="6">
        <f>IF(II$6="D",0,IF(II$6="S",0,IF(II$6="F",0,IF(COUNTIF(congés!$D23:$M23,II$1)=1,0,IF(COUNTIF(congés!$AG23:$AN23,II$2)=1,0,IF(COUNTIF(formations!$Y23:$AM23,II$2)=1,0,IF(COUNTIF(absences!$Y23:$AM23,II$2)=1,0,1)))))))</f>
        <v>1</v>
      </c>
      <c r="IJ27" s="6">
        <f>IF(IJ$6="D",0,IF(IJ$6="S",0,IF(IJ$6="F",0,IF(COUNTIF(congés!$D23:$M23,IJ$1)=1,0,IF(COUNTIF(congés!$AG23:$AN23,IJ$2)=1,0,IF(COUNTIF(formations!$Y23:$AM23,IJ$2)=1,0,IF(COUNTIF(absences!$Y23:$AM23,IJ$2)=1,0,1)))))))</f>
        <v>1</v>
      </c>
      <c r="IK27" s="6">
        <f>IF(IK$6="D",0,IF(IK$6="S",0,IF(IK$6="F",0,IF(COUNTIF(congés!$D23:$M23,IK$1)=1,0,IF(COUNTIF(congés!$AG23:$AN23,IK$2)=1,0,IF(COUNTIF(formations!$Y23:$AM23,IK$2)=1,0,IF(COUNTIF(absences!$Y23:$AM23,IK$2)=1,0,1)))))))</f>
        <v>1</v>
      </c>
      <c r="IL27" s="6">
        <f>IF(IL$6="D",0,IF(IL$6="S",0,IF(IL$6="F",0,IF(COUNTIF(congés!$D23:$M23,IL$1)=1,0,IF(COUNTIF(congés!$AG23:$AN23,IL$2)=1,0,IF(COUNTIF(formations!$Y23:$AM23,IL$2)=1,0,IF(COUNTIF(absences!$Y23:$AM23,IL$2)=1,0,1)))))))</f>
        <v>1</v>
      </c>
      <c r="IM27" s="6">
        <f>IF(IM$6="D",0,IF(IM$6="S",0,IF(IM$6="F",0,IF(COUNTIF(congés!$D23:$M23,IM$1)=1,0,IF(COUNTIF(congés!$AG23:$AN23,IM$2)=1,0,IF(COUNTIF(formations!$Y23:$AM23,IM$2)=1,0,IF(COUNTIF(absences!$Y23:$AM23,IM$2)=1,0,1)))))))</f>
        <v>0</v>
      </c>
      <c r="IN27" s="19">
        <f>IF(IN$6="D",0,IF(IN$6="S",0,IF(IN$6="F",0,IF(COUNTIF(congés!$D23:$M23,IN$1)=1,0,IF(COUNTIF(congés!$AG23:$AN23,IN$2)=1,0,IF(COUNTIF(formations!$Y23:$AM23,IN$2)=1,0,IF(COUNTIF(absences!$Y23:$AM23,IN$2)=1,0,1)))))))</f>
        <v>0</v>
      </c>
      <c r="IO27" s="18">
        <f>IF(IO$6="D",0,IF(IO$6="S",0,IF(IO$6="F",0,IF(COUNTIF(congés!$D23:$M23,IO$1)=1,0,IF(COUNTIF(congés!$AG23:$AN23,IO$2)=1,0,IF(COUNTIF(formations!$Y23:$AM23,IO$2)=1,0,IF(COUNTIF(absences!$Y23:$AM23,IO$2)=1,0,1)))))))</f>
        <v>0</v>
      </c>
      <c r="IP27" s="6">
        <f>IF(IP$6="D",0,IF(IP$6="S",0,IF(IP$6="F",0,IF(COUNTIF(congés!$D23:$M23,IP$1)=1,0,IF(COUNTIF(congés!$AG23:$AN23,IP$2)=1,0,IF(COUNTIF(formations!$Y23:$AM23,IP$2)=1,0,IF(COUNTIF(absences!$Y23:$AM23,IP$2)=1,0,1)))))))</f>
        <v>0</v>
      </c>
      <c r="IQ27" s="6">
        <f>IF(IQ$6="D",0,IF(IQ$6="S",0,IF(IQ$6="F",0,IF(COUNTIF(congés!$D23:$M23,IQ$1)=1,0,IF(COUNTIF(congés!$AG23:$AN23,IQ$2)=1,0,IF(COUNTIF(formations!$Y23:$AM23,IQ$2)=1,0,IF(COUNTIF(absences!$Y23:$AM23,IQ$2)=1,0,1)))))))</f>
        <v>0</v>
      </c>
      <c r="IR27" s="6">
        <f>IF(IR$6="D",0,IF(IR$6="S",0,IF(IR$6="F",0,IF(COUNTIF(congés!$D23:$M23,IR$1)=1,0,IF(COUNTIF(congés!$AG23:$AN23,IR$2)=1,0,IF(COUNTIF(formations!$Y23:$AM23,IR$2)=1,0,IF(COUNTIF(absences!$Y23:$AM23,IR$2)=1,0,1)))))))</f>
        <v>0</v>
      </c>
      <c r="IS27" s="6">
        <f>IF(IS$6="D",0,IF(IS$6="S",0,IF(IS$6="F",0,IF(COUNTIF(congés!$D23:$M23,IS$1)=1,0,IF(COUNTIF(congés!$AG23:$AN23,IS$2)=1,0,IF(COUNTIF(formations!$Y23:$AM23,IS$2)=1,0,IF(COUNTIF(absences!$Y23:$AM23,IS$2)=1,0,1)))))))</f>
        <v>0</v>
      </c>
      <c r="IT27" s="6">
        <f>IF(IT$6="D",0,IF(IT$6="S",0,IF(IT$6="F",0,IF(COUNTIF(congés!$D23:$M23,IT$1)=1,0,IF(COUNTIF(congés!$AG23:$AN23,IT$2)=1,0,IF(COUNTIF(formations!$Y23:$AM23,IT$2)=1,0,IF(COUNTIF(absences!$Y23:$AM23,IT$2)=1,0,1)))))))</f>
        <v>0</v>
      </c>
      <c r="IU27" s="19">
        <f>IF(IU$6="D",0,IF(IU$6="S",0,IF(IU$6="F",0,IF(COUNTIF(congés!$D23:$M23,IU$1)=1,0,IF(COUNTIF(congés!$AG23:$AN23,IU$2)=1,0,IF(COUNTIF(formations!$Y23:$AM23,IU$2)=1,0,IF(COUNTIF(absences!$Y23:$AM23,IU$2)=1,0,1)))))))</f>
        <v>0</v>
      </c>
      <c r="IV27" s="18">
        <f>IF(IV$6="D",0,IF(IV$6="S",0,IF(IV$6="F",0,IF(COUNTIF(congés!$D23:$M23,IV$1)=1,0,IF(COUNTIF(congés!$AG23:$AN23,IV$2)=1,0,IF(COUNTIF(formations!$Y23:$AM23,IV$2)=1,0,IF(COUNTIF(absences!$Y23:$AM23,IV$2)=1,0,1)))))))</f>
        <v>0</v>
      </c>
      <c r="IW27" s="6">
        <f>IF(IW$6="D",0,IF(IW$6="S",0,IF(IW$6="F",0,IF(COUNTIF(congés!$D23:$M23,IW$1)=1,0,IF(COUNTIF(congés!$AG23:$AN23,IW$2)=1,0,IF(COUNTIF(formations!$Y23:$AM23,IW$2)=1,0,IF(COUNTIF(absences!$Y23:$AM23,IW$2)=1,0,1)))))))</f>
        <v>0</v>
      </c>
      <c r="IX27" s="6">
        <f>IF(IX$6="D",0,IF(IX$6="S",0,IF(IX$6="F",0,IF(COUNTIF(congés!$D23:$M23,IX$1)=1,0,IF(COUNTIF(congés!$AG23:$AN23,IX$2)=1,0,IF(COUNTIF(formations!$Y23:$AM23,IX$2)=1,0,IF(COUNTIF(absences!$Y23:$AM23,IX$2)=1,0,1)))))))</f>
        <v>0</v>
      </c>
      <c r="IY27" s="6">
        <f>IF(IY$6="D",0,IF(IY$6="S",0,IF(IY$6="F",0,IF(COUNTIF(congés!$D23:$M23,IY$1)=1,0,IF(COUNTIF(congés!$AG23:$AN23,IY$2)=1,0,IF(COUNTIF(formations!$Y23:$AM23,IY$2)=1,0,IF(COUNTIF(absences!$Y23:$AM23,IY$2)=1,0,1)))))))</f>
        <v>0</v>
      </c>
      <c r="IZ27" s="6">
        <f>IF(IZ$6="D",0,IF(IZ$6="S",0,IF(IZ$6="F",0,IF(COUNTIF(congés!$D23:$M23,IZ$1)=1,0,IF(COUNTIF(congés!$AG23:$AN23,IZ$2)=1,0,IF(COUNTIF(formations!$Y23:$AM23,IZ$2)=1,0,IF(COUNTIF(absences!$Y23:$AM23,IZ$2)=1,0,1)))))))</f>
        <v>0</v>
      </c>
      <c r="JA27" s="6">
        <f>IF(JA$6="D",0,IF(JA$6="S",0,IF(JA$6="F",0,IF(COUNTIF(congés!$D23:$M23,JA$1)=1,0,IF(COUNTIF(congés!$AG23:$AN23,JA$2)=1,0,IF(COUNTIF(formations!$Y23:$AM23,JA$2)=1,0,IF(COUNTIF(absences!$Y23:$AM23,JA$2)=1,0,1)))))))</f>
        <v>0</v>
      </c>
      <c r="JB27" s="19">
        <f>IF(JB$6="D",0,IF(JB$6="S",0,IF(JB$6="F",0,IF(COUNTIF(congés!$D23:$M23,JB$1)=1,0,IF(COUNTIF(congés!$AG23:$AN23,JB$2)=1,0,IF(COUNTIF(formations!$Y23:$AM23,JB$2)=1,0,IF(COUNTIF(absences!$Y23:$AM23,JB$2)=1,0,1)))))))</f>
        <v>0</v>
      </c>
      <c r="JC27" s="18">
        <f>IF(JC$6="D",0,IF(JC$6="S",0,IF(JC$6="F",0,IF(COUNTIF(congés!$D23:$M23,JC$1)=1,0,IF(COUNTIF(congés!$AG23:$AN23,JC$2)=1,0,IF(COUNTIF(formations!$Y23:$AM23,JC$2)=1,0,IF(COUNTIF(absences!$Y23:$AM23,JC$2)=1,0,1)))))))</f>
        <v>0</v>
      </c>
      <c r="JD27" s="6">
        <f>IF(JD$6="D",0,IF(JD$6="S",0,IF(JD$6="F",0,IF(COUNTIF(congés!$D23:$M23,JD$1)=1,0,IF(COUNTIF(congés!$AG23:$AN23,JD$2)=1,0,IF(COUNTIF(formations!$Y23:$AM23,JD$2)=1,0,IF(COUNTIF(absences!$Y23:$AM23,JD$2)=1,0,1)))))))</f>
        <v>0</v>
      </c>
      <c r="JE27" s="6">
        <f>IF(JE$6="D",0,IF(JE$6="S",0,IF(JE$6="F",0,IF(COUNTIF(congés!$D23:$M23,JE$1)=1,0,IF(COUNTIF(congés!$AG23:$AN23,JE$2)=1,0,IF(COUNTIF(formations!$Y23:$AM23,JE$2)=1,0,IF(COUNTIF(absences!$Y23:$AM23,JE$2)=1,0,1)))))))</f>
        <v>0</v>
      </c>
      <c r="JF27" s="6">
        <f>IF(JF$6="D",0,IF(JF$6="S",0,IF(JF$6="F",0,IF(COUNTIF(congés!$D23:$M23,JF$1)=1,0,IF(COUNTIF(congés!$AG23:$AN23,JF$2)=1,0,IF(COUNTIF(formations!$Y23:$AM23,JF$2)=1,0,IF(COUNTIF(absences!$Y23:$AM23,JF$2)=1,0,1)))))))</f>
        <v>0</v>
      </c>
      <c r="JG27" s="6">
        <f>IF(JG$6="D",0,IF(JG$6="S",0,IF(JG$6="F",0,IF(COUNTIF(congés!$D23:$M23,JG$1)=1,0,IF(COUNTIF(congés!$AG23:$AN23,JG$2)=1,0,IF(COUNTIF(formations!$Y23:$AM23,JG$2)=1,0,IF(COUNTIF(absences!$Y23:$AM23,JG$2)=1,0,1)))))))</f>
        <v>0</v>
      </c>
      <c r="JH27" s="6">
        <f>IF(JH$6="D",0,IF(JH$6="S",0,IF(JH$6="F",0,IF(COUNTIF(congés!$D23:$M23,JH$1)=1,0,IF(COUNTIF(congés!$AG23:$AN23,JH$2)=1,0,IF(COUNTIF(formations!$Y23:$AM23,JH$2)=1,0,IF(COUNTIF(absences!$Y23:$AM23,JH$2)=1,0,1)))))))</f>
        <v>0</v>
      </c>
      <c r="JI27" s="19">
        <f>IF(JI$6="D",0,IF(JI$6="S",0,IF(JI$6="F",0,IF(COUNTIF(congés!$D23:$M23,JI$1)=1,0,IF(COUNTIF(congés!$AG23:$AN23,JI$2)=1,0,IF(COUNTIF(formations!$Y23:$AM23,JI$2)=1,0,IF(COUNTIF(absences!$Y23:$AM23,JI$2)=1,0,1)))))))</f>
        <v>0</v>
      </c>
      <c r="JJ27" s="18">
        <f>IF(JJ$6="D",0,IF(JJ$6="S",0,IF(JJ$6="F",0,IF(COUNTIF(congés!$D23:$M23,JJ$1)=1,0,IF(COUNTIF(congés!$AG23:$AN23,JJ$2)=1,0,IF(COUNTIF(formations!$Y23:$AM23,JJ$2)=1,0,IF(COUNTIF(absences!$Y23:$AM23,JJ$2)=1,0,1)))))))</f>
        <v>1</v>
      </c>
      <c r="JK27" s="6">
        <f>IF(JK$6="D",0,IF(JK$6="S",0,IF(JK$6="F",0,IF(COUNTIF(congés!$D23:$M23,JK$1)=1,0,IF(COUNTIF(congés!$AG23:$AN23,JK$2)=1,0,IF(COUNTIF(formations!$Y23:$AM23,JK$2)=1,0,IF(COUNTIF(absences!$Y23:$AM23,JK$2)=1,0,1)))))))</f>
        <v>1</v>
      </c>
      <c r="JL27" s="6">
        <f>IF(JL$6="D",0,IF(JL$6="S",0,IF(JL$6="F",0,IF(COUNTIF(congés!$D23:$M23,JL$1)=1,0,IF(COUNTIF(congés!$AG23:$AN23,JL$2)=1,0,IF(COUNTIF(formations!$Y23:$AM23,JL$2)=1,0,IF(COUNTIF(absences!$Y23:$AM23,JL$2)=1,0,1)))))))</f>
        <v>1</v>
      </c>
      <c r="JM27" s="6">
        <f>IF(JM$6="D",0,IF(JM$6="S",0,IF(JM$6="F",0,IF(COUNTIF(congés!$D23:$M23,JM$1)=1,0,IF(COUNTIF(congés!$AG23:$AN23,JM$2)=1,0,IF(COUNTIF(formations!$Y23:$AM23,JM$2)=1,0,IF(COUNTIF(absences!$Y23:$AM23,JM$2)=1,0,1)))))))</f>
        <v>1</v>
      </c>
      <c r="JN27" s="6">
        <f>IF(JN$6="D",0,IF(JN$6="S",0,IF(JN$6="F",0,IF(COUNTIF(congés!$D23:$M23,JN$1)=1,0,IF(COUNTIF(congés!$AG23:$AN23,JN$2)=1,0,IF(COUNTIF(formations!$Y23:$AM23,JN$2)=1,0,IF(COUNTIF(absences!$Y23:$AM23,JN$2)=1,0,1)))))))</f>
        <v>1</v>
      </c>
      <c r="JO27" s="6">
        <f>IF(JO$6="D",0,IF(JO$6="S",0,IF(JO$6="F",0,IF(COUNTIF(congés!$D23:$M23,JO$1)=1,0,IF(COUNTIF(congés!$AG23:$AN23,JO$2)=1,0,IF(COUNTIF(formations!$Y23:$AM23,JO$2)=1,0,IF(COUNTIF(absences!$Y23:$AM23,JO$2)=1,0,1)))))))</f>
        <v>0</v>
      </c>
      <c r="JP27" s="19">
        <f>IF(JP$6="D",0,IF(JP$6="S",0,IF(JP$6="F",0,IF(COUNTIF(congés!$D23:$M23,JP$1)=1,0,IF(COUNTIF(congés!$AG23:$AN23,JP$2)=1,0,IF(COUNTIF(formations!$Y23:$AM23,JP$2)=1,0,IF(COUNTIF(absences!$Y23:$AM23,JP$2)=1,0,1)))))))</f>
        <v>0</v>
      </c>
      <c r="JQ27" s="18">
        <f>IF(JQ$6="D",0,IF(JQ$6="S",0,IF(JQ$6="F",0,IF(COUNTIF(congés!$D23:$M23,JQ$1)=1,0,IF(COUNTIF(congés!$AG23:$AN23,JQ$2)=1,0,IF(COUNTIF(formations!$Y23:$AM23,JQ$2)=1,0,IF(COUNTIF(absences!$Y23:$AM23,JQ$2)=1,0,1)))))))</f>
        <v>1</v>
      </c>
      <c r="JR27" s="6">
        <f>IF(JR$6="D",0,IF(JR$6="S",0,IF(JR$6="F",0,IF(COUNTIF(congés!$D23:$M23,JR$1)=1,0,IF(COUNTIF(congés!$AG23:$AN23,JR$2)=1,0,IF(COUNTIF(formations!$Y23:$AM23,JR$2)=1,0,IF(COUNTIF(absences!$Y23:$AM23,JR$2)=1,0,1)))))))</f>
        <v>1</v>
      </c>
      <c r="JS27" s="6">
        <f>IF(JS$6="D",0,IF(JS$6="S",0,IF(JS$6="F",0,IF(COUNTIF(congés!$D23:$M23,JS$1)=1,0,IF(COUNTIF(congés!$AG23:$AN23,JS$2)=1,0,IF(COUNTIF(formations!$Y23:$AM23,JS$2)=1,0,IF(COUNTIF(absences!$Y23:$AM23,JS$2)=1,0,1)))))))</f>
        <v>1</v>
      </c>
      <c r="JT27" s="6">
        <f>IF(JT$6="D",0,IF(JT$6="S",0,IF(JT$6="F",0,IF(COUNTIF(congés!$D23:$M23,JT$1)=1,0,IF(COUNTIF(congés!$AG23:$AN23,JT$2)=1,0,IF(COUNTIF(formations!$Y23:$AM23,JT$2)=1,0,IF(COUNTIF(absences!$Y23:$AM23,JT$2)=1,0,1)))))))</f>
        <v>1</v>
      </c>
      <c r="JU27" s="6">
        <f>IF(JU$6="D",0,IF(JU$6="S",0,IF(JU$6="F",0,IF(COUNTIF(congés!$D23:$M23,JU$1)=1,0,IF(COUNTIF(congés!$AG23:$AN23,JU$2)=1,0,IF(COUNTIF(formations!$Y23:$AM23,JU$2)=1,0,IF(COUNTIF(absences!$Y23:$AM23,JU$2)=1,0,1)))))))</f>
        <v>1</v>
      </c>
      <c r="JV27" s="6">
        <f>IF(JV$6="D",0,IF(JV$6="S",0,IF(JV$6="F",0,IF(COUNTIF(congés!$D23:$M23,JV$1)=1,0,IF(COUNTIF(congés!$AG23:$AN23,JV$2)=1,0,IF(COUNTIF(formations!$Y23:$AM23,JV$2)=1,0,IF(COUNTIF(absences!$Y23:$AM23,JV$2)=1,0,1)))))))</f>
        <v>0</v>
      </c>
      <c r="JW27" s="19">
        <f>IF(JW$6="D",0,IF(JW$6="S",0,IF(JW$6="F",0,IF(COUNTIF(congés!$D23:$M23,JW$1)=1,0,IF(COUNTIF(congés!$AG23:$AN23,JW$2)=1,0,IF(COUNTIF(formations!$Y23:$AM23,JW$2)=1,0,IF(COUNTIF(absences!$Y23:$AM23,JW$2)=1,0,1)))))))</f>
        <v>0</v>
      </c>
      <c r="JX27" s="18">
        <f>IF(JX$6="D",0,IF(JX$6="S",0,IF(JX$6="F",0,IF(COUNTIF(congés!$D23:$M23,JX$1)=1,0,IF(COUNTIF(congés!$AG23:$AN23,JX$2)=1,0,IF(COUNTIF(formations!$Y23:$AM23,JX$2)=1,0,IF(COUNTIF(absences!$Y23:$AM23,JX$2)=1,0,1)))))))</f>
        <v>1</v>
      </c>
      <c r="JY27" s="6">
        <f>IF(JY$6="D",0,IF(JY$6="S",0,IF(JY$6="F",0,IF(COUNTIF(congés!$D23:$M23,JY$1)=1,0,IF(COUNTIF(congés!$AG23:$AN23,JY$2)=1,0,IF(COUNTIF(formations!$Y23:$AM23,JY$2)=1,0,IF(COUNTIF(absences!$Y23:$AM23,JY$2)=1,0,1)))))))</f>
        <v>1</v>
      </c>
      <c r="JZ27" s="6">
        <f>IF(JZ$6="D",0,IF(JZ$6="S",0,IF(JZ$6="F",0,IF(COUNTIF(congés!$D23:$M23,JZ$1)=1,0,IF(COUNTIF(congés!$AG23:$AN23,JZ$2)=1,0,IF(COUNTIF(formations!$Y23:$AM23,JZ$2)=1,0,IF(COUNTIF(absences!$Y23:$AM23,JZ$2)=1,0,1)))))))</f>
        <v>1</v>
      </c>
      <c r="KA27" s="6">
        <f>IF(KA$6="D",0,IF(KA$6="S",0,IF(KA$6="F",0,IF(COUNTIF(congés!$D23:$M23,KA$1)=1,0,IF(COUNTIF(congés!$AG23:$AN23,KA$2)=1,0,IF(COUNTIF(formations!$Y23:$AM23,KA$2)=1,0,IF(COUNTIF(absences!$Y23:$AM23,KA$2)=1,0,1)))))))</f>
        <v>1</v>
      </c>
      <c r="KB27" s="6">
        <f>IF(KB$6="D",0,IF(KB$6="S",0,IF(KB$6="F",0,IF(COUNTIF(congés!$D23:$M23,KB$1)=1,0,IF(COUNTIF(congés!$AG23:$AN23,KB$2)=1,0,IF(COUNTIF(formations!$Y23:$AM23,KB$2)=1,0,IF(COUNTIF(absences!$Y23:$AM23,KB$2)=1,0,1)))))))</f>
        <v>1</v>
      </c>
      <c r="KC27" s="6">
        <f>IF(KC$6="D",0,IF(KC$6="S",0,IF(KC$6="F",0,IF(COUNTIF(congés!$D23:$M23,KC$1)=1,0,IF(COUNTIF(congés!$AG23:$AN23,KC$2)=1,0,IF(COUNTIF(formations!$Y23:$AM23,KC$2)=1,0,IF(COUNTIF(absences!$Y23:$AM23,KC$2)=1,0,1)))))))</f>
        <v>0</v>
      </c>
      <c r="KD27" s="19">
        <f>IF(KD$6="D",0,IF(KD$6="S",0,IF(KD$6="F",0,IF(COUNTIF(congés!$D23:$M23,KD$1)=1,0,IF(COUNTIF(congés!$AG23:$AN23,KD$2)=1,0,IF(COUNTIF(formations!$Y23:$AM23,KD$2)=1,0,IF(COUNTIF(absences!$Y23:$AM23,KD$2)=1,0,1)))))))</f>
        <v>0</v>
      </c>
      <c r="KE27" s="18">
        <f>IF(KE$6="D",0,IF(KE$6="S",0,IF(KE$6="F",0,IF(COUNTIF(congés!$D23:$M23,KE$1)=1,0,IF(COUNTIF(congés!$AG23:$AN23,KE$2)=1,0,IF(COUNTIF(formations!$Y23:$AM23,KE$2)=1,0,IF(COUNTIF(absences!$Y23:$AM23,KE$2)=1,0,1)))))))</f>
        <v>1</v>
      </c>
      <c r="KF27" s="6">
        <f>IF(KF$6="D",0,IF(KF$6="S",0,IF(KF$6="F",0,IF(COUNTIF(congés!$D23:$M23,KF$1)=1,0,IF(COUNTIF(congés!$AG23:$AN23,KF$2)=1,0,IF(COUNTIF(formations!$Y23:$AM23,KF$2)=1,0,IF(COUNTIF(absences!$Y23:$AM23,KF$2)=1,0,1)))))))</f>
        <v>1</v>
      </c>
      <c r="KG27" s="6">
        <f>IF(KG$6="D",0,IF(KG$6="S",0,IF(KG$6="F",0,IF(COUNTIF(congés!$D23:$M23,KG$1)=1,0,IF(COUNTIF(congés!$AG23:$AN23,KG$2)=1,0,IF(COUNTIF(formations!$Y23:$AM23,KG$2)=1,0,IF(COUNTIF(absences!$Y23:$AM23,KG$2)=1,0,1)))))))</f>
        <v>1</v>
      </c>
      <c r="KH27" s="6">
        <f>IF(KH$6="D",0,IF(KH$6="S",0,IF(KH$6="F",0,IF(COUNTIF(congés!$D23:$M23,KH$1)=1,0,IF(COUNTIF(congés!$AG23:$AN23,KH$2)=1,0,IF(COUNTIF(formations!$Y23:$AM23,KH$2)=1,0,IF(COUNTIF(absences!$Y23:$AM23,KH$2)=1,0,1)))))))</f>
        <v>1</v>
      </c>
      <c r="KI27" s="6">
        <f>IF(KI$6="D",0,IF(KI$6="S",0,IF(KI$6="F",0,IF(COUNTIF(congés!$D23:$M23,KI$1)=1,0,IF(COUNTIF(congés!$AG23:$AN23,KI$2)=1,0,IF(COUNTIF(formations!$Y23:$AM23,KI$2)=1,0,IF(COUNTIF(absences!$Y23:$AM23,KI$2)=1,0,1)))))))</f>
        <v>1</v>
      </c>
      <c r="KJ27" s="6">
        <f>IF(KJ$6="D",0,IF(KJ$6="S",0,IF(KJ$6="F",0,IF(COUNTIF(congés!$D23:$M23,KJ$1)=1,0,IF(COUNTIF(congés!$AG23:$AN23,KJ$2)=1,0,IF(COUNTIF(formations!$Y23:$AM23,KJ$2)=1,0,IF(COUNTIF(absences!$Y23:$AM23,KJ$2)=1,0,1)))))))</f>
        <v>0</v>
      </c>
      <c r="KK27" s="19">
        <f>IF(KK$6="D",0,IF(KK$6="S",0,IF(KK$6="F",0,IF(COUNTIF(congés!$D23:$M23,KK$1)=1,0,IF(COUNTIF(congés!$AG23:$AN23,KK$2)=1,0,IF(COUNTIF(formations!$Y23:$AM23,KK$2)=1,0,IF(COUNTIF(absences!$Y23:$AM23,KK$2)=1,0,1)))))))</f>
        <v>0</v>
      </c>
      <c r="KL27" s="18">
        <f>IF(KL$6="D",0,IF(KL$6="S",0,IF(KL$6="F",0,IF(COUNTIF(congés!$D23:$M23,KL$1)=1,0,IF(COUNTIF(congés!$AG23:$AN23,KL$2)=1,0,IF(COUNTIF(formations!$Y23:$AM23,KL$2)=1,0,IF(COUNTIF(absences!$Y23:$AM23,KL$2)=1,0,1)))))))</f>
        <v>1</v>
      </c>
      <c r="KM27" s="6">
        <f>IF(KM$6="D",0,IF(KM$6="S",0,IF(KM$6="F",0,IF(COUNTIF(congés!$D23:$M23,KM$1)=1,0,IF(COUNTIF(congés!$AG23:$AN23,KM$2)=1,0,IF(COUNTIF(formations!$Y23:$AM23,KM$2)=1,0,IF(COUNTIF(absences!$Y23:$AM23,KM$2)=1,0,1)))))))</f>
        <v>1</v>
      </c>
      <c r="KN27" s="6">
        <f>IF(KN$6="D",0,IF(KN$6="S",0,IF(KN$6="F",0,IF(COUNTIF(congés!$D23:$M23,KN$1)=1,0,IF(COUNTIF(congés!$AG23:$AN23,KN$2)=1,0,IF(COUNTIF(formations!$Y23:$AM23,KN$2)=1,0,IF(COUNTIF(absences!$Y23:$AM23,KN$2)=1,0,1)))))))</f>
        <v>1</v>
      </c>
      <c r="KO27" s="6">
        <f>IF(KO$6="D",0,IF(KO$6="S",0,IF(KO$6="F",0,IF(COUNTIF(congés!$D23:$M23,KO$1)=1,0,IF(COUNTIF(congés!$AG23:$AN23,KO$2)=1,0,IF(COUNTIF(formations!$Y23:$AM23,KO$2)=1,0,IF(COUNTIF(absences!$Y23:$AM23,KO$2)=1,0,1)))))))</f>
        <v>1</v>
      </c>
      <c r="KP27" s="6">
        <f>IF(KP$6="D",0,IF(KP$6="S",0,IF(KP$6="F",0,IF(COUNTIF(congés!$D23:$M23,KP$1)=1,0,IF(COUNTIF(congés!$AG23:$AN23,KP$2)=1,0,IF(COUNTIF(formations!$Y23:$AM23,KP$2)=1,0,IF(COUNTIF(absences!$Y23:$AM23,KP$2)=1,0,1)))))))</f>
        <v>1</v>
      </c>
      <c r="KQ27" s="6">
        <f>IF(KQ$6="D",0,IF(KQ$6="S",0,IF(KQ$6="F",0,IF(COUNTIF(congés!$D23:$M23,KQ$1)=1,0,IF(COUNTIF(congés!$AG23:$AN23,KQ$2)=1,0,IF(COUNTIF(formations!$Y23:$AM23,KQ$2)=1,0,IF(COUNTIF(absences!$Y23:$AM23,KQ$2)=1,0,1)))))))</f>
        <v>0</v>
      </c>
      <c r="KR27" s="19">
        <f>IF(KR$6="D",0,IF(KR$6="S",0,IF(KR$6="F",0,IF(COUNTIF(congés!$D23:$M23,KR$1)=1,0,IF(COUNTIF(congés!$AG23:$AN23,KR$2)=1,0,IF(COUNTIF(formations!$Y23:$AM23,KR$2)=1,0,IF(COUNTIF(absences!$Y23:$AM23,KR$2)=1,0,1)))))))</f>
        <v>0</v>
      </c>
      <c r="KS27" s="18">
        <f>IF(KS$6="D",0,IF(KS$6="S",0,IF(KS$6="F",0,IF(COUNTIF(congés!$D23:$M23,KS$1)=1,0,IF(COUNTIF(congés!$AG23:$AN23,KS$2)=1,0,IF(COUNTIF(formations!$Y23:$AM23,KS$2)=1,0,IF(COUNTIF(absences!$Y23:$AM23,KS$2)=1,0,1)))))))</f>
        <v>1</v>
      </c>
      <c r="KT27" s="6">
        <f>IF(KT$6="D",0,IF(KT$6="S",0,IF(KT$6="F",0,IF(COUNTIF(congés!$D23:$M23,KT$1)=1,0,IF(COUNTIF(congés!$AG23:$AN23,KT$2)=1,0,IF(COUNTIF(formations!$Y23:$AM23,KT$2)=1,0,IF(COUNTIF(absences!$Y23:$AM23,KT$2)=1,0,1)))))))</f>
        <v>1</v>
      </c>
      <c r="KU27" s="6">
        <f>IF(KU$6="D",0,IF(KU$6="S",0,IF(KU$6="F",0,IF(COUNTIF(congés!$D23:$M23,KU$1)=1,0,IF(COUNTIF(congés!$AG23:$AN23,KU$2)=1,0,IF(COUNTIF(formations!$Y23:$AM23,KU$2)=1,0,IF(COUNTIF(absences!$Y23:$AM23,KU$2)=1,0,1)))))))</f>
        <v>1</v>
      </c>
      <c r="KV27" s="6">
        <f>IF(KV$6="D",0,IF(KV$6="S",0,IF(KV$6="F",0,IF(COUNTIF(congés!$D23:$M23,KV$1)=1,0,IF(COUNTIF(congés!$AG23:$AN23,KV$2)=1,0,IF(COUNTIF(formations!$Y23:$AM23,KV$2)=1,0,IF(COUNTIF(absences!$Y23:$AM23,KV$2)=1,0,1)))))))</f>
        <v>0</v>
      </c>
      <c r="KW27" s="6">
        <f>IF(KW$6="D",0,IF(KW$6="S",0,IF(KW$6="F",0,IF(COUNTIF(congés!$D23:$M23,KW$1)=1,0,IF(COUNTIF(congés!$AG23:$AN23,KW$2)=1,0,IF(COUNTIF(formations!$Y23:$AM23,KW$2)=1,0,IF(COUNTIF(absences!$Y23:$AM23,KW$2)=1,0,1)))))))</f>
        <v>1</v>
      </c>
      <c r="KX27" s="6">
        <f>IF(KX$6="D",0,IF(KX$6="S",0,IF(KX$6="F",0,IF(COUNTIF(congés!$D23:$M23,KX$1)=1,0,IF(COUNTIF(congés!$AG23:$AN23,KX$2)=1,0,IF(COUNTIF(formations!$Y23:$AM23,KX$2)=1,0,IF(COUNTIF(absences!$Y23:$AM23,KX$2)=1,0,1)))))))</f>
        <v>0</v>
      </c>
      <c r="KY27" s="19">
        <f>IF(KY$6="D",0,IF(KY$6="S",0,IF(KY$6="F",0,IF(COUNTIF(congés!$D23:$M23,KY$1)=1,0,IF(COUNTIF(congés!$AG23:$AN23,KY$2)=1,0,IF(COUNTIF(formations!$Y23:$AM23,KY$2)=1,0,IF(COUNTIF(absences!$Y23:$AM23,KY$2)=1,0,1)))))))</f>
        <v>0</v>
      </c>
      <c r="KZ27" s="18">
        <f>IF(KZ$6="D",0,IF(KZ$6="S",0,IF(KZ$6="F",0,IF(COUNTIF(congés!$D23:$M23,KZ$1)=1,0,IF(COUNTIF(congés!$AG23:$AN23,KZ$2)=1,0,IF(COUNTIF(formations!$Y23:$AM23,KZ$2)=1,0,IF(COUNTIF(absences!$Y23:$AM23,KZ$2)=1,0,1)))))))</f>
        <v>1</v>
      </c>
      <c r="LA27" s="6">
        <f>IF(LA$6="D",0,IF(LA$6="S",0,IF(LA$6="F",0,IF(COUNTIF(congés!$D23:$M23,LA$1)=1,0,IF(COUNTIF(congés!$AG23:$AN23,LA$2)=1,0,IF(COUNTIF(formations!$Y23:$AM23,LA$2)=1,0,IF(COUNTIF(absences!$Y23:$AM23,LA$2)=1,0,1)))))))</f>
        <v>1</v>
      </c>
      <c r="LB27" s="6">
        <f>IF(LB$6="D",0,IF(LB$6="S",0,IF(LB$6="F",0,IF(COUNTIF(congés!$D23:$M23,LB$1)=1,0,IF(COUNTIF(congés!$AG23:$AN23,LB$2)=1,0,IF(COUNTIF(formations!$Y23:$AM23,LB$2)=1,0,IF(COUNTIF(absences!$Y23:$AM23,LB$2)=1,0,1)))))))</f>
        <v>1</v>
      </c>
      <c r="LC27" s="6">
        <f>IF(LC$6="D",0,IF(LC$6="S",0,IF(LC$6="F",0,IF(COUNTIF(congés!$D23:$M23,LC$1)=1,0,IF(COUNTIF(congés!$AG23:$AN23,LC$2)=1,0,IF(COUNTIF(formations!$Y23:$AM23,LC$2)=1,0,IF(COUNTIF(absences!$Y23:$AM23,LC$2)=1,0,1)))))))</f>
        <v>1</v>
      </c>
      <c r="LD27" s="6">
        <f>IF(LD$6="D",0,IF(LD$6="S",0,IF(LD$6="F",0,IF(COUNTIF(congés!$D23:$M23,LD$1)=1,0,IF(COUNTIF(congés!$AG23:$AN23,LD$2)=1,0,IF(COUNTIF(formations!$Y23:$AM23,LD$2)=1,0,IF(COUNTIF(absences!$Y23:$AM23,LD$2)=1,0,1)))))))</f>
        <v>1</v>
      </c>
      <c r="LE27" s="6">
        <f>IF(LE$6="D",0,IF(LE$6="S",0,IF(LE$6="F",0,IF(COUNTIF(congés!$D23:$M23,LE$1)=1,0,IF(COUNTIF(congés!$AG23:$AN23,LE$2)=1,0,IF(COUNTIF(formations!$Y23:$AM23,LE$2)=1,0,IF(COUNTIF(absences!$Y23:$AM23,LE$2)=1,0,1)))))))</f>
        <v>0</v>
      </c>
      <c r="LF27" s="19">
        <f>IF(LF$6="D",0,IF(LF$6="S",0,IF(LF$6="F",0,IF(COUNTIF(congés!$D23:$M23,LF$1)=1,0,IF(COUNTIF(congés!$AG23:$AN23,LF$2)=1,0,IF(COUNTIF(formations!$Y23:$AM23,LF$2)=1,0,IF(COUNTIF(absences!$Y23:$AM23,LF$2)=1,0,1)))))))</f>
        <v>0</v>
      </c>
      <c r="LG27" s="18">
        <f>IF(LG$6="D",0,IF(LG$6="S",0,IF(LG$6="F",0,IF(COUNTIF(congés!$D23:$M23,LG$1)=1,0,IF(COUNTIF(congés!$AG23:$AN23,LG$2)=1,0,IF(COUNTIF(formations!$Y23:$AM23,LG$2)=1,0,IF(COUNTIF(absences!$Y23:$AM23,LG$2)=1,0,1)))))))</f>
        <v>1</v>
      </c>
      <c r="LH27" s="6">
        <f>IF(LH$6="D",0,IF(LH$6="S",0,IF(LH$6="F",0,IF(COUNTIF(congés!$D23:$M23,LH$1)=1,0,IF(COUNTIF(congés!$AG23:$AN23,LH$2)=1,0,IF(COUNTIF(formations!$Y23:$AM23,LH$2)=1,0,IF(COUNTIF(absences!$Y23:$AM23,LH$2)=1,0,1)))))))</f>
        <v>1</v>
      </c>
      <c r="LI27" s="6">
        <f>IF(LI$6="D",0,IF(LI$6="S",0,IF(LI$6="F",0,IF(COUNTIF(congés!$D23:$M23,LI$1)=1,0,IF(COUNTIF(congés!$AG23:$AN23,LI$2)=1,0,IF(COUNTIF(formations!$Y23:$AM23,LI$2)=1,0,IF(COUNTIF(absences!$Y23:$AM23,LI$2)=1,0,1)))))))</f>
        <v>1</v>
      </c>
      <c r="LJ27" s="6">
        <f>IF(LJ$6="D",0,IF(LJ$6="S",0,IF(LJ$6="F",0,IF(COUNTIF(congés!$D23:$M23,LJ$1)=1,0,IF(COUNTIF(congés!$AG23:$AN23,LJ$2)=1,0,IF(COUNTIF(formations!$Y23:$AM23,LJ$2)=1,0,IF(COUNTIF(absences!$Y23:$AM23,LJ$2)=1,0,1)))))))</f>
        <v>1</v>
      </c>
      <c r="LK27" s="6">
        <f>IF(LK$6="D",0,IF(LK$6="S",0,IF(LK$6="F",0,IF(COUNTIF(congés!$D23:$M23,LK$1)=1,0,IF(COUNTIF(congés!$AG23:$AN23,LK$2)=1,0,IF(COUNTIF(formations!$Y23:$AM23,LK$2)=1,0,IF(COUNTIF(absences!$Y23:$AM23,LK$2)=1,0,1)))))))</f>
        <v>1</v>
      </c>
      <c r="LL27" s="6">
        <f>IF(LL$6="D",0,IF(LL$6="S",0,IF(LL$6="F",0,IF(COUNTIF(congés!$D23:$M23,LL$1)=1,0,IF(COUNTIF(congés!$AG23:$AN23,LL$2)=1,0,IF(COUNTIF(formations!$Y23:$AM23,LL$2)=1,0,IF(COUNTIF(absences!$Y23:$AM23,LL$2)=1,0,1)))))))</f>
        <v>0</v>
      </c>
      <c r="LM27" s="19">
        <f>IF(LM$6="D",0,IF(LM$6="S",0,IF(LM$6="F",0,IF(COUNTIF(congés!$D23:$M23,LM$1)=1,0,IF(COUNTIF(congés!$AG23:$AN23,LM$2)=1,0,IF(COUNTIF(formations!$Y23:$AM23,LM$2)=1,0,IF(COUNTIF(absences!$Y23:$AM23,LM$2)=1,0,1)))))))</f>
        <v>0</v>
      </c>
      <c r="LN27" s="18">
        <f>IF(LN$6="D",0,IF(LN$6="S",0,IF(LN$6="F",0,IF(COUNTIF(congés!$D23:$M23,LN$1)=1,0,IF(COUNTIF(congés!$AG23:$AN23,LN$2)=1,0,IF(COUNTIF(formations!$Y23:$AM23,LN$2)=1,0,IF(COUNTIF(absences!$Y23:$AM23,LN$2)=1,0,1)))))))</f>
        <v>1</v>
      </c>
      <c r="LO27" s="6">
        <f>IF(LO$6="D",0,IF(LO$6="S",0,IF(LO$6="F",0,IF(COUNTIF(congés!$D23:$M23,LO$1)=1,0,IF(COUNTIF(congés!$AG23:$AN23,LO$2)=1,0,IF(COUNTIF(formations!$Y23:$AM23,LO$2)=1,0,IF(COUNTIF(absences!$Y23:$AM23,LO$2)=1,0,1)))))))</f>
        <v>1</v>
      </c>
      <c r="LP27" s="6">
        <f>IF(LP$6="D",0,IF(LP$6="S",0,IF(LP$6="F",0,IF(COUNTIF(congés!$D23:$M23,LP$1)=1,0,IF(COUNTIF(congés!$AG23:$AN23,LP$2)=1,0,IF(COUNTIF(formations!$Y23:$AM23,LP$2)=1,0,IF(COUNTIF(absences!$Y23:$AM23,LP$2)=1,0,1)))))))</f>
        <v>1</v>
      </c>
      <c r="LQ27" s="6">
        <f>IF(LQ$6="D",0,IF(LQ$6="S",0,IF(LQ$6="F",0,IF(COUNTIF(congés!$D23:$M23,LQ$1)=1,0,IF(COUNTIF(congés!$AG23:$AN23,LQ$2)=1,0,IF(COUNTIF(formations!$Y23:$AM23,LQ$2)=1,0,IF(COUNTIF(absences!$Y23:$AM23,LQ$2)=1,0,1)))))))</f>
        <v>1</v>
      </c>
      <c r="LR27" s="6">
        <f>IF(LR$6="D",0,IF(LR$6="S",0,IF(LR$6="F",0,IF(COUNTIF(congés!$D23:$M23,LR$1)=1,0,IF(COUNTIF(congés!$AG23:$AN23,LR$2)=1,0,IF(COUNTIF(formations!$Y23:$AM23,LR$2)=1,0,IF(COUNTIF(absences!$Y23:$AM23,LR$2)=1,0,1)))))))</f>
        <v>1</v>
      </c>
      <c r="LS27" s="6">
        <f>IF(LS$6="D",0,IF(LS$6="S",0,IF(LS$6="F",0,IF(COUNTIF(congés!$D23:$M23,LS$1)=1,0,IF(COUNTIF(congés!$AG23:$AN23,LS$2)=1,0,IF(COUNTIF(formations!$Y23:$AM23,LS$2)=1,0,IF(COUNTIF(absences!$Y23:$AM23,LS$2)=1,0,1)))))))</f>
        <v>0</v>
      </c>
      <c r="LT27" s="19">
        <f>IF(LT$6="D",0,IF(LT$6="S",0,IF(LT$6="F",0,IF(COUNTIF(congés!$D23:$M23,LT$1)=1,0,IF(COUNTIF(congés!$AG23:$AN23,LT$2)=1,0,IF(COUNTIF(formations!$Y23:$AM23,LT$2)=1,0,IF(COUNTIF(absences!$Y23:$AM23,LT$2)=1,0,1)))))))</f>
        <v>0</v>
      </c>
      <c r="LU27" s="18">
        <f>IF(LU$6="D",0,IF(LU$6="S",0,IF(LU$6="F",0,IF(COUNTIF(congés!$D23:$M23,LU$1)=1,0,IF(COUNTIF(congés!$AG23:$AN23,LU$2)=1,0,IF(COUNTIF(formations!$Y23:$AM23,LU$2)=1,0,IF(COUNTIF(absences!$Y23:$AM23,LU$2)=1,0,1)))))))</f>
        <v>0</v>
      </c>
      <c r="LV27" s="6">
        <f>IF(LV$6="D",0,IF(LV$6="S",0,IF(LV$6="F",0,IF(COUNTIF(congés!$D23:$M23,LV$1)=1,0,IF(COUNTIF(congés!$AG23:$AN23,LV$2)=1,0,IF(COUNTIF(formations!$Y23:$AM23,LV$2)=1,0,IF(COUNTIF(absences!$Y23:$AM23,LV$2)=1,0,1)))))))</f>
        <v>0</v>
      </c>
      <c r="LW27" s="6">
        <f>IF(LW$6="D",0,IF(LW$6="S",0,IF(LW$6="F",0,IF(COUNTIF(congés!$D23:$M23,LW$1)=1,0,IF(COUNTIF(congés!$AG23:$AN23,LW$2)=1,0,IF(COUNTIF(formations!$Y23:$AM23,LW$2)=1,0,IF(COUNTIF(absences!$Y23:$AM23,LW$2)=1,0,1)))))))</f>
        <v>0</v>
      </c>
      <c r="LX27" s="6">
        <f>IF(LX$6="D",0,IF(LX$6="S",0,IF(LX$6="F",0,IF(COUNTIF(congés!$D23:$M23,LX$1)=1,0,IF(COUNTIF(congés!$AG23:$AN23,LX$2)=1,0,IF(COUNTIF(formations!$Y23:$AM23,LX$2)=1,0,IF(COUNTIF(absences!$Y23:$AM23,LX$2)=1,0,1)))))))</f>
        <v>0</v>
      </c>
      <c r="LY27" s="6">
        <f>IF(LY$6="D",0,IF(LY$6="S",0,IF(LY$6="F",0,IF(COUNTIF(congés!$D23:$M23,LY$1)=1,0,IF(COUNTIF(congés!$AG23:$AN23,LY$2)=1,0,IF(COUNTIF(formations!$Y23:$AM23,LY$2)=1,0,IF(COUNTIF(absences!$Y23:$AM23,LY$2)=1,0,1)))))))</f>
        <v>0</v>
      </c>
      <c r="LZ27" s="6">
        <f>IF(LZ$6="D",0,IF(LZ$6="S",0,IF(LZ$6="F",0,IF(COUNTIF(congés!$D23:$M23,LZ$1)=1,0,IF(COUNTIF(congés!$AG23:$AN23,LZ$2)=1,0,IF(COUNTIF(formations!$Y23:$AM23,LZ$2)=1,0,IF(COUNTIF(absences!$Y23:$AM23,LZ$2)=1,0,1)))))))</f>
        <v>0</v>
      </c>
      <c r="MA27" s="19">
        <f>IF(MA$6="D",0,IF(MA$6="S",0,IF(MA$6="F",0,IF(COUNTIF(congés!$D23:$M23,MA$1)=1,0,IF(COUNTIF(congés!$AG23:$AN23,MA$2)=1,0,IF(COUNTIF(formations!$Y23:$AM23,MA$2)=1,0,IF(COUNTIF(absences!$Y23:$AM23,MA$2)=1,0,1)))))))</f>
        <v>0</v>
      </c>
      <c r="MB27" s="18">
        <f>IF(MB$6="D",0,IF(MB$6="S",0,IF(MB$6="F",0,IF(COUNTIF(congés!$D23:$M23,MB$1)=1,0,IF(COUNTIF(congés!$AG23:$AN23,MB$2)=1,0,IF(COUNTIF(formations!$Y23:$AM23,MB$2)=1,0,IF(COUNTIF(absences!$Y23:$AM23,MB$2)=1,0,1)))))))</f>
        <v>1</v>
      </c>
      <c r="MC27" s="6">
        <f>IF(MC$6="D",0,IF(MC$6="S",0,IF(MC$6="F",0,IF(COUNTIF(congés!$D23:$M23,MC$1)=1,0,IF(COUNTIF(congés!$AG23:$AN23,MC$2)=1,0,IF(COUNTIF(formations!$Y23:$AM23,MC$2)=1,0,IF(COUNTIF(absences!$Y23:$AM23,MC$2)=1,0,1)))))))</f>
        <v>1</v>
      </c>
      <c r="MD27" s="6">
        <f>IF(MD$6="D",0,IF(MD$6="S",0,IF(MD$6="F",0,IF(COUNTIF(congés!$D23:$M23,MD$1)=1,0,IF(COUNTIF(congés!$AG23:$AN23,MD$2)=1,0,IF(COUNTIF(formations!$Y23:$AM23,MD$2)=1,0,IF(COUNTIF(absences!$Y23:$AM23,MD$2)=1,0,1)))))))</f>
        <v>1</v>
      </c>
      <c r="ME27" s="6">
        <f>IF(ME$6="D",0,IF(ME$6="S",0,IF(ME$6="F",0,IF(COUNTIF(congés!$D23:$M23,ME$1)=1,0,IF(COUNTIF(congés!$AG23:$AN23,ME$2)=1,0,IF(COUNTIF(formations!$Y23:$AM23,ME$2)=1,0,IF(COUNTIF(absences!$Y23:$AM23,ME$2)=1,0,1)))))))</f>
        <v>1</v>
      </c>
      <c r="MF27" s="6">
        <f>IF(MF$6="D",0,IF(MF$6="S",0,IF(MF$6="F",0,IF(COUNTIF(congés!$D23:$M23,MF$1)=1,0,IF(COUNTIF(congés!$AG23:$AN23,MF$2)=1,0,IF(COUNTIF(formations!$Y23:$AM23,MF$2)=1,0,IF(COUNTIF(absences!$Y23:$AM23,MF$2)=1,0,1)))))))</f>
        <v>1</v>
      </c>
      <c r="MG27" s="6">
        <f>IF(MG$6="D",0,IF(MG$6="S",0,IF(MG$6="F",0,IF(COUNTIF(congés!$D23:$M23,MG$1)=1,0,IF(COUNTIF(congés!$AG23:$AN23,MG$2)=1,0,IF(COUNTIF(formations!$Y23:$AM23,MG$2)=1,0,IF(COUNTIF(absences!$Y23:$AM23,MG$2)=1,0,1)))))))</f>
        <v>0</v>
      </c>
      <c r="MH27" s="19">
        <f>IF(MH$6="D",0,IF(MH$6="S",0,IF(MH$6="F",0,IF(COUNTIF(congés!$D23:$M23,MH$1)=1,0,IF(COUNTIF(congés!$AG23:$AN23,MH$2)=1,0,IF(COUNTIF(formations!$Y23:$AM23,MH$2)=1,0,IF(COUNTIF(absences!$Y23:$AM23,MH$2)=1,0,1)))))))</f>
        <v>0</v>
      </c>
      <c r="MI27" s="18">
        <f>IF(MI$6="D",0,IF(MI$6="S",0,IF(MI$6="F",0,IF(COUNTIF(congés!$D23:$M23,MI$1)=1,0,IF(COUNTIF(congés!$AG23:$AN23,MI$2)=1,0,IF(COUNTIF(formations!$Y23:$AM23,MI$2)=1,0,IF(COUNTIF(absences!$Y23:$AM23,MI$2)=1,0,1)))))))</f>
        <v>1</v>
      </c>
      <c r="MJ27" s="6">
        <f>IF(MJ$6="D",0,IF(MJ$6="S",0,IF(MJ$6="F",0,IF(COUNTIF(congés!$D23:$M23,MJ$1)=1,0,IF(COUNTIF(congés!$AG23:$AN23,MJ$2)=1,0,IF(COUNTIF(formations!$Y23:$AM23,MJ$2)=1,0,IF(COUNTIF(absences!$Y23:$AM23,MJ$2)=1,0,1)))))))</f>
        <v>1</v>
      </c>
      <c r="MK27" s="6">
        <f>IF(MK$6="D",0,IF(MK$6="S",0,IF(MK$6="F",0,IF(COUNTIF(congés!$D23:$M23,MK$1)=1,0,IF(COUNTIF(congés!$AG23:$AN23,MK$2)=1,0,IF(COUNTIF(formations!$Y23:$AM23,MK$2)=1,0,IF(COUNTIF(absences!$Y23:$AM23,MK$2)=1,0,1)))))))</f>
        <v>1</v>
      </c>
      <c r="ML27" s="6">
        <f>IF(ML$6="D",0,IF(ML$6="S",0,IF(ML$6="F",0,IF(COUNTIF(congés!$D23:$M23,ML$1)=1,0,IF(COUNTIF(congés!$AG23:$AN23,ML$2)=1,0,IF(COUNTIF(formations!$Y23:$AM23,ML$2)=1,0,IF(COUNTIF(absences!$Y23:$AM23,ML$2)=1,0,1)))))))</f>
        <v>1</v>
      </c>
      <c r="MM27" s="6">
        <f>IF(MM$6="D",0,IF(MM$6="S",0,IF(MM$6="F",0,IF(COUNTIF(congés!$D23:$M23,MM$1)=1,0,IF(COUNTIF(congés!$AG23:$AN23,MM$2)=1,0,IF(COUNTIF(formations!$Y23:$AM23,MM$2)=1,0,IF(COUNTIF(absences!$Y23:$AM23,MM$2)=1,0,1)))))))</f>
        <v>1</v>
      </c>
      <c r="MN27" s="6">
        <f>IF(MN$6="D",0,IF(MN$6="S",0,IF(MN$6="F",0,IF(COUNTIF(congés!$D23:$M23,MN$1)=1,0,IF(COUNTIF(congés!$AG23:$AN23,MN$2)=1,0,IF(COUNTIF(formations!$Y23:$AM23,MN$2)=1,0,IF(COUNTIF(absences!$Y23:$AM23,MN$2)=1,0,1)))))))</f>
        <v>0</v>
      </c>
      <c r="MO27" s="19">
        <f>IF(MO$6="D",0,IF(MO$6="S",0,IF(MO$6="F",0,IF(COUNTIF(congés!$D23:$M23,MO$1)=1,0,IF(COUNTIF(congés!$AG23:$AN23,MO$2)=1,0,IF(COUNTIF(formations!$Y23:$AM23,MO$2)=1,0,IF(COUNTIF(absences!$Y23:$AM23,MO$2)=1,0,1)))))))</f>
        <v>0</v>
      </c>
      <c r="MP27" s="18">
        <f>IF(MP$6="D",0,IF(MP$6="S",0,IF(MP$6="F",0,IF(COUNTIF(congés!$D23:$M23,MP$1)=1,0,IF(COUNTIF(congés!$AG23:$AN23,MP$2)=1,0,IF(COUNTIF(formations!$Y23:$AM23,MP$2)=1,0,IF(COUNTIF(absences!$Y23:$AM23,MP$2)=1,0,1)))))))</f>
        <v>1</v>
      </c>
      <c r="MQ27" s="6">
        <f>IF(MQ$6="D",0,IF(MQ$6="S",0,IF(MQ$6="F",0,IF(COUNTIF(congés!$D23:$M23,MQ$1)=1,0,IF(COUNTIF(congés!$AG23:$AN23,MQ$2)=1,0,IF(COUNTIF(formations!$Y23:$AM23,MQ$2)=1,0,IF(COUNTIF(absences!$Y23:$AM23,MQ$2)=1,0,1)))))))</f>
        <v>1</v>
      </c>
      <c r="MR27" s="6">
        <f>IF(MR$6="D",0,IF(MR$6="S",0,IF(MR$6="F",0,IF(COUNTIF(congés!$D23:$M23,MR$1)=1,0,IF(COUNTIF(congés!$AG23:$AN23,MR$2)=1,0,IF(COUNTIF(formations!$Y23:$AM23,MR$2)=1,0,IF(COUNTIF(absences!$Y23:$AM23,MR$2)=1,0,1)))))))</f>
        <v>1</v>
      </c>
      <c r="MS27" s="6">
        <f>IF(MS$6="D",0,IF(MS$6="S",0,IF(MS$6="F",0,IF(COUNTIF(congés!$D23:$M23,MS$1)=1,0,IF(COUNTIF(congés!$AG23:$AN23,MS$2)=1,0,IF(COUNTIF(formations!$Y23:$AM23,MS$2)=1,0,IF(COUNTIF(absences!$Y23:$AM23,MS$2)=1,0,1)))))))</f>
        <v>1</v>
      </c>
      <c r="MT27" s="6">
        <f>IF(MT$6="D",0,IF(MT$6="S",0,IF(MT$6="F",0,IF(COUNTIF(congés!$D23:$M23,MT$1)=1,0,IF(COUNTIF(congés!$AG23:$AN23,MT$2)=1,0,IF(COUNTIF(formations!$Y23:$AM23,MT$2)=1,0,IF(COUNTIF(absences!$Y23:$AM23,MT$2)=1,0,1)))))))</f>
        <v>1</v>
      </c>
      <c r="MU27" s="6">
        <f>IF(MU$6="D",0,IF(MU$6="S",0,IF(MU$6="F",0,IF(COUNTIF(congés!$D23:$M23,MU$1)=1,0,IF(COUNTIF(congés!$AG23:$AN23,MU$2)=1,0,IF(COUNTIF(formations!$Y23:$AM23,MU$2)=1,0,IF(COUNTIF(absences!$Y23:$AM23,MU$2)=1,0,1)))))))</f>
        <v>0</v>
      </c>
      <c r="MV27" s="19">
        <f>IF(MV$6="D",0,IF(MV$6="S",0,IF(MV$6="F",0,IF(COUNTIF(congés!$D23:$M23,MV$1)=1,0,IF(COUNTIF(congés!$AG23:$AN23,MV$2)=1,0,IF(COUNTIF(formations!$Y23:$AM23,MV$2)=1,0,IF(COUNTIF(absences!$Y23:$AM23,MV$2)=1,0,1)))))))</f>
        <v>0</v>
      </c>
      <c r="MW27" s="18">
        <f>IF(MW$6="D",0,IF(MW$6="S",0,IF(MW$6="F",0,IF(COUNTIF(congés!$D23:$M23,MW$1)=1,0,IF(COUNTIF(congés!$AG23:$AN23,MW$2)=1,0,IF(COUNTIF(formations!$Y23:$AM23,MW$2)=1,0,IF(COUNTIF(absences!$Y23:$AM23,MW$2)=1,0,1)))))))</f>
        <v>1</v>
      </c>
      <c r="MX27" s="6">
        <f>IF(MX$6="D",0,IF(MX$6="S",0,IF(MX$6="F",0,IF(COUNTIF(congés!$D23:$M23,MX$1)=1,0,IF(COUNTIF(congés!$AG23:$AN23,MX$2)=1,0,IF(COUNTIF(formations!$Y23:$AM23,MX$2)=1,0,IF(COUNTIF(absences!$Y23:$AM23,MX$2)=1,0,1)))))))</f>
        <v>0</v>
      </c>
      <c r="MY27" s="6">
        <f>IF(MY$6="D",0,IF(MY$6="S",0,IF(MY$6="F",0,IF(COUNTIF(congés!$D23:$M23,MY$1)=1,0,IF(COUNTIF(congés!$AG23:$AN23,MY$2)=1,0,IF(COUNTIF(formations!$Y23:$AM23,MY$2)=1,0,IF(COUNTIF(absences!$Y23:$AM23,MY$2)=1,0,1)))))))</f>
        <v>1</v>
      </c>
      <c r="MZ27" s="6">
        <f>IF(MZ$6="D",0,IF(MZ$6="S",0,IF(MZ$6="F",0,IF(COUNTIF(congés!$D23:$M23,MZ$1)=1,0,IF(COUNTIF(congés!$AG23:$AN23,MZ$2)=1,0,IF(COUNTIF(formations!$Y23:$AM23,MZ$2)=1,0,IF(COUNTIF(absences!$Y23:$AM23,MZ$2)=1,0,1)))))))</f>
        <v>1</v>
      </c>
      <c r="NA27" s="6">
        <f>IF(NA$6="D",0,IF(NA$6="S",0,IF(NA$6="F",0,IF(COUNTIF(congés!$D23:$M23,NA$1)=1,0,IF(COUNTIF(congés!$AG23:$AN23,NA$2)=1,0,IF(COUNTIF(formations!$Y23:$AM23,NA$2)=1,0,IF(COUNTIF(absences!$Y23:$AM23,NA$2)=1,0,1)))))))</f>
        <v>1</v>
      </c>
      <c r="NB27" s="6">
        <f>IF(NB$6="D",0,IF(NB$6="S",0,IF(NB$6="F",0,IF(COUNTIF(congés!$D23:$M23,NB$1)=1,0,IF(COUNTIF(congés!$AG23:$AN23,NB$2)=1,0,IF(COUNTIF(formations!$Y23:$AM23,NB$2)=1,0,IF(COUNTIF(absences!$Y23:$AM23,NB$2)=1,0,1)))))))</f>
        <v>0</v>
      </c>
      <c r="NC27" s="19">
        <f>IF(NC$6="D",0,IF(NC$6="S",0,IF(NC$6="F",0,IF(COUNTIF(congés!$D23:$M23,NC$1)=1,0,IF(COUNTIF(congés!$AG23:$AN23,NC$2)=1,0,IF(COUNTIF(formations!$Y23:$AM23,NC$2)=1,0,IF(COUNTIF(absences!$Y23:$AM23,NC$2)=1,0,1)))))))</f>
        <v>0</v>
      </c>
      <c r="ND27" s="41"/>
    </row>
    <row r="28" spans="1:368" x14ac:dyDescent="0.25">
      <c r="A28" s="79" t="str">
        <f>congés!A24</f>
        <v>ROUFFIANGE P</v>
      </c>
      <c r="B28" s="7" t="str">
        <f>congés!B24</f>
        <v>RF</v>
      </c>
      <c r="C28" s="80">
        <f>congés!C24</f>
        <v>1</v>
      </c>
      <c r="D28" s="18">
        <f>IF(D$6="D",0,IF(D$6="S",0,IF(D$6="F",0,IF(COUNTIF(congés!$D24:$M24,D$1)=1,0,IF(COUNTIF(congés!$AG24:$AN24,D$2)=1,0,IF(COUNTIF(formations!$Y24:$AM24,D$2)=1,0,IF(COUNTIF(absences!$Y24:$AM24,D$2)=1,0,1)))))))</f>
        <v>0</v>
      </c>
      <c r="E28" s="6">
        <f>IF(E$6="D",0,IF(E$6="S",0,IF(E$6="F",0,IF(COUNTIF(congés!$D24:$M24,E$1)=1,0,IF(COUNTIF(congés!$AG24:$AN24,E$2)=1,0,IF(COUNTIF(formations!$Y24:$AM24,E$2)=1,0,IF(COUNTIF(absences!$Y24:$AM24,E$2)=1,0,1)))))))</f>
        <v>0</v>
      </c>
      <c r="F28" s="6">
        <f>IF(F$6="D",0,IF(F$6="S",0,IF(F$6="F",0,IF(COUNTIF(congés!$D24:$M24,F$1)=1,0,IF(COUNTIF(congés!$AG24:$AN24,F$2)=1,0,IF(COUNTIF(formations!$Y24:$AM24,F$2)=1,0,IF(COUNTIF(absences!$Y24:$AM24,F$2)=1,0,1)))))))</f>
        <v>0</v>
      </c>
      <c r="G28" s="6">
        <f>IF(G$6="D",0,IF(G$6="S",0,IF(G$6="F",0,IF(COUNTIF(congés!$D24:$M24,G$1)=1,0,IF(COUNTIF(congés!$AG24:$AN24,G$2)=1,0,IF(COUNTIF(formations!$Y24:$AM24,G$2)=1,0,IF(COUNTIF(absences!$Y24:$AM24,G$2)=1,0,1)))))))</f>
        <v>0</v>
      </c>
      <c r="H28" s="6">
        <f>IF(H$6="D",0,IF(H$6="S",0,IF(H$6="F",0,IF(COUNTIF(congés!$D24:$M24,H$1)=1,0,IF(COUNTIF(congés!$AG24:$AN24,H$2)=1,0,IF(COUNTIF(formations!$Y24:$AM24,H$2)=1,0,IF(COUNTIF(absences!$Y24:$AM24,H$2)=1,0,1)))))))</f>
        <v>0</v>
      </c>
      <c r="I28" s="6">
        <f>IF(I$6="D",0,IF(I$6="S",0,IF(I$6="F",0,IF(COUNTIF(congés!$D24:$M24,I$1)=1,0,IF(COUNTIF(congés!$AG24:$AN24,I$2)=1,0,IF(COUNTIF(formations!$Y24:$AM24,I$2)=1,0,IF(COUNTIF(absences!$Y24:$AM24,I$2)=1,0,1)))))))</f>
        <v>0</v>
      </c>
      <c r="J28" s="19">
        <f>IF(J$6="D",0,IF(J$6="S",0,IF(J$6="F",0,IF(COUNTIF(congés!$D24:$M24,J$1)=1,0,IF(COUNTIF(congés!$AG24:$AN24,J$2)=1,0,IF(COUNTIF(formations!$Y24:$AM24,J$2)=1,0,IF(COUNTIF(absences!$Y24:$AM24,J$2)=1,0,1)))))))</f>
        <v>0</v>
      </c>
      <c r="K28" s="18">
        <f>IF(K$6="D",0,IF(K$6="S",0,IF(K$6="F",0,IF(COUNTIF(congés!$D24:$M24,K$1)=1,0,IF(COUNTIF(congés!$AG24:$AN24,K$2)=1,0,IF(COUNTIF(formations!$Y24:$AM24,K$2)=1,0,IF(COUNTIF(absences!$Y24:$AM24,K$2)=1,0,1)))))))</f>
        <v>1</v>
      </c>
      <c r="L28" s="6">
        <f>IF(L$6="D",0,IF(L$6="S",0,IF(L$6="F",0,IF(COUNTIF(congés!$D24:$M24,L$1)=1,0,IF(COUNTIF(congés!$AG24:$AN24,L$2)=1,0,IF(COUNTIF(formations!$Y24:$AM24,L$2)=1,0,IF(COUNTIF(absences!$Y24:$AM24,L$2)=1,0,1)))))))</f>
        <v>1</v>
      </c>
      <c r="M28" s="6">
        <f>IF(M$6="D",0,IF(M$6="S",0,IF(M$6="F",0,IF(COUNTIF(congés!$D24:$M24,M$1)=1,0,IF(COUNTIF(congés!$AG24:$AN24,M$2)=1,0,IF(COUNTIF(formations!$Y24:$AM24,M$2)=1,0,IF(COUNTIF(absences!$Y24:$AM24,M$2)=1,0,1)))))))</f>
        <v>1</v>
      </c>
      <c r="N28" s="6">
        <f>IF(N$6="D",0,IF(N$6="S",0,IF(N$6="F",0,IF(COUNTIF(congés!$D24:$M24,N$1)=1,0,IF(COUNTIF(congés!$AG24:$AN24,N$2)=1,0,IF(COUNTIF(formations!$Y24:$AM24,N$2)=1,0,IF(COUNTIF(absences!$Y24:$AM24,N$2)=1,0,1)))))))</f>
        <v>1</v>
      </c>
      <c r="O28" s="6">
        <f>IF(O$6="D",0,IF(O$6="S",0,IF(O$6="F",0,IF(COUNTIF(congés!$D24:$M24,O$1)=1,0,IF(COUNTIF(congés!$AG24:$AN24,O$2)=1,0,IF(COUNTIF(formations!$Y24:$AM24,O$2)=1,0,IF(COUNTIF(absences!$Y24:$AM24,O$2)=1,0,1)))))))</f>
        <v>1</v>
      </c>
      <c r="P28" s="6">
        <f>IF(P$6="D",0,IF(P$6="S",0,IF(P$6="F",0,IF(COUNTIF(congés!$D24:$M24,P$1)=1,0,IF(COUNTIF(congés!$AG24:$AN24,P$2)=1,0,IF(COUNTIF(formations!$Y24:$AM24,P$2)=1,0,IF(COUNTIF(absences!$Y24:$AM24,P$2)=1,0,1)))))))</f>
        <v>0</v>
      </c>
      <c r="Q28" s="19">
        <f>IF(Q$6="D",0,IF(Q$6="S",0,IF(Q$6="F",0,IF(COUNTIF(congés!$D24:$M24,Q$1)=1,0,IF(COUNTIF(congés!$AG24:$AN24,Q$2)=1,0,IF(COUNTIF(formations!$Y24:$AM24,Q$2)=1,0,IF(COUNTIF(absences!$Y24:$AM24,Q$2)=1,0,1)))))))</f>
        <v>0</v>
      </c>
      <c r="R28" s="18">
        <f>IF(R$6="D",0,IF(R$6="S",0,IF(R$6="F",0,IF(COUNTIF(congés!$D24:$M24,R$1)=1,0,IF(COUNTIF(congés!$AG24:$AN24,R$2)=1,0,IF(COUNTIF(formations!$Y24:$AM24,R$2)=1,0,IF(COUNTIF(absences!$Y24:$AM24,R$2)=1,0,1)))))))</f>
        <v>1</v>
      </c>
      <c r="S28" s="6">
        <f>IF(S$6="D",0,IF(S$6="S",0,IF(S$6="F",0,IF(COUNTIF(congés!$D24:$M24,S$1)=1,0,IF(COUNTIF(congés!$AG24:$AN24,S$2)=1,0,IF(COUNTIF(formations!$Y24:$AM24,S$2)=1,0,IF(COUNTIF(absences!$Y24:$AM24,S$2)=1,0,1)))))))</f>
        <v>1</v>
      </c>
      <c r="T28" s="6">
        <f>IF(T$6="D",0,IF(T$6="S",0,IF(T$6="F",0,IF(COUNTIF(congés!$D24:$M24,T$1)=1,0,IF(COUNTIF(congés!$AG24:$AN24,T$2)=1,0,IF(COUNTIF(formations!$Y24:$AM24,T$2)=1,0,IF(COUNTIF(absences!$Y24:$AM24,T$2)=1,0,1)))))))</f>
        <v>1</v>
      </c>
      <c r="U28" s="6">
        <f>IF(U$6="D",0,IF(U$6="S",0,IF(U$6="F",0,IF(COUNTIF(congés!$D24:$M24,U$1)=1,0,IF(COUNTIF(congés!$AG24:$AN24,U$2)=1,0,IF(COUNTIF(formations!$Y24:$AM24,U$2)=1,0,IF(COUNTIF(absences!$Y24:$AM24,U$2)=1,0,1)))))))</f>
        <v>1</v>
      </c>
      <c r="V28" s="6">
        <f>IF(V$6="D",0,IF(V$6="S",0,IF(V$6="F",0,IF(COUNTIF(congés!$D24:$M24,V$1)=1,0,IF(COUNTIF(congés!$AG24:$AN24,V$2)=1,0,IF(COUNTIF(formations!$Y24:$AM24,V$2)=1,0,IF(COUNTIF(absences!$Y24:$AM24,V$2)=1,0,1)))))))</f>
        <v>1</v>
      </c>
      <c r="W28" s="6">
        <f>IF(W$6="D",0,IF(W$6="S",0,IF(W$6="F",0,IF(COUNTIF(congés!$D24:$M24,W$1)=1,0,IF(COUNTIF(congés!$AG24:$AN24,W$2)=1,0,IF(COUNTIF(formations!$Y24:$AM24,W$2)=1,0,IF(COUNTIF(absences!$Y24:$AM24,W$2)=1,0,1)))))))</f>
        <v>0</v>
      </c>
      <c r="X28" s="19">
        <f>IF(X$6="D",0,IF(X$6="S",0,IF(X$6="F",0,IF(COUNTIF(congés!$D24:$M24,X$1)=1,0,IF(COUNTIF(congés!$AG24:$AN24,X$2)=1,0,IF(COUNTIF(formations!$Y24:$AM24,X$2)=1,0,IF(COUNTIF(absences!$Y24:$AM24,X$2)=1,0,1)))))))</f>
        <v>0</v>
      </c>
      <c r="Y28" s="18">
        <f>IF(Y$6="D",0,IF(Y$6="S",0,IF(Y$6="F",0,IF(COUNTIF(congés!$D24:$M24,Y$1)=1,0,IF(COUNTIF(congés!$AG24:$AN24,Y$2)=1,0,IF(COUNTIF(formations!$Y24:$AM24,Y$2)=1,0,IF(COUNTIF(absences!$Y24:$AM24,Y$2)=1,0,1)))))))</f>
        <v>1</v>
      </c>
      <c r="Z28" s="6">
        <f>IF(Z$6="D",0,IF(Z$6="S",0,IF(Z$6="F",0,IF(COUNTIF(congés!$D24:$M24,Z$1)=1,0,IF(COUNTIF(congés!$AG24:$AN24,Z$2)=1,0,IF(COUNTIF(formations!$Y24:$AM24,Z$2)=1,0,IF(COUNTIF(absences!$Y24:$AM24,Z$2)=1,0,1)))))))</f>
        <v>1</v>
      </c>
      <c r="AA28" s="6">
        <f>IF(AA$6="D",0,IF(AA$6="S",0,IF(AA$6="F",0,IF(COUNTIF(congés!$D24:$M24,AA$1)=1,0,IF(COUNTIF(congés!$AG24:$AN24,AA$2)=1,0,IF(COUNTIF(formations!$Y24:$AM24,AA$2)=1,0,IF(COUNTIF(absences!$Y24:$AM24,AA$2)=1,0,1)))))))</f>
        <v>1</v>
      </c>
      <c r="AB28" s="6">
        <f>IF(AB$6="D",0,IF(AB$6="S",0,IF(AB$6="F",0,IF(COUNTIF(congés!$D24:$M24,AB$1)=1,0,IF(COUNTIF(congés!$AG24:$AN24,AB$2)=1,0,IF(COUNTIF(formations!$Y24:$AM24,AB$2)=1,0,IF(COUNTIF(absences!$Y24:$AM24,AB$2)=1,0,1)))))))</f>
        <v>1</v>
      </c>
      <c r="AC28" s="6">
        <f>IF(AC$6="D",0,IF(AC$6="S",0,IF(AC$6="F",0,IF(COUNTIF(congés!$D24:$M24,AC$1)=1,0,IF(COUNTIF(congés!$AG24:$AN24,AC$2)=1,0,IF(COUNTIF(formations!$Y24:$AM24,AC$2)=1,0,IF(COUNTIF(absences!$Y24:$AM24,AC$2)=1,0,1)))))))</f>
        <v>1</v>
      </c>
      <c r="AD28" s="6">
        <f>IF(AD$6="D",0,IF(AD$6="S",0,IF(AD$6="F",0,IF(COUNTIF(congés!$D24:$M24,AD$1)=1,0,IF(COUNTIF(congés!$AG24:$AN24,AD$2)=1,0,IF(COUNTIF(formations!$Y24:$AM24,AD$2)=1,0,IF(COUNTIF(absences!$Y24:$AM24,AD$2)=1,0,1)))))))</f>
        <v>0</v>
      </c>
      <c r="AE28" s="19">
        <f>IF(AE$6="D",0,IF(AE$6="S",0,IF(AE$6="F",0,IF(COUNTIF(congés!$D24:$M24,AE$1)=1,0,IF(COUNTIF(congés!$AG24:$AN24,AE$2)=1,0,IF(COUNTIF(formations!$Y24:$AM24,AE$2)=1,0,IF(COUNTIF(absences!$Y24:$AM24,AE$2)=1,0,1)))))))</f>
        <v>0</v>
      </c>
      <c r="AF28" s="18">
        <f>IF(AF$6="D",0,IF(AF$6="S",0,IF(AF$6="F",0,IF(COUNTIF(congés!$D24:$M24,AF$1)=1,0,IF(COUNTIF(congés!$AG24:$AN24,AF$2)=1,0,IF(COUNTIF(formations!$Y24:$AM24,AF$2)=1,0,IF(COUNTIF(absences!$Y24:$AM24,AF$2)=1,0,1)))))))</f>
        <v>1</v>
      </c>
      <c r="AG28" s="6">
        <f>IF(AG$6="D",0,IF(AG$6="S",0,IF(AG$6="F",0,IF(COUNTIF(congés!$D24:$M24,AG$1)=1,0,IF(COUNTIF(congés!$AG24:$AN24,AG$2)=1,0,IF(COUNTIF(formations!$Y24:$AM24,AG$2)=1,0,IF(COUNTIF(absences!$Y24:$AM24,AG$2)=1,0,1)))))))</f>
        <v>1</v>
      </c>
      <c r="AH28" s="19">
        <f>IF(AH$6="D",0,IF(AH$6="S",0,IF(AH$6="F",0,IF(COUNTIF(congés!$D24:$M24,AH$1)=1,0,IF(COUNTIF(congés!$AG24:$AN24,AH$2)=1,0,IF(COUNTIF(formations!$Y24:$AM24,AH$2)=1,0,IF(COUNTIF(absences!$Y24:$AM24,AH$2)=1,0,1)))))))</f>
        <v>1</v>
      </c>
      <c r="AI28" s="2">
        <f>IF(AI$6="D",0,IF(AI$6="S",0,IF(AI$6="F",0,IF(COUNTIF(congés!$D24:$M24,AI$1)=1,0,IF(COUNTIF(congés!$AG24:$AN24,AI$2)=1,0,IF(COUNTIF(formations!$Y24:$AM24,AI$2)=1,0,IF(COUNTIF(absences!$Y24:$AM24,AI$2)=1,0,1)))))))</f>
        <v>1</v>
      </c>
      <c r="AJ28" s="6">
        <f>IF(AJ$6="D",0,IF(AJ$6="S",0,IF(AJ$6="F",0,IF(COUNTIF(congés!$D24:$M24,AJ$1)=1,0,IF(COUNTIF(congés!$AG24:$AN24,AJ$2)=1,0,IF(COUNTIF(formations!$Y24:$AM24,AJ$2)=1,0,IF(COUNTIF(absences!$Y24:$AM24,AJ$2)=1,0,1)))))))</f>
        <v>1</v>
      </c>
      <c r="AK28" s="6">
        <f>IF(AK$6="D",0,IF(AK$6="S",0,IF(AK$6="F",0,IF(COUNTIF(congés!$D24:$M24,AK$1)=1,0,IF(COUNTIF(congés!$AG24:$AN24,AK$2)=1,0,IF(COUNTIF(formations!$Y24:$AM24,AK$2)=1,0,IF(COUNTIF(absences!$Y24:$AM24,AK$2)=1,0,1)))))))</f>
        <v>0</v>
      </c>
      <c r="AL28" s="19">
        <f>IF(AL$6="D",0,IF(AL$6="S",0,IF(AL$6="F",0,IF(COUNTIF(congés!$D24:$M24,AL$1)=1,0,IF(COUNTIF(congés!$AG24:$AN24,AL$2)=1,0,IF(COUNTIF(formations!$Y24:$AM24,AL$2)=1,0,IF(COUNTIF(absences!$Y24:$AM24,AL$2)=1,0,1)))))))</f>
        <v>0</v>
      </c>
      <c r="AM28" s="18">
        <f>IF(AM$6="D",0,IF(AM$6="S",0,IF(AM$6="F",0,IF(COUNTIF(congés!$D24:$M24,AM$1)=1,0,IF(COUNTIF(congés!$AG24:$AN24,AM$2)=1,0,IF(COUNTIF(formations!$Y24:$AM24,AM$2)=1,0,IF(COUNTIF(absences!$Y24:$AM24,AM$2)=1,0,1)))))))</f>
        <v>1</v>
      </c>
      <c r="AN28" s="6">
        <f>IF(AN$6="D",0,IF(AN$6="S",0,IF(AN$6="F",0,IF(COUNTIF(congés!$D24:$M24,AN$1)=1,0,IF(COUNTIF(congés!$AG24:$AN24,AN$2)=1,0,IF(COUNTIF(formations!$Y24:$AM24,AN$2)=1,0,IF(COUNTIF(absences!$Y24:$AM24,AN$2)=1,0,1)))))))</f>
        <v>1</v>
      </c>
      <c r="AO28" s="6">
        <f>IF(AO$6="D",0,IF(AO$6="S",0,IF(AO$6="F",0,IF(COUNTIF(congés!$D24:$M24,AO$1)=1,0,IF(COUNTIF(congés!$AG24:$AN24,AO$2)=1,0,IF(COUNTIF(formations!$Y24:$AM24,AO$2)=1,0,IF(COUNTIF(absences!$Y24:$AM24,AO$2)=1,0,1)))))))</f>
        <v>1</v>
      </c>
      <c r="AP28" s="6">
        <f>IF(AP$6="D",0,IF(AP$6="S",0,IF(AP$6="F",0,IF(COUNTIF(congés!$D24:$M24,AP$1)=1,0,IF(COUNTIF(congés!$AG24:$AN24,AP$2)=1,0,IF(COUNTIF(formations!$Y24:$AM24,AP$2)=1,0,IF(COUNTIF(absences!$Y24:$AM24,AP$2)=1,0,1)))))))</f>
        <v>1</v>
      </c>
      <c r="AQ28" s="6">
        <f>IF(AQ$6="D",0,IF(AQ$6="S",0,IF(AQ$6="F",0,IF(COUNTIF(congés!$D24:$M24,AQ$1)=1,0,IF(COUNTIF(congés!$AG24:$AN24,AQ$2)=1,0,IF(COUNTIF(formations!$Y24:$AM24,AQ$2)=1,0,IF(COUNTIF(absences!$Y24:$AM24,AQ$2)=1,0,1)))))))</f>
        <v>1</v>
      </c>
      <c r="AR28" s="6">
        <f>IF(AR$6="D",0,IF(AR$6="S",0,IF(AR$6="F",0,IF(COUNTIF(congés!$D24:$M24,AR$1)=1,0,IF(COUNTIF(congés!$AG24:$AN24,AR$2)=1,0,IF(COUNTIF(formations!$Y24:$AM24,AR$2)=1,0,IF(COUNTIF(absences!$Y24:$AM24,AR$2)=1,0,1)))))))</f>
        <v>0</v>
      </c>
      <c r="AS28" s="19">
        <f>IF(AS$6="D",0,IF(AS$6="S",0,IF(AS$6="F",0,IF(COUNTIF(congés!$D24:$M24,AS$1)=1,0,IF(COUNTIF(congés!$AG24:$AN24,AS$2)=1,0,IF(COUNTIF(formations!$Y24:$AM24,AS$2)=1,0,IF(COUNTIF(absences!$Y24:$AM24,AS$2)=1,0,1)))))))</f>
        <v>0</v>
      </c>
      <c r="AT28" s="18">
        <f>IF(AT$6="D",0,IF(AT$6="S",0,IF(AT$6="F",0,IF(COUNTIF(congés!$D24:$M24,AT$1)=1,0,IF(COUNTIF(congés!$AG24:$AN24,AT$2)=1,0,IF(COUNTIF(formations!$Y24:$AM24,AT$2)=1,0,IF(COUNTIF(absences!$Y24:$AM24,AT$2)=1,0,1)))))))</f>
        <v>0</v>
      </c>
      <c r="AU28" s="6">
        <f>IF(AU$6="D",0,IF(AU$6="S",0,IF(AU$6="F",0,IF(COUNTIF(congés!$D24:$M24,AU$1)=1,0,IF(COUNTIF(congés!$AG24:$AN24,AU$2)=1,0,IF(COUNTIF(formations!$Y24:$AM24,AU$2)=1,0,IF(COUNTIF(absences!$Y24:$AM24,AU$2)=1,0,1)))))))</f>
        <v>0</v>
      </c>
      <c r="AV28" s="6">
        <f>IF(AV$6="D",0,IF(AV$6="S",0,IF(AV$6="F",0,IF(COUNTIF(congés!$D24:$M24,AV$1)=1,0,IF(COUNTIF(congés!$AG24:$AN24,AV$2)=1,0,IF(COUNTIF(formations!$Y24:$AM24,AV$2)=1,0,IF(COUNTIF(absences!$Y24:$AM24,AV$2)=1,0,1)))))))</f>
        <v>0</v>
      </c>
      <c r="AW28" s="6">
        <f>IF(AW$6="D",0,IF(AW$6="S",0,IF(AW$6="F",0,IF(COUNTIF(congés!$D24:$M24,AW$1)=1,0,IF(COUNTIF(congés!$AG24:$AN24,AW$2)=1,0,IF(COUNTIF(formations!$Y24:$AM24,AW$2)=1,0,IF(COUNTIF(absences!$Y24:$AM24,AW$2)=1,0,1)))))))</f>
        <v>0</v>
      </c>
      <c r="AX28" s="6">
        <f>IF(AX$6="D",0,IF(AX$6="S",0,IF(AX$6="F",0,IF(COUNTIF(congés!$D24:$M24,AX$1)=1,0,IF(COUNTIF(congés!$AG24:$AN24,AX$2)=1,0,IF(COUNTIF(formations!$Y24:$AM24,AX$2)=1,0,IF(COUNTIF(absences!$Y24:$AM24,AX$2)=1,0,1)))))))</f>
        <v>0</v>
      </c>
      <c r="AY28" s="6">
        <f>IF(AY$6="D",0,IF(AY$6="S",0,IF(AY$6="F",0,IF(COUNTIF(congés!$D24:$M24,AY$1)=1,0,IF(COUNTIF(congés!$AG24:$AN24,AY$2)=1,0,IF(COUNTIF(formations!$Y24:$AM24,AY$2)=1,0,IF(COUNTIF(absences!$Y24:$AM24,AY$2)=1,0,1)))))))</f>
        <v>0</v>
      </c>
      <c r="AZ28" s="6">
        <f>IF(AZ$6="D",0,IF(AZ$6="S",0,IF(AZ$6="F",0,IF(COUNTIF(congés!$D24:$M24,AZ$1)=1,0,IF(COUNTIF(congés!$AG24:$AN24,AZ$2)=1,0,IF(COUNTIF(formations!$Y24:$AM24,AZ$2)=1,0,IF(COUNTIF(absences!$Y24:$AM24,AZ$2)=1,0,1)))))))</f>
        <v>0</v>
      </c>
      <c r="BA28" s="18">
        <f>IF(BA$6="D",0,IF(BA$6="S",0,IF(BA$6="F",0,IF(COUNTIF(congés!$D24:$M24,BA$1)=1,0,IF(COUNTIF(congés!$AG24:$AN24,BA$2)=1,0,IF(COUNTIF(formations!$Y24:$AM24,BA$2)=1,0,IF(COUNTIF(absences!$Y24:$AM24,BA$2)=1,0,1)))))))</f>
        <v>1</v>
      </c>
      <c r="BB28" s="6">
        <f>IF(BB$6="D",0,IF(BB$6="S",0,IF(BB$6="F",0,IF(COUNTIF(congés!$D24:$M24,BB$1)=1,0,IF(COUNTIF(congés!$AG24:$AN24,BB$2)=1,0,IF(COUNTIF(formations!$Y24:$AM24,BB$2)=1,0,IF(COUNTIF(absences!$Y24:$AM24,BB$2)=1,0,1)))))))</f>
        <v>1</v>
      </c>
      <c r="BC28" s="6">
        <f>IF(BC$6="D",0,IF(BC$6="S",0,IF(BC$6="F",0,IF(COUNTIF(congés!$D24:$M24,BC$1)=1,0,IF(COUNTIF(congés!$AG24:$AN24,BC$2)=1,0,IF(COUNTIF(formations!$Y24:$AM24,BC$2)=1,0,IF(COUNTIF(absences!$Y24:$AM24,BC$2)=1,0,1)))))))</f>
        <v>1</v>
      </c>
      <c r="BD28" s="6">
        <f>IF(BD$6="D",0,IF(BD$6="S",0,IF(BD$6="F",0,IF(COUNTIF(congés!$D24:$M24,BD$1)=1,0,IF(COUNTIF(congés!$AG24:$AN24,BD$2)=1,0,IF(COUNTIF(formations!$Y24:$AM24,BD$2)=1,0,IF(COUNTIF(absences!$Y24:$AM24,BD$2)=1,0,1)))))))</f>
        <v>1</v>
      </c>
      <c r="BE28" s="6">
        <f>IF(BE$6="D",0,IF(BE$6="S",0,IF(BE$6="F",0,IF(COUNTIF(congés!$D24:$M24,BE$1)=1,0,IF(COUNTIF(congés!$AG24:$AN24,BE$2)=1,0,IF(COUNTIF(formations!$Y24:$AM24,BE$2)=1,0,IF(COUNTIF(absences!$Y24:$AM24,BE$2)=1,0,1)))))))</f>
        <v>1</v>
      </c>
      <c r="BF28" s="6">
        <f>IF(BF$6="D",0,IF(BF$6="S",0,IF(BF$6="F",0,IF(COUNTIF(congés!$D24:$M24,BF$1)=1,0,IF(COUNTIF(congés!$AG24:$AN24,BF$2)=1,0,IF(COUNTIF(formations!$Y24:$AM24,BF$2)=1,0,IF(COUNTIF(absences!$Y24:$AM24,BF$2)=1,0,1)))))))</f>
        <v>0</v>
      </c>
      <c r="BG28" s="19">
        <f>IF(BG$6="D",0,IF(BG$6="S",0,IF(BG$6="F",0,IF(COUNTIF(congés!$D24:$M24,BG$1)=1,0,IF(COUNTIF(congés!$AG24:$AN24,BG$2)=1,0,IF(COUNTIF(formations!$Y24:$AM24,BG$2)=1,0,IF(COUNTIF(absences!$Y24:$AM24,BG$2)=1,0,1)))))))</f>
        <v>0</v>
      </c>
      <c r="BH28" s="18">
        <f>IF(BH$6="D",0,IF(BH$6="S",0,IF(BH$6="F",0,IF(COUNTIF(congés!$D24:$M24,BH$1)=1,0,IF(COUNTIF(congés!$AG24:$AN24,BH$2)=1,0,IF(COUNTIF(formations!$Y24:$AM24,BH$2)=1,0,IF(COUNTIF(absences!$Y24:$AM24,BH$2)=1,0,1)))))))</f>
        <v>1</v>
      </c>
      <c r="BI28" s="6">
        <f>IF(BI$6="D",0,IF(BI$6="S",0,IF(BI$6="F",0,IF(COUNTIF(congés!$D24:$M24,BI$1)=1,0,IF(COUNTIF(congés!$AG24:$AN24,BI$2)=1,0,IF(COUNTIF(formations!$Y24:$AM24,BI$2)=1,0,IF(COUNTIF(absences!$Y24:$AM24,BI$2)=1,0,1)))))))</f>
        <v>1</v>
      </c>
      <c r="BJ28" s="6">
        <f>IF(BJ$6="D",0,IF(BJ$6="S",0,IF(BJ$6="F",0,IF(COUNTIF(congés!$D24:$M24,BJ$1)=1,0,IF(COUNTIF(congés!$AG24:$AN24,BJ$2)=1,0,IF(COUNTIF(formations!$Y24:$AM24,BJ$2)=1,0,IF(COUNTIF(absences!$Y24:$AM24,BJ$2)=1,0,1)))))))</f>
        <v>1</v>
      </c>
      <c r="BK28" s="6">
        <f>IF(BK$6="D",0,IF(BK$6="S",0,IF(BK$6="F",0,IF(COUNTIF(congés!$D24:$M24,BK$1)=1,0,IF(COUNTIF(congés!$AG24:$AN24,BK$2)=1,0,IF(COUNTIF(formations!$Y24:$AM24,BK$2)=1,0,IF(COUNTIF(absences!$Y24:$AM24,BK$2)=1,0,1)))))))</f>
        <v>1</v>
      </c>
      <c r="BL28" s="6">
        <f>IF(BL$6="D",0,IF(BL$6="S",0,IF(BL$6="F",0,IF(COUNTIF(congés!$D24:$M24,BL$1)=1,0,IF(COUNTIF(congés!$AG24:$AN24,BL$2)=1,0,IF(COUNTIF(formations!$Y24:$AM24,BL$2)=1,0,IF(COUNTIF(absences!$Y24:$AM24,BL$2)=1,0,1)))))))</f>
        <v>1</v>
      </c>
      <c r="BM28" s="6">
        <f>IF(BM$6="D",0,IF(BM$6="S",0,IF(BM$6="F",0,IF(COUNTIF(congés!$D24:$M24,BM$1)=1,0,IF(COUNTIF(congés!$AG24:$AN24,BM$2)=1,0,IF(COUNTIF(formations!$Y24:$AM24,BM$2)=1,0,IF(COUNTIF(absences!$Y24:$AM24,BM$2)=1,0,1)))))))</f>
        <v>0</v>
      </c>
      <c r="BN28" s="19">
        <f>IF(BN$6="D",0,IF(BN$6="S",0,IF(BN$6="F",0,IF(COUNTIF(congés!$D24:$M24,BN$1)=1,0,IF(COUNTIF(congés!$AG24:$AN24,BN$2)=1,0,IF(COUNTIF(formations!$Y24:$AM24,BN$2)=1,0,IF(COUNTIF(absences!$Y24:$AM24,BN$2)=1,0,1)))))))</f>
        <v>0</v>
      </c>
      <c r="BO28" s="18">
        <f>IF(BO$6="D",0,IF(BO$6="S",0,IF(BO$6="F",0,IF(COUNTIF(congés!$D24:$M24,BO$1)=1,0,IF(COUNTIF(congés!$AG24:$AN24,BO$2)=1,0,IF(COUNTIF(formations!$Y24:$AM24,BO$2)=1,0,IF(COUNTIF(absences!$Y24:$AM24,BO$2)=1,0,1)))))))</f>
        <v>1</v>
      </c>
      <c r="BP28" s="6">
        <f>IF(BP$6="D",0,IF(BP$6="S",0,IF(BP$6="F",0,IF(COUNTIF(congés!$D24:$M24,BP$1)=1,0,IF(COUNTIF(congés!$AG24:$AN24,BP$2)=1,0,IF(COUNTIF(formations!$Y24:$AM24,BP$2)=1,0,IF(COUNTIF(absences!$Y24:$AM24,BP$2)=1,0,1)))))))</f>
        <v>1</v>
      </c>
      <c r="BQ28" s="6">
        <f>IF(BQ$6="D",0,IF(BQ$6="S",0,IF(BQ$6="F",0,IF(COUNTIF(congés!$D24:$M24,BQ$1)=1,0,IF(COUNTIF(congés!$AG24:$AN24,BQ$2)=1,0,IF(COUNTIF(formations!$Y24:$AM24,BQ$2)=1,0,IF(COUNTIF(absences!$Y24:$AM24,BQ$2)=1,0,1)))))))</f>
        <v>1</v>
      </c>
      <c r="BR28" s="6">
        <f>IF(BR$6="D",0,IF(BR$6="S",0,IF(BR$6="F",0,IF(COUNTIF(congés!$D24:$M24,BR$1)=1,0,IF(COUNTIF(congés!$AG24:$AN24,BR$2)=1,0,IF(COUNTIF(formations!$Y24:$AM24,BR$2)=1,0,IF(COUNTIF(absences!$Y24:$AM24,BR$2)=1,0,1)))))))</f>
        <v>1</v>
      </c>
      <c r="BS28" s="6">
        <f>IF(BS$6="D",0,IF(BS$6="S",0,IF(BS$6="F",0,IF(COUNTIF(congés!$D24:$M24,BS$1)=1,0,IF(COUNTIF(congés!$AG24:$AN24,BS$2)=1,0,IF(COUNTIF(formations!$Y24:$AM24,BS$2)=1,0,IF(COUNTIF(absences!$Y24:$AM24,BS$2)=1,0,1)))))))</f>
        <v>1</v>
      </c>
      <c r="BT28" s="6">
        <f>IF(BT$6="D",0,IF(BT$6="S",0,IF(BT$6="F",0,IF(COUNTIF(congés!$D24:$M24,BT$1)=1,0,IF(COUNTIF(congés!$AG24:$AN24,BT$2)=1,0,IF(COUNTIF(formations!$Y24:$AM24,BT$2)=1,0,IF(COUNTIF(absences!$Y24:$AM24,BT$2)=1,0,1)))))))</f>
        <v>0</v>
      </c>
      <c r="BU28" s="19">
        <f>IF(BU$6="D",0,IF(BU$6="S",0,IF(BU$6="F",0,IF(COUNTIF(congés!$D24:$M24,BU$1)=1,0,IF(COUNTIF(congés!$AG24:$AN24,BU$2)=1,0,IF(COUNTIF(formations!$Y24:$AM24,BU$2)=1,0,IF(COUNTIF(absences!$Y24:$AM24,BU$2)=1,0,1)))))))</f>
        <v>0</v>
      </c>
      <c r="BV28" s="18">
        <f>IF(BV$6="D",0,IF(BV$6="S",0,IF(BV$6="F",0,IF(COUNTIF(congés!$D24:$M24,BV$1)=1,0,IF(COUNTIF(congés!$AG24:$AN24,BV$2)=1,0,IF(COUNTIF(formations!$Y24:$AM24,BV$2)=1,0,IF(COUNTIF(absences!$Y24:$AM24,BV$2)=1,0,1)))))))</f>
        <v>1</v>
      </c>
      <c r="BW28" s="6">
        <f>IF(BW$6="D",0,IF(BW$6="S",0,IF(BW$6="F",0,IF(COUNTIF(congés!$D24:$M24,BW$1)=1,0,IF(COUNTIF(congés!$AG24:$AN24,BW$2)=1,0,IF(COUNTIF(formations!$Y24:$AM24,BW$2)=1,0,IF(COUNTIF(absences!$Y24:$AM24,BW$2)=1,0,1)))))))</f>
        <v>1</v>
      </c>
      <c r="BX28" s="6">
        <f>IF(BX$6="D",0,IF(BX$6="S",0,IF(BX$6="F",0,IF(COUNTIF(congés!$D24:$M24,BX$1)=1,0,IF(COUNTIF(congés!$AG24:$AN24,BX$2)=1,0,IF(COUNTIF(formations!$Y24:$AM24,BX$2)=1,0,IF(COUNTIF(absences!$Y24:$AM24,BX$2)=1,0,1)))))))</f>
        <v>1</v>
      </c>
      <c r="BY28" s="6">
        <f>IF(BY$6="D",0,IF(BY$6="S",0,IF(BY$6="F",0,IF(COUNTIF(congés!$D24:$M24,BY$1)=1,0,IF(COUNTIF(congés!$AG24:$AN24,BY$2)=1,0,IF(COUNTIF(formations!$Y24:$AM24,BY$2)=1,0,IF(COUNTIF(absences!$Y24:$AM24,BY$2)=1,0,1)))))))</f>
        <v>1</v>
      </c>
      <c r="BZ28" s="6">
        <f>IF(BZ$6="D",0,IF(BZ$6="S",0,IF(BZ$6="F",0,IF(COUNTIF(congés!$D24:$M24,BZ$1)=1,0,IF(COUNTIF(congés!$AG24:$AN24,BZ$2)=1,0,IF(COUNTIF(formations!$Y24:$AM24,BZ$2)=1,0,IF(COUNTIF(absences!$Y24:$AM24,BZ$2)=1,0,1)))))))</f>
        <v>1</v>
      </c>
      <c r="CA28" s="6">
        <f>IF(CA$6="D",0,IF(CA$6="S",0,IF(CA$6="F",0,IF(COUNTIF(congés!$D24:$M24,CA$1)=1,0,IF(COUNTIF(congés!$AG24:$AN24,CA$2)=1,0,IF(COUNTIF(formations!$Y24:$AM24,CA$2)=1,0,IF(COUNTIF(absences!$Y24:$AM24,CA$2)=1,0,1)))))))</f>
        <v>0</v>
      </c>
      <c r="CB28" s="19">
        <f>IF(CB$6="D",0,IF(CB$6="S",0,IF(CB$6="F",0,IF(COUNTIF(congés!$D24:$M24,CB$1)=1,0,IF(COUNTIF(congés!$AG24:$AN24,CB$2)=1,0,IF(COUNTIF(formations!$Y24:$AM24,CB$2)=1,0,IF(COUNTIF(absences!$Y24:$AM24,CB$2)=1,0,1)))))))</f>
        <v>0</v>
      </c>
      <c r="CC28" s="18">
        <f>IF(CC$6="D",0,IF(CC$6="S",0,IF(CC$6="F",0,IF(COUNTIF(congés!$D24:$M24,CC$1)=1,0,IF(COUNTIF(congés!$AG24:$AN24,CC$2)=1,0,IF(COUNTIF(formations!$Y24:$AM24,CC$2)=1,0,IF(COUNTIF(absences!$Y24:$AM24,CC$2)=1,0,1)))))))</f>
        <v>1</v>
      </c>
      <c r="CD28" s="6">
        <f>IF(CD$6="D",0,IF(CD$6="S",0,IF(CD$6="F",0,IF(COUNTIF(congés!$D24:$M24,CD$1)=1,0,IF(COUNTIF(congés!$AG24:$AN24,CD$2)=1,0,IF(COUNTIF(formations!$Y24:$AM24,CD$2)=1,0,IF(COUNTIF(absences!$Y24:$AM24,CD$2)=1,0,1)))))))</f>
        <v>1</v>
      </c>
      <c r="CE28" s="6">
        <f>IF(CE$6="D",0,IF(CE$6="S",0,IF(CE$6="F",0,IF(COUNTIF(congés!$D24:$M24,CE$1)=1,0,IF(COUNTIF(congés!$AG24:$AN24,CE$2)=1,0,IF(COUNTIF(formations!$Y24:$AM24,CE$2)=1,0,IF(COUNTIF(absences!$Y24:$AM24,CE$2)=1,0,1)))))))</f>
        <v>1</v>
      </c>
      <c r="CF28" s="6">
        <f>IF(CF$6="D",0,IF(CF$6="S",0,IF(CF$6="F",0,IF(COUNTIF(congés!$D24:$M24,CF$1)=1,0,IF(COUNTIF(congés!$AG24:$AN24,CF$2)=1,0,IF(COUNTIF(formations!$Y24:$AM24,CF$2)=1,0,IF(COUNTIF(absences!$Y24:$AM24,CF$2)=1,0,1)))))))</f>
        <v>0</v>
      </c>
      <c r="CG28" s="6">
        <f>IF(CG$6="D",0,IF(CG$6="S",0,IF(CG$6="F",0,IF(COUNTIF(congés!$D24:$M24,CG$1)=1,0,IF(COUNTIF(congés!$AG24:$AN24,CG$2)=1,0,IF(COUNTIF(formations!$Y24:$AM24,CG$2)=1,0,IF(COUNTIF(absences!$Y24:$AM24,CG$2)=1,0,1)))))))</f>
        <v>0</v>
      </c>
      <c r="CH28" s="6">
        <f>IF(CH$6="D",0,IF(CH$6="S",0,IF(CH$6="F",0,IF(COUNTIF(congés!$D24:$M24,CH$1)=1,0,IF(COUNTIF(congés!$AG24:$AN24,CH$2)=1,0,IF(COUNTIF(formations!$Y24:$AM24,CH$2)=1,0,IF(COUNTIF(absences!$Y24:$AM24,CH$2)=1,0,1)))))))</f>
        <v>0</v>
      </c>
      <c r="CI28" s="19">
        <f>IF(CI$6="D",0,IF(CI$6="S",0,IF(CI$6="F",0,IF(COUNTIF(congés!$D24:$M24,CI$1)=1,0,IF(COUNTIF(congés!$AG24:$AN24,CI$2)=1,0,IF(COUNTIF(formations!$Y24:$AM24,CI$2)=1,0,IF(COUNTIF(absences!$Y24:$AM24,CI$2)=1,0,1)))))))</f>
        <v>0</v>
      </c>
      <c r="CJ28" s="18">
        <f>IF(CJ$6="D",0,IF(CJ$6="S",0,IF(CJ$6="F",0,IF(COUNTIF(congés!$D24:$M24,CJ$1)=1,0,IF(COUNTIF(congés!$AG24:$AN24,CJ$2)=1,0,IF(COUNTIF(formations!$Y24:$AM24,CJ$2)=1,0,IF(COUNTIF(absences!$Y24:$AM24,CJ$2)=1,0,1)))))))</f>
        <v>1</v>
      </c>
      <c r="CK28" s="6">
        <f>IF(CK$6="D",0,IF(CK$6="S",0,IF(CK$6="F",0,IF(COUNTIF(congés!$D24:$M24,CK$1)=1,0,IF(COUNTIF(congés!$AG24:$AN24,CK$2)=1,0,IF(COUNTIF(formations!$Y24:$AM24,CK$2)=1,0,IF(COUNTIF(absences!$Y24:$AM24,CK$2)=1,0,1)))))))</f>
        <v>1</v>
      </c>
      <c r="CL28" s="6">
        <f>IF(CL$6="D",0,IF(CL$6="S",0,IF(CL$6="F",0,IF(COUNTIF(congés!$D24:$M24,CL$1)=1,0,IF(COUNTIF(congés!$AG24:$AN24,CL$2)=1,0,IF(COUNTIF(formations!$Y24:$AM24,CL$2)=1,0,IF(COUNTIF(absences!$Y24:$AM24,CL$2)=1,0,1)))))))</f>
        <v>1</v>
      </c>
      <c r="CM28" s="6">
        <f>IF(CM$6="D",0,IF(CM$6="S",0,IF(CM$6="F",0,IF(COUNTIF(congés!$D24:$M24,CM$1)=1,0,IF(COUNTIF(congés!$AG24:$AN24,CM$2)=1,0,IF(COUNTIF(formations!$Y24:$AM24,CM$2)=1,0,IF(COUNTIF(absences!$Y24:$AM24,CM$2)=1,0,1)))))))</f>
        <v>1</v>
      </c>
      <c r="CN28" s="6">
        <f>IF(CN$6="D",0,IF(CN$6="S",0,IF(CN$6="F",0,IF(COUNTIF(congés!$D24:$M24,CN$1)=1,0,IF(COUNTIF(congés!$AG24:$AN24,CN$2)=1,0,IF(COUNTIF(formations!$Y24:$AM24,CN$2)=1,0,IF(COUNTIF(absences!$Y24:$AM24,CN$2)=1,0,1)))))))</f>
        <v>1</v>
      </c>
      <c r="CO28" s="6">
        <f>IF(CO$6="D",0,IF(CO$6="S",0,IF(CO$6="F",0,IF(COUNTIF(congés!$D24:$M24,CO$1)=1,0,IF(COUNTIF(congés!$AG24:$AN24,CO$2)=1,0,IF(COUNTIF(formations!$Y24:$AM24,CO$2)=1,0,IF(COUNTIF(absences!$Y24:$AM24,CO$2)=1,0,1)))))))</f>
        <v>0</v>
      </c>
      <c r="CP28" s="19">
        <f>IF(CP$6="D",0,IF(CP$6="S",0,IF(CP$6="F",0,IF(COUNTIF(congés!$D24:$M24,CP$1)=1,0,IF(COUNTIF(congés!$AG24:$AN24,CP$2)=1,0,IF(COUNTIF(formations!$Y24:$AM24,CP$2)=1,0,IF(COUNTIF(absences!$Y24:$AM24,CP$2)=1,0,1)))))))</f>
        <v>0</v>
      </c>
      <c r="CQ28" s="18">
        <f>IF(CQ$6="D",0,IF(CQ$6="S",0,IF(CQ$6="F",0,IF(COUNTIF(congés!$D24:$M24,CQ$1)=1,0,IF(COUNTIF(congés!$AG24:$AN24,CQ$2)=1,0,IF(COUNTIF(formations!$Y24:$AM24,CQ$2)=1,0,IF(COUNTIF(absences!$Y24:$AM24,CQ$2)=1,0,1)))))))</f>
        <v>0</v>
      </c>
      <c r="CR28" s="6">
        <f>IF(CR$6="D",0,IF(CR$6="S",0,IF(CR$6="F",0,IF(COUNTIF(congés!$D24:$M24,CR$1)=1,0,IF(COUNTIF(congés!$AG24:$AN24,CR$2)=1,0,IF(COUNTIF(formations!$Y24:$AM24,CR$2)=1,0,IF(COUNTIF(absences!$Y24:$AM24,CR$2)=1,0,1)))))))</f>
        <v>1</v>
      </c>
      <c r="CS28" s="6">
        <f>IF(CS$6="D",0,IF(CS$6="S",0,IF(CS$6="F",0,IF(COUNTIF(congés!$D24:$M24,CS$1)=1,0,IF(COUNTIF(congés!$AG24:$AN24,CS$2)=1,0,IF(COUNTIF(formations!$Y24:$AM24,CS$2)=1,0,IF(COUNTIF(absences!$Y24:$AM24,CS$2)=1,0,1)))))))</f>
        <v>1</v>
      </c>
      <c r="CT28" s="6">
        <f>IF(CT$6="D",0,IF(CT$6="S",0,IF(CT$6="F",0,IF(COUNTIF(congés!$D24:$M24,CT$1)=1,0,IF(COUNTIF(congés!$AG24:$AN24,CT$2)=1,0,IF(COUNTIF(formations!$Y24:$AM24,CT$2)=1,0,IF(COUNTIF(absences!$Y24:$AM24,CT$2)=1,0,1)))))))</f>
        <v>1</v>
      </c>
      <c r="CU28" s="6">
        <f>IF(CU$6="D",0,IF(CU$6="S",0,IF(CU$6="F",0,IF(COUNTIF(congés!$D24:$M24,CU$1)=1,0,IF(COUNTIF(congés!$AG24:$AN24,CU$2)=1,0,IF(COUNTIF(formations!$Y24:$AM24,CU$2)=1,0,IF(COUNTIF(absences!$Y24:$AM24,CU$2)=1,0,1)))))))</f>
        <v>1</v>
      </c>
      <c r="CV28" s="6">
        <f>IF(CV$6="D",0,IF(CV$6="S",0,IF(CV$6="F",0,IF(COUNTIF(congés!$D24:$M24,CV$1)=1,0,IF(COUNTIF(congés!$AG24:$AN24,CV$2)=1,0,IF(COUNTIF(formations!$Y24:$AM24,CV$2)=1,0,IF(COUNTIF(absences!$Y24:$AM24,CV$2)=1,0,1)))))))</f>
        <v>0</v>
      </c>
      <c r="CW28" s="19">
        <f>IF(CW$6="D",0,IF(CW$6="S",0,IF(CW$6="F",0,IF(COUNTIF(congés!$D24:$M24,CW$1)=1,0,IF(COUNTIF(congés!$AG24:$AN24,CW$2)=1,0,IF(COUNTIF(formations!$Y24:$AM24,CW$2)=1,0,IF(COUNTIF(absences!$Y24:$AM24,CW$2)=1,0,1)))))))</f>
        <v>0</v>
      </c>
      <c r="CX28" s="18">
        <f>IF(CX$6="D",0,IF(CX$6="S",0,IF(CX$6="F",0,IF(COUNTIF(congés!$D24:$M24,CX$1)=1,0,IF(COUNTIF(congés!$AG24:$AN24,CX$2)=1,0,IF(COUNTIF(formations!$Y24:$AM24,CX$2)=1,0,IF(COUNTIF(absences!$Y24:$AM24,CX$2)=1,0,1)))))))</f>
        <v>1</v>
      </c>
      <c r="CY28" s="6">
        <f>IF(CY$6="D",0,IF(CY$6="S",0,IF(CY$6="F",0,IF(COUNTIF(congés!$D24:$M24,CY$1)=1,0,IF(COUNTIF(congés!$AG24:$AN24,CY$2)=1,0,IF(COUNTIF(formations!$Y24:$AM24,CY$2)=1,0,IF(COUNTIF(absences!$Y24:$AM24,CY$2)=1,0,1)))))))</f>
        <v>1</v>
      </c>
      <c r="CZ28" s="6">
        <f>IF(CZ$6="D",0,IF(CZ$6="S",0,IF(CZ$6="F",0,IF(COUNTIF(congés!$D24:$M24,CZ$1)=1,0,IF(COUNTIF(congés!$AG24:$AN24,CZ$2)=1,0,IF(COUNTIF(formations!$Y24:$AM24,CZ$2)=1,0,IF(COUNTIF(absences!$Y24:$AM24,CZ$2)=1,0,1)))))))</f>
        <v>1</v>
      </c>
      <c r="DA28" s="6">
        <f>IF(DA$6="D",0,IF(DA$6="S",0,IF(DA$6="F",0,IF(COUNTIF(congés!$D24:$M24,DA$1)=1,0,IF(COUNTIF(congés!$AG24:$AN24,DA$2)=1,0,IF(COUNTIF(formations!$Y24:$AM24,DA$2)=1,0,IF(COUNTIF(absences!$Y24:$AM24,DA$2)=1,0,1)))))))</f>
        <v>1</v>
      </c>
      <c r="DB28" s="6">
        <f>IF(DB$6="D",0,IF(DB$6="S",0,IF(DB$6="F",0,IF(COUNTIF(congés!$D24:$M24,DB$1)=1,0,IF(COUNTIF(congés!$AG24:$AN24,DB$2)=1,0,IF(COUNTIF(formations!$Y24:$AM24,DB$2)=1,0,IF(COUNTIF(absences!$Y24:$AM24,DB$2)=1,0,1)))))))</f>
        <v>1</v>
      </c>
      <c r="DC28" s="6">
        <f>IF(DC$6="D",0,IF(DC$6="S",0,IF(DC$6="F",0,IF(COUNTIF(congés!$D24:$M24,DC$1)=1,0,IF(COUNTIF(congés!$AG24:$AN24,DC$2)=1,0,IF(COUNTIF(formations!$Y24:$AM24,DC$2)=1,0,IF(COUNTIF(absences!$Y24:$AM24,DC$2)=1,0,1)))))))</f>
        <v>0</v>
      </c>
      <c r="DD28" s="19">
        <f>IF(DD$6="D",0,IF(DD$6="S",0,IF(DD$6="F",0,IF(COUNTIF(congés!$D24:$M24,DD$1)=1,0,IF(COUNTIF(congés!$AG24:$AN24,DD$2)=1,0,IF(COUNTIF(formations!$Y24:$AM24,DD$2)=1,0,IF(COUNTIF(absences!$Y24:$AM24,DD$2)=1,0,1)))))))</f>
        <v>0</v>
      </c>
      <c r="DE28" s="18">
        <f>IF(DE$6="D",0,IF(DE$6="S",0,IF(DE$6="F",0,IF(COUNTIF(congés!$D24:$M24,DE$1)=1,0,IF(COUNTIF(congés!$AG24:$AN24,DE$2)=1,0,IF(COUNTIF(formations!$Y24:$AM24,DE$2)=1,0,IF(COUNTIF(absences!$Y24:$AM24,DE$2)=1,0,1)))))))</f>
        <v>0</v>
      </c>
      <c r="DF28" s="6">
        <f>IF(DF$6="D",0,IF(DF$6="S",0,IF(DF$6="F",0,IF(COUNTIF(congés!$D24:$M24,DF$1)=1,0,IF(COUNTIF(congés!$AG24:$AN24,DF$2)=1,0,IF(COUNTIF(formations!$Y24:$AM24,DF$2)=1,0,IF(COUNTIF(absences!$Y24:$AM24,DF$2)=1,0,1)))))))</f>
        <v>0</v>
      </c>
      <c r="DG28" s="6">
        <f>IF(DG$6="D",0,IF(DG$6="S",0,IF(DG$6="F",0,IF(COUNTIF(congés!$D24:$M24,DG$1)=1,0,IF(COUNTIF(congés!$AG24:$AN24,DG$2)=1,0,IF(COUNTIF(formations!$Y24:$AM24,DG$2)=1,0,IF(COUNTIF(absences!$Y24:$AM24,DG$2)=1,0,1)))))))</f>
        <v>0</v>
      </c>
      <c r="DH28" s="6">
        <f>IF(DH$6="D",0,IF(DH$6="S",0,IF(DH$6="F",0,IF(COUNTIF(congés!$D24:$M24,DH$1)=1,0,IF(COUNTIF(congés!$AG24:$AN24,DH$2)=1,0,IF(COUNTIF(formations!$Y24:$AM24,DH$2)=1,0,IF(COUNTIF(absences!$Y24:$AM24,DH$2)=1,0,1)))))))</f>
        <v>0</v>
      </c>
      <c r="DI28" s="6">
        <f>IF(DI$6="D",0,IF(DI$6="S",0,IF(DI$6="F",0,IF(COUNTIF(congés!$D24:$M24,DI$1)=1,0,IF(COUNTIF(congés!$AG24:$AN24,DI$2)=1,0,IF(COUNTIF(formations!$Y24:$AM24,DI$2)=1,0,IF(COUNTIF(absences!$Y24:$AM24,DI$2)=1,0,1)))))))</f>
        <v>0</v>
      </c>
      <c r="DJ28" s="6">
        <f>IF(DJ$6="D",0,IF(DJ$6="S",0,IF(DJ$6="F",0,IF(COUNTIF(congés!$D24:$M24,DJ$1)=1,0,IF(COUNTIF(congés!$AG24:$AN24,DJ$2)=1,0,IF(COUNTIF(formations!$Y24:$AM24,DJ$2)=1,0,IF(COUNTIF(absences!$Y24:$AM24,DJ$2)=1,0,1)))))))</f>
        <v>0</v>
      </c>
      <c r="DK28" s="19">
        <f>IF(DK$6="D",0,IF(DK$6="S",0,IF(DK$6="F",0,IF(COUNTIF(congés!$D24:$M24,DK$1)=1,0,IF(COUNTIF(congés!$AG24:$AN24,DK$2)=1,0,IF(COUNTIF(formations!$Y24:$AM24,DK$2)=1,0,IF(COUNTIF(absences!$Y24:$AM24,DK$2)=1,0,1)))))))</f>
        <v>0</v>
      </c>
      <c r="DL28" s="18">
        <f>IF(DL$6="D",0,IF(DL$6="S",0,IF(DL$6="F",0,IF(COUNTIF(congés!$D24:$M24,DL$1)=1,0,IF(COUNTIF(congés!$AG24:$AN24,DL$2)=1,0,IF(COUNTIF(formations!$Y24:$AM24,DL$2)=1,0,IF(COUNTIF(absences!$Y24:$AM24,DL$2)=1,0,1)))))))</f>
        <v>1</v>
      </c>
      <c r="DM28" s="6">
        <f>IF(DM$6="D",0,IF(DM$6="S",0,IF(DM$6="F",0,IF(COUNTIF(congés!$D24:$M24,DM$1)=1,0,IF(COUNTIF(congés!$AG24:$AN24,DM$2)=1,0,IF(COUNTIF(formations!$Y24:$AM24,DM$2)=1,0,IF(COUNTIF(absences!$Y24:$AM24,DM$2)=1,0,1)))))))</f>
        <v>1</v>
      </c>
      <c r="DN28" s="6">
        <f>IF(DN$6="D",0,IF(DN$6="S",0,IF(DN$6="F",0,IF(COUNTIF(congés!$D24:$M24,DN$1)=1,0,IF(COUNTIF(congés!$AG24:$AN24,DN$2)=1,0,IF(COUNTIF(formations!$Y24:$AM24,DN$2)=1,0,IF(COUNTIF(absences!$Y24:$AM24,DN$2)=1,0,1)))))))</f>
        <v>1</v>
      </c>
      <c r="DO28" s="6">
        <f>IF(DO$6="D",0,IF(DO$6="S",0,IF(DO$6="F",0,IF(COUNTIF(congés!$D24:$M24,DO$1)=1,0,IF(COUNTIF(congés!$AG24:$AN24,DO$2)=1,0,IF(COUNTIF(formations!$Y24:$AM24,DO$2)=1,0,IF(COUNTIF(absences!$Y24:$AM24,DO$2)=1,0,1)))))))</f>
        <v>1</v>
      </c>
      <c r="DP28" s="6">
        <f>IF(DP$6="D",0,IF(DP$6="S",0,IF(DP$6="F",0,IF(COUNTIF(congés!$D24:$M24,DP$1)=1,0,IF(COUNTIF(congés!$AG24:$AN24,DP$2)=1,0,IF(COUNTIF(formations!$Y24:$AM24,DP$2)=1,0,IF(COUNTIF(absences!$Y24:$AM24,DP$2)=1,0,1)))))))</f>
        <v>1</v>
      </c>
      <c r="DQ28" s="6">
        <f>IF(DQ$6="D",0,IF(DQ$6="S",0,IF(DQ$6="F",0,IF(COUNTIF(congés!$D24:$M24,DQ$1)=1,0,IF(COUNTIF(congés!$AG24:$AN24,DQ$2)=1,0,IF(COUNTIF(formations!$Y24:$AM24,DQ$2)=1,0,IF(COUNTIF(absences!$Y24:$AM24,DQ$2)=1,0,1)))))))</f>
        <v>0</v>
      </c>
      <c r="DR28" s="19">
        <f>IF(DR$6="D",0,IF(DR$6="S",0,IF(DR$6="F",0,IF(COUNTIF(congés!$D24:$M24,DR$1)=1,0,IF(COUNTIF(congés!$AG24:$AN24,DR$2)=1,0,IF(COUNTIF(formations!$Y24:$AM24,DR$2)=1,0,IF(COUNTIF(absences!$Y24:$AM24,DR$2)=1,0,1)))))))</f>
        <v>0</v>
      </c>
      <c r="DS28" s="18">
        <f>IF(DS$6="D",0,IF(DS$6="S",0,IF(DS$6="F",0,IF(COUNTIF(congés!$D24:$M24,DS$1)=1,0,IF(COUNTIF(congés!$AG24:$AN24,DS$2)=1,0,IF(COUNTIF(formations!$Y24:$AM24,DS$2)=1,0,IF(COUNTIF(absences!$Y24:$AM24,DS$2)=1,0,1)))))))</f>
        <v>1</v>
      </c>
      <c r="DT28" s="6">
        <f>IF(DT$6="D",0,IF(DT$6="S",0,IF(DT$6="F",0,IF(COUNTIF(congés!$D24:$M24,DT$1)=1,0,IF(COUNTIF(congés!$AG24:$AN24,DT$2)=1,0,IF(COUNTIF(formations!$Y24:$AM24,DT$2)=1,0,IF(COUNTIF(absences!$Y24:$AM24,DT$2)=1,0,1)))))))</f>
        <v>0</v>
      </c>
      <c r="DU28" s="6">
        <f>IF(DU$6="D",0,IF(DU$6="S",0,IF(DU$6="F",0,IF(COUNTIF(congés!$D24:$M24,DU$1)=1,0,IF(COUNTIF(congés!$AG24:$AN24,DU$2)=1,0,IF(COUNTIF(formations!$Y24:$AM24,DU$2)=1,0,IF(COUNTIF(absences!$Y24:$AM24,DU$2)=1,0,1)))))))</f>
        <v>1</v>
      </c>
      <c r="DV28" s="6">
        <f>IF(DV$6="D",0,IF(DV$6="S",0,IF(DV$6="F",0,IF(COUNTIF(congés!$D24:$M24,DV$1)=1,0,IF(COUNTIF(congés!$AG24:$AN24,DV$2)=1,0,IF(COUNTIF(formations!$Y24:$AM24,DV$2)=1,0,IF(COUNTIF(absences!$Y24:$AM24,DV$2)=1,0,1)))))))</f>
        <v>1</v>
      </c>
      <c r="DW28" s="6">
        <f>IF(DW$6="D",0,IF(DW$6="S",0,IF(DW$6="F",0,IF(COUNTIF(congés!$D24:$M24,DW$1)=1,0,IF(COUNTIF(congés!$AG24:$AN24,DW$2)=1,0,IF(COUNTIF(formations!$Y24:$AM24,DW$2)=1,0,IF(COUNTIF(absences!$Y24:$AM24,DW$2)=1,0,1)))))))</f>
        <v>1</v>
      </c>
      <c r="DX28" s="6">
        <f>IF(DX$6="D",0,IF(DX$6="S",0,IF(DX$6="F",0,IF(COUNTIF(congés!$D24:$M24,DX$1)=1,0,IF(COUNTIF(congés!$AG24:$AN24,DX$2)=1,0,IF(COUNTIF(formations!$Y24:$AM24,DX$2)=1,0,IF(COUNTIF(absences!$Y24:$AM24,DX$2)=1,0,1)))))))</f>
        <v>0</v>
      </c>
      <c r="DY28" s="19">
        <f>IF(DY$6="D",0,IF(DY$6="S",0,IF(DY$6="F",0,IF(COUNTIF(congés!$D24:$M24,DY$1)=1,0,IF(COUNTIF(congés!$AG24:$AN24,DY$2)=1,0,IF(COUNTIF(formations!$Y24:$AM24,DY$2)=1,0,IF(COUNTIF(absences!$Y24:$AM24,DY$2)=1,0,1)))))))</f>
        <v>0</v>
      </c>
      <c r="DZ28" s="18">
        <f>IF(DZ$6="D",0,IF(DZ$6="S",0,IF(DZ$6="F",0,IF(COUNTIF(congés!$D24:$M24,DZ$1)=1,0,IF(COUNTIF(congés!$AG24:$AN24,DZ$2)=1,0,IF(COUNTIF(formations!$Y24:$AM24,DZ$2)=1,0,IF(COUNTIF(absences!$Y24:$AM24,DZ$2)=1,0,1)))))))</f>
        <v>1</v>
      </c>
      <c r="EA28" s="6">
        <f>IF(EA$6="D",0,IF(EA$6="S",0,IF(EA$6="F",0,IF(COUNTIF(congés!$D24:$M24,EA$1)=1,0,IF(COUNTIF(congés!$AG24:$AN24,EA$2)=1,0,IF(COUNTIF(formations!$Y24:$AM24,EA$2)=1,0,IF(COUNTIF(absences!$Y24:$AM24,EA$2)=1,0,1)))))))</f>
        <v>0</v>
      </c>
      <c r="EB28" s="6">
        <f>IF(EB$6="D",0,IF(EB$6="S",0,IF(EB$6="F",0,IF(COUNTIF(congés!$D24:$M24,EB$1)=1,0,IF(COUNTIF(congés!$AG24:$AN24,EB$2)=1,0,IF(COUNTIF(formations!$Y24:$AM24,EB$2)=1,0,IF(COUNTIF(absences!$Y24:$AM24,EB$2)=1,0,1)))))))</f>
        <v>1</v>
      </c>
      <c r="EC28" s="6">
        <f>IF(EC$6="D",0,IF(EC$6="S",0,IF(EC$6="F",0,IF(COUNTIF(congés!$D24:$M24,EC$1)=1,0,IF(COUNTIF(congés!$AG24:$AN24,EC$2)=1,0,IF(COUNTIF(formations!$Y24:$AM24,EC$2)=1,0,IF(COUNTIF(absences!$Y24:$AM24,EC$2)=1,0,1)))))))</f>
        <v>0</v>
      </c>
      <c r="ED28" s="6">
        <f>IF(ED$6="D",0,IF(ED$6="S",0,IF(ED$6="F",0,IF(COUNTIF(congés!$D24:$M24,ED$1)=1,0,IF(COUNTIF(congés!$AG24:$AN24,ED$2)=1,0,IF(COUNTIF(formations!$Y24:$AM24,ED$2)=1,0,IF(COUNTIF(absences!$Y24:$AM24,ED$2)=1,0,1)))))))</f>
        <v>1</v>
      </c>
      <c r="EE28" s="6">
        <f>IF(EE$6="D",0,IF(EE$6="S",0,IF(EE$6="F",0,IF(COUNTIF(congés!$D24:$M24,EE$1)=1,0,IF(COUNTIF(congés!$AG24:$AN24,EE$2)=1,0,IF(COUNTIF(formations!$Y24:$AM24,EE$2)=1,0,IF(COUNTIF(absences!$Y24:$AM24,EE$2)=1,0,1)))))))</f>
        <v>0</v>
      </c>
      <c r="EF28" s="19">
        <f>IF(EF$6="D",0,IF(EF$6="S",0,IF(EF$6="F",0,IF(COUNTIF(congés!$D24:$M24,EF$1)=1,0,IF(COUNTIF(congés!$AG24:$AN24,EF$2)=1,0,IF(COUNTIF(formations!$Y24:$AM24,EF$2)=1,0,IF(COUNTIF(absences!$Y24:$AM24,EF$2)=1,0,1)))))))</f>
        <v>0</v>
      </c>
      <c r="EG28" s="18">
        <f>IF(EG$6="D",0,IF(EG$6="S",0,IF(EG$6="F",0,IF(COUNTIF(congés!$D24:$M24,EG$1)=1,0,IF(COUNTIF(congés!$AG24:$AN24,EG$2)=1,0,IF(COUNTIF(formations!$Y24:$AM24,EG$2)=1,0,IF(COUNTIF(absences!$Y24:$AM24,EG$2)=1,0,1)))))))</f>
        <v>1</v>
      </c>
      <c r="EH28" s="6">
        <f>IF(EH$6="D",0,IF(EH$6="S",0,IF(EH$6="F",0,IF(COUNTIF(congés!$D24:$M24,EH$1)=1,0,IF(COUNTIF(congés!$AG24:$AN24,EH$2)=1,0,IF(COUNTIF(formations!$Y24:$AM24,EH$2)=1,0,IF(COUNTIF(absences!$Y24:$AM24,EH$2)=1,0,1)))))))</f>
        <v>1</v>
      </c>
      <c r="EI28" s="6">
        <f>IF(EI$6="D",0,IF(EI$6="S",0,IF(EI$6="F",0,IF(COUNTIF(congés!$D24:$M24,EI$1)=1,0,IF(COUNTIF(congés!$AG24:$AN24,EI$2)=1,0,IF(COUNTIF(formations!$Y24:$AM24,EI$2)=1,0,IF(COUNTIF(absences!$Y24:$AM24,EI$2)=1,0,1)))))))</f>
        <v>1</v>
      </c>
      <c r="EJ28" s="6">
        <f>IF(EJ$6="D",0,IF(EJ$6="S",0,IF(EJ$6="F",0,IF(COUNTIF(congés!$D24:$M24,EJ$1)=1,0,IF(COUNTIF(congés!$AG24:$AN24,EJ$2)=1,0,IF(COUNTIF(formations!$Y24:$AM24,EJ$2)=1,0,IF(COUNTIF(absences!$Y24:$AM24,EJ$2)=1,0,1)))))))</f>
        <v>1</v>
      </c>
      <c r="EK28" s="6">
        <f>IF(EK$6="D",0,IF(EK$6="S",0,IF(EK$6="F",0,IF(COUNTIF(congés!$D24:$M24,EK$1)=1,0,IF(COUNTIF(congés!$AG24:$AN24,EK$2)=1,0,IF(COUNTIF(formations!$Y24:$AM24,EK$2)=1,0,IF(COUNTIF(absences!$Y24:$AM24,EK$2)=1,0,1)))))))</f>
        <v>1</v>
      </c>
      <c r="EL28" s="6">
        <f>IF(EL$6="D",0,IF(EL$6="S",0,IF(EL$6="F",0,IF(COUNTIF(congés!$D24:$M24,EL$1)=1,0,IF(COUNTIF(congés!$AG24:$AN24,EL$2)=1,0,IF(COUNTIF(formations!$Y24:$AM24,EL$2)=1,0,IF(COUNTIF(absences!$Y24:$AM24,EL$2)=1,0,1)))))))</f>
        <v>0</v>
      </c>
      <c r="EM28" s="19">
        <f>IF(EM$6="D",0,IF(EM$6="S",0,IF(EM$6="F",0,IF(COUNTIF(congés!$D24:$M24,EM$1)=1,0,IF(COUNTIF(congés!$AG24:$AN24,EM$2)=1,0,IF(COUNTIF(formations!$Y24:$AM24,EM$2)=1,0,IF(COUNTIF(absences!$Y24:$AM24,EM$2)=1,0,1)))))))</f>
        <v>0</v>
      </c>
      <c r="EN28" s="18">
        <f>IF(EN$6="D",0,IF(EN$6="S",0,IF(EN$6="F",0,IF(COUNTIF(congés!$D24:$M24,EN$1)=1,0,IF(COUNTIF(congés!$AG24:$AN24,EN$2)=1,0,IF(COUNTIF(formations!$Y24:$AM24,EN$2)=1,0,IF(COUNTIF(absences!$Y24:$AM24,EN$2)=1,0,1)))))))</f>
        <v>0</v>
      </c>
      <c r="EO28" s="6">
        <f>IF(EO$6="D",0,IF(EO$6="S",0,IF(EO$6="F",0,IF(COUNTIF(congés!$D24:$M24,EO$1)=1,0,IF(COUNTIF(congés!$AG24:$AN24,EO$2)=1,0,IF(COUNTIF(formations!$Y24:$AM24,EO$2)=1,0,IF(COUNTIF(absences!$Y24:$AM24,EO$2)=1,0,1)))))))</f>
        <v>1</v>
      </c>
      <c r="EP28" s="6">
        <f>IF(EP$6="D",0,IF(EP$6="S",0,IF(EP$6="F",0,IF(COUNTIF(congés!$D24:$M24,EP$1)=1,0,IF(COUNTIF(congés!$AG24:$AN24,EP$2)=1,0,IF(COUNTIF(formations!$Y24:$AM24,EP$2)=1,0,IF(COUNTIF(absences!$Y24:$AM24,EP$2)=1,0,1)))))))</f>
        <v>1</v>
      </c>
      <c r="EQ28" s="6">
        <f>IF(EQ$6="D",0,IF(EQ$6="S",0,IF(EQ$6="F",0,IF(COUNTIF(congés!$D24:$M24,EQ$1)=1,0,IF(COUNTIF(congés!$AG24:$AN24,EQ$2)=1,0,IF(COUNTIF(formations!$Y24:$AM24,EQ$2)=1,0,IF(COUNTIF(absences!$Y24:$AM24,EQ$2)=1,0,1)))))))</f>
        <v>1</v>
      </c>
      <c r="ER28" s="6">
        <f>IF(ER$6="D",0,IF(ER$6="S",0,IF(ER$6="F",0,IF(COUNTIF(congés!$D24:$M24,ER$1)=1,0,IF(COUNTIF(congés!$AG24:$AN24,ER$2)=1,0,IF(COUNTIF(formations!$Y24:$AM24,ER$2)=1,0,IF(COUNTIF(absences!$Y24:$AM24,ER$2)=1,0,1)))))))</f>
        <v>1</v>
      </c>
      <c r="ES28" s="6">
        <f>IF(ES$6="D",0,IF(ES$6="S",0,IF(ES$6="F",0,IF(COUNTIF(congés!$D24:$M24,ES$1)=1,0,IF(COUNTIF(congés!$AG24:$AN24,ES$2)=1,0,IF(COUNTIF(formations!$Y24:$AM24,ES$2)=1,0,IF(COUNTIF(absences!$Y24:$AM24,ES$2)=1,0,1)))))))</f>
        <v>0</v>
      </c>
      <c r="ET28" s="19">
        <f>IF(ET$6="D",0,IF(ET$6="S",0,IF(ET$6="F",0,IF(COUNTIF(congés!$D24:$M24,ET$1)=1,0,IF(COUNTIF(congés!$AG24:$AN24,ET$2)=1,0,IF(COUNTIF(formations!$Y24:$AM24,ET$2)=1,0,IF(COUNTIF(absences!$Y24:$AM24,ET$2)=1,0,1)))))))</f>
        <v>0</v>
      </c>
      <c r="EU28" s="18">
        <f>IF(EU$6="D",0,IF(EU$6="S",0,IF(EU$6="F",0,IF(COUNTIF(congés!$D24:$M24,EU$1)=1,0,IF(COUNTIF(congés!$AG24:$AN24,EU$2)=1,0,IF(COUNTIF(formations!$Y24:$AM24,EU$2)=1,0,IF(COUNTIF(absences!$Y24:$AM24,EU$2)=1,0,1)))))))</f>
        <v>1</v>
      </c>
      <c r="EV28" s="6">
        <f>IF(EV$6="D",0,IF(EV$6="S",0,IF(EV$6="F",0,IF(COUNTIF(congés!$D24:$M24,EV$1)=1,0,IF(COUNTIF(congés!$AG24:$AN24,EV$2)=1,0,IF(COUNTIF(formations!$Y24:$AM24,EV$2)=1,0,IF(COUNTIF(absences!$Y24:$AM24,EV$2)=1,0,1)))))))</f>
        <v>1</v>
      </c>
      <c r="EW28" s="6">
        <f>IF(EW$6="D",0,IF(EW$6="S",0,IF(EW$6="F",0,IF(COUNTIF(congés!$D24:$M24,EW$1)=1,0,IF(COUNTIF(congés!$AG24:$AN24,EW$2)=1,0,IF(COUNTIF(formations!$Y24:$AM24,EW$2)=1,0,IF(COUNTIF(absences!$Y24:$AM24,EW$2)=1,0,1)))))))</f>
        <v>1</v>
      </c>
      <c r="EX28" s="6">
        <f>IF(EX$6="D",0,IF(EX$6="S",0,IF(EX$6="F",0,IF(COUNTIF(congés!$D24:$M24,EX$1)=1,0,IF(COUNTIF(congés!$AG24:$AN24,EX$2)=1,0,IF(COUNTIF(formations!$Y24:$AM24,EX$2)=1,0,IF(COUNTIF(absences!$Y24:$AM24,EX$2)=1,0,1)))))))</f>
        <v>1</v>
      </c>
      <c r="EY28" s="6">
        <f>IF(EY$6="D",0,IF(EY$6="S",0,IF(EY$6="F",0,IF(COUNTIF(congés!$D24:$M24,EY$1)=1,0,IF(COUNTIF(congés!$AG24:$AN24,EY$2)=1,0,IF(COUNTIF(formations!$Y24:$AM24,EY$2)=1,0,IF(COUNTIF(absences!$Y24:$AM24,EY$2)=1,0,1)))))))</f>
        <v>1</v>
      </c>
      <c r="EZ28" s="6">
        <f>IF(EZ$6="D",0,IF(EZ$6="S",0,IF(EZ$6="F",0,IF(COUNTIF(congés!$D24:$M24,EZ$1)=1,0,IF(COUNTIF(congés!$AG24:$AN24,EZ$2)=1,0,IF(COUNTIF(formations!$Y24:$AM24,EZ$2)=1,0,IF(COUNTIF(absences!$Y24:$AM24,EZ$2)=1,0,1)))))))</f>
        <v>0</v>
      </c>
      <c r="FA28" s="19">
        <f>IF(FA$6="D",0,IF(FA$6="S",0,IF(FA$6="F",0,IF(COUNTIF(congés!$D24:$M24,FA$1)=1,0,IF(COUNTIF(congés!$AG24:$AN24,FA$2)=1,0,IF(COUNTIF(formations!$Y24:$AM24,FA$2)=1,0,IF(COUNTIF(absences!$Y24:$AM24,FA$2)=1,0,1)))))))</f>
        <v>0</v>
      </c>
      <c r="FB28" s="18">
        <f>IF(FB$6="D",0,IF(FB$6="S",0,IF(FB$6="F",0,IF(COUNTIF(congés!$D24:$M24,FB$1)=1,0,IF(COUNTIF(congés!$AG24:$AN24,FB$2)=1,0,IF(COUNTIF(formations!$Y24:$AM24,FB$2)=1,0,IF(COUNTIF(absences!$Y24:$AM24,FB$2)=1,0,1)))))))</f>
        <v>1</v>
      </c>
      <c r="FC28" s="6">
        <f>IF(FC$6="D",0,IF(FC$6="S",0,IF(FC$6="F",0,IF(COUNTIF(congés!$D24:$M24,FC$1)=1,0,IF(COUNTIF(congés!$AG24:$AN24,FC$2)=1,0,IF(COUNTIF(formations!$Y24:$AM24,FC$2)=1,0,IF(COUNTIF(absences!$Y24:$AM24,FC$2)=1,0,1)))))))</f>
        <v>1</v>
      </c>
      <c r="FD28" s="6">
        <f>IF(FD$6="D",0,IF(FD$6="S",0,IF(FD$6="F",0,IF(COUNTIF(congés!$D24:$M24,FD$1)=1,0,IF(COUNTIF(congés!$AG24:$AN24,FD$2)=1,0,IF(COUNTIF(formations!$Y24:$AM24,FD$2)=1,0,IF(COUNTIF(absences!$Y24:$AM24,FD$2)=1,0,1)))))))</f>
        <v>1</v>
      </c>
      <c r="FE28" s="6">
        <f>IF(FE$6="D",0,IF(FE$6="S",0,IF(FE$6="F",0,IF(COUNTIF(congés!$D24:$M24,FE$1)=1,0,IF(COUNTIF(congés!$AG24:$AN24,FE$2)=1,0,IF(COUNTIF(formations!$Y24:$AM24,FE$2)=1,0,IF(COUNTIF(absences!$Y24:$AM24,FE$2)=1,0,1)))))))</f>
        <v>1</v>
      </c>
      <c r="FF28" s="6">
        <f>IF(FF$6="D",0,IF(FF$6="S",0,IF(FF$6="F",0,IF(COUNTIF(congés!$D24:$M24,FF$1)=1,0,IF(COUNTIF(congés!$AG24:$AN24,FF$2)=1,0,IF(COUNTIF(formations!$Y24:$AM24,FF$2)=1,0,IF(COUNTIF(absences!$Y24:$AM24,FF$2)=1,0,1)))))))</f>
        <v>1</v>
      </c>
      <c r="FG28" s="6">
        <f>IF(FG$6="D",0,IF(FG$6="S",0,IF(FG$6="F",0,IF(COUNTIF(congés!$D24:$M24,FG$1)=1,0,IF(COUNTIF(congés!$AG24:$AN24,FG$2)=1,0,IF(COUNTIF(formations!$Y24:$AM24,FG$2)=1,0,IF(COUNTIF(absences!$Y24:$AM24,FG$2)=1,0,1)))))))</f>
        <v>0</v>
      </c>
      <c r="FH28" s="19">
        <f>IF(FH$6="D",0,IF(FH$6="S",0,IF(FH$6="F",0,IF(COUNTIF(congés!$D24:$M24,FH$1)=1,0,IF(COUNTIF(congés!$AG24:$AN24,FH$2)=1,0,IF(COUNTIF(formations!$Y24:$AM24,FH$2)=1,0,IF(COUNTIF(absences!$Y24:$AM24,FH$2)=1,0,1)))))))</f>
        <v>0</v>
      </c>
      <c r="FI28" s="18">
        <f>IF(FI$6="D",0,IF(FI$6="S",0,IF(FI$6="F",0,IF(COUNTIF(congés!$D24:$M24,FI$1)=1,0,IF(COUNTIF(congés!$AG24:$AN24,FI$2)=1,0,IF(COUNTIF(formations!$Y24:$AM24,FI$2)=1,0,IF(COUNTIF(absences!$Y24:$AM24,FI$2)=1,0,1)))))))</f>
        <v>1</v>
      </c>
      <c r="FJ28" s="6">
        <f>IF(FJ$6="D",0,IF(FJ$6="S",0,IF(FJ$6="F",0,IF(COUNTIF(congés!$D24:$M24,FJ$1)=1,0,IF(COUNTIF(congés!$AG24:$AN24,FJ$2)=1,0,IF(COUNTIF(formations!$Y24:$AM24,FJ$2)=1,0,IF(COUNTIF(absences!$Y24:$AM24,FJ$2)=1,0,1)))))))</f>
        <v>1</v>
      </c>
      <c r="FK28" s="6">
        <f>IF(FK$6="D",0,IF(FK$6="S",0,IF(FK$6="F",0,IF(COUNTIF(congés!$D24:$M24,FK$1)=1,0,IF(COUNTIF(congés!$AG24:$AN24,FK$2)=1,0,IF(COUNTIF(formations!$Y24:$AM24,FK$2)=1,0,IF(COUNTIF(absences!$Y24:$AM24,FK$2)=1,0,1)))))))</f>
        <v>1</v>
      </c>
      <c r="FL28" s="6">
        <f>IF(FL$6="D",0,IF(FL$6="S",0,IF(FL$6="F",0,IF(COUNTIF(congés!$D24:$M24,FL$1)=1,0,IF(COUNTIF(congés!$AG24:$AN24,FL$2)=1,0,IF(COUNTIF(formations!$Y24:$AM24,FL$2)=1,0,IF(COUNTIF(absences!$Y24:$AM24,FL$2)=1,0,1)))))))</f>
        <v>1</v>
      </c>
      <c r="FM28" s="6">
        <f>IF(FM$6="D",0,IF(FM$6="S",0,IF(FM$6="F",0,IF(COUNTIF(congés!$D24:$M24,FM$1)=1,0,IF(COUNTIF(congés!$AG24:$AN24,FM$2)=1,0,IF(COUNTIF(formations!$Y24:$AM24,FM$2)=1,0,IF(COUNTIF(absences!$Y24:$AM24,FM$2)=1,0,1)))))))</f>
        <v>1</v>
      </c>
      <c r="FN28" s="6">
        <f>IF(FN$6="D",0,IF(FN$6="S",0,IF(FN$6="F",0,IF(COUNTIF(congés!$D24:$M24,FN$1)=1,0,IF(COUNTIF(congés!$AG24:$AN24,FN$2)=1,0,IF(COUNTIF(formations!$Y24:$AM24,FN$2)=1,0,IF(COUNTIF(absences!$Y24:$AM24,FN$2)=1,0,1)))))))</f>
        <v>0</v>
      </c>
      <c r="FO28" s="19">
        <f>IF(FO$6="D",0,IF(FO$6="S",0,IF(FO$6="F",0,IF(COUNTIF(congés!$D24:$M24,FO$1)=1,0,IF(COUNTIF(congés!$AG24:$AN24,FO$2)=1,0,IF(COUNTIF(formations!$Y24:$AM24,FO$2)=1,0,IF(COUNTIF(absences!$Y24:$AM24,FO$2)=1,0,1)))))))</f>
        <v>0</v>
      </c>
      <c r="FP28" s="18">
        <f>IF(FP$6="D",0,IF(FP$6="S",0,IF(FP$6="F",0,IF(COUNTIF(congés!$D24:$M24,FP$1)=1,0,IF(COUNTIF(congés!$AG24:$AN24,FP$2)=1,0,IF(COUNTIF(formations!$Y24:$AM24,FP$2)=1,0,IF(COUNTIF(absences!$Y24:$AM24,FP$2)=1,0,1)))))))</f>
        <v>1</v>
      </c>
      <c r="FQ28" s="6">
        <f>IF(FQ$6="D",0,IF(FQ$6="S",0,IF(FQ$6="F",0,IF(COUNTIF(congés!$D24:$M24,FQ$1)=1,0,IF(COUNTIF(congés!$AG24:$AN24,FQ$2)=1,0,IF(COUNTIF(formations!$Y24:$AM24,FQ$2)=1,0,IF(COUNTIF(absences!$Y24:$AM24,FQ$2)=1,0,1)))))))</f>
        <v>1</v>
      </c>
      <c r="FR28" s="6">
        <f>IF(FR$6="D",0,IF(FR$6="S",0,IF(FR$6="F",0,IF(COUNTIF(congés!$D24:$M24,FR$1)=1,0,IF(COUNTIF(congés!$AG24:$AN24,FR$2)=1,0,IF(COUNTIF(formations!$Y24:$AM24,FR$2)=1,0,IF(COUNTIF(absences!$Y24:$AM24,FR$2)=1,0,1)))))))</f>
        <v>1</v>
      </c>
      <c r="FS28" s="6">
        <f>IF(FS$6="D",0,IF(FS$6="S",0,IF(FS$6="F",0,IF(COUNTIF(congés!$D24:$M24,FS$1)=1,0,IF(COUNTIF(congés!$AG24:$AN24,FS$2)=1,0,IF(COUNTIF(formations!$Y24:$AM24,FS$2)=1,0,IF(COUNTIF(absences!$Y24:$AM24,FS$2)=1,0,1)))))))</f>
        <v>1</v>
      </c>
      <c r="FT28" s="6">
        <f>IF(FT$6="D",0,IF(FT$6="S",0,IF(FT$6="F",0,IF(COUNTIF(congés!$D24:$M24,FT$1)=1,0,IF(COUNTIF(congés!$AG24:$AN24,FT$2)=1,0,IF(COUNTIF(formations!$Y24:$AM24,FT$2)=1,0,IF(COUNTIF(absences!$Y24:$AM24,FT$2)=1,0,1)))))))</f>
        <v>0</v>
      </c>
      <c r="FU28" s="6">
        <f>IF(FU$6="D",0,IF(FU$6="S",0,IF(FU$6="F",0,IF(COUNTIF(congés!$D24:$M24,FU$1)=1,0,IF(COUNTIF(congés!$AG24:$AN24,FU$2)=1,0,IF(COUNTIF(formations!$Y24:$AM24,FU$2)=1,0,IF(COUNTIF(absences!$Y24:$AM24,FU$2)=1,0,1)))))))</f>
        <v>0</v>
      </c>
      <c r="FV28" s="19">
        <f>IF(FV$6="D",0,IF(FV$6="S",0,IF(FV$6="F",0,IF(COUNTIF(congés!$D24:$M24,FV$1)=1,0,IF(COUNTIF(congés!$AG24:$AN24,FV$2)=1,0,IF(COUNTIF(formations!$Y24:$AM24,FV$2)=1,0,IF(COUNTIF(absences!$Y24:$AM24,FV$2)=1,0,1)))))))</f>
        <v>0</v>
      </c>
      <c r="FW28" s="18">
        <f>IF(FW$6="D",0,IF(FW$6="S",0,IF(FW$6="F",0,IF(COUNTIF(congés!$D24:$M24,FW$1)=1,0,IF(COUNTIF(congés!$AG24:$AN24,FW$2)=1,0,IF(COUNTIF(formations!$Y24:$AM24,FW$2)=1,0,IF(COUNTIF(absences!$Y24:$AM24,FW$2)=1,0,1)))))))</f>
        <v>1</v>
      </c>
      <c r="FX28" s="6">
        <f>IF(FX$6="D",0,IF(FX$6="S",0,IF(FX$6="F",0,IF(COUNTIF(congés!$D24:$M24,FX$1)=1,0,IF(COUNTIF(congés!$AG24:$AN24,FX$2)=1,0,IF(COUNTIF(formations!$Y24:$AM24,FX$2)=1,0,IF(COUNTIF(absences!$Y24:$AM24,FX$2)=1,0,1)))))))</f>
        <v>1</v>
      </c>
      <c r="FY28" s="6">
        <f>IF(FY$6="D",0,IF(FY$6="S",0,IF(FY$6="F",0,IF(COUNTIF(congés!$D24:$M24,FY$1)=1,0,IF(COUNTIF(congés!$AG24:$AN24,FY$2)=1,0,IF(COUNTIF(formations!$Y24:$AM24,FY$2)=1,0,IF(COUNTIF(absences!$Y24:$AM24,FY$2)=1,0,1)))))))</f>
        <v>1</v>
      </c>
      <c r="FZ28" s="6">
        <f>IF(FZ$6="D",0,IF(FZ$6="S",0,IF(FZ$6="F",0,IF(COUNTIF(congés!$D24:$M24,FZ$1)=1,0,IF(COUNTIF(congés!$AG24:$AN24,FZ$2)=1,0,IF(COUNTIF(formations!$Y24:$AM24,FZ$2)=1,0,IF(COUNTIF(absences!$Y24:$AM24,FZ$2)=1,0,1)))))))</f>
        <v>1</v>
      </c>
      <c r="GA28" s="6">
        <f>IF(GA$6="D",0,IF(GA$6="S",0,IF(GA$6="F",0,IF(COUNTIF(congés!$D24:$M24,GA$1)=1,0,IF(COUNTIF(congés!$AG24:$AN24,GA$2)=1,0,IF(COUNTIF(formations!$Y24:$AM24,GA$2)=1,0,IF(COUNTIF(absences!$Y24:$AM24,GA$2)=1,0,1)))))))</f>
        <v>1</v>
      </c>
      <c r="GB28" s="6">
        <f>IF(GB$6="D",0,IF(GB$6="S",0,IF(GB$6="F",0,IF(COUNTIF(congés!$D24:$M24,GB$1)=1,0,IF(COUNTIF(congés!$AG24:$AN24,GB$2)=1,0,IF(COUNTIF(formations!$Y24:$AM24,GB$2)=1,0,IF(COUNTIF(absences!$Y24:$AM24,GB$2)=1,0,1)))))))</f>
        <v>0</v>
      </c>
      <c r="GC28" s="19">
        <f>IF(GC$6="D",0,IF(GC$6="S",0,IF(GC$6="F",0,IF(COUNTIF(congés!$D24:$M24,GC$1)=1,0,IF(COUNTIF(congés!$AG24:$AN24,GC$2)=1,0,IF(COUNTIF(formations!$Y24:$AM24,GC$2)=1,0,IF(COUNTIF(absences!$Y24:$AM24,GC$2)=1,0,1)))))))</f>
        <v>0</v>
      </c>
      <c r="GD28" s="18">
        <f>IF(GD$6="D",0,IF(GD$6="S",0,IF(GD$6="F",0,IF(COUNTIF(congés!$D24:$M24,GD$1)=1,0,IF(COUNTIF(congés!$AG24:$AN24,GD$2)=1,0,IF(COUNTIF(formations!$Y24:$AM24,GD$2)=1,0,IF(COUNTIF(absences!$Y24:$AM24,GD$2)=1,0,1)))))))</f>
        <v>1</v>
      </c>
      <c r="GE28" s="6">
        <f>IF(GE$6="D",0,IF(GE$6="S",0,IF(GE$6="F",0,IF(COUNTIF(congés!$D24:$M24,GE$1)=1,0,IF(COUNTIF(congés!$AG24:$AN24,GE$2)=1,0,IF(COUNTIF(formations!$Y24:$AM24,GE$2)=1,0,IF(COUNTIF(absences!$Y24:$AM24,GE$2)=1,0,1)))))))</f>
        <v>1</v>
      </c>
      <c r="GF28" s="6">
        <f>IF(GF$6="D",0,IF(GF$6="S",0,IF(GF$6="F",0,IF(COUNTIF(congés!$D24:$M24,GF$1)=1,0,IF(COUNTIF(congés!$AG24:$AN24,GF$2)=1,0,IF(COUNTIF(formations!$Y24:$AM24,GF$2)=1,0,IF(COUNTIF(absences!$Y24:$AM24,GF$2)=1,0,1)))))))</f>
        <v>1</v>
      </c>
      <c r="GG28" s="6">
        <f>IF(GG$6="D",0,IF(GG$6="S",0,IF(GG$6="F",0,IF(COUNTIF(congés!$D24:$M24,GG$1)=1,0,IF(COUNTIF(congés!$AG24:$AN24,GG$2)=1,0,IF(COUNTIF(formations!$Y24:$AM24,GG$2)=1,0,IF(COUNTIF(absences!$Y24:$AM24,GG$2)=1,0,1)))))))</f>
        <v>1</v>
      </c>
      <c r="GH28" s="6">
        <f>IF(GH$6="D",0,IF(GH$6="S",0,IF(GH$6="F",0,IF(COUNTIF(congés!$D24:$M24,GH$1)=1,0,IF(COUNTIF(congés!$AG24:$AN24,GH$2)=1,0,IF(COUNTIF(formations!$Y24:$AM24,GH$2)=1,0,IF(COUNTIF(absences!$Y24:$AM24,GH$2)=1,0,1)))))))</f>
        <v>1</v>
      </c>
      <c r="GI28" s="6">
        <f>IF(GI$6="D",0,IF(GI$6="S",0,IF(GI$6="F",0,IF(COUNTIF(congés!$D24:$M24,GI$1)=1,0,IF(COUNTIF(congés!$AG24:$AN24,GI$2)=1,0,IF(COUNTIF(formations!$Y24:$AM24,GI$2)=1,0,IF(COUNTIF(absences!$Y24:$AM24,GI$2)=1,0,1)))))))</f>
        <v>0</v>
      </c>
      <c r="GJ28" s="19">
        <f>IF(GJ$6="D",0,IF(GJ$6="S",0,IF(GJ$6="F",0,IF(COUNTIF(congés!$D24:$M24,GJ$1)=1,0,IF(COUNTIF(congés!$AG24:$AN24,GJ$2)=1,0,IF(COUNTIF(formations!$Y24:$AM24,GJ$2)=1,0,IF(COUNTIF(absences!$Y24:$AM24,GJ$2)=1,0,1)))))))</f>
        <v>0</v>
      </c>
      <c r="GK28" s="18">
        <f>IF(GK$6="D",0,IF(GK$6="S",0,IF(GK$6="F",0,IF(COUNTIF(congés!$D24:$M24,GK$1)=1,0,IF(COUNTIF(congés!$AG24:$AN24,GK$2)=1,0,IF(COUNTIF(formations!$Y24:$AM24,GK$2)=1,0,IF(COUNTIF(absences!$Y24:$AM24,GK$2)=1,0,1)))))))</f>
        <v>1</v>
      </c>
      <c r="GL28" s="6">
        <f>IF(GL$6="D",0,IF(GL$6="S",0,IF(GL$6="F",0,IF(COUNTIF(congés!$D24:$M24,GL$1)=1,0,IF(COUNTIF(congés!$AG24:$AN24,GL$2)=1,0,IF(COUNTIF(formations!$Y24:$AM24,GL$2)=1,0,IF(COUNTIF(absences!$Y24:$AM24,GL$2)=1,0,1)))))))</f>
        <v>1</v>
      </c>
      <c r="GM28" s="6">
        <f>IF(GM$6="D",0,IF(GM$6="S",0,IF(GM$6="F",0,IF(COUNTIF(congés!$D24:$M24,GM$1)=1,0,IF(COUNTIF(congés!$AG24:$AN24,GM$2)=1,0,IF(COUNTIF(formations!$Y24:$AM24,GM$2)=1,0,IF(COUNTIF(absences!$Y24:$AM24,GM$2)=1,0,1)))))))</f>
        <v>1</v>
      </c>
      <c r="GN28" s="6">
        <f>IF(GN$6="D",0,IF(GN$6="S",0,IF(GN$6="F",0,IF(COUNTIF(congés!$D24:$M24,GN$1)=1,0,IF(COUNTIF(congés!$AG24:$AN24,GN$2)=1,0,IF(COUNTIF(formations!$Y24:$AM24,GN$2)=1,0,IF(COUNTIF(absences!$Y24:$AM24,GN$2)=1,0,1)))))))</f>
        <v>1</v>
      </c>
      <c r="GO28" s="6">
        <f>IF(GO$6="D",0,IF(GO$6="S",0,IF(GO$6="F",0,IF(COUNTIF(congés!$D24:$M24,GO$1)=1,0,IF(COUNTIF(congés!$AG24:$AN24,GO$2)=1,0,IF(COUNTIF(formations!$Y24:$AM24,GO$2)=1,0,IF(COUNTIF(absences!$Y24:$AM24,GO$2)=1,0,1)))))))</f>
        <v>1</v>
      </c>
      <c r="GP28" s="6">
        <f>IF(GP$6="D",0,IF(GP$6="S",0,IF(GP$6="F",0,IF(COUNTIF(congés!$D24:$M24,GP$1)=1,0,IF(COUNTIF(congés!$AG24:$AN24,GP$2)=1,0,IF(COUNTIF(formations!$Y24:$AM24,GP$2)=1,0,IF(COUNTIF(absences!$Y24:$AM24,GP$2)=1,0,1)))))))</f>
        <v>0</v>
      </c>
      <c r="GQ28" s="19">
        <f>IF(GQ$6="D",0,IF(GQ$6="S",0,IF(GQ$6="F",0,IF(COUNTIF(congés!$D24:$M24,GQ$1)=1,0,IF(COUNTIF(congés!$AG24:$AN24,GQ$2)=1,0,IF(COUNTIF(formations!$Y24:$AM24,GQ$2)=1,0,IF(COUNTIF(absences!$Y24:$AM24,GQ$2)=1,0,1)))))))</f>
        <v>0</v>
      </c>
      <c r="GR28" s="18">
        <f>IF(GR$6="D",0,IF(GR$6="S",0,IF(GR$6="F",0,IF(COUNTIF(congés!$D24:$M24,GR$1)=1,0,IF(COUNTIF(congés!$AG24:$AN24,GR$2)=1,0,IF(COUNTIF(formations!$Y24:$AM24,GR$2)=1,0,IF(COUNTIF(absences!$Y24:$AM24,GR$2)=1,0,1)))))))</f>
        <v>0</v>
      </c>
      <c r="GS28" s="6">
        <f>IF(GS$6="D",0,IF(GS$6="S",0,IF(GS$6="F",0,IF(COUNTIF(congés!$D24:$M24,GS$1)=1,0,IF(COUNTIF(congés!$AG24:$AN24,GS$2)=1,0,IF(COUNTIF(formations!$Y24:$AM24,GS$2)=1,0,IF(COUNTIF(absences!$Y24:$AM24,GS$2)=1,0,1)))))))</f>
        <v>0</v>
      </c>
      <c r="GT28" s="6">
        <f>IF(GT$6="D",0,IF(GT$6="S",0,IF(GT$6="F",0,IF(COUNTIF(congés!$D24:$M24,GT$1)=1,0,IF(COUNTIF(congés!$AG24:$AN24,GT$2)=1,0,IF(COUNTIF(formations!$Y24:$AM24,GT$2)=1,0,IF(COUNTIF(absences!$Y24:$AM24,GT$2)=1,0,1)))))))</f>
        <v>0</v>
      </c>
      <c r="GU28" s="6">
        <f>IF(GU$6="D",0,IF(GU$6="S",0,IF(GU$6="F",0,IF(COUNTIF(congés!$D24:$M24,GU$1)=1,0,IF(COUNTIF(congés!$AG24:$AN24,GU$2)=1,0,IF(COUNTIF(formations!$Y24:$AM24,GU$2)=1,0,IF(COUNTIF(absences!$Y24:$AM24,GU$2)=1,0,1)))))))</f>
        <v>0</v>
      </c>
      <c r="GV28" s="6">
        <f>IF(GV$6="D",0,IF(GV$6="S",0,IF(GV$6="F",0,IF(COUNTIF(congés!$D24:$M24,GV$1)=1,0,IF(COUNTIF(congés!$AG24:$AN24,GV$2)=1,0,IF(COUNTIF(formations!$Y24:$AM24,GV$2)=1,0,IF(COUNTIF(absences!$Y24:$AM24,GV$2)=1,0,1)))))))</f>
        <v>0</v>
      </c>
      <c r="GW28" s="6">
        <f>IF(GW$6="D",0,IF(GW$6="S",0,IF(GW$6="F",0,IF(COUNTIF(congés!$D24:$M24,GW$1)=1,0,IF(COUNTIF(congés!$AG24:$AN24,GW$2)=1,0,IF(COUNTIF(formations!$Y24:$AM24,GW$2)=1,0,IF(COUNTIF(absences!$Y24:$AM24,GW$2)=1,0,1)))))))</f>
        <v>0</v>
      </c>
      <c r="GX28" s="19">
        <f>IF(GX$6="D",0,IF(GX$6="S",0,IF(GX$6="F",0,IF(COUNTIF(congés!$D24:$M24,GX$1)=1,0,IF(COUNTIF(congés!$AG24:$AN24,GX$2)=1,0,IF(COUNTIF(formations!$Y24:$AM24,GX$2)=1,0,IF(COUNTIF(absences!$Y24:$AM24,GX$2)=1,0,1)))))))</f>
        <v>0</v>
      </c>
      <c r="GY28" s="18">
        <f>IF(GY$6="D",0,IF(GY$6="S",0,IF(GY$6="F",0,IF(COUNTIF(congés!$D24:$M24,GY$1)=1,0,IF(COUNTIF(congés!$AG24:$AN24,GY$2)=1,0,IF(COUNTIF(formations!$Y24:$AM24,GY$2)=1,0,IF(COUNTIF(absences!$Y24:$AM24,GY$2)=1,0,1)))))))</f>
        <v>0</v>
      </c>
      <c r="GZ28" s="6">
        <f>IF(GZ$6="D",0,IF(GZ$6="S",0,IF(GZ$6="F",0,IF(COUNTIF(congés!$D24:$M24,GZ$1)=1,0,IF(COUNTIF(congés!$AG24:$AN24,GZ$2)=1,0,IF(COUNTIF(formations!$Y24:$AM24,GZ$2)=1,0,IF(COUNTIF(absences!$Y24:$AM24,GZ$2)=1,0,1)))))))</f>
        <v>0</v>
      </c>
      <c r="HA28" s="6">
        <f>IF(HA$6="D",0,IF(HA$6="S",0,IF(HA$6="F",0,IF(COUNTIF(congés!$D24:$M24,HA$1)=1,0,IF(COUNTIF(congés!$AG24:$AN24,HA$2)=1,0,IF(COUNTIF(formations!$Y24:$AM24,HA$2)=1,0,IF(COUNTIF(absences!$Y24:$AM24,HA$2)=1,0,1)))))))</f>
        <v>0</v>
      </c>
      <c r="HB28" s="6">
        <f>IF(HB$6="D",0,IF(HB$6="S",0,IF(HB$6="F",0,IF(COUNTIF(congés!$D24:$M24,HB$1)=1,0,IF(COUNTIF(congés!$AG24:$AN24,HB$2)=1,0,IF(COUNTIF(formations!$Y24:$AM24,HB$2)=1,0,IF(COUNTIF(absences!$Y24:$AM24,HB$2)=1,0,1)))))))</f>
        <v>0</v>
      </c>
      <c r="HC28" s="6">
        <f>IF(HC$6="D",0,IF(HC$6="S",0,IF(HC$6="F",0,IF(COUNTIF(congés!$D24:$M24,HC$1)=1,0,IF(COUNTIF(congés!$AG24:$AN24,HC$2)=1,0,IF(COUNTIF(formations!$Y24:$AM24,HC$2)=1,0,IF(COUNTIF(absences!$Y24:$AM24,HC$2)=1,0,1)))))))</f>
        <v>0</v>
      </c>
      <c r="HD28" s="6">
        <f>IF(HD$6="D",0,IF(HD$6="S",0,IF(HD$6="F",0,IF(COUNTIF(congés!$D24:$M24,HD$1)=1,0,IF(COUNTIF(congés!$AG24:$AN24,HD$2)=1,0,IF(COUNTIF(formations!$Y24:$AM24,HD$2)=1,0,IF(COUNTIF(absences!$Y24:$AM24,HD$2)=1,0,1)))))))</f>
        <v>0</v>
      </c>
      <c r="HE28" s="19">
        <f>IF(HE$6="D",0,IF(HE$6="S",0,IF(HE$6="F",0,IF(COUNTIF(congés!$D24:$M24,HE$1)=1,0,IF(COUNTIF(congés!$AG24:$AN24,HE$2)=1,0,IF(COUNTIF(formations!$Y24:$AM24,HE$2)=1,0,IF(COUNTIF(absences!$Y24:$AM24,HE$2)=1,0,1)))))))</f>
        <v>0</v>
      </c>
      <c r="HF28" s="18">
        <f>IF(HF$6="D",0,IF(HF$6="S",0,IF(HF$6="F",0,IF(COUNTIF(congés!$D24:$M24,HF$1)=1,0,IF(COUNTIF(congés!$AG24:$AN24,HF$2)=1,0,IF(COUNTIF(formations!$Y24:$AM24,HF$2)=1,0,IF(COUNTIF(absences!$Y24:$AM24,HF$2)=1,0,1)))))))</f>
        <v>1</v>
      </c>
      <c r="HG28" s="6">
        <f>IF(HG$6="D",0,IF(HG$6="S",0,IF(HG$6="F",0,IF(COUNTIF(congés!$D24:$M24,HG$1)=1,0,IF(COUNTIF(congés!$AG24:$AN24,HG$2)=1,0,IF(COUNTIF(formations!$Y24:$AM24,HG$2)=1,0,IF(COUNTIF(absences!$Y24:$AM24,HG$2)=1,0,1)))))))</f>
        <v>1</v>
      </c>
      <c r="HH28" s="6">
        <f>IF(HH$6="D",0,IF(HH$6="S",0,IF(HH$6="F",0,IF(COUNTIF(congés!$D24:$M24,HH$1)=1,0,IF(COUNTIF(congés!$AG24:$AN24,HH$2)=1,0,IF(COUNTIF(formations!$Y24:$AM24,HH$2)=1,0,IF(COUNTIF(absences!$Y24:$AM24,HH$2)=1,0,1)))))))</f>
        <v>1</v>
      </c>
      <c r="HI28" s="6">
        <f>IF(HI$6="D",0,IF(HI$6="S",0,IF(HI$6="F",0,IF(COUNTIF(congés!$D24:$M24,HI$1)=1,0,IF(COUNTIF(congés!$AG24:$AN24,HI$2)=1,0,IF(COUNTIF(formations!$Y24:$AM24,HI$2)=1,0,IF(COUNTIF(absences!$Y24:$AM24,HI$2)=1,0,1)))))))</f>
        <v>1</v>
      </c>
      <c r="HJ28" s="6">
        <f>IF(HJ$6="D",0,IF(HJ$6="S",0,IF(HJ$6="F",0,IF(COUNTIF(congés!$D24:$M24,HJ$1)=1,0,IF(COUNTIF(congés!$AG24:$AN24,HJ$2)=1,0,IF(COUNTIF(formations!$Y24:$AM24,HJ$2)=1,0,IF(COUNTIF(absences!$Y24:$AM24,HJ$2)=1,0,1)))))))</f>
        <v>1</v>
      </c>
      <c r="HK28" s="6">
        <f>IF(HK$6="D",0,IF(HK$6="S",0,IF(HK$6="F",0,IF(COUNTIF(congés!$D24:$M24,HK$1)=1,0,IF(COUNTIF(congés!$AG24:$AN24,HK$2)=1,0,IF(COUNTIF(formations!$Y24:$AM24,HK$2)=1,0,IF(COUNTIF(absences!$Y24:$AM24,HK$2)=1,0,1)))))))</f>
        <v>0</v>
      </c>
      <c r="HL28" s="19">
        <f>IF(HL$6="D",0,IF(HL$6="S",0,IF(HL$6="F",0,IF(COUNTIF(congés!$D24:$M24,HL$1)=1,0,IF(COUNTIF(congés!$AG24:$AN24,HL$2)=1,0,IF(COUNTIF(formations!$Y24:$AM24,HL$2)=1,0,IF(COUNTIF(absences!$Y24:$AM24,HL$2)=1,0,1)))))))</f>
        <v>0</v>
      </c>
      <c r="HM28" s="18">
        <f>IF(HM$6="D",0,IF(HM$6="S",0,IF(HM$6="F",0,IF(COUNTIF(congés!$D24:$M24,HM$1)=1,0,IF(COUNTIF(congés!$AG24:$AN24,HM$2)=1,0,IF(COUNTIF(formations!$Y24:$AM24,HM$2)=1,0,IF(COUNTIF(absences!$Y24:$AM24,HM$2)=1,0,1)))))))</f>
        <v>1</v>
      </c>
      <c r="HN28" s="6">
        <f>IF(HN$6="D",0,IF(HN$6="S",0,IF(HN$6="F",0,IF(COUNTIF(congés!$D24:$M24,HN$1)=1,0,IF(COUNTIF(congés!$AG24:$AN24,HN$2)=1,0,IF(COUNTIF(formations!$Y24:$AM24,HN$2)=1,0,IF(COUNTIF(absences!$Y24:$AM24,HN$2)=1,0,1)))))))</f>
        <v>1</v>
      </c>
      <c r="HO28" s="6">
        <f>IF(HO$6="D",0,IF(HO$6="S",0,IF(HO$6="F",0,IF(COUNTIF(congés!$D24:$M24,HO$1)=1,0,IF(COUNTIF(congés!$AG24:$AN24,HO$2)=1,0,IF(COUNTIF(formations!$Y24:$AM24,HO$2)=1,0,IF(COUNTIF(absences!$Y24:$AM24,HO$2)=1,0,1)))))))</f>
        <v>1</v>
      </c>
      <c r="HP28" s="6">
        <f>IF(HP$6="D",0,IF(HP$6="S",0,IF(HP$6="F",0,IF(COUNTIF(congés!$D24:$M24,HP$1)=1,0,IF(COUNTIF(congés!$AG24:$AN24,HP$2)=1,0,IF(COUNTIF(formations!$Y24:$AM24,HP$2)=1,0,IF(COUNTIF(absences!$Y24:$AM24,HP$2)=1,0,1)))))))</f>
        <v>1</v>
      </c>
      <c r="HQ28" s="6">
        <f>IF(HQ$6="D",0,IF(HQ$6="S",0,IF(HQ$6="F",0,IF(COUNTIF(congés!$D24:$M24,HQ$1)=1,0,IF(COUNTIF(congés!$AG24:$AN24,HQ$2)=1,0,IF(COUNTIF(formations!$Y24:$AM24,HQ$2)=1,0,IF(COUNTIF(absences!$Y24:$AM24,HQ$2)=1,0,1)))))))</f>
        <v>1</v>
      </c>
      <c r="HR28" s="6">
        <f>IF(HR$6="D",0,IF(HR$6="S",0,IF(HR$6="F",0,IF(COUNTIF(congés!$D24:$M24,HR$1)=1,0,IF(COUNTIF(congés!$AG24:$AN24,HR$2)=1,0,IF(COUNTIF(formations!$Y24:$AM24,HR$2)=1,0,IF(COUNTIF(absences!$Y24:$AM24,HR$2)=1,0,1)))))))</f>
        <v>0</v>
      </c>
      <c r="HS28" s="19">
        <f>IF(HS$6="D",0,IF(HS$6="S",0,IF(HS$6="F",0,IF(COUNTIF(congés!$D24:$M24,HS$1)=1,0,IF(COUNTIF(congés!$AG24:$AN24,HS$2)=1,0,IF(COUNTIF(formations!$Y24:$AM24,HS$2)=1,0,IF(COUNTIF(absences!$Y24:$AM24,HS$2)=1,0,1)))))))</f>
        <v>0</v>
      </c>
      <c r="HT28" s="18">
        <f>IF(HT$6="D",0,IF(HT$6="S",0,IF(HT$6="F",0,IF(COUNTIF(congés!$D24:$M24,HT$1)=1,0,IF(COUNTIF(congés!$AG24:$AN24,HT$2)=1,0,IF(COUNTIF(formations!$Y24:$AM24,HT$2)=1,0,IF(COUNTIF(absences!$Y24:$AM24,HT$2)=1,0,1)))))))</f>
        <v>1</v>
      </c>
      <c r="HU28" s="6">
        <f>IF(HU$6="D",0,IF(HU$6="S",0,IF(HU$6="F",0,IF(COUNTIF(congés!$D24:$M24,HU$1)=1,0,IF(COUNTIF(congés!$AG24:$AN24,HU$2)=1,0,IF(COUNTIF(formations!$Y24:$AM24,HU$2)=1,0,IF(COUNTIF(absences!$Y24:$AM24,HU$2)=1,0,1)))))))</f>
        <v>1</v>
      </c>
      <c r="HV28" s="6">
        <f>IF(HV$6="D",0,IF(HV$6="S",0,IF(HV$6="F",0,IF(COUNTIF(congés!$D24:$M24,HV$1)=1,0,IF(COUNTIF(congés!$AG24:$AN24,HV$2)=1,0,IF(COUNTIF(formations!$Y24:$AM24,HV$2)=1,0,IF(COUNTIF(absences!$Y24:$AM24,HV$2)=1,0,1)))))))</f>
        <v>0</v>
      </c>
      <c r="HW28" s="6">
        <f>IF(HW$6="D",0,IF(HW$6="S",0,IF(HW$6="F",0,IF(COUNTIF(congés!$D24:$M24,HW$1)=1,0,IF(COUNTIF(congés!$AG24:$AN24,HW$2)=1,0,IF(COUNTIF(formations!$Y24:$AM24,HW$2)=1,0,IF(COUNTIF(absences!$Y24:$AM24,HW$2)=1,0,1)))))))</f>
        <v>1</v>
      </c>
      <c r="HX28" s="6">
        <f>IF(HX$6="D",0,IF(HX$6="S",0,IF(HX$6="F",0,IF(COUNTIF(congés!$D24:$M24,HX$1)=1,0,IF(COUNTIF(congés!$AG24:$AN24,HX$2)=1,0,IF(COUNTIF(formations!$Y24:$AM24,HX$2)=1,0,IF(COUNTIF(absences!$Y24:$AM24,HX$2)=1,0,1)))))))</f>
        <v>1</v>
      </c>
      <c r="HY28" s="6">
        <f>IF(HY$6="D",0,IF(HY$6="S",0,IF(HY$6="F",0,IF(COUNTIF(congés!$D24:$M24,HY$1)=1,0,IF(COUNTIF(congés!$AG24:$AN24,HY$2)=1,0,IF(COUNTIF(formations!$Y24:$AM24,HY$2)=1,0,IF(COUNTIF(absences!$Y24:$AM24,HY$2)=1,0,1)))))))</f>
        <v>0</v>
      </c>
      <c r="HZ28" s="19">
        <f>IF(HZ$6="D",0,IF(HZ$6="S",0,IF(HZ$6="F",0,IF(COUNTIF(congés!$D24:$M24,HZ$1)=1,0,IF(COUNTIF(congés!$AG24:$AN24,HZ$2)=1,0,IF(COUNTIF(formations!$Y24:$AM24,HZ$2)=1,0,IF(COUNTIF(absences!$Y24:$AM24,HZ$2)=1,0,1)))))))</f>
        <v>0</v>
      </c>
      <c r="IA28" s="18">
        <f>IF(IA$6="D",0,IF(IA$6="S",0,IF(IA$6="F",0,IF(COUNTIF(congés!$D24:$M24,IA$1)=1,0,IF(COUNTIF(congés!$AG24:$AN24,IA$2)=1,0,IF(COUNTIF(formations!$Y24:$AM24,IA$2)=1,0,IF(COUNTIF(absences!$Y24:$AM24,IA$2)=1,0,1)))))))</f>
        <v>0</v>
      </c>
      <c r="IB28" s="6">
        <f>IF(IB$6="D",0,IF(IB$6="S",0,IF(IB$6="F",0,IF(COUNTIF(congés!$D24:$M24,IB$1)=1,0,IF(COUNTIF(congés!$AG24:$AN24,IB$2)=1,0,IF(COUNTIF(formations!$Y24:$AM24,IB$2)=1,0,IF(COUNTIF(absences!$Y24:$AM24,IB$2)=1,0,1)))))))</f>
        <v>0</v>
      </c>
      <c r="IC28" s="6">
        <f>IF(IC$6="D",0,IF(IC$6="S",0,IF(IC$6="F",0,IF(COUNTIF(congés!$D24:$M24,IC$1)=1,0,IF(COUNTIF(congés!$AG24:$AN24,IC$2)=1,0,IF(COUNTIF(formations!$Y24:$AM24,IC$2)=1,0,IF(COUNTIF(absences!$Y24:$AM24,IC$2)=1,0,1)))))))</f>
        <v>0</v>
      </c>
      <c r="ID28" s="6">
        <f>IF(ID$6="D",0,IF(ID$6="S",0,IF(ID$6="F",0,IF(COUNTIF(congés!$D24:$M24,ID$1)=1,0,IF(COUNTIF(congés!$AG24:$AN24,ID$2)=1,0,IF(COUNTIF(formations!$Y24:$AM24,ID$2)=1,0,IF(COUNTIF(absences!$Y24:$AM24,ID$2)=1,0,1)))))))</f>
        <v>0</v>
      </c>
      <c r="IE28" s="6">
        <f>IF(IE$6="D",0,IF(IE$6="S",0,IF(IE$6="F",0,IF(COUNTIF(congés!$D24:$M24,IE$1)=1,0,IF(COUNTIF(congés!$AG24:$AN24,IE$2)=1,0,IF(COUNTIF(formations!$Y24:$AM24,IE$2)=1,0,IF(COUNTIF(absences!$Y24:$AM24,IE$2)=1,0,1)))))))</f>
        <v>0</v>
      </c>
      <c r="IF28" s="6">
        <f>IF(IF$6="D",0,IF(IF$6="S",0,IF(IF$6="F",0,IF(COUNTIF(congés!$D24:$M24,IF$1)=1,0,IF(COUNTIF(congés!$AG24:$AN24,IF$2)=1,0,IF(COUNTIF(formations!$Y24:$AM24,IF$2)=1,0,IF(COUNTIF(absences!$Y24:$AM24,IF$2)=1,0,1)))))))</f>
        <v>0</v>
      </c>
      <c r="IG28" s="19">
        <f>IF(IG$6="D",0,IF(IG$6="S",0,IF(IG$6="F",0,IF(COUNTIF(congés!$D24:$M24,IG$1)=1,0,IF(COUNTIF(congés!$AG24:$AN24,IG$2)=1,0,IF(COUNTIF(formations!$Y24:$AM24,IG$2)=1,0,IF(COUNTIF(absences!$Y24:$AM24,IG$2)=1,0,1)))))))</f>
        <v>0</v>
      </c>
      <c r="IH28" s="18">
        <f>IF(IH$6="D",0,IF(IH$6="S",0,IF(IH$6="F",0,IF(COUNTIF(congés!$D24:$M24,IH$1)=1,0,IF(COUNTIF(congés!$AG24:$AN24,IH$2)=1,0,IF(COUNTIF(formations!$Y24:$AM24,IH$2)=1,0,IF(COUNTIF(absences!$Y24:$AM24,IH$2)=1,0,1)))))))</f>
        <v>1</v>
      </c>
      <c r="II28" s="6">
        <f>IF(II$6="D",0,IF(II$6="S",0,IF(II$6="F",0,IF(COUNTIF(congés!$D24:$M24,II$1)=1,0,IF(COUNTIF(congés!$AG24:$AN24,II$2)=1,0,IF(COUNTIF(formations!$Y24:$AM24,II$2)=1,0,IF(COUNTIF(absences!$Y24:$AM24,II$2)=1,0,1)))))))</f>
        <v>1</v>
      </c>
      <c r="IJ28" s="6">
        <f>IF(IJ$6="D",0,IF(IJ$6="S",0,IF(IJ$6="F",0,IF(COUNTIF(congés!$D24:$M24,IJ$1)=1,0,IF(COUNTIF(congés!$AG24:$AN24,IJ$2)=1,0,IF(COUNTIF(formations!$Y24:$AM24,IJ$2)=1,0,IF(COUNTIF(absences!$Y24:$AM24,IJ$2)=1,0,1)))))))</f>
        <v>1</v>
      </c>
      <c r="IK28" s="6">
        <f>IF(IK$6="D",0,IF(IK$6="S",0,IF(IK$6="F",0,IF(COUNTIF(congés!$D24:$M24,IK$1)=1,0,IF(COUNTIF(congés!$AG24:$AN24,IK$2)=1,0,IF(COUNTIF(formations!$Y24:$AM24,IK$2)=1,0,IF(COUNTIF(absences!$Y24:$AM24,IK$2)=1,0,1)))))))</f>
        <v>1</v>
      </c>
      <c r="IL28" s="6">
        <f>IF(IL$6="D",0,IF(IL$6="S",0,IF(IL$6="F",0,IF(COUNTIF(congés!$D24:$M24,IL$1)=1,0,IF(COUNTIF(congés!$AG24:$AN24,IL$2)=1,0,IF(COUNTIF(formations!$Y24:$AM24,IL$2)=1,0,IF(COUNTIF(absences!$Y24:$AM24,IL$2)=1,0,1)))))))</f>
        <v>1</v>
      </c>
      <c r="IM28" s="6">
        <f>IF(IM$6="D",0,IF(IM$6="S",0,IF(IM$6="F",0,IF(COUNTIF(congés!$D24:$M24,IM$1)=1,0,IF(COUNTIF(congés!$AG24:$AN24,IM$2)=1,0,IF(COUNTIF(formations!$Y24:$AM24,IM$2)=1,0,IF(COUNTIF(absences!$Y24:$AM24,IM$2)=1,0,1)))))))</f>
        <v>0</v>
      </c>
      <c r="IN28" s="19">
        <f>IF(IN$6="D",0,IF(IN$6="S",0,IF(IN$6="F",0,IF(COUNTIF(congés!$D24:$M24,IN$1)=1,0,IF(COUNTIF(congés!$AG24:$AN24,IN$2)=1,0,IF(COUNTIF(formations!$Y24:$AM24,IN$2)=1,0,IF(COUNTIF(absences!$Y24:$AM24,IN$2)=1,0,1)))))))</f>
        <v>0</v>
      </c>
      <c r="IO28" s="18">
        <f>IF(IO$6="D",0,IF(IO$6="S",0,IF(IO$6="F",0,IF(COUNTIF(congés!$D24:$M24,IO$1)=1,0,IF(COUNTIF(congés!$AG24:$AN24,IO$2)=1,0,IF(COUNTIF(formations!$Y24:$AM24,IO$2)=1,0,IF(COUNTIF(absences!$Y24:$AM24,IO$2)=1,0,1)))))))</f>
        <v>1</v>
      </c>
      <c r="IP28" s="6">
        <f>IF(IP$6="D",0,IF(IP$6="S",0,IF(IP$6="F",0,IF(COUNTIF(congés!$D24:$M24,IP$1)=1,0,IF(COUNTIF(congés!$AG24:$AN24,IP$2)=1,0,IF(COUNTIF(formations!$Y24:$AM24,IP$2)=1,0,IF(COUNTIF(absences!$Y24:$AM24,IP$2)=1,0,1)))))))</f>
        <v>1</v>
      </c>
      <c r="IQ28" s="6">
        <f>IF(IQ$6="D",0,IF(IQ$6="S",0,IF(IQ$6="F",0,IF(COUNTIF(congés!$D24:$M24,IQ$1)=1,0,IF(COUNTIF(congés!$AG24:$AN24,IQ$2)=1,0,IF(COUNTIF(formations!$Y24:$AM24,IQ$2)=1,0,IF(COUNTIF(absences!$Y24:$AM24,IQ$2)=1,0,1)))))))</f>
        <v>1</v>
      </c>
      <c r="IR28" s="6">
        <f>IF(IR$6="D",0,IF(IR$6="S",0,IF(IR$6="F",0,IF(COUNTIF(congés!$D24:$M24,IR$1)=1,0,IF(COUNTIF(congés!$AG24:$AN24,IR$2)=1,0,IF(COUNTIF(formations!$Y24:$AM24,IR$2)=1,0,IF(COUNTIF(absences!$Y24:$AM24,IR$2)=1,0,1)))))))</f>
        <v>1</v>
      </c>
      <c r="IS28" s="6">
        <f>IF(IS$6="D",0,IF(IS$6="S",0,IF(IS$6="F",0,IF(COUNTIF(congés!$D24:$M24,IS$1)=1,0,IF(COUNTIF(congés!$AG24:$AN24,IS$2)=1,0,IF(COUNTIF(formations!$Y24:$AM24,IS$2)=1,0,IF(COUNTIF(absences!$Y24:$AM24,IS$2)=1,0,1)))))))</f>
        <v>1</v>
      </c>
      <c r="IT28" s="6">
        <f>IF(IT$6="D",0,IF(IT$6="S",0,IF(IT$6="F",0,IF(COUNTIF(congés!$D24:$M24,IT$1)=1,0,IF(COUNTIF(congés!$AG24:$AN24,IT$2)=1,0,IF(COUNTIF(formations!$Y24:$AM24,IT$2)=1,0,IF(COUNTIF(absences!$Y24:$AM24,IT$2)=1,0,1)))))))</f>
        <v>0</v>
      </c>
      <c r="IU28" s="19">
        <f>IF(IU$6="D",0,IF(IU$6="S",0,IF(IU$6="F",0,IF(COUNTIF(congés!$D24:$M24,IU$1)=1,0,IF(COUNTIF(congés!$AG24:$AN24,IU$2)=1,0,IF(COUNTIF(formations!$Y24:$AM24,IU$2)=1,0,IF(COUNTIF(absences!$Y24:$AM24,IU$2)=1,0,1)))))))</f>
        <v>0</v>
      </c>
      <c r="IV28" s="18">
        <f>IF(IV$6="D",0,IF(IV$6="S",0,IF(IV$6="F",0,IF(COUNTIF(congés!$D24:$M24,IV$1)=1,0,IF(COUNTIF(congés!$AG24:$AN24,IV$2)=1,0,IF(COUNTIF(formations!$Y24:$AM24,IV$2)=1,0,IF(COUNTIF(absences!$Y24:$AM24,IV$2)=1,0,1)))))))</f>
        <v>1</v>
      </c>
      <c r="IW28" s="6">
        <f>IF(IW$6="D",0,IF(IW$6="S",0,IF(IW$6="F",0,IF(COUNTIF(congés!$D24:$M24,IW$1)=1,0,IF(COUNTIF(congés!$AG24:$AN24,IW$2)=1,0,IF(COUNTIF(formations!$Y24:$AM24,IW$2)=1,0,IF(COUNTIF(absences!$Y24:$AM24,IW$2)=1,0,1)))))))</f>
        <v>1</v>
      </c>
      <c r="IX28" s="6">
        <f>IF(IX$6="D",0,IF(IX$6="S",0,IF(IX$6="F",0,IF(COUNTIF(congés!$D24:$M24,IX$1)=1,0,IF(COUNTIF(congés!$AG24:$AN24,IX$2)=1,0,IF(COUNTIF(formations!$Y24:$AM24,IX$2)=1,0,IF(COUNTIF(absences!$Y24:$AM24,IX$2)=1,0,1)))))))</f>
        <v>1</v>
      </c>
      <c r="IY28" s="6">
        <f>IF(IY$6="D",0,IF(IY$6="S",0,IF(IY$6="F",0,IF(COUNTIF(congés!$D24:$M24,IY$1)=1,0,IF(COUNTIF(congés!$AG24:$AN24,IY$2)=1,0,IF(COUNTIF(formations!$Y24:$AM24,IY$2)=1,0,IF(COUNTIF(absences!$Y24:$AM24,IY$2)=1,0,1)))))))</f>
        <v>1</v>
      </c>
      <c r="IZ28" s="6">
        <f>IF(IZ$6="D",0,IF(IZ$6="S",0,IF(IZ$6="F",0,IF(COUNTIF(congés!$D24:$M24,IZ$1)=1,0,IF(COUNTIF(congés!$AG24:$AN24,IZ$2)=1,0,IF(COUNTIF(formations!$Y24:$AM24,IZ$2)=1,0,IF(COUNTIF(absences!$Y24:$AM24,IZ$2)=1,0,1)))))))</f>
        <v>1</v>
      </c>
      <c r="JA28" s="6">
        <f>IF(JA$6="D",0,IF(JA$6="S",0,IF(JA$6="F",0,IF(COUNTIF(congés!$D24:$M24,JA$1)=1,0,IF(COUNTIF(congés!$AG24:$AN24,JA$2)=1,0,IF(COUNTIF(formations!$Y24:$AM24,JA$2)=1,0,IF(COUNTIF(absences!$Y24:$AM24,JA$2)=1,0,1)))))))</f>
        <v>0</v>
      </c>
      <c r="JB28" s="19">
        <f>IF(JB$6="D",0,IF(JB$6="S",0,IF(JB$6="F",0,IF(COUNTIF(congés!$D24:$M24,JB$1)=1,0,IF(COUNTIF(congés!$AG24:$AN24,JB$2)=1,0,IF(COUNTIF(formations!$Y24:$AM24,JB$2)=1,0,IF(COUNTIF(absences!$Y24:$AM24,JB$2)=1,0,1)))))))</f>
        <v>0</v>
      </c>
      <c r="JC28" s="18">
        <f>IF(JC$6="D",0,IF(JC$6="S",0,IF(JC$6="F",0,IF(COUNTIF(congés!$D24:$M24,JC$1)=1,0,IF(COUNTIF(congés!$AG24:$AN24,JC$2)=1,0,IF(COUNTIF(formations!$Y24:$AM24,JC$2)=1,0,IF(COUNTIF(absences!$Y24:$AM24,JC$2)=1,0,1)))))))</f>
        <v>1</v>
      </c>
      <c r="JD28" s="6">
        <f>IF(JD$6="D",0,IF(JD$6="S",0,IF(JD$6="F",0,IF(COUNTIF(congés!$D24:$M24,JD$1)=1,0,IF(COUNTIF(congés!$AG24:$AN24,JD$2)=1,0,IF(COUNTIF(formations!$Y24:$AM24,JD$2)=1,0,IF(COUNTIF(absences!$Y24:$AM24,JD$2)=1,0,1)))))))</f>
        <v>1</v>
      </c>
      <c r="JE28" s="6">
        <f>IF(JE$6="D",0,IF(JE$6="S",0,IF(JE$6="F",0,IF(COUNTIF(congés!$D24:$M24,JE$1)=1,0,IF(COUNTIF(congés!$AG24:$AN24,JE$2)=1,0,IF(COUNTIF(formations!$Y24:$AM24,JE$2)=1,0,IF(COUNTIF(absences!$Y24:$AM24,JE$2)=1,0,1)))))))</f>
        <v>1</v>
      </c>
      <c r="JF28" s="6">
        <f>IF(JF$6="D",0,IF(JF$6="S",0,IF(JF$6="F",0,IF(COUNTIF(congés!$D24:$M24,JF$1)=1,0,IF(COUNTIF(congés!$AG24:$AN24,JF$2)=1,0,IF(COUNTIF(formations!$Y24:$AM24,JF$2)=1,0,IF(COUNTIF(absences!$Y24:$AM24,JF$2)=1,0,1)))))))</f>
        <v>1</v>
      </c>
      <c r="JG28" s="6">
        <f>IF(JG$6="D",0,IF(JG$6="S",0,IF(JG$6="F",0,IF(COUNTIF(congés!$D24:$M24,JG$1)=1,0,IF(COUNTIF(congés!$AG24:$AN24,JG$2)=1,0,IF(COUNTIF(formations!$Y24:$AM24,JG$2)=1,0,IF(COUNTIF(absences!$Y24:$AM24,JG$2)=1,0,1)))))))</f>
        <v>1</v>
      </c>
      <c r="JH28" s="6">
        <f>IF(JH$6="D",0,IF(JH$6="S",0,IF(JH$6="F",0,IF(COUNTIF(congés!$D24:$M24,JH$1)=1,0,IF(COUNTIF(congés!$AG24:$AN24,JH$2)=1,0,IF(COUNTIF(formations!$Y24:$AM24,JH$2)=1,0,IF(COUNTIF(absences!$Y24:$AM24,JH$2)=1,0,1)))))))</f>
        <v>0</v>
      </c>
      <c r="JI28" s="19">
        <f>IF(JI$6="D",0,IF(JI$6="S",0,IF(JI$6="F",0,IF(COUNTIF(congés!$D24:$M24,JI$1)=1,0,IF(COUNTIF(congés!$AG24:$AN24,JI$2)=1,0,IF(COUNTIF(formations!$Y24:$AM24,JI$2)=1,0,IF(COUNTIF(absences!$Y24:$AM24,JI$2)=1,0,1)))))))</f>
        <v>0</v>
      </c>
      <c r="JJ28" s="18">
        <f>IF(JJ$6="D",0,IF(JJ$6="S",0,IF(JJ$6="F",0,IF(COUNTIF(congés!$D24:$M24,JJ$1)=1,0,IF(COUNTIF(congés!$AG24:$AN24,JJ$2)=1,0,IF(COUNTIF(formations!$Y24:$AM24,JJ$2)=1,0,IF(COUNTIF(absences!$Y24:$AM24,JJ$2)=1,0,1)))))))</f>
        <v>1</v>
      </c>
      <c r="JK28" s="6">
        <f>IF(JK$6="D",0,IF(JK$6="S",0,IF(JK$6="F",0,IF(COUNTIF(congés!$D24:$M24,JK$1)=1,0,IF(COUNTIF(congés!$AG24:$AN24,JK$2)=1,0,IF(COUNTIF(formations!$Y24:$AM24,JK$2)=1,0,IF(COUNTIF(absences!$Y24:$AM24,JK$2)=1,0,1)))))))</f>
        <v>1</v>
      </c>
      <c r="JL28" s="6">
        <f>IF(JL$6="D",0,IF(JL$6="S",0,IF(JL$6="F",0,IF(COUNTIF(congés!$D24:$M24,JL$1)=1,0,IF(COUNTIF(congés!$AG24:$AN24,JL$2)=1,0,IF(COUNTIF(formations!$Y24:$AM24,JL$2)=1,0,IF(COUNTIF(absences!$Y24:$AM24,JL$2)=1,0,1)))))))</f>
        <v>1</v>
      </c>
      <c r="JM28" s="6">
        <f>IF(JM$6="D",0,IF(JM$6="S",0,IF(JM$6="F",0,IF(COUNTIF(congés!$D24:$M24,JM$1)=1,0,IF(COUNTIF(congés!$AG24:$AN24,JM$2)=1,0,IF(COUNTIF(formations!$Y24:$AM24,JM$2)=1,0,IF(COUNTIF(absences!$Y24:$AM24,JM$2)=1,0,1)))))))</f>
        <v>1</v>
      </c>
      <c r="JN28" s="6">
        <f>IF(JN$6="D",0,IF(JN$6="S",0,IF(JN$6="F",0,IF(COUNTIF(congés!$D24:$M24,JN$1)=1,0,IF(COUNTIF(congés!$AG24:$AN24,JN$2)=1,0,IF(COUNTIF(formations!$Y24:$AM24,JN$2)=1,0,IF(COUNTIF(absences!$Y24:$AM24,JN$2)=1,0,1)))))))</f>
        <v>1</v>
      </c>
      <c r="JO28" s="6">
        <f>IF(JO$6="D",0,IF(JO$6="S",0,IF(JO$6="F",0,IF(COUNTIF(congés!$D24:$M24,JO$1)=1,0,IF(COUNTIF(congés!$AG24:$AN24,JO$2)=1,0,IF(COUNTIF(formations!$Y24:$AM24,JO$2)=1,0,IF(COUNTIF(absences!$Y24:$AM24,JO$2)=1,0,1)))))))</f>
        <v>0</v>
      </c>
      <c r="JP28" s="19">
        <f>IF(JP$6="D",0,IF(JP$6="S",0,IF(JP$6="F",0,IF(COUNTIF(congés!$D24:$M24,JP$1)=1,0,IF(COUNTIF(congés!$AG24:$AN24,JP$2)=1,0,IF(COUNTIF(formations!$Y24:$AM24,JP$2)=1,0,IF(COUNTIF(absences!$Y24:$AM24,JP$2)=1,0,1)))))))</f>
        <v>0</v>
      </c>
      <c r="JQ28" s="18">
        <f>IF(JQ$6="D",0,IF(JQ$6="S",0,IF(JQ$6="F",0,IF(COUNTIF(congés!$D24:$M24,JQ$1)=1,0,IF(COUNTIF(congés!$AG24:$AN24,JQ$2)=1,0,IF(COUNTIF(formations!$Y24:$AM24,JQ$2)=1,0,IF(COUNTIF(absences!$Y24:$AM24,JQ$2)=1,0,1)))))))</f>
        <v>1</v>
      </c>
      <c r="JR28" s="6">
        <f>IF(JR$6="D",0,IF(JR$6="S",0,IF(JR$6="F",0,IF(COUNTIF(congés!$D24:$M24,JR$1)=1,0,IF(COUNTIF(congés!$AG24:$AN24,JR$2)=1,0,IF(COUNTIF(formations!$Y24:$AM24,JR$2)=1,0,IF(COUNTIF(absences!$Y24:$AM24,JR$2)=1,0,1)))))))</f>
        <v>1</v>
      </c>
      <c r="JS28" s="6">
        <f>IF(JS$6="D",0,IF(JS$6="S",0,IF(JS$6="F",0,IF(COUNTIF(congés!$D24:$M24,JS$1)=1,0,IF(COUNTIF(congés!$AG24:$AN24,JS$2)=1,0,IF(COUNTIF(formations!$Y24:$AM24,JS$2)=1,0,IF(COUNTIF(absences!$Y24:$AM24,JS$2)=1,0,1)))))))</f>
        <v>1</v>
      </c>
      <c r="JT28" s="6">
        <f>IF(JT$6="D",0,IF(JT$6="S",0,IF(JT$6="F",0,IF(COUNTIF(congés!$D24:$M24,JT$1)=1,0,IF(COUNTIF(congés!$AG24:$AN24,JT$2)=1,0,IF(COUNTIF(formations!$Y24:$AM24,JT$2)=1,0,IF(COUNTIF(absences!$Y24:$AM24,JT$2)=1,0,1)))))))</f>
        <v>1</v>
      </c>
      <c r="JU28" s="6">
        <f>IF(JU$6="D",0,IF(JU$6="S",0,IF(JU$6="F",0,IF(COUNTIF(congés!$D24:$M24,JU$1)=1,0,IF(COUNTIF(congés!$AG24:$AN24,JU$2)=1,0,IF(COUNTIF(formations!$Y24:$AM24,JU$2)=1,0,IF(COUNTIF(absences!$Y24:$AM24,JU$2)=1,0,1)))))))</f>
        <v>1</v>
      </c>
      <c r="JV28" s="6">
        <f>IF(JV$6="D",0,IF(JV$6="S",0,IF(JV$6="F",0,IF(COUNTIF(congés!$D24:$M24,JV$1)=1,0,IF(COUNTIF(congés!$AG24:$AN24,JV$2)=1,0,IF(COUNTIF(formations!$Y24:$AM24,JV$2)=1,0,IF(COUNTIF(absences!$Y24:$AM24,JV$2)=1,0,1)))))))</f>
        <v>0</v>
      </c>
      <c r="JW28" s="19">
        <f>IF(JW$6="D",0,IF(JW$6="S",0,IF(JW$6="F",0,IF(COUNTIF(congés!$D24:$M24,JW$1)=1,0,IF(COUNTIF(congés!$AG24:$AN24,JW$2)=1,0,IF(COUNTIF(formations!$Y24:$AM24,JW$2)=1,0,IF(COUNTIF(absences!$Y24:$AM24,JW$2)=1,0,1)))))))</f>
        <v>0</v>
      </c>
      <c r="JX28" s="18">
        <f>IF(JX$6="D",0,IF(JX$6="S",0,IF(JX$6="F",0,IF(COUNTIF(congés!$D24:$M24,JX$1)=1,0,IF(COUNTIF(congés!$AG24:$AN24,JX$2)=1,0,IF(COUNTIF(formations!$Y24:$AM24,JX$2)=1,0,IF(COUNTIF(absences!$Y24:$AM24,JX$2)=1,0,1)))))))</f>
        <v>1</v>
      </c>
      <c r="JY28" s="6">
        <f>IF(JY$6="D",0,IF(JY$6="S",0,IF(JY$6="F",0,IF(COUNTIF(congés!$D24:$M24,JY$1)=1,0,IF(COUNTIF(congés!$AG24:$AN24,JY$2)=1,0,IF(COUNTIF(formations!$Y24:$AM24,JY$2)=1,0,IF(COUNTIF(absences!$Y24:$AM24,JY$2)=1,0,1)))))))</f>
        <v>1</v>
      </c>
      <c r="JZ28" s="6">
        <f>IF(JZ$6="D",0,IF(JZ$6="S",0,IF(JZ$6="F",0,IF(COUNTIF(congés!$D24:$M24,JZ$1)=1,0,IF(COUNTIF(congés!$AG24:$AN24,JZ$2)=1,0,IF(COUNTIF(formations!$Y24:$AM24,JZ$2)=1,0,IF(COUNTIF(absences!$Y24:$AM24,JZ$2)=1,0,1)))))))</f>
        <v>1</v>
      </c>
      <c r="KA28" s="6">
        <f>IF(KA$6="D",0,IF(KA$6="S",0,IF(KA$6="F",0,IF(COUNTIF(congés!$D24:$M24,KA$1)=1,0,IF(COUNTIF(congés!$AG24:$AN24,KA$2)=1,0,IF(COUNTIF(formations!$Y24:$AM24,KA$2)=1,0,IF(COUNTIF(absences!$Y24:$AM24,KA$2)=1,0,1)))))))</f>
        <v>1</v>
      </c>
      <c r="KB28" s="6">
        <f>IF(KB$6="D",0,IF(KB$6="S",0,IF(KB$6="F",0,IF(COUNTIF(congés!$D24:$M24,KB$1)=1,0,IF(COUNTIF(congés!$AG24:$AN24,KB$2)=1,0,IF(COUNTIF(formations!$Y24:$AM24,KB$2)=1,0,IF(COUNTIF(absences!$Y24:$AM24,KB$2)=1,0,1)))))))</f>
        <v>1</v>
      </c>
      <c r="KC28" s="6">
        <f>IF(KC$6="D",0,IF(KC$6="S",0,IF(KC$6="F",0,IF(COUNTIF(congés!$D24:$M24,KC$1)=1,0,IF(COUNTIF(congés!$AG24:$AN24,KC$2)=1,0,IF(COUNTIF(formations!$Y24:$AM24,KC$2)=1,0,IF(COUNTIF(absences!$Y24:$AM24,KC$2)=1,0,1)))))))</f>
        <v>0</v>
      </c>
      <c r="KD28" s="19">
        <f>IF(KD$6="D",0,IF(KD$6="S",0,IF(KD$6="F",0,IF(COUNTIF(congés!$D24:$M24,KD$1)=1,0,IF(COUNTIF(congés!$AG24:$AN24,KD$2)=1,0,IF(COUNTIF(formations!$Y24:$AM24,KD$2)=1,0,IF(COUNTIF(absences!$Y24:$AM24,KD$2)=1,0,1)))))))</f>
        <v>0</v>
      </c>
      <c r="KE28" s="18">
        <f>IF(KE$6="D",0,IF(KE$6="S",0,IF(KE$6="F",0,IF(COUNTIF(congés!$D24:$M24,KE$1)=1,0,IF(COUNTIF(congés!$AG24:$AN24,KE$2)=1,0,IF(COUNTIF(formations!$Y24:$AM24,KE$2)=1,0,IF(COUNTIF(absences!$Y24:$AM24,KE$2)=1,0,1)))))))</f>
        <v>1</v>
      </c>
      <c r="KF28" s="6">
        <f>IF(KF$6="D",0,IF(KF$6="S",0,IF(KF$6="F",0,IF(COUNTIF(congés!$D24:$M24,KF$1)=1,0,IF(COUNTIF(congés!$AG24:$AN24,KF$2)=1,0,IF(COUNTIF(formations!$Y24:$AM24,KF$2)=1,0,IF(COUNTIF(absences!$Y24:$AM24,KF$2)=1,0,1)))))))</f>
        <v>1</v>
      </c>
      <c r="KG28" s="6">
        <f>IF(KG$6="D",0,IF(KG$6="S",0,IF(KG$6="F",0,IF(COUNTIF(congés!$D24:$M24,KG$1)=1,0,IF(COUNTIF(congés!$AG24:$AN24,KG$2)=1,0,IF(COUNTIF(formations!$Y24:$AM24,KG$2)=1,0,IF(COUNTIF(absences!$Y24:$AM24,KG$2)=1,0,1)))))))</f>
        <v>1</v>
      </c>
      <c r="KH28" s="6">
        <f>IF(KH$6="D",0,IF(KH$6="S",0,IF(KH$6="F",0,IF(COUNTIF(congés!$D24:$M24,KH$1)=1,0,IF(COUNTIF(congés!$AG24:$AN24,KH$2)=1,0,IF(COUNTIF(formations!$Y24:$AM24,KH$2)=1,0,IF(COUNTIF(absences!$Y24:$AM24,KH$2)=1,0,1)))))))</f>
        <v>1</v>
      </c>
      <c r="KI28" s="6">
        <f>IF(KI$6="D",0,IF(KI$6="S",0,IF(KI$6="F",0,IF(COUNTIF(congés!$D24:$M24,KI$1)=1,0,IF(COUNTIF(congés!$AG24:$AN24,KI$2)=1,0,IF(COUNTIF(formations!$Y24:$AM24,KI$2)=1,0,IF(COUNTIF(absences!$Y24:$AM24,KI$2)=1,0,1)))))))</f>
        <v>1</v>
      </c>
      <c r="KJ28" s="6">
        <f>IF(KJ$6="D",0,IF(KJ$6="S",0,IF(KJ$6="F",0,IF(COUNTIF(congés!$D24:$M24,KJ$1)=1,0,IF(COUNTIF(congés!$AG24:$AN24,KJ$2)=1,0,IF(COUNTIF(formations!$Y24:$AM24,KJ$2)=1,0,IF(COUNTIF(absences!$Y24:$AM24,KJ$2)=1,0,1)))))))</f>
        <v>0</v>
      </c>
      <c r="KK28" s="19">
        <f>IF(KK$6="D",0,IF(KK$6="S",0,IF(KK$6="F",0,IF(COUNTIF(congés!$D24:$M24,KK$1)=1,0,IF(COUNTIF(congés!$AG24:$AN24,KK$2)=1,0,IF(COUNTIF(formations!$Y24:$AM24,KK$2)=1,0,IF(COUNTIF(absences!$Y24:$AM24,KK$2)=1,0,1)))))))</f>
        <v>0</v>
      </c>
      <c r="KL28" s="18">
        <f>IF(KL$6="D",0,IF(KL$6="S",0,IF(KL$6="F",0,IF(COUNTIF(congés!$D24:$M24,KL$1)=1,0,IF(COUNTIF(congés!$AG24:$AN24,KL$2)=1,0,IF(COUNTIF(formations!$Y24:$AM24,KL$2)=1,0,IF(COUNTIF(absences!$Y24:$AM24,KL$2)=1,0,1)))))))</f>
        <v>1</v>
      </c>
      <c r="KM28" s="6">
        <f>IF(KM$6="D",0,IF(KM$6="S",0,IF(KM$6="F",0,IF(COUNTIF(congés!$D24:$M24,KM$1)=1,0,IF(COUNTIF(congés!$AG24:$AN24,KM$2)=1,0,IF(COUNTIF(formations!$Y24:$AM24,KM$2)=1,0,IF(COUNTIF(absences!$Y24:$AM24,KM$2)=1,0,1)))))))</f>
        <v>1</v>
      </c>
      <c r="KN28" s="6">
        <f>IF(KN$6="D",0,IF(KN$6="S",0,IF(KN$6="F",0,IF(COUNTIF(congés!$D24:$M24,KN$1)=1,0,IF(COUNTIF(congés!$AG24:$AN24,KN$2)=1,0,IF(COUNTIF(formations!$Y24:$AM24,KN$2)=1,0,IF(COUNTIF(absences!$Y24:$AM24,KN$2)=1,0,1)))))))</f>
        <v>1</v>
      </c>
      <c r="KO28" s="6">
        <f>IF(KO$6="D",0,IF(KO$6="S",0,IF(KO$6="F",0,IF(COUNTIF(congés!$D24:$M24,KO$1)=1,0,IF(COUNTIF(congés!$AG24:$AN24,KO$2)=1,0,IF(COUNTIF(formations!$Y24:$AM24,KO$2)=1,0,IF(COUNTIF(absences!$Y24:$AM24,KO$2)=1,0,1)))))))</f>
        <v>1</v>
      </c>
      <c r="KP28" s="6">
        <f>IF(KP$6="D",0,IF(KP$6="S",0,IF(KP$6="F",0,IF(COUNTIF(congés!$D24:$M24,KP$1)=1,0,IF(COUNTIF(congés!$AG24:$AN24,KP$2)=1,0,IF(COUNTIF(formations!$Y24:$AM24,KP$2)=1,0,IF(COUNTIF(absences!$Y24:$AM24,KP$2)=1,0,1)))))))</f>
        <v>1</v>
      </c>
      <c r="KQ28" s="6">
        <f>IF(KQ$6="D",0,IF(KQ$6="S",0,IF(KQ$6="F",0,IF(COUNTIF(congés!$D24:$M24,KQ$1)=1,0,IF(COUNTIF(congés!$AG24:$AN24,KQ$2)=1,0,IF(COUNTIF(formations!$Y24:$AM24,KQ$2)=1,0,IF(COUNTIF(absences!$Y24:$AM24,KQ$2)=1,0,1)))))))</f>
        <v>0</v>
      </c>
      <c r="KR28" s="19">
        <f>IF(KR$6="D",0,IF(KR$6="S",0,IF(KR$6="F",0,IF(COUNTIF(congés!$D24:$M24,KR$1)=1,0,IF(COUNTIF(congés!$AG24:$AN24,KR$2)=1,0,IF(COUNTIF(formations!$Y24:$AM24,KR$2)=1,0,IF(COUNTIF(absences!$Y24:$AM24,KR$2)=1,0,1)))))))</f>
        <v>0</v>
      </c>
      <c r="KS28" s="18">
        <f>IF(KS$6="D",0,IF(KS$6="S",0,IF(KS$6="F",0,IF(COUNTIF(congés!$D24:$M24,KS$1)=1,0,IF(COUNTIF(congés!$AG24:$AN24,KS$2)=1,0,IF(COUNTIF(formations!$Y24:$AM24,KS$2)=1,0,IF(COUNTIF(absences!$Y24:$AM24,KS$2)=1,0,1)))))))</f>
        <v>0</v>
      </c>
      <c r="KT28" s="6">
        <f>IF(KT$6="D",0,IF(KT$6="S",0,IF(KT$6="F",0,IF(COUNTIF(congés!$D24:$M24,KT$1)=1,0,IF(COUNTIF(congés!$AG24:$AN24,KT$2)=1,0,IF(COUNTIF(formations!$Y24:$AM24,KT$2)=1,0,IF(COUNTIF(absences!$Y24:$AM24,KT$2)=1,0,1)))))))</f>
        <v>0</v>
      </c>
      <c r="KU28" s="6">
        <f>IF(KU$6="D",0,IF(KU$6="S",0,IF(KU$6="F",0,IF(COUNTIF(congés!$D24:$M24,KU$1)=1,0,IF(COUNTIF(congés!$AG24:$AN24,KU$2)=1,0,IF(COUNTIF(formations!$Y24:$AM24,KU$2)=1,0,IF(COUNTIF(absences!$Y24:$AM24,KU$2)=1,0,1)))))))</f>
        <v>0</v>
      </c>
      <c r="KV28" s="6">
        <f>IF(KV$6="D",0,IF(KV$6="S",0,IF(KV$6="F",0,IF(COUNTIF(congés!$D24:$M24,KV$1)=1,0,IF(COUNTIF(congés!$AG24:$AN24,KV$2)=1,0,IF(COUNTIF(formations!$Y24:$AM24,KV$2)=1,0,IF(COUNTIF(absences!$Y24:$AM24,KV$2)=1,0,1)))))))</f>
        <v>0</v>
      </c>
      <c r="KW28" s="6">
        <f>IF(KW$6="D",0,IF(KW$6="S",0,IF(KW$6="F",0,IF(COUNTIF(congés!$D24:$M24,KW$1)=1,0,IF(COUNTIF(congés!$AG24:$AN24,KW$2)=1,0,IF(COUNTIF(formations!$Y24:$AM24,KW$2)=1,0,IF(COUNTIF(absences!$Y24:$AM24,KW$2)=1,0,1)))))))</f>
        <v>0</v>
      </c>
      <c r="KX28" s="6">
        <f>IF(KX$6="D",0,IF(KX$6="S",0,IF(KX$6="F",0,IF(COUNTIF(congés!$D24:$M24,KX$1)=1,0,IF(COUNTIF(congés!$AG24:$AN24,KX$2)=1,0,IF(COUNTIF(formations!$Y24:$AM24,KX$2)=1,0,IF(COUNTIF(absences!$Y24:$AM24,KX$2)=1,0,1)))))))</f>
        <v>0</v>
      </c>
      <c r="KY28" s="19">
        <f>IF(KY$6="D",0,IF(KY$6="S",0,IF(KY$6="F",0,IF(COUNTIF(congés!$D24:$M24,KY$1)=1,0,IF(COUNTIF(congés!$AG24:$AN24,KY$2)=1,0,IF(COUNTIF(formations!$Y24:$AM24,KY$2)=1,0,IF(COUNTIF(absences!$Y24:$AM24,KY$2)=1,0,1)))))))</f>
        <v>0</v>
      </c>
      <c r="KZ28" s="18">
        <f>IF(KZ$6="D",0,IF(KZ$6="S",0,IF(KZ$6="F",0,IF(COUNTIF(congés!$D24:$M24,KZ$1)=1,0,IF(COUNTIF(congés!$AG24:$AN24,KZ$2)=1,0,IF(COUNTIF(formations!$Y24:$AM24,KZ$2)=1,0,IF(COUNTIF(absences!$Y24:$AM24,KZ$2)=1,0,1)))))))</f>
        <v>1</v>
      </c>
      <c r="LA28" s="6">
        <f>IF(LA$6="D",0,IF(LA$6="S",0,IF(LA$6="F",0,IF(COUNTIF(congés!$D24:$M24,LA$1)=1,0,IF(COUNTIF(congés!$AG24:$AN24,LA$2)=1,0,IF(COUNTIF(formations!$Y24:$AM24,LA$2)=1,0,IF(COUNTIF(absences!$Y24:$AM24,LA$2)=1,0,1)))))))</f>
        <v>1</v>
      </c>
      <c r="LB28" s="6">
        <f>IF(LB$6="D",0,IF(LB$6="S",0,IF(LB$6="F",0,IF(COUNTIF(congés!$D24:$M24,LB$1)=1,0,IF(COUNTIF(congés!$AG24:$AN24,LB$2)=1,0,IF(COUNTIF(formations!$Y24:$AM24,LB$2)=1,0,IF(COUNTIF(absences!$Y24:$AM24,LB$2)=1,0,1)))))))</f>
        <v>1</v>
      </c>
      <c r="LC28" s="6">
        <f>IF(LC$6="D",0,IF(LC$6="S",0,IF(LC$6="F",0,IF(COUNTIF(congés!$D24:$M24,LC$1)=1,0,IF(COUNTIF(congés!$AG24:$AN24,LC$2)=1,0,IF(COUNTIF(formations!$Y24:$AM24,LC$2)=1,0,IF(COUNTIF(absences!$Y24:$AM24,LC$2)=1,0,1)))))))</f>
        <v>1</v>
      </c>
      <c r="LD28" s="6">
        <f>IF(LD$6="D",0,IF(LD$6="S",0,IF(LD$6="F",0,IF(COUNTIF(congés!$D24:$M24,LD$1)=1,0,IF(COUNTIF(congés!$AG24:$AN24,LD$2)=1,0,IF(COUNTIF(formations!$Y24:$AM24,LD$2)=1,0,IF(COUNTIF(absences!$Y24:$AM24,LD$2)=1,0,1)))))))</f>
        <v>1</v>
      </c>
      <c r="LE28" s="6">
        <f>IF(LE$6="D",0,IF(LE$6="S",0,IF(LE$6="F",0,IF(COUNTIF(congés!$D24:$M24,LE$1)=1,0,IF(COUNTIF(congés!$AG24:$AN24,LE$2)=1,0,IF(COUNTIF(formations!$Y24:$AM24,LE$2)=1,0,IF(COUNTIF(absences!$Y24:$AM24,LE$2)=1,0,1)))))))</f>
        <v>0</v>
      </c>
      <c r="LF28" s="19">
        <f>IF(LF$6="D",0,IF(LF$6="S",0,IF(LF$6="F",0,IF(COUNTIF(congés!$D24:$M24,LF$1)=1,0,IF(COUNTIF(congés!$AG24:$AN24,LF$2)=1,0,IF(COUNTIF(formations!$Y24:$AM24,LF$2)=1,0,IF(COUNTIF(absences!$Y24:$AM24,LF$2)=1,0,1)))))))</f>
        <v>0</v>
      </c>
      <c r="LG28" s="18">
        <f>IF(LG$6="D",0,IF(LG$6="S",0,IF(LG$6="F",0,IF(COUNTIF(congés!$D24:$M24,LG$1)=1,0,IF(COUNTIF(congés!$AG24:$AN24,LG$2)=1,0,IF(COUNTIF(formations!$Y24:$AM24,LG$2)=1,0,IF(COUNTIF(absences!$Y24:$AM24,LG$2)=1,0,1)))))))</f>
        <v>1</v>
      </c>
      <c r="LH28" s="6">
        <f>IF(LH$6="D",0,IF(LH$6="S",0,IF(LH$6="F",0,IF(COUNTIF(congés!$D24:$M24,LH$1)=1,0,IF(COUNTIF(congés!$AG24:$AN24,LH$2)=1,0,IF(COUNTIF(formations!$Y24:$AM24,LH$2)=1,0,IF(COUNTIF(absences!$Y24:$AM24,LH$2)=1,0,1)))))))</f>
        <v>1</v>
      </c>
      <c r="LI28" s="6">
        <f>IF(LI$6="D",0,IF(LI$6="S",0,IF(LI$6="F",0,IF(COUNTIF(congés!$D24:$M24,LI$1)=1,0,IF(COUNTIF(congés!$AG24:$AN24,LI$2)=1,0,IF(COUNTIF(formations!$Y24:$AM24,LI$2)=1,0,IF(COUNTIF(absences!$Y24:$AM24,LI$2)=1,0,1)))))))</f>
        <v>1</v>
      </c>
      <c r="LJ28" s="6">
        <f>IF(LJ$6="D",0,IF(LJ$6="S",0,IF(LJ$6="F",0,IF(COUNTIF(congés!$D24:$M24,LJ$1)=1,0,IF(COUNTIF(congés!$AG24:$AN24,LJ$2)=1,0,IF(COUNTIF(formations!$Y24:$AM24,LJ$2)=1,0,IF(COUNTIF(absences!$Y24:$AM24,LJ$2)=1,0,1)))))))</f>
        <v>1</v>
      </c>
      <c r="LK28" s="6">
        <f>IF(LK$6="D",0,IF(LK$6="S",0,IF(LK$6="F",0,IF(COUNTIF(congés!$D24:$M24,LK$1)=1,0,IF(COUNTIF(congés!$AG24:$AN24,LK$2)=1,0,IF(COUNTIF(formations!$Y24:$AM24,LK$2)=1,0,IF(COUNTIF(absences!$Y24:$AM24,LK$2)=1,0,1)))))))</f>
        <v>1</v>
      </c>
      <c r="LL28" s="6">
        <f>IF(LL$6="D",0,IF(LL$6="S",0,IF(LL$6="F",0,IF(COUNTIF(congés!$D24:$M24,LL$1)=1,0,IF(COUNTIF(congés!$AG24:$AN24,LL$2)=1,0,IF(COUNTIF(formations!$Y24:$AM24,LL$2)=1,0,IF(COUNTIF(absences!$Y24:$AM24,LL$2)=1,0,1)))))))</f>
        <v>0</v>
      </c>
      <c r="LM28" s="19">
        <f>IF(LM$6="D",0,IF(LM$6="S",0,IF(LM$6="F",0,IF(COUNTIF(congés!$D24:$M24,LM$1)=1,0,IF(COUNTIF(congés!$AG24:$AN24,LM$2)=1,0,IF(COUNTIF(formations!$Y24:$AM24,LM$2)=1,0,IF(COUNTIF(absences!$Y24:$AM24,LM$2)=1,0,1)))))))</f>
        <v>0</v>
      </c>
      <c r="LN28" s="18">
        <f>IF(LN$6="D",0,IF(LN$6="S",0,IF(LN$6="F",0,IF(COUNTIF(congés!$D24:$M24,LN$1)=1,0,IF(COUNTIF(congés!$AG24:$AN24,LN$2)=1,0,IF(COUNTIF(formations!$Y24:$AM24,LN$2)=1,0,IF(COUNTIF(absences!$Y24:$AM24,LN$2)=1,0,1)))))))</f>
        <v>1</v>
      </c>
      <c r="LO28" s="6">
        <f>IF(LO$6="D",0,IF(LO$6="S",0,IF(LO$6="F",0,IF(COUNTIF(congés!$D24:$M24,LO$1)=1,0,IF(COUNTIF(congés!$AG24:$AN24,LO$2)=1,0,IF(COUNTIF(formations!$Y24:$AM24,LO$2)=1,0,IF(COUNTIF(absences!$Y24:$AM24,LO$2)=1,0,1)))))))</f>
        <v>1</v>
      </c>
      <c r="LP28" s="6">
        <f>IF(LP$6="D",0,IF(LP$6="S",0,IF(LP$6="F",0,IF(COUNTIF(congés!$D24:$M24,LP$1)=1,0,IF(COUNTIF(congés!$AG24:$AN24,LP$2)=1,0,IF(COUNTIF(formations!$Y24:$AM24,LP$2)=1,0,IF(COUNTIF(absences!$Y24:$AM24,LP$2)=1,0,1)))))))</f>
        <v>1</v>
      </c>
      <c r="LQ28" s="6">
        <f>IF(LQ$6="D",0,IF(LQ$6="S",0,IF(LQ$6="F",0,IF(COUNTIF(congés!$D24:$M24,LQ$1)=1,0,IF(COUNTIF(congés!$AG24:$AN24,LQ$2)=1,0,IF(COUNTIF(formations!$Y24:$AM24,LQ$2)=1,0,IF(COUNTIF(absences!$Y24:$AM24,LQ$2)=1,0,1)))))))</f>
        <v>1</v>
      </c>
      <c r="LR28" s="6">
        <f>IF(LR$6="D",0,IF(LR$6="S",0,IF(LR$6="F",0,IF(COUNTIF(congés!$D24:$M24,LR$1)=1,0,IF(COUNTIF(congés!$AG24:$AN24,LR$2)=1,0,IF(COUNTIF(formations!$Y24:$AM24,LR$2)=1,0,IF(COUNTIF(absences!$Y24:$AM24,LR$2)=1,0,1)))))))</f>
        <v>1</v>
      </c>
      <c r="LS28" s="6">
        <f>IF(LS$6="D",0,IF(LS$6="S",0,IF(LS$6="F",0,IF(COUNTIF(congés!$D24:$M24,LS$1)=1,0,IF(COUNTIF(congés!$AG24:$AN24,LS$2)=1,0,IF(COUNTIF(formations!$Y24:$AM24,LS$2)=1,0,IF(COUNTIF(absences!$Y24:$AM24,LS$2)=1,0,1)))))))</f>
        <v>0</v>
      </c>
      <c r="LT28" s="19">
        <f>IF(LT$6="D",0,IF(LT$6="S",0,IF(LT$6="F",0,IF(COUNTIF(congés!$D24:$M24,LT$1)=1,0,IF(COUNTIF(congés!$AG24:$AN24,LT$2)=1,0,IF(COUNTIF(formations!$Y24:$AM24,LT$2)=1,0,IF(COUNTIF(absences!$Y24:$AM24,LT$2)=1,0,1)))))))</f>
        <v>0</v>
      </c>
      <c r="LU28" s="18">
        <f>IF(LU$6="D",0,IF(LU$6="S",0,IF(LU$6="F",0,IF(COUNTIF(congés!$D24:$M24,LU$1)=1,0,IF(COUNTIF(congés!$AG24:$AN24,LU$2)=1,0,IF(COUNTIF(formations!$Y24:$AM24,LU$2)=1,0,IF(COUNTIF(absences!$Y24:$AM24,LU$2)=1,0,1)))))))</f>
        <v>1</v>
      </c>
      <c r="LV28" s="6">
        <f>IF(LV$6="D",0,IF(LV$6="S",0,IF(LV$6="F",0,IF(COUNTIF(congés!$D24:$M24,LV$1)=1,0,IF(COUNTIF(congés!$AG24:$AN24,LV$2)=1,0,IF(COUNTIF(formations!$Y24:$AM24,LV$2)=1,0,IF(COUNTIF(absences!$Y24:$AM24,LV$2)=1,0,1)))))))</f>
        <v>1</v>
      </c>
      <c r="LW28" s="6">
        <f>IF(LW$6="D",0,IF(LW$6="S",0,IF(LW$6="F",0,IF(COUNTIF(congés!$D24:$M24,LW$1)=1,0,IF(COUNTIF(congés!$AG24:$AN24,LW$2)=1,0,IF(COUNTIF(formations!$Y24:$AM24,LW$2)=1,0,IF(COUNTIF(absences!$Y24:$AM24,LW$2)=1,0,1)))))))</f>
        <v>1</v>
      </c>
      <c r="LX28" s="6">
        <f>IF(LX$6="D",0,IF(LX$6="S",0,IF(LX$6="F",0,IF(COUNTIF(congés!$D24:$M24,LX$1)=1,0,IF(COUNTIF(congés!$AG24:$AN24,LX$2)=1,0,IF(COUNTIF(formations!$Y24:$AM24,LX$2)=1,0,IF(COUNTIF(absences!$Y24:$AM24,LX$2)=1,0,1)))))))</f>
        <v>1</v>
      </c>
      <c r="LY28" s="6">
        <f>IF(LY$6="D",0,IF(LY$6="S",0,IF(LY$6="F",0,IF(COUNTIF(congés!$D24:$M24,LY$1)=1,0,IF(COUNTIF(congés!$AG24:$AN24,LY$2)=1,0,IF(COUNTIF(formations!$Y24:$AM24,LY$2)=1,0,IF(COUNTIF(absences!$Y24:$AM24,LY$2)=1,0,1)))))))</f>
        <v>1</v>
      </c>
      <c r="LZ28" s="6">
        <f>IF(LZ$6="D",0,IF(LZ$6="S",0,IF(LZ$6="F",0,IF(COUNTIF(congés!$D24:$M24,LZ$1)=1,0,IF(COUNTIF(congés!$AG24:$AN24,LZ$2)=1,0,IF(COUNTIF(formations!$Y24:$AM24,LZ$2)=1,0,IF(COUNTIF(absences!$Y24:$AM24,LZ$2)=1,0,1)))))))</f>
        <v>0</v>
      </c>
      <c r="MA28" s="19">
        <f>IF(MA$6="D",0,IF(MA$6="S",0,IF(MA$6="F",0,IF(COUNTIF(congés!$D24:$M24,MA$1)=1,0,IF(COUNTIF(congés!$AG24:$AN24,MA$2)=1,0,IF(COUNTIF(formations!$Y24:$AM24,MA$2)=1,0,IF(COUNTIF(absences!$Y24:$AM24,MA$2)=1,0,1)))))))</f>
        <v>0</v>
      </c>
      <c r="MB28" s="18">
        <f>IF(MB$6="D",0,IF(MB$6="S",0,IF(MB$6="F",0,IF(COUNTIF(congés!$D24:$M24,MB$1)=1,0,IF(COUNTIF(congés!$AG24:$AN24,MB$2)=1,0,IF(COUNTIF(formations!$Y24:$AM24,MB$2)=1,0,IF(COUNTIF(absences!$Y24:$AM24,MB$2)=1,0,1)))))))</f>
        <v>1</v>
      </c>
      <c r="MC28" s="6">
        <f>IF(MC$6="D",0,IF(MC$6="S",0,IF(MC$6="F",0,IF(COUNTIF(congés!$D24:$M24,MC$1)=1,0,IF(COUNTIF(congés!$AG24:$AN24,MC$2)=1,0,IF(COUNTIF(formations!$Y24:$AM24,MC$2)=1,0,IF(COUNTIF(absences!$Y24:$AM24,MC$2)=1,0,1)))))))</f>
        <v>1</v>
      </c>
      <c r="MD28" s="6">
        <f>IF(MD$6="D",0,IF(MD$6="S",0,IF(MD$6="F",0,IF(COUNTIF(congés!$D24:$M24,MD$1)=1,0,IF(COUNTIF(congés!$AG24:$AN24,MD$2)=1,0,IF(COUNTIF(formations!$Y24:$AM24,MD$2)=1,0,IF(COUNTIF(absences!$Y24:$AM24,MD$2)=1,0,1)))))))</f>
        <v>1</v>
      </c>
      <c r="ME28" s="6">
        <f>IF(ME$6="D",0,IF(ME$6="S",0,IF(ME$6="F",0,IF(COUNTIF(congés!$D24:$M24,ME$1)=1,0,IF(COUNTIF(congés!$AG24:$AN24,ME$2)=1,0,IF(COUNTIF(formations!$Y24:$AM24,ME$2)=1,0,IF(COUNTIF(absences!$Y24:$AM24,ME$2)=1,0,1)))))))</f>
        <v>1</v>
      </c>
      <c r="MF28" s="6">
        <f>IF(MF$6="D",0,IF(MF$6="S",0,IF(MF$6="F",0,IF(COUNTIF(congés!$D24:$M24,MF$1)=1,0,IF(COUNTIF(congés!$AG24:$AN24,MF$2)=1,0,IF(COUNTIF(formations!$Y24:$AM24,MF$2)=1,0,IF(COUNTIF(absences!$Y24:$AM24,MF$2)=1,0,1)))))))</f>
        <v>1</v>
      </c>
      <c r="MG28" s="6">
        <f>IF(MG$6="D",0,IF(MG$6="S",0,IF(MG$6="F",0,IF(COUNTIF(congés!$D24:$M24,MG$1)=1,0,IF(COUNTIF(congés!$AG24:$AN24,MG$2)=1,0,IF(COUNTIF(formations!$Y24:$AM24,MG$2)=1,0,IF(COUNTIF(absences!$Y24:$AM24,MG$2)=1,0,1)))))))</f>
        <v>0</v>
      </c>
      <c r="MH28" s="19">
        <f>IF(MH$6="D",0,IF(MH$6="S",0,IF(MH$6="F",0,IF(COUNTIF(congés!$D24:$M24,MH$1)=1,0,IF(COUNTIF(congés!$AG24:$AN24,MH$2)=1,0,IF(COUNTIF(formations!$Y24:$AM24,MH$2)=1,0,IF(COUNTIF(absences!$Y24:$AM24,MH$2)=1,0,1)))))))</f>
        <v>0</v>
      </c>
      <c r="MI28" s="18">
        <f>IF(MI$6="D",0,IF(MI$6="S",0,IF(MI$6="F",0,IF(COUNTIF(congés!$D24:$M24,MI$1)=1,0,IF(COUNTIF(congés!$AG24:$AN24,MI$2)=1,0,IF(COUNTIF(formations!$Y24:$AM24,MI$2)=1,0,IF(COUNTIF(absences!$Y24:$AM24,MI$2)=1,0,1)))))))</f>
        <v>1</v>
      </c>
      <c r="MJ28" s="6">
        <f>IF(MJ$6="D",0,IF(MJ$6="S",0,IF(MJ$6="F",0,IF(COUNTIF(congés!$D24:$M24,MJ$1)=1,0,IF(COUNTIF(congés!$AG24:$AN24,MJ$2)=1,0,IF(COUNTIF(formations!$Y24:$AM24,MJ$2)=1,0,IF(COUNTIF(absences!$Y24:$AM24,MJ$2)=1,0,1)))))))</f>
        <v>1</v>
      </c>
      <c r="MK28" s="6">
        <f>IF(MK$6="D",0,IF(MK$6="S",0,IF(MK$6="F",0,IF(COUNTIF(congés!$D24:$M24,MK$1)=1,0,IF(COUNTIF(congés!$AG24:$AN24,MK$2)=1,0,IF(COUNTIF(formations!$Y24:$AM24,MK$2)=1,0,IF(COUNTIF(absences!$Y24:$AM24,MK$2)=1,0,1)))))))</f>
        <v>1</v>
      </c>
      <c r="ML28" s="6">
        <f>IF(ML$6="D",0,IF(ML$6="S",0,IF(ML$6="F",0,IF(COUNTIF(congés!$D24:$M24,ML$1)=1,0,IF(COUNTIF(congés!$AG24:$AN24,ML$2)=1,0,IF(COUNTIF(formations!$Y24:$AM24,ML$2)=1,0,IF(COUNTIF(absences!$Y24:$AM24,ML$2)=1,0,1)))))))</f>
        <v>1</v>
      </c>
      <c r="MM28" s="6">
        <f>IF(MM$6="D",0,IF(MM$6="S",0,IF(MM$6="F",0,IF(COUNTIF(congés!$D24:$M24,MM$1)=1,0,IF(COUNTIF(congés!$AG24:$AN24,MM$2)=1,0,IF(COUNTIF(formations!$Y24:$AM24,MM$2)=1,0,IF(COUNTIF(absences!$Y24:$AM24,MM$2)=1,0,1)))))))</f>
        <v>1</v>
      </c>
      <c r="MN28" s="6">
        <f>IF(MN$6="D",0,IF(MN$6="S",0,IF(MN$6="F",0,IF(COUNTIF(congés!$D24:$M24,MN$1)=1,0,IF(COUNTIF(congés!$AG24:$AN24,MN$2)=1,0,IF(COUNTIF(formations!$Y24:$AM24,MN$2)=1,0,IF(COUNTIF(absences!$Y24:$AM24,MN$2)=1,0,1)))))))</f>
        <v>0</v>
      </c>
      <c r="MO28" s="19">
        <f>IF(MO$6="D",0,IF(MO$6="S",0,IF(MO$6="F",0,IF(COUNTIF(congés!$D24:$M24,MO$1)=1,0,IF(COUNTIF(congés!$AG24:$AN24,MO$2)=1,0,IF(COUNTIF(formations!$Y24:$AM24,MO$2)=1,0,IF(COUNTIF(absences!$Y24:$AM24,MO$2)=1,0,1)))))))</f>
        <v>0</v>
      </c>
      <c r="MP28" s="18">
        <f>IF(MP$6="D",0,IF(MP$6="S",0,IF(MP$6="F",0,IF(COUNTIF(congés!$D24:$M24,MP$1)=1,0,IF(COUNTIF(congés!$AG24:$AN24,MP$2)=1,0,IF(COUNTIF(formations!$Y24:$AM24,MP$2)=1,0,IF(COUNTIF(absences!$Y24:$AM24,MP$2)=1,0,1)))))))</f>
        <v>1</v>
      </c>
      <c r="MQ28" s="6">
        <f>IF(MQ$6="D",0,IF(MQ$6="S",0,IF(MQ$6="F",0,IF(COUNTIF(congés!$D24:$M24,MQ$1)=1,0,IF(COUNTIF(congés!$AG24:$AN24,MQ$2)=1,0,IF(COUNTIF(formations!$Y24:$AM24,MQ$2)=1,0,IF(COUNTIF(absences!$Y24:$AM24,MQ$2)=1,0,1)))))))</f>
        <v>1</v>
      </c>
      <c r="MR28" s="6">
        <f>IF(MR$6="D",0,IF(MR$6="S",0,IF(MR$6="F",0,IF(COUNTIF(congés!$D24:$M24,MR$1)=1,0,IF(COUNTIF(congés!$AG24:$AN24,MR$2)=1,0,IF(COUNTIF(formations!$Y24:$AM24,MR$2)=1,0,IF(COUNTIF(absences!$Y24:$AM24,MR$2)=1,0,1)))))))</f>
        <v>1</v>
      </c>
      <c r="MS28" s="6">
        <f>IF(MS$6="D",0,IF(MS$6="S",0,IF(MS$6="F",0,IF(COUNTIF(congés!$D24:$M24,MS$1)=1,0,IF(COUNTIF(congés!$AG24:$AN24,MS$2)=1,0,IF(COUNTIF(formations!$Y24:$AM24,MS$2)=1,0,IF(COUNTIF(absences!$Y24:$AM24,MS$2)=1,0,1)))))))</f>
        <v>1</v>
      </c>
      <c r="MT28" s="6">
        <f>IF(MT$6="D",0,IF(MT$6="S",0,IF(MT$6="F",0,IF(COUNTIF(congés!$D24:$M24,MT$1)=1,0,IF(COUNTIF(congés!$AG24:$AN24,MT$2)=1,0,IF(COUNTIF(formations!$Y24:$AM24,MT$2)=1,0,IF(COUNTIF(absences!$Y24:$AM24,MT$2)=1,0,1)))))))</f>
        <v>1</v>
      </c>
      <c r="MU28" s="6">
        <f>IF(MU$6="D",0,IF(MU$6="S",0,IF(MU$6="F",0,IF(COUNTIF(congés!$D24:$M24,MU$1)=1,0,IF(COUNTIF(congés!$AG24:$AN24,MU$2)=1,0,IF(COUNTIF(formations!$Y24:$AM24,MU$2)=1,0,IF(COUNTIF(absences!$Y24:$AM24,MU$2)=1,0,1)))))))</f>
        <v>0</v>
      </c>
      <c r="MV28" s="19">
        <f>IF(MV$6="D",0,IF(MV$6="S",0,IF(MV$6="F",0,IF(COUNTIF(congés!$D24:$M24,MV$1)=1,0,IF(COUNTIF(congés!$AG24:$AN24,MV$2)=1,0,IF(COUNTIF(formations!$Y24:$AM24,MV$2)=1,0,IF(COUNTIF(absences!$Y24:$AM24,MV$2)=1,0,1)))))))</f>
        <v>0</v>
      </c>
      <c r="MW28" s="18">
        <f>IF(MW$6="D",0,IF(MW$6="S",0,IF(MW$6="F",0,IF(COUNTIF(congés!$D24:$M24,MW$1)=1,0,IF(COUNTIF(congés!$AG24:$AN24,MW$2)=1,0,IF(COUNTIF(formations!$Y24:$AM24,MW$2)=1,0,IF(COUNTIF(absences!$Y24:$AM24,MW$2)=1,0,1)))))))</f>
        <v>0</v>
      </c>
      <c r="MX28" s="6">
        <f>IF(MX$6="D",0,IF(MX$6="S",0,IF(MX$6="F",0,IF(COUNTIF(congés!$D24:$M24,MX$1)=1,0,IF(COUNTIF(congés!$AG24:$AN24,MX$2)=1,0,IF(COUNTIF(formations!$Y24:$AM24,MX$2)=1,0,IF(COUNTIF(absences!$Y24:$AM24,MX$2)=1,0,1)))))))</f>
        <v>0</v>
      </c>
      <c r="MY28" s="6">
        <f>IF(MY$6="D",0,IF(MY$6="S",0,IF(MY$6="F",0,IF(COUNTIF(congés!$D24:$M24,MY$1)=1,0,IF(COUNTIF(congés!$AG24:$AN24,MY$2)=1,0,IF(COUNTIF(formations!$Y24:$AM24,MY$2)=1,0,IF(COUNTIF(absences!$Y24:$AM24,MY$2)=1,0,1)))))))</f>
        <v>0</v>
      </c>
      <c r="MZ28" s="6">
        <f>IF(MZ$6="D",0,IF(MZ$6="S",0,IF(MZ$6="F",0,IF(COUNTIF(congés!$D24:$M24,MZ$1)=1,0,IF(COUNTIF(congés!$AG24:$AN24,MZ$2)=1,0,IF(COUNTIF(formations!$Y24:$AM24,MZ$2)=1,0,IF(COUNTIF(absences!$Y24:$AM24,MZ$2)=1,0,1)))))))</f>
        <v>0</v>
      </c>
      <c r="NA28" s="6">
        <f>IF(NA$6="D",0,IF(NA$6="S",0,IF(NA$6="F",0,IF(COUNTIF(congés!$D24:$M24,NA$1)=1,0,IF(COUNTIF(congés!$AG24:$AN24,NA$2)=1,0,IF(COUNTIF(formations!$Y24:$AM24,NA$2)=1,0,IF(COUNTIF(absences!$Y24:$AM24,NA$2)=1,0,1)))))))</f>
        <v>0</v>
      </c>
      <c r="NB28" s="6">
        <f>IF(NB$6="D",0,IF(NB$6="S",0,IF(NB$6="F",0,IF(COUNTIF(congés!$D24:$M24,NB$1)=1,0,IF(COUNTIF(congés!$AG24:$AN24,NB$2)=1,0,IF(COUNTIF(formations!$Y24:$AM24,NB$2)=1,0,IF(COUNTIF(absences!$Y24:$AM24,NB$2)=1,0,1)))))))</f>
        <v>0</v>
      </c>
      <c r="NC28" s="19">
        <f>IF(NC$6="D",0,IF(NC$6="S",0,IF(NC$6="F",0,IF(COUNTIF(congés!$D24:$M24,NC$1)=1,0,IF(COUNTIF(congés!$AG24:$AN24,NC$2)=1,0,IF(COUNTIF(formations!$Y24:$AM24,NC$2)=1,0,IF(COUNTIF(absences!$Y24:$AM24,NC$2)=1,0,1)))))))</f>
        <v>0</v>
      </c>
      <c r="ND28" s="41"/>
    </row>
    <row r="29" spans="1:368" x14ac:dyDescent="0.25">
      <c r="A29" s="79" t="str">
        <f>congés!A25</f>
        <v>SALICRU B</v>
      </c>
      <c r="B29" s="7" t="str">
        <f>congés!B25</f>
        <v>BS</v>
      </c>
      <c r="C29" s="80">
        <f>congés!C25</f>
        <v>1</v>
      </c>
      <c r="D29" s="18">
        <f>IF(D$6="D",0,IF(D$6="S",0,IF(D$6="F",0,IF(COUNTIF(congés!$D25:$M25,D$1)=1,0,IF(COUNTIF(congés!$AG25:$AN25,D$2)=1,0,IF(COUNTIF(formations!$Y25:$AM25,D$2)=1,0,IF(COUNTIF(absences!$Y25:$AM25,D$2)=1,0,1)))))))</f>
        <v>0</v>
      </c>
      <c r="E29" s="6">
        <f>IF(E$6="D",0,IF(E$6="S",0,IF(E$6="F",0,IF(COUNTIF(congés!$D25:$M25,E$1)=1,0,IF(COUNTIF(congés!$AG25:$AN25,E$2)=1,0,IF(COUNTIF(formations!$Y25:$AM25,E$2)=1,0,IF(COUNTIF(absences!$Y25:$AM25,E$2)=1,0,1)))))))</f>
        <v>1</v>
      </c>
      <c r="F29" s="6">
        <f>IF(F$6="D",0,IF(F$6="S",0,IF(F$6="F",0,IF(COUNTIF(congés!$D25:$M25,F$1)=1,0,IF(COUNTIF(congés!$AG25:$AN25,F$2)=1,0,IF(COUNTIF(formations!$Y25:$AM25,F$2)=1,0,IF(COUNTIF(absences!$Y25:$AM25,F$2)=1,0,1)))))))</f>
        <v>1</v>
      </c>
      <c r="G29" s="6">
        <f>IF(G$6="D",0,IF(G$6="S",0,IF(G$6="F",0,IF(COUNTIF(congés!$D25:$M25,G$1)=1,0,IF(COUNTIF(congés!$AG25:$AN25,G$2)=1,0,IF(COUNTIF(formations!$Y25:$AM25,G$2)=1,0,IF(COUNTIF(absences!$Y25:$AM25,G$2)=1,0,1)))))))</f>
        <v>1</v>
      </c>
      <c r="H29" s="6">
        <f>IF(H$6="D",0,IF(H$6="S",0,IF(H$6="F",0,IF(COUNTIF(congés!$D25:$M25,H$1)=1,0,IF(COUNTIF(congés!$AG25:$AN25,H$2)=1,0,IF(COUNTIF(formations!$Y25:$AM25,H$2)=1,0,IF(COUNTIF(absences!$Y25:$AM25,H$2)=1,0,1)))))))</f>
        <v>1</v>
      </c>
      <c r="I29" s="6">
        <f>IF(I$6="D",0,IF(I$6="S",0,IF(I$6="F",0,IF(COUNTIF(congés!$D25:$M25,I$1)=1,0,IF(COUNTIF(congés!$AG25:$AN25,I$2)=1,0,IF(COUNTIF(formations!$Y25:$AM25,I$2)=1,0,IF(COUNTIF(absences!$Y25:$AM25,I$2)=1,0,1)))))))</f>
        <v>0</v>
      </c>
      <c r="J29" s="19">
        <f>IF(J$6="D",0,IF(J$6="S",0,IF(J$6="F",0,IF(COUNTIF(congés!$D25:$M25,J$1)=1,0,IF(COUNTIF(congés!$AG25:$AN25,J$2)=1,0,IF(COUNTIF(formations!$Y25:$AM25,J$2)=1,0,IF(COUNTIF(absences!$Y25:$AM25,J$2)=1,0,1)))))))</f>
        <v>0</v>
      </c>
      <c r="K29" s="18">
        <f>IF(K$6="D",0,IF(K$6="S",0,IF(K$6="F",0,IF(COUNTIF(congés!$D25:$M25,K$1)=1,0,IF(COUNTIF(congés!$AG25:$AN25,K$2)=1,0,IF(COUNTIF(formations!$Y25:$AM25,K$2)=1,0,IF(COUNTIF(absences!$Y25:$AM25,K$2)=1,0,1)))))))</f>
        <v>0</v>
      </c>
      <c r="L29" s="6">
        <f>IF(L$6="D",0,IF(L$6="S",0,IF(L$6="F",0,IF(COUNTIF(congés!$D25:$M25,L$1)=1,0,IF(COUNTIF(congés!$AG25:$AN25,L$2)=1,0,IF(COUNTIF(formations!$Y25:$AM25,L$2)=1,0,IF(COUNTIF(absences!$Y25:$AM25,L$2)=1,0,1)))))))</f>
        <v>0</v>
      </c>
      <c r="M29" s="6">
        <f>IF(M$6="D",0,IF(M$6="S",0,IF(M$6="F",0,IF(COUNTIF(congés!$D25:$M25,M$1)=1,0,IF(COUNTIF(congés!$AG25:$AN25,M$2)=1,0,IF(COUNTIF(formations!$Y25:$AM25,M$2)=1,0,IF(COUNTIF(absences!$Y25:$AM25,M$2)=1,0,1)))))))</f>
        <v>0</v>
      </c>
      <c r="N29" s="6">
        <f>IF(N$6="D",0,IF(N$6="S",0,IF(N$6="F",0,IF(COUNTIF(congés!$D25:$M25,N$1)=1,0,IF(COUNTIF(congés!$AG25:$AN25,N$2)=1,0,IF(COUNTIF(formations!$Y25:$AM25,N$2)=1,0,IF(COUNTIF(absences!$Y25:$AM25,N$2)=1,0,1)))))))</f>
        <v>0</v>
      </c>
      <c r="O29" s="6">
        <f>IF(O$6="D",0,IF(O$6="S",0,IF(O$6="F",0,IF(COUNTIF(congés!$D25:$M25,O$1)=1,0,IF(COUNTIF(congés!$AG25:$AN25,O$2)=1,0,IF(COUNTIF(formations!$Y25:$AM25,O$2)=1,0,IF(COUNTIF(absences!$Y25:$AM25,O$2)=1,0,1)))))))</f>
        <v>0</v>
      </c>
      <c r="P29" s="6">
        <f>IF(P$6="D",0,IF(P$6="S",0,IF(P$6="F",0,IF(COUNTIF(congés!$D25:$M25,P$1)=1,0,IF(COUNTIF(congés!$AG25:$AN25,P$2)=1,0,IF(COUNTIF(formations!$Y25:$AM25,P$2)=1,0,IF(COUNTIF(absences!$Y25:$AM25,P$2)=1,0,1)))))))</f>
        <v>0</v>
      </c>
      <c r="Q29" s="19">
        <f>IF(Q$6="D",0,IF(Q$6="S",0,IF(Q$6="F",0,IF(COUNTIF(congés!$D25:$M25,Q$1)=1,0,IF(COUNTIF(congés!$AG25:$AN25,Q$2)=1,0,IF(COUNTIF(formations!$Y25:$AM25,Q$2)=1,0,IF(COUNTIF(absences!$Y25:$AM25,Q$2)=1,0,1)))))))</f>
        <v>0</v>
      </c>
      <c r="R29" s="18">
        <f>IF(R$6="D",0,IF(R$6="S",0,IF(R$6="F",0,IF(COUNTIF(congés!$D25:$M25,R$1)=1,0,IF(COUNTIF(congés!$AG25:$AN25,R$2)=1,0,IF(COUNTIF(formations!$Y25:$AM25,R$2)=1,0,IF(COUNTIF(absences!$Y25:$AM25,R$2)=1,0,1)))))))</f>
        <v>1</v>
      </c>
      <c r="S29" s="6">
        <f>IF(S$6="D",0,IF(S$6="S",0,IF(S$6="F",0,IF(COUNTIF(congés!$D25:$M25,S$1)=1,0,IF(COUNTIF(congés!$AG25:$AN25,S$2)=1,0,IF(COUNTIF(formations!$Y25:$AM25,S$2)=1,0,IF(COUNTIF(absences!$Y25:$AM25,S$2)=1,0,1)))))))</f>
        <v>1</v>
      </c>
      <c r="T29" s="6">
        <f>IF(T$6="D",0,IF(T$6="S",0,IF(T$6="F",0,IF(COUNTIF(congés!$D25:$M25,T$1)=1,0,IF(COUNTIF(congés!$AG25:$AN25,T$2)=1,0,IF(COUNTIF(formations!$Y25:$AM25,T$2)=1,0,IF(COUNTIF(absences!$Y25:$AM25,T$2)=1,0,1)))))))</f>
        <v>1</v>
      </c>
      <c r="U29" s="6">
        <f>IF(U$6="D",0,IF(U$6="S",0,IF(U$6="F",0,IF(COUNTIF(congés!$D25:$M25,U$1)=1,0,IF(COUNTIF(congés!$AG25:$AN25,U$2)=1,0,IF(COUNTIF(formations!$Y25:$AM25,U$2)=1,0,IF(COUNTIF(absences!$Y25:$AM25,U$2)=1,0,1)))))))</f>
        <v>1</v>
      </c>
      <c r="V29" s="6">
        <f>IF(V$6="D",0,IF(V$6="S",0,IF(V$6="F",0,IF(COUNTIF(congés!$D25:$M25,V$1)=1,0,IF(COUNTIF(congés!$AG25:$AN25,V$2)=1,0,IF(COUNTIF(formations!$Y25:$AM25,V$2)=1,0,IF(COUNTIF(absences!$Y25:$AM25,V$2)=1,0,1)))))))</f>
        <v>1</v>
      </c>
      <c r="W29" s="6">
        <f>IF(W$6="D",0,IF(W$6="S",0,IF(W$6="F",0,IF(COUNTIF(congés!$D25:$M25,W$1)=1,0,IF(COUNTIF(congés!$AG25:$AN25,W$2)=1,0,IF(COUNTIF(formations!$Y25:$AM25,W$2)=1,0,IF(COUNTIF(absences!$Y25:$AM25,W$2)=1,0,1)))))))</f>
        <v>0</v>
      </c>
      <c r="X29" s="19">
        <f>IF(X$6="D",0,IF(X$6="S",0,IF(X$6="F",0,IF(COUNTIF(congés!$D25:$M25,X$1)=1,0,IF(COUNTIF(congés!$AG25:$AN25,X$2)=1,0,IF(COUNTIF(formations!$Y25:$AM25,X$2)=1,0,IF(COUNTIF(absences!$Y25:$AM25,X$2)=1,0,1)))))))</f>
        <v>0</v>
      </c>
      <c r="Y29" s="18">
        <f>IF(Y$6="D",0,IF(Y$6="S",0,IF(Y$6="F",0,IF(COUNTIF(congés!$D25:$M25,Y$1)=1,0,IF(COUNTIF(congés!$AG25:$AN25,Y$2)=1,0,IF(COUNTIF(formations!$Y25:$AM25,Y$2)=1,0,IF(COUNTIF(absences!$Y25:$AM25,Y$2)=1,0,1)))))))</f>
        <v>1</v>
      </c>
      <c r="Z29" s="6">
        <f>IF(Z$6="D",0,IF(Z$6="S",0,IF(Z$6="F",0,IF(COUNTIF(congés!$D25:$M25,Z$1)=1,0,IF(COUNTIF(congés!$AG25:$AN25,Z$2)=1,0,IF(COUNTIF(formations!$Y25:$AM25,Z$2)=1,0,IF(COUNTIF(absences!$Y25:$AM25,Z$2)=1,0,1)))))))</f>
        <v>1</v>
      </c>
      <c r="AA29" s="6">
        <f>IF(AA$6="D",0,IF(AA$6="S",0,IF(AA$6="F",0,IF(COUNTIF(congés!$D25:$M25,AA$1)=1,0,IF(COUNTIF(congés!$AG25:$AN25,AA$2)=1,0,IF(COUNTIF(formations!$Y25:$AM25,AA$2)=1,0,IF(COUNTIF(absences!$Y25:$AM25,AA$2)=1,0,1)))))))</f>
        <v>1</v>
      </c>
      <c r="AB29" s="6">
        <f>IF(AB$6="D",0,IF(AB$6="S",0,IF(AB$6="F",0,IF(COUNTIF(congés!$D25:$M25,AB$1)=1,0,IF(COUNTIF(congés!$AG25:$AN25,AB$2)=1,0,IF(COUNTIF(formations!$Y25:$AM25,AB$2)=1,0,IF(COUNTIF(absences!$Y25:$AM25,AB$2)=1,0,1)))))))</f>
        <v>1</v>
      </c>
      <c r="AC29" s="6">
        <f>IF(AC$6="D",0,IF(AC$6="S",0,IF(AC$6="F",0,IF(COUNTIF(congés!$D25:$M25,AC$1)=1,0,IF(COUNTIF(congés!$AG25:$AN25,AC$2)=1,0,IF(COUNTIF(formations!$Y25:$AM25,AC$2)=1,0,IF(COUNTIF(absences!$Y25:$AM25,AC$2)=1,0,1)))))))</f>
        <v>1</v>
      </c>
      <c r="AD29" s="6">
        <f>IF(AD$6="D",0,IF(AD$6="S",0,IF(AD$6="F",0,IF(COUNTIF(congés!$D25:$M25,AD$1)=1,0,IF(COUNTIF(congés!$AG25:$AN25,AD$2)=1,0,IF(COUNTIF(formations!$Y25:$AM25,AD$2)=1,0,IF(COUNTIF(absences!$Y25:$AM25,AD$2)=1,0,1)))))))</f>
        <v>0</v>
      </c>
      <c r="AE29" s="19">
        <f>IF(AE$6="D",0,IF(AE$6="S",0,IF(AE$6="F",0,IF(COUNTIF(congés!$D25:$M25,AE$1)=1,0,IF(COUNTIF(congés!$AG25:$AN25,AE$2)=1,0,IF(COUNTIF(formations!$Y25:$AM25,AE$2)=1,0,IF(COUNTIF(absences!$Y25:$AM25,AE$2)=1,0,1)))))))</f>
        <v>0</v>
      </c>
      <c r="AF29" s="18">
        <f>IF(AF$6="D",0,IF(AF$6="S",0,IF(AF$6="F",0,IF(COUNTIF(congés!$D25:$M25,AF$1)=1,0,IF(COUNTIF(congés!$AG25:$AN25,AF$2)=1,0,IF(COUNTIF(formations!$Y25:$AM25,AF$2)=1,0,IF(COUNTIF(absences!$Y25:$AM25,AF$2)=1,0,1)))))))</f>
        <v>1</v>
      </c>
      <c r="AG29" s="6">
        <f>IF(AG$6="D",0,IF(AG$6="S",0,IF(AG$6="F",0,IF(COUNTIF(congés!$D25:$M25,AG$1)=1,0,IF(COUNTIF(congés!$AG25:$AN25,AG$2)=1,0,IF(COUNTIF(formations!$Y25:$AM25,AG$2)=1,0,IF(COUNTIF(absences!$Y25:$AM25,AG$2)=1,0,1)))))))</f>
        <v>1</v>
      </c>
      <c r="AH29" s="19">
        <f>IF(AH$6="D",0,IF(AH$6="S",0,IF(AH$6="F",0,IF(COUNTIF(congés!$D25:$M25,AH$1)=1,0,IF(COUNTIF(congés!$AG25:$AN25,AH$2)=1,0,IF(COUNTIF(formations!$Y25:$AM25,AH$2)=1,0,IF(COUNTIF(absences!$Y25:$AM25,AH$2)=1,0,1)))))))</f>
        <v>1</v>
      </c>
      <c r="AI29" s="2">
        <f>IF(AI$6="D",0,IF(AI$6="S",0,IF(AI$6="F",0,IF(COUNTIF(congés!$D25:$M25,AI$1)=1,0,IF(COUNTIF(congés!$AG25:$AN25,AI$2)=1,0,IF(COUNTIF(formations!$Y25:$AM25,AI$2)=1,0,IF(COUNTIF(absences!$Y25:$AM25,AI$2)=1,0,1)))))))</f>
        <v>1</v>
      </c>
      <c r="AJ29" s="6">
        <f>IF(AJ$6="D",0,IF(AJ$6="S",0,IF(AJ$6="F",0,IF(COUNTIF(congés!$D25:$M25,AJ$1)=1,0,IF(COUNTIF(congés!$AG25:$AN25,AJ$2)=1,0,IF(COUNTIF(formations!$Y25:$AM25,AJ$2)=1,0,IF(COUNTIF(absences!$Y25:$AM25,AJ$2)=1,0,1)))))))</f>
        <v>1</v>
      </c>
      <c r="AK29" s="6">
        <f>IF(AK$6="D",0,IF(AK$6="S",0,IF(AK$6="F",0,IF(COUNTIF(congés!$D25:$M25,AK$1)=1,0,IF(COUNTIF(congés!$AG25:$AN25,AK$2)=1,0,IF(COUNTIF(formations!$Y25:$AM25,AK$2)=1,0,IF(COUNTIF(absences!$Y25:$AM25,AK$2)=1,0,1)))))))</f>
        <v>0</v>
      </c>
      <c r="AL29" s="19">
        <f>IF(AL$6="D",0,IF(AL$6="S",0,IF(AL$6="F",0,IF(COUNTIF(congés!$D25:$M25,AL$1)=1,0,IF(COUNTIF(congés!$AG25:$AN25,AL$2)=1,0,IF(COUNTIF(formations!$Y25:$AM25,AL$2)=1,0,IF(COUNTIF(absences!$Y25:$AM25,AL$2)=1,0,1)))))))</f>
        <v>0</v>
      </c>
      <c r="AM29" s="18">
        <f>IF(AM$6="D",0,IF(AM$6="S",0,IF(AM$6="F",0,IF(COUNTIF(congés!$D25:$M25,AM$1)=1,0,IF(COUNTIF(congés!$AG25:$AN25,AM$2)=1,0,IF(COUNTIF(formations!$Y25:$AM25,AM$2)=1,0,IF(COUNTIF(absences!$Y25:$AM25,AM$2)=1,0,1)))))))</f>
        <v>1</v>
      </c>
      <c r="AN29" s="6">
        <f>IF(AN$6="D",0,IF(AN$6="S",0,IF(AN$6="F",0,IF(COUNTIF(congés!$D25:$M25,AN$1)=1,0,IF(COUNTIF(congés!$AG25:$AN25,AN$2)=1,0,IF(COUNTIF(formations!$Y25:$AM25,AN$2)=1,0,IF(COUNTIF(absences!$Y25:$AM25,AN$2)=1,0,1)))))))</f>
        <v>1</v>
      </c>
      <c r="AO29" s="6">
        <f>IF(AO$6="D",0,IF(AO$6="S",0,IF(AO$6="F",0,IF(COUNTIF(congés!$D25:$M25,AO$1)=1,0,IF(COUNTIF(congés!$AG25:$AN25,AO$2)=1,0,IF(COUNTIF(formations!$Y25:$AM25,AO$2)=1,0,IF(COUNTIF(absences!$Y25:$AM25,AO$2)=1,0,1)))))))</f>
        <v>1</v>
      </c>
      <c r="AP29" s="6">
        <f>IF(AP$6="D",0,IF(AP$6="S",0,IF(AP$6="F",0,IF(COUNTIF(congés!$D25:$M25,AP$1)=1,0,IF(COUNTIF(congés!$AG25:$AN25,AP$2)=1,0,IF(COUNTIF(formations!$Y25:$AM25,AP$2)=1,0,IF(COUNTIF(absences!$Y25:$AM25,AP$2)=1,0,1)))))))</f>
        <v>1</v>
      </c>
      <c r="AQ29" s="6">
        <f>IF(AQ$6="D",0,IF(AQ$6="S",0,IF(AQ$6="F",0,IF(COUNTIF(congés!$D25:$M25,AQ$1)=1,0,IF(COUNTIF(congés!$AG25:$AN25,AQ$2)=1,0,IF(COUNTIF(formations!$Y25:$AM25,AQ$2)=1,0,IF(COUNTIF(absences!$Y25:$AM25,AQ$2)=1,0,1)))))))</f>
        <v>1</v>
      </c>
      <c r="AR29" s="6">
        <f>IF(AR$6="D",0,IF(AR$6="S",0,IF(AR$6="F",0,IF(COUNTIF(congés!$D25:$M25,AR$1)=1,0,IF(COUNTIF(congés!$AG25:$AN25,AR$2)=1,0,IF(COUNTIF(formations!$Y25:$AM25,AR$2)=1,0,IF(COUNTIF(absences!$Y25:$AM25,AR$2)=1,0,1)))))))</f>
        <v>0</v>
      </c>
      <c r="AS29" s="19">
        <f>IF(AS$6="D",0,IF(AS$6="S",0,IF(AS$6="F",0,IF(COUNTIF(congés!$D25:$M25,AS$1)=1,0,IF(COUNTIF(congés!$AG25:$AN25,AS$2)=1,0,IF(COUNTIF(formations!$Y25:$AM25,AS$2)=1,0,IF(COUNTIF(absences!$Y25:$AM25,AS$2)=1,0,1)))))))</f>
        <v>0</v>
      </c>
      <c r="AT29" s="18">
        <f>IF(AT$6="D",0,IF(AT$6="S",0,IF(AT$6="F",0,IF(COUNTIF(congés!$D25:$M25,AT$1)=1,0,IF(COUNTIF(congés!$AG25:$AN25,AT$2)=1,0,IF(COUNTIF(formations!$Y25:$AM25,AT$2)=1,0,IF(COUNTIF(absences!$Y25:$AM25,AT$2)=1,0,1)))))))</f>
        <v>1</v>
      </c>
      <c r="AU29" s="6">
        <f>IF(AU$6="D",0,IF(AU$6="S",0,IF(AU$6="F",0,IF(COUNTIF(congés!$D25:$M25,AU$1)=1,0,IF(COUNTIF(congés!$AG25:$AN25,AU$2)=1,0,IF(COUNTIF(formations!$Y25:$AM25,AU$2)=1,0,IF(COUNTIF(absences!$Y25:$AM25,AU$2)=1,0,1)))))))</f>
        <v>1</v>
      </c>
      <c r="AV29" s="6">
        <f>IF(AV$6="D",0,IF(AV$6="S",0,IF(AV$6="F",0,IF(COUNTIF(congés!$D25:$M25,AV$1)=1,0,IF(COUNTIF(congés!$AG25:$AN25,AV$2)=1,0,IF(COUNTIF(formations!$Y25:$AM25,AV$2)=1,0,IF(COUNTIF(absences!$Y25:$AM25,AV$2)=1,0,1)))))))</f>
        <v>1</v>
      </c>
      <c r="AW29" s="6">
        <f>IF(AW$6="D",0,IF(AW$6="S",0,IF(AW$6="F",0,IF(COUNTIF(congés!$D25:$M25,AW$1)=1,0,IF(COUNTIF(congés!$AG25:$AN25,AW$2)=1,0,IF(COUNTIF(formations!$Y25:$AM25,AW$2)=1,0,IF(COUNTIF(absences!$Y25:$AM25,AW$2)=1,0,1)))))))</f>
        <v>1</v>
      </c>
      <c r="AX29" s="6">
        <f>IF(AX$6="D",0,IF(AX$6="S",0,IF(AX$6="F",0,IF(COUNTIF(congés!$D25:$M25,AX$1)=1,0,IF(COUNTIF(congés!$AG25:$AN25,AX$2)=1,0,IF(COUNTIF(formations!$Y25:$AM25,AX$2)=1,0,IF(COUNTIF(absences!$Y25:$AM25,AX$2)=1,0,1)))))))</f>
        <v>1</v>
      </c>
      <c r="AY29" s="6">
        <f>IF(AY$6="D",0,IF(AY$6="S",0,IF(AY$6="F",0,IF(COUNTIF(congés!$D25:$M25,AY$1)=1,0,IF(COUNTIF(congés!$AG25:$AN25,AY$2)=1,0,IF(COUNTIF(formations!$Y25:$AM25,AY$2)=1,0,IF(COUNTIF(absences!$Y25:$AM25,AY$2)=1,0,1)))))))</f>
        <v>0</v>
      </c>
      <c r="AZ29" s="6">
        <f>IF(AZ$6="D",0,IF(AZ$6="S",0,IF(AZ$6="F",0,IF(COUNTIF(congés!$D25:$M25,AZ$1)=1,0,IF(COUNTIF(congés!$AG25:$AN25,AZ$2)=1,0,IF(COUNTIF(formations!$Y25:$AM25,AZ$2)=1,0,IF(COUNTIF(absences!$Y25:$AM25,AZ$2)=1,0,1)))))))</f>
        <v>0</v>
      </c>
      <c r="BA29" s="18">
        <f>IF(BA$6="D",0,IF(BA$6="S",0,IF(BA$6="F",0,IF(COUNTIF(congés!$D25:$M25,BA$1)=1,0,IF(COUNTIF(congés!$AG25:$AN25,BA$2)=1,0,IF(COUNTIF(formations!$Y25:$AM25,BA$2)=1,0,IF(COUNTIF(absences!$Y25:$AM25,BA$2)=1,0,1)))))))</f>
        <v>1</v>
      </c>
      <c r="BB29" s="6">
        <f>IF(BB$6="D",0,IF(BB$6="S",0,IF(BB$6="F",0,IF(COUNTIF(congés!$D25:$M25,BB$1)=1,0,IF(COUNTIF(congés!$AG25:$AN25,BB$2)=1,0,IF(COUNTIF(formations!$Y25:$AM25,BB$2)=1,0,IF(COUNTIF(absences!$Y25:$AM25,BB$2)=1,0,1)))))))</f>
        <v>1</v>
      </c>
      <c r="BC29" s="6">
        <f>IF(BC$6="D",0,IF(BC$6="S",0,IF(BC$6="F",0,IF(COUNTIF(congés!$D25:$M25,BC$1)=1,0,IF(COUNTIF(congés!$AG25:$AN25,BC$2)=1,0,IF(COUNTIF(formations!$Y25:$AM25,BC$2)=1,0,IF(COUNTIF(absences!$Y25:$AM25,BC$2)=1,0,1)))))))</f>
        <v>1</v>
      </c>
      <c r="BD29" s="6">
        <f>IF(BD$6="D",0,IF(BD$6="S",0,IF(BD$6="F",0,IF(COUNTIF(congés!$D25:$M25,BD$1)=1,0,IF(COUNTIF(congés!$AG25:$AN25,BD$2)=1,0,IF(COUNTIF(formations!$Y25:$AM25,BD$2)=1,0,IF(COUNTIF(absences!$Y25:$AM25,BD$2)=1,0,1)))))))</f>
        <v>1</v>
      </c>
      <c r="BE29" s="6">
        <f>IF(BE$6="D",0,IF(BE$6="S",0,IF(BE$6="F",0,IF(COUNTIF(congés!$D25:$M25,BE$1)=1,0,IF(COUNTIF(congés!$AG25:$AN25,BE$2)=1,0,IF(COUNTIF(formations!$Y25:$AM25,BE$2)=1,0,IF(COUNTIF(absences!$Y25:$AM25,BE$2)=1,0,1)))))))</f>
        <v>1</v>
      </c>
      <c r="BF29" s="6">
        <f>IF(BF$6="D",0,IF(BF$6="S",0,IF(BF$6="F",0,IF(COUNTIF(congés!$D25:$M25,BF$1)=1,0,IF(COUNTIF(congés!$AG25:$AN25,BF$2)=1,0,IF(COUNTIF(formations!$Y25:$AM25,BF$2)=1,0,IF(COUNTIF(absences!$Y25:$AM25,BF$2)=1,0,1)))))))</f>
        <v>0</v>
      </c>
      <c r="BG29" s="19">
        <f>IF(BG$6="D",0,IF(BG$6="S",0,IF(BG$6="F",0,IF(COUNTIF(congés!$D25:$M25,BG$1)=1,0,IF(COUNTIF(congés!$AG25:$AN25,BG$2)=1,0,IF(COUNTIF(formations!$Y25:$AM25,BG$2)=1,0,IF(COUNTIF(absences!$Y25:$AM25,BG$2)=1,0,1)))))))</f>
        <v>0</v>
      </c>
      <c r="BH29" s="18">
        <f>IF(BH$6="D",0,IF(BH$6="S",0,IF(BH$6="F",0,IF(COUNTIF(congés!$D25:$M25,BH$1)=1,0,IF(COUNTIF(congés!$AG25:$AN25,BH$2)=1,0,IF(COUNTIF(formations!$Y25:$AM25,BH$2)=1,0,IF(COUNTIF(absences!$Y25:$AM25,BH$2)=1,0,1)))))))</f>
        <v>1</v>
      </c>
      <c r="BI29" s="6">
        <f>IF(BI$6="D",0,IF(BI$6="S",0,IF(BI$6="F",0,IF(COUNTIF(congés!$D25:$M25,BI$1)=1,0,IF(COUNTIF(congés!$AG25:$AN25,BI$2)=1,0,IF(COUNTIF(formations!$Y25:$AM25,BI$2)=1,0,IF(COUNTIF(absences!$Y25:$AM25,BI$2)=1,0,1)))))))</f>
        <v>1</v>
      </c>
      <c r="BJ29" s="6">
        <f>IF(BJ$6="D",0,IF(BJ$6="S",0,IF(BJ$6="F",0,IF(COUNTIF(congés!$D25:$M25,BJ$1)=1,0,IF(COUNTIF(congés!$AG25:$AN25,BJ$2)=1,0,IF(COUNTIF(formations!$Y25:$AM25,BJ$2)=1,0,IF(COUNTIF(absences!$Y25:$AM25,BJ$2)=1,0,1)))))))</f>
        <v>1</v>
      </c>
      <c r="BK29" s="6">
        <f>IF(BK$6="D",0,IF(BK$6="S",0,IF(BK$6="F",0,IF(COUNTIF(congés!$D25:$M25,BK$1)=1,0,IF(COUNTIF(congés!$AG25:$AN25,BK$2)=1,0,IF(COUNTIF(formations!$Y25:$AM25,BK$2)=1,0,IF(COUNTIF(absences!$Y25:$AM25,BK$2)=1,0,1)))))))</f>
        <v>1</v>
      </c>
      <c r="BL29" s="6">
        <f>IF(BL$6="D",0,IF(BL$6="S",0,IF(BL$6="F",0,IF(COUNTIF(congés!$D25:$M25,BL$1)=1,0,IF(COUNTIF(congés!$AG25:$AN25,BL$2)=1,0,IF(COUNTIF(formations!$Y25:$AM25,BL$2)=1,0,IF(COUNTIF(absences!$Y25:$AM25,BL$2)=1,0,1)))))))</f>
        <v>1</v>
      </c>
      <c r="BM29" s="6">
        <f>IF(BM$6="D",0,IF(BM$6="S",0,IF(BM$6="F",0,IF(COUNTIF(congés!$D25:$M25,BM$1)=1,0,IF(COUNTIF(congés!$AG25:$AN25,BM$2)=1,0,IF(COUNTIF(formations!$Y25:$AM25,BM$2)=1,0,IF(COUNTIF(absences!$Y25:$AM25,BM$2)=1,0,1)))))))</f>
        <v>0</v>
      </c>
      <c r="BN29" s="19">
        <f>IF(BN$6="D",0,IF(BN$6="S",0,IF(BN$6="F",0,IF(COUNTIF(congés!$D25:$M25,BN$1)=1,0,IF(COUNTIF(congés!$AG25:$AN25,BN$2)=1,0,IF(COUNTIF(formations!$Y25:$AM25,BN$2)=1,0,IF(COUNTIF(absences!$Y25:$AM25,BN$2)=1,0,1)))))))</f>
        <v>0</v>
      </c>
      <c r="BO29" s="18">
        <f>IF(BO$6="D",0,IF(BO$6="S",0,IF(BO$6="F",0,IF(COUNTIF(congés!$D25:$M25,BO$1)=1,0,IF(COUNTIF(congés!$AG25:$AN25,BO$2)=1,0,IF(COUNTIF(formations!$Y25:$AM25,BO$2)=1,0,IF(COUNTIF(absences!$Y25:$AM25,BO$2)=1,0,1)))))))</f>
        <v>1</v>
      </c>
      <c r="BP29" s="6">
        <f>IF(BP$6="D",0,IF(BP$6="S",0,IF(BP$6="F",0,IF(COUNTIF(congés!$D25:$M25,BP$1)=1,0,IF(COUNTIF(congés!$AG25:$AN25,BP$2)=1,0,IF(COUNTIF(formations!$Y25:$AM25,BP$2)=1,0,IF(COUNTIF(absences!$Y25:$AM25,BP$2)=1,0,1)))))))</f>
        <v>1</v>
      </c>
      <c r="BQ29" s="6">
        <f>IF(BQ$6="D",0,IF(BQ$6="S",0,IF(BQ$6="F",0,IF(COUNTIF(congés!$D25:$M25,BQ$1)=1,0,IF(COUNTIF(congés!$AG25:$AN25,BQ$2)=1,0,IF(COUNTIF(formations!$Y25:$AM25,BQ$2)=1,0,IF(COUNTIF(absences!$Y25:$AM25,BQ$2)=1,0,1)))))))</f>
        <v>1</v>
      </c>
      <c r="BR29" s="6">
        <f>IF(BR$6="D",0,IF(BR$6="S",0,IF(BR$6="F",0,IF(COUNTIF(congés!$D25:$M25,BR$1)=1,0,IF(COUNTIF(congés!$AG25:$AN25,BR$2)=1,0,IF(COUNTIF(formations!$Y25:$AM25,BR$2)=1,0,IF(COUNTIF(absences!$Y25:$AM25,BR$2)=1,0,1)))))))</f>
        <v>1</v>
      </c>
      <c r="BS29" s="6">
        <f>IF(BS$6="D",0,IF(BS$6="S",0,IF(BS$6="F",0,IF(COUNTIF(congés!$D25:$M25,BS$1)=1,0,IF(COUNTIF(congés!$AG25:$AN25,BS$2)=1,0,IF(COUNTIF(formations!$Y25:$AM25,BS$2)=1,0,IF(COUNTIF(absences!$Y25:$AM25,BS$2)=1,0,1)))))))</f>
        <v>1</v>
      </c>
      <c r="BT29" s="6">
        <f>IF(BT$6="D",0,IF(BT$6="S",0,IF(BT$6="F",0,IF(COUNTIF(congés!$D25:$M25,BT$1)=1,0,IF(COUNTIF(congés!$AG25:$AN25,BT$2)=1,0,IF(COUNTIF(formations!$Y25:$AM25,BT$2)=1,0,IF(COUNTIF(absences!$Y25:$AM25,BT$2)=1,0,1)))))))</f>
        <v>0</v>
      </c>
      <c r="BU29" s="19">
        <f>IF(BU$6="D",0,IF(BU$6="S",0,IF(BU$6="F",0,IF(COUNTIF(congés!$D25:$M25,BU$1)=1,0,IF(COUNTIF(congés!$AG25:$AN25,BU$2)=1,0,IF(COUNTIF(formations!$Y25:$AM25,BU$2)=1,0,IF(COUNTIF(absences!$Y25:$AM25,BU$2)=1,0,1)))))))</f>
        <v>0</v>
      </c>
      <c r="BV29" s="18">
        <f>IF(BV$6="D",0,IF(BV$6="S",0,IF(BV$6="F",0,IF(COUNTIF(congés!$D25:$M25,BV$1)=1,0,IF(COUNTIF(congés!$AG25:$AN25,BV$2)=1,0,IF(COUNTIF(formations!$Y25:$AM25,BV$2)=1,0,IF(COUNTIF(absences!$Y25:$AM25,BV$2)=1,0,1)))))))</f>
        <v>1</v>
      </c>
      <c r="BW29" s="6">
        <f>IF(BW$6="D",0,IF(BW$6="S",0,IF(BW$6="F",0,IF(COUNTIF(congés!$D25:$M25,BW$1)=1,0,IF(COUNTIF(congés!$AG25:$AN25,BW$2)=1,0,IF(COUNTIF(formations!$Y25:$AM25,BW$2)=1,0,IF(COUNTIF(absences!$Y25:$AM25,BW$2)=1,0,1)))))))</f>
        <v>1</v>
      </c>
      <c r="BX29" s="6">
        <f>IF(BX$6="D",0,IF(BX$6="S",0,IF(BX$6="F",0,IF(COUNTIF(congés!$D25:$M25,BX$1)=1,0,IF(COUNTIF(congés!$AG25:$AN25,BX$2)=1,0,IF(COUNTIF(formations!$Y25:$AM25,BX$2)=1,0,IF(COUNTIF(absences!$Y25:$AM25,BX$2)=1,0,1)))))))</f>
        <v>1</v>
      </c>
      <c r="BY29" s="6">
        <f>IF(BY$6="D",0,IF(BY$6="S",0,IF(BY$6="F",0,IF(COUNTIF(congés!$D25:$M25,BY$1)=1,0,IF(COUNTIF(congés!$AG25:$AN25,BY$2)=1,0,IF(COUNTIF(formations!$Y25:$AM25,BY$2)=1,0,IF(COUNTIF(absences!$Y25:$AM25,BY$2)=1,0,1)))))))</f>
        <v>1</v>
      </c>
      <c r="BZ29" s="6">
        <f>IF(BZ$6="D",0,IF(BZ$6="S",0,IF(BZ$6="F",0,IF(COUNTIF(congés!$D25:$M25,BZ$1)=1,0,IF(COUNTIF(congés!$AG25:$AN25,BZ$2)=1,0,IF(COUNTIF(formations!$Y25:$AM25,BZ$2)=1,0,IF(COUNTIF(absences!$Y25:$AM25,BZ$2)=1,0,1)))))))</f>
        <v>1</v>
      </c>
      <c r="CA29" s="6">
        <f>IF(CA$6="D",0,IF(CA$6="S",0,IF(CA$6="F",0,IF(COUNTIF(congés!$D25:$M25,CA$1)=1,0,IF(COUNTIF(congés!$AG25:$AN25,CA$2)=1,0,IF(COUNTIF(formations!$Y25:$AM25,CA$2)=1,0,IF(COUNTIF(absences!$Y25:$AM25,CA$2)=1,0,1)))))))</f>
        <v>0</v>
      </c>
      <c r="CB29" s="19">
        <f>IF(CB$6="D",0,IF(CB$6="S",0,IF(CB$6="F",0,IF(COUNTIF(congés!$D25:$M25,CB$1)=1,0,IF(COUNTIF(congés!$AG25:$AN25,CB$2)=1,0,IF(COUNTIF(formations!$Y25:$AM25,CB$2)=1,0,IF(COUNTIF(absences!$Y25:$AM25,CB$2)=1,0,1)))))))</f>
        <v>0</v>
      </c>
      <c r="CC29" s="18">
        <f>IF(CC$6="D",0,IF(CC$6="S",0,IF(CC$6="F",0,IF(COUNTIF(congés!$D25:$M25,CC$1)=1,0,IF(COUNTIF(congés!$AG25:$AN25,CC$2)=1,0,IF(COUNTIF(formations!$Y25:$AM25,CC$2)=1,0,IF(COUNTIF(absences!$Y25:$AM25,CC$2)=1,0,1)))))))</f>
        <v>1</v>
      </c>
      <c r="CD29" s="6">
        <f>IF(CD$6="D",0,IF(CD$6="S",0,IF(CD$6="F",0,IF(COUNTIF(congés!$D25:$M25,CD$1)=1,0,IF(COUNTIF(congés!$AG25:$AN25,CD$2)=1,0,IF(COUNTIF(formations!$Y25:$AM25,CD$2)=1,0,IF(COUNTIF(absences!$Y25:$AM25,CD$2)=1,0,1)))))))</f>
        <v>1</v>
      </c>
      <c r="CE29" s="6">
        <f>IF(CE$6="D",0,IF(CE$6="S",0,IF(CE$6="F",0,IF(COUNTIF(congés!$D25:$M25,CE$1)=1,0,IF(COUNTIF(congés!$AG25:$AN25,CE$2)=1,0,IF(COUNTIF(formations!$Y25:$AM25,CE$2)=1,0,IF(COUNTIF(absences!$Y25:$AM25,CE$2)=1,0,1)))))))</f>
        <v>1</v>
      </c>
      <c r="CF29" s="6">
        <f>IF(CF$6="D",0,IF(CF$6="S",0,IF(CF$6="F",0,IF(COUNTIF(congés!$D25:$M25,CF$1)=1,0,IF(COUNTIF(congés!$AG25:$AN25,CF$2)=1,0,IF(COUNTIF(formations!$Y25:$AM25,CF$2)=1,0,IF(COUNTIF(absences!$Y25:$AM25,CF$2)=1,0,1)))))))</f>
        <v>1</v>
      </c>
      <c r="CG29" s="6">
        <f>IF(CG$6="D",0,IF(CG$6="S",0,IF(CG$6="F",0,IF(COUNTIF(congés!$D25:$M25,CG$1)=1,0,IF(COUNTIF(congés!$AG25:$AN25,CG$2)=1,0,IF(COUNTIF(formations!$Y25:$AM25,CG$2)=1,0,IF(COUNTIF(absences!$Y25:$AM25,CG$2)=1,0,1)))))))</f>
        <v>1</v>
      </c>
      <c r="CH29" s="6">
        <f>IF(CH$6="D",0,IF(CH$6="S",0,IF(CH$6="F",0,IF(COUNTIF(congés!$D25:$M25,CH$1)=1,0,IF(COUNTIF(congés!$AG25:$AN25,CH$2)=1,0,IF(COUNTIF(formations!$Y25:$AM25,CH$2)=1,0,IF(COUNTIF(absences!$Y25:$AM25,CH$2)=1,0,1)))))))</f>
        <v>0</v>
      </c>
      <c r="CI29" s="19">
        <f>IF(CI$6="D",0,IF(CI$6="S",0,IF(CI$6="F",0,IF(COUNTIF(congés!$D25:$M25,CI$1)=1,0,IF(COUNTIF(congés!$AG25:$AN25,CI$2)=1,0,IF(COUNTIF(formations!$Y25:$AM25,CI$2)=1,0,IF(COUNTIF(absences!$Y25:$AM25,CI$2)=1,0,1)))))))</f>
        <v>0</v>
      </c>
      <c r="CJ29" s="18">
        <f>IF(CJ$6="D",0,IF(CJ$6="S",0,IF(CJ$6="F",0,IF(COUNTIF(congés!$D25:$M25,CJ$1)=1,0,IF(COUNTIF(congés!$AG25:$AN25,CJ$2)=1,0,IF(COUNTIF(formations!$Y25:$AM25,CJ$2)=1,0,IF(COUNTIF(absences!$Y25:$AM25,CJ$2)=1,0,1)))))))</f>
        <v>1</v>
      </c>
      <c r="CK29" s="6">
        <f>IF(CK$6="D",0,IF(CK$6="S",0,IF(CK$6="F",0,IF(COUNTIF(congés!$D25:$M25,CK$1)=1,0,IF(COUNTIF(congés!$AG25:$AN25,CK$2)=1,0,IF(COUNTIF(formations!$Y25:$AM25,CK$2)=1,0,IF(COUNTIF(absences!$Y25:$AM25,CK$2)=1,0,1)))))))</f>
        <v>1</v>
      </c>
      <c r="CL29" s="6">
        <f>IF(CL$6="D",0,IF(CL$6="S",0,IF(CL$6="F",0,IF(COUNTIF(congés!$D25:$M25,CL$1)=1,0,IF(COUNTIF(congés!$AG25:$AN25,CL$2)=1,0,IF(COUNTIF(formations!$Y25:$AM25,CL$2)=1,0,IF(COUNTIF(absences!$Y25:$AM25,CL$2)=1,0,1)))))))</f>
        <v>1</v>
      </c>
      <c r="CM29" s="6">
        <f>IF(CM$6="D",0,IF(CM$6="S",0,IF(CM$6="F",0,IF(COUNTIF(congés!$D25:$M25,CM$1)=1,0,IF(COUNTIF(congés!$AG25:$AN25,CM$2)=1,0,IF(COUNTIF(formations!$Y25:$AM25,CM$2)=1,0,IF(COUNTIF(absences!$Y25:$AM25,CM$2)=1,0,1)))))))</f>
        <v>1</v>
      </c>
      <c r="CN29" s="6">
        <f>IF(CN$6="D",0,IF(CN$6="S",0,IF(CN$6="F",0,IF(COUNTIF(congés!$D25:$M25,CN$1)=1,0,IF(COUNTIF(congés!$AG25:$AN25,CN$2)=1,0,IF(COUNTIF(formations!$Y25:$AM25,CN$2)=1,0,IF(COUNTIF(absences!$Y25:$AM25,CN$2)=1,0,1)))))))</f>
        <v>1</v>
      </c>
      <c r="CO29" s="6">
        <f>IF(CO$6="D",0,IF(CO$6="S",0,IF(CO$6="F",0,IF(COUNTIF(congés!$D25:$M25,CO$1)=1,0,IF(COUNTIF(congés!$AG25:$AN25,CO$2)=1,0,IF(COUNTIF(formations!$Y25:$AM25,CO$2)=1,0,IF(COUNTIF(absences!$Y25:$AM25,CO$2)=1,0,1)))))))</f>
        <v>0</v>
      </c>
      <c r="CP29" s="19">
        <f>IF(CP$6="D",0,IF(CP$6="S",0,IF(CP$6="F",0,IF(COUNTIF(congés!$D25:$M25,CP$1)=1,0,IF(COUNTIF(congés!$AG25:$AN25,CP$2)=1,0,IF(COUNTIF(formations!$Y25:$AM25,CP$2)=1,0,IF(COUNTIF(absences!$Y25:$AM25,CP$2)=1,0,1)))))))</f>
        <v>0</v>
      </c>
      <c r="CQ29" s="18">
        <f>IF(CQ$6="D",0,IF(CQ$6="S",0,IF(CQ$6="F",0,IF(COUNTIF(congés!$D25:$M25,CQ$1)=1,0,IF(COUNTIF(congés!$AG25:$AN25,CQ$2)=1,0,IF(COUNTIF(formations!$Y25:$AM25,CQ$2)=1,0,IF(COUNTIF(absences!$Y25:$AM25,CQ$2)=1,0,1)))))))</f>
        <v>0</v>
      </c>
      <c r="CR29" s="6">
        <f>IF(CR$6="D",0,IF(CR$6="S",0,IF(CR$6="F",0,IF(COUNTIF(congés!$D25:$M25,CR$1)=1,0,IF(COUNTIF(congés!$AG25:$AN25,CR$2)=1,0,IF(COUNTIF(formations!$Y25:$AM25,CR$2)=1,0,IF(COUNTIF(absences!$Y25:$AM25,CR$2)=1,0,1)))))))</f>
        <v>1</v>
      </c>
      <c r="CS29" s="6">
        <f>IF(CS$6="D",0,IF(CS$6="S",0,IF(CS$6="F",0,IF(COUNTIF(congés!$D25:$M25,CS$1)=1,0,IF(COUNTIF(congés!$AG25:$AN25,CS$2)=1,0,IF(COUNTIF(formations!$Y25:$AM25,CS$2)=1,0,IF(COUNTIF(absences!$Y25:$AM25,CS$2)=1,0,1)))))))</f>
        <v>1</v>
      </c>
      <c r="CT29" s="6">
        <f>IF(CT$6="D",0,IF(CT$6="S",0,IF(CT$6="F",0,IF(COUNTIF(congés!$D25:$M25,CT$1)=1,0,IF(COUNTIF(congés!$AG25:$AN25,CT$2)=1,0,IF(COUNTIF(formations!$Y25:$AM25,CT$2)=1,0,IF(COUNTIF(absences!$Y25:$AM25,CT$2)=1,0,1)))))))</f>
        <v>1</v>
      </c>
      <c r="CU29" s="6">
        <f>IF(CU$6="D",0,IF(CU$6="S",0,IF(CU$6="F",0,IF(COUNTIF(congés!$D25:$M25,CU$1)=1,0,IF(COUNTIF(congés!$AG25:$AN25,CU$2)=1,0,IF(COUNTIF(formations!$Y25:$AM25,CU$2)=1,0,IF(COUNTIF(absences!$Y25:$AM25,CU$2)=1,0,1)))))))</f>
        <v>1</v>
      </c>
      <c r="CV29" s="6">
        <f>IF(CV$6="D",0,IF(CV$6="S",0,IF(CV$6="F",0,IF(COUNTIF(congés!$D25:$M25,CV$1)=1,0,IF(COUNTIF(congés!$AG25:$AN25,CV$2)=1,0,IF(COUNTIF(formations!$Y25:$AM25,CV$2)=1,0,IF(COUNTIF(absences!$Y25:$AM25,CV$2)=1,0,1)))))))</f>
        <v>0</v>
      </c>
      <c r="CW29" s="19">
        <f>IF(CW$6="D",0,IF(CW$6="S",0,IF(CW$6="F",0,IF(COUNTIF(congés!$D25:$M25,CW$1)=1,0,IF(COUNTIF(congés!$AG25:$AN25,CW$2)=1,0,IF(COUNTIF(formations!$Y25:$AM25,CW$2)=1,0,IF(COUNTIF(absences!$Y25:$AM25,CW$2)=1,0,1)))))))</f>
        <v>0</v>
      </c>
      <c r="CX29" s="18">
        <f>IF(CX$6="D",0,IF(CX$6="S",0,IF(CX$6="F",0,IF(COUNTIF(congés!$D25:$M25,CX$1)=1,0,IF(COUNTIF(congés!$AG25:$AN25,CX$2)=1,0,IF(COUNTIF(formations!$Y25:$AM25,CX$2)=1,0,IF(COUNTIF(absences!$Y25:$AM25,CX$2)=1,0,1)))))))</f>
        <v>1</v>
      </c>
      <c r="CY29" s="6">
        <f>IF(CY$6="D",0,IF(CY$6="S",0,IF(CY$6="F",0,IF(COUNTIF(congés!$D25:$M25,CY$1)=1,0,IF(COUNTIF(congés!$AG25:$AN25,CY$2)=1,0,IF(COUNTIF(formations!$Y25:$AM25,CY$2)=1,0,IF(COUNTIF(absences!$Y25:$AM25,CY$2)=1,0,1)))))))</f>
        <v>1</v>
      </c>
      <c r="CZ29" s="6">
        <f>IF(CZ$6="D",0,IF(CZ$6="S",0,IF(CZ$6="F",0,IF(COUNTIF(congés!$D25:$M25,CZ$1)=1,0,IF(COUNTIF(congés!$AG25:$AN25,CZ$2)=1,0,IF(COUNTIF(formations!$Y25:$AM25,CZ$2)=1,0,IF(COUNTIF(absences!$Y25:$AM25,CZ$2)=1,0,1)))))))</f>
        <v>1</v>
      </c>
      <c r="DA29" s="6">
        <f>IF(DA$6="D",0,IF(DA$6="S",0,IF(DA$6="F",0,IF(COUNTIF(congés!$D25:$M25,DA$1)=1,0,IF(COUNTIF(congés!$AG25:$AN25,DA$2)=1,0,IF(COUNTIF(formations!$Y25:$AM25,DA$2)=1,0,IF(COUNTIF(absences!$Y25:$AM25,DA$2)=1,0,1)))))))</f>
        <v>1</v>
      </c>
      <c r="DB29" s="6">
        <f>IF(DB$6="D",0,IF(DB$6="S",0,IF(DB$6="F",0,IF(COUNTIF(congés!$D25:$M25,DB$1)=1,0,IF(COUNTIF(congés!$AG25:$AN25,DB$2)=1,0,IF(COUNTIF(formations!$Y25:$AM25,DB$2)=1,0,IF(COUNTIF(absences!$Y25:$AM25,DB$2)=1,0,1)))))))</f>
        <v>1</v>
      </c>
      <c r="DC29" s="6">
        <f>IF(DC$6="D",0,IF(DC$6="S",0,IF(DC$6="F",0,IF(COUNTIF(congés!$D25:$M25,DC$1)=1,0,IF(COUNTIF(congés!$AG25:$AN25,DC$2)=1,0,IF(COUNTIF(formations!$Y25:$AM25,DC$2)=1,0,IF(COUNTIF(absences!$Y25:$AM25,DC$2)=1,0,1)))))))</f>
        <v>0</v>
      </c>
      <c r="DD29" s="19">
        <f>IF(DD$6="D",0,IF(DD$6="S",0,IF(DD$6="F",0,IF(COUNTIF(congés!$D25:$M25,DD$1)=1,0,IF(COUNTIF(congés!$AG25:$AN25,DD$2)=1,0,IF(COUNTIF(formations!$Y25:$AM25,DD$2)=1,0,IF(COUNTIF(absences!$Y25:$AM25,DD$2)=1,0,1)))))))</f>
        <v>0</v>
      </c>
      <c r="DE29" s="18">
        <f>IF(DE$6="D",0,IF(DE$6="S",0,IF(DE$6="F",0,IF(COUNTIF(congés!$D25:$M25,DE$1)=1,0,IF(COUNTIF(congés!$AG25:$AN25,DE$2)=1,0,IF(COUNTIF(formations!$Y25:$AM25,DE$2)=1,0,IF(COUNTIF(absences!$Y25:$AM25,DE$2)=1,0,1)))))))</f>
        <v>1</v>
      </c>
      <c r="DF29" s="6">
        <f>IF(DF$6="D",0,IF(DF$6="S",0,IF(DF$6="F",0,IF(COUNTIF(congés!$D25:$M25,DF$1)=1,0,IF(COUNTIF(congés!$AG25:$AN25,DF$2)=1,0,IF(COUNTIF(formations!$Y25:$AM25,DF$2)=1,0,IF(COUNTIF(absences!$Y25:$AM25,DF$2)=1,0,1)))))))</f>
        <v>1</v>
      </c>
      <c r="DG29" s="6">
        <f>IF(DG$6="D",0,IF(DG$6="S",0,IF(DG$6="F",0,IF(COUNTIF(congés!$D25:$M25,DG$1)=1,0,IF(COUNTIF(congés!$AG25:$AN25,DG$2)=1,0,IF(COUNTIF(formations!$Y25:$AM25,DG$2)=1,0,IF(COUNTIF(absences!$Y25:$AM25,DG$2)=1,0,1)))))))</f>
        <v>1</v>
      </c>
      <c r="DH29" s="6">
        <f>IF(DH$6="D",0,IF(DH$6="S",0,IF(DH$6="F",0,IF(COUNTIF(congés!$D25:$M25,DH$1)=1,0,IF(COUNTIF(congés!$AG25:$AN25,DH$2)=1,0,IF(COUNTIF(formations!$Y25:$AM25,DH$2)=1,0,IF(COUNTIF(absences!$Y25:$AM25,DH$2)=1,0,1)))))))</f>
        <v>1</v>
      </c>
      <c r="DI29" s="6">
        <f>IF(DI$6="D",0,IF(DI$6="S",0,IF(DI$6="F",0,IF(COUNTIF(congés!$D25:$M25,DI$1)=1,0,IF(COUNTIF(congés!$AG25:$AN25,DI$2)=1,0,IF(COUNTIF(formations!$Y25:$AM25,DI$2)=1,0,IF(COUNTIF(absences!$Y25:$AM25,DI$2)=1,0,1)))))))</f>
        <v>1</v>
      </c>
      <c r="DJ29" s="6">
        <f>IF(DJ$6="D",0,IF(DJ$6="S",0,IF(DJ$6="F",0,IF(COUNTIF(congés!$D25:$M25,DJ$1)=1,0,IF(COUNTIF(congés!$AG25:$AN25,DJ$2)=1,0,IF(COUNTIF(formations!$Y25:$AM25,DJ$2)=1,0,IF(COUNTIF(absences!$Y25:$AM25,DJ$2)=1,0,1)))))))</f>
        <v>0</v>
      </c>
      <c r="DK29" s="19">
        <f>IF(DK$6="D",0,IF(DK$6="S",0,IF(DK$6="F",0,IF(COUNTIF(congés!$D25:$M25,DK$1)=1,0,IF(COUNTIF(congés!$AG25:$AN25,DK$2)=1,0,IF(COUNTIF(formations!$Y25:$AM25,DK$2)=1,0,IF(COUNTIF(absences!$Y25:$AM25,DK$2)=1,0,1)))))))</f>
        <v>0</v>
      </c>
      <c r="DL29" s="18">
        <f>IF(DL$6="D",0,IF(DL$6="S",0,IF(DL$6="F",0,IF(COUNTIF(congés!$D25:$M25,DL$1)=1,0,IF(COUNTIF(congés!$AG25:$AN25,DL$2)=1,0,IF(COUNTIF(formations!$Y25:$AM25,DL$2)=1,0,IF(COUNTIF(absences!$Y25:$AM25,DL$2)=1,0,1)))))))</f>
        <v>0</v>
      </c>
      <c r="DM29" s="6">
        <f>IF(DM$6="D",0,IF(DM$6="S",0,IF(DM$6="F",0,IF(COUNTIF(congés!$D25:$M25,DM$1)=1,0,IF(COUNTIF(congés!$AG25:$AN25,DM$2)=1,0,IF(COUNTIF(formations!$Y25:$AM25,DM$2)=1,0,IF(COUNTIF(absences!$Y25:$AM25,DM$2)=1,0,1)))))))</f>
        <v>0</v>
      </c>
      <c r="DN29" s="6">
        <f>IF(DN$6="D",0,IF(DN$6="S",0,IF(DN$6="F",0,IF(COUNTIF(congés!$D25:$M25,DN$1)=1,0,IF(COUNTIF(congés!$AG25:$AN25,DN$2)=1,0,IF(COUNTIF(formations!$Y25:$AM25,DN$2)=1,0,IF(COUNTIF(absences!$Y25:$AM25,DN$2)=1,0,1)))))))</f>
        <v>0</v>
      </c>
      <c r="DO29" s="6">
        <f>IF(DO$6="D",0,IF(DO$6="S",0,IF(DO$6="F",0,IF(COUNTIF(congés!$D25:$M25,DO$1)=1,0,IF(COUNTIF(congés!$AG25:$AN25,DO$2)=1,0,IF(COUNTIF(formations!$Y25:$AM25,DO$2)=1,0,IF(COUNTIF(absences!$Y25:$AM25,DO$2)=1,0,1)))))))</f>
        <v>0</v>
      </c>
      <c r="DP29" s="6">
        <f>IF(DP$6="D",0,IF(DP$6="S",0,IF(DP$6="F",0,IF(COUNTIF(congés!$D25:$M25,DP$1)=1,0,IF(COUNTIF(congés!$AG25:$AN25,DP$2)=1,0,IF(COUNTIF(formations!$Y25:$AM25,DP$2)=1,0,IF(COUNTIF(absences!$Y25:$AM25,DP$2)=1,0,1)))))))</f>
        <v>0</v>
      </c>
      <c r="DQ29" s="6">
        <f>IF(DQ$6="D",0,IF(DQ$6="S",0,IF(DQ$6="F",0,IF(COUNTIF(congés!$D25:$M25,DQ$1)=1,0,IF(COUNTIF(congés!$AG25:$AN25,DQ$2)=1,0,IF(COUNTIF(formations!$Y25:$AM25,DQ$2)=1,0,IF(COUNTIF(absences!$Y25:$AM25,DQ$2)=1,0,1)))))))</f>
        <v>0</v>
      </c>
      <c r="DR29" s="19">
        <f>IF(DR$6="D",0,IF(DR$6="S",0,IF(DR$6="F",0,IF(COUNTIF(congés!$D25:$M25,DR$1)=1,0,IF(COUNTIF(congés!$AG25:$AN25,DR$2)=1,0,IF(COUNTIF(formations!$Y25:$AM25,DR$2)=1,0,IF(COUNTIF(absences!$Y25:$AM25,DR$2)=1,0,1)))))))</f>
        <v>0</v>
      </c>
      <c r="DS29" s="18">
        <f>IF(DS$6="D",0,IF(DS$6="S",0,IF(DS$6="F",0,IF(COUNTIF(congés!$D25:$M25,DS$1)=1,0,IF(COUNTIF(congés!$AG25:$AN25,DS$2)=1,0,IF(COUNTIF(formations!$Y25:$AM25,DS$2)=1,0,IF(COUNTIF(absences!$Y25:$AM25,DS$2)=1,0,1)))))))</f>
        <v>1</v>
      </c>
      <c r="DT29" s="6">
        <f>IF(DT$6="D",0,IF(DT$6="S",0,IF(DT$6="F",0,IF(COUNTIF(congés!$D25:$M25,DT$1)=1,0,IF(COUNTIF(congés!$AG25:$AN25,DT$2)=1,0,IF(COUNTIF(formations!$Y25:$AM25,DT$2)=1,0,IF(COUNTIF(absences!$Y25:$AM25,DT$2)=1,0,1)))))))</f>
        <v>0</v>
      </c>
      <c r="DU29" s="6">
        <f>IF(DU$6="D",0,IF(DU$6="S",0,IF(DU$6="F",0,IF(COUNTIF(congés!$D25:$M25,DU$1)=1,0,IF(COUNTIF(congés!$AG25:$AN25,DU$2)=1,0,IF(COUNTIF(formations!$Y25:$AM25,DU$2)=1,0,IF(COUNTIF(absences!$Y25:$AM25,DU$2)=1,0,1)))))))</f>
        <v>1</v>
      </c>
      <c r="DV29" s="6">
        <f>IF(DV$6="D",0,IF(DV$6="S",0,IF(DV$6="F",0,IF(COUNTIF(congés!$D25:$M25,DV$1)=1,0,IF(COUNTIF(congés!$AG25:$AN25,DV$2)=1,0,IF(COUNTIF(formations!$Y25:$AM25,DV$2)=1,0,IF(COUNTIF(absences!$Y25:$AM25,DV$2)=1,0,1)))))))</f>
        <v>1</v>
      </c>
      <c r="DW29" s="6">
        <f>IF(DW$6="D",0,IF(DW$6="S",0,IF(DW$6="F",0,IF(COUNTIF(congés!$D25:$M25,DW$1)=1,0,IF(COUNTIF(congés!$AG25:$AN25,DW$2)=1,0,IF(COUNTIF(formations!$Y25:$AM25,DW$2)=1,0,IF(COUNTIF(absences!$Y25:$AM25,DW$2)=1,0,1)))))))</f>
        <v>1</v>
      </c>
      <c r="DX29" s="6">
        <f>IF(DX$6="D",0,IF(DX$6="S",0,IF(DX$6="F",0,IF(COUNTIF(congés!$D25:$M25,DX$1)=1,0,IF(COUNTIF(congés!$AG25:$AN25,DX$2)=1,0,IF(COUNTIF(formations!$Y25:$AM25,DX$2)=1,0,IF(COUNTIF(absences!$Y25:$AM25,DX$2)=1,0,1)))))))</f>
        <v>0</v>
      </c>
      <c r="DY29" s="19">
        <f>IF(DY$6="D",0,IF(DY$6="S",0,IF(DY$6="F",0,IF(COUNTIF(congés!$D25:$M25,DY$1)=1,0,IF(COUNTIF(congés!$AG25:$AN25,DY$2)=1,0,IF(COUNTIF(formations!$Y25:$AM25,DY$2)=1,0,IF(COUNTIF(absences!$Y25:$AM25,DY$2)=1,0,1)))))))</f>
        <v>0</v>
      </c>
      <c r="DZ29" s="18">
        <f>IF(DZ$6="D",0,IF(DZ$6="S",0,IF(DZ$6="F",0,IF(COUNTIF(congés!$D25:$M25,DZ$1)=1,0,IF(COUNTIF(congés!$AG25:$AN25,DZ$2)=1,0,IF(COUNTIF(formations!$Y25:$AM25,DZ$2)=1,0,IF(COUNTIF(absences!$Y25:$AM25,DZ$2)=1,0,1)))))))</f>
        <v>1</v>
      </c>
      <c r="EA29" s="6">
        <f>IF(EA$6="D",0,IF(EA$6="S",0,IF(EA$6="F",0,IF(COUNTIF(congés!$D25:$M25,EA$1)=1,0,IF(COUNTIF(congés!$AG25:$AN25,EA$2)=1,0,IF(COUNTIF(formations!$Y25:$AM25,EA$2)=1,0,IF(COUNTIF(absences!$Y25:$AM25,EA$2)=1,0,1)))))))</f>
        <v>0</v>
      </c>
      <c r="EB29" s="6">
        <f>IF(EB$6="D",0,IF(EB$6="S",0,IF(EB$6="F",0,IF(COUNTIF(congés!$D25:$M25,EB$1)=1,0,IF(COUNTIF(congés!$AG25:$AN25,EB$2)=1,0,IF(COUNTIF(formations!$Y25:$AM25,EB$2)=1,0,IF(COUNTIF(absences!$Y25:$AM25,EB$2)=1,0,1)))))))</f>
        <v>1</v>
      </c>
      <c r="EC29" s="6">
        <f>IF(EC$6="D",0,IF(EC$6="S",0,IF(EC$6="F",0,IF(COUNTIF(congés!$D25:$M25,EC$1)=1,0,IF(COUNTIF(congés!$AG25:$AN25,EC$2)=1,0,IF(COUNTIF(formations!$Y25:$AM25,EC$2)=1,0,IF(COUNTIF(absences!$Y25:$AM25,EC$2)=1,0,1)))))))</f>
        <v>0</v>
      </c>
      <c r="ED29" s="6">
        <f>IF(ED$6="D",0,IF(ED$6="S",0,IF(ED$6="F",0,IF(COUNTIF(congés!$D25:$M25,ED$1)=1,0,IF(COUNTIF(congés!$AG25:$AN25,ED$2)=1,0,IF(COUNTIF(formations!$Y25:$AM25,ED$2)=1,0,IF(COUNTIF(absences!$Y25:$AM25,ED$2)=1,0,1)))))))</f>
        <v>1</v>
      </c>
      <c r="EE29" s="6">
        <f>IF(EE$6="D",0,IF(EE$6="S",0,IF(EE$6="F",0,IF(COUNTIF(congés!$D25:$M25,EE$1)=1,0,IF(COUNTIF(congés!$AG25:$AN25,EE$2)=1,0,IF(COUNTIF(formations!$Y25:$AM25,EE$2)=1,0,IF(COUNTIF(absences!$Y25:$AM25,EE$2)=1,0,1)))))))</f>
        <v>0</v>
      </c>
      <c r="EF29" s="19">
        <f>IF(EF$6="D",0,IF(EF$6="S",0,IF(EF$6="F",0,IF(COUNTIF(congés!$D25:$M25,EF$1)=1,0,IF(COUNTIF(congés!$AG25:$AN25,EF$2)=1,0,IF(COUNTIF(formations!$Y25:$AM25,EF$2)=1,0,IF(COUNTIF(absences!$Y25:$AM25,EF$2)=1,0,1)))))))</f>
        <v>0</v>
      </c>
      <c r="EG29" s="18">
        <f>IF(EG$6="D",0,IF(EG$6="S",0,IF(EG$6="F",0,IF(COUNTIF(congés!$D25:$M25,EG$1)=1,0,IF(COUNTIF(congés!$AG25:$AN25,EG$2)=1,0,IF(COUNTIF(formations!$Y25:$AM25,EG$2)=1,0,IF(COUNTIF(absences!$Y25:$AM25,EG$2)=1,0,1)))))))</f>
        <v>1</v>
      </c>
      <c r="EH29" s="6">
        <f>IF(EH$6="D",0,IF(EH$6="S",0,IF(EH$6="F",0,IF(COUNTIF(congés!$D25:$M25,EH$1)=1,0,IF(COUNTIF(congés!$AG25:$AN25,EH$2)=1,0,IF(COUNTIF(formations!$Y25:$AM25,EH$2)=1,0,IF(COUNTIF(absences!$Y25:$AM25,EH$2)=1,0,1)))))))</f>
        <v>1</v>
      </c>
      <c r="EI29" s="6">
        <f>IF(EI$6="D",0,IF(EI$6="S",0,IF(EI$6="F",0,IF(COUNTIF(congés!$D25:$M25,EI$1)=1,0,IF(COUNTIF(congés!$AG25:$AN25,EI$2)=1,0,IF(COUNTIF(formations!$Y25:$AM25,EI$2)=1,0,IF(COUNTIF(absences!$Y25:$AM25,EI$2)=1,0,1)))))))</f>
        <v>1</v>
      </c>
      <c r="EJ29" s="6">
        <f>IF(EJ$6="D",0,IF(EJ$6="S",0,IF(EJ$6="F",0,IF(COUNTIF(congés!$D25:$M25,EJ$1)=1,0,IF(COUNTIF(congés!$AG25:$AN25,EJ$2)=1,0,IF(COUNTIF(formations!$Y25:$AM25,EJ$2)=1,0,IF(COUNTIF(absences!$Y25:$AM25,EJ$2)=1,0,1)))))))</f>
        <v>1</v>
      </c>
      <c r="EK29" s="6">
        <f>IF(EK$6="D",0,IF(EK$6="S",0,IF(EK$6="F",0,IF(COUNTIF(congés!$D25:$M25,EK$1)=1,0,IF(COUNTIF(congés!$AG25:$AN25,EK$2)=1,0,IF(COUNTIF(formations!$Y25:$AM25,EK$2)=1,0,IF(COUNTIF(absences!$Y25:$AM25,EK$2)=1,0,1)))))))</f>
        <v>1</v>
      </c>
      <c r="EL29" s="6">
        <f>IF(EL$6="D",0,IF(EL$6="S",0,IF(EL$6="F",0,IF(COUNTIF(congés!$D25:$M25,EL$1)=1,0,IF(COUNTIF(congés!$AG25:$AN25,EL$2)=1,0,IF(COUNTIF(formations!$Y25:$AM25,EL$2)=1,0,IF(COUNTIF(absences!$Y25:$AM25,EL$2)=1,0,1)))))))</f>
        <v>0</v>
      </c>
      <c r="EM29" s="19">
        <f>IF(EM$6="D",0,IF(EM$6="S",0,IF(EM$6="F",0,IF(COUNTIF(congés!$D25:$M25,EM$1)=1,0,IF(COUNTIF(congés!$AG25:$AN25,EM$2)=1,0,IF(COUNTIF(formations!$Y25:$AM25,EM$2)=1,0,IF(COUNTIF(absences!$Y25:$AM25,EM$2)=1,0,1)))))))</f>
        <v>0</v>
      </c>
      <c r="EN29" s="18">
        <f>IF(EN$6="D",0,IF(EN$6="S",0,IF(EN$6="F",0,IF(COUNTIF(congés!$D25:$M25,EN$1)=1,0,IF(COUNTIF(congés!$AG25:$AN25,EN$2)=1,0,IF(COUNTIF(formations!$Y25:$AM25,EN$2)=1,0,IF(COUNTIF(absences!$Y25:$AM25,EN$2)=1,0,1)))))))</f>
        <v>0</v>
      </c>
      <c r="EO29" s="6">
        <f>IF(EO$6="D",0,IF(EO$6="S",0,IF(EO$6="F",0,IF(COUNTIF(congés!$D25:$M25,EO$1)=1,0,IF(COUNTIF(congés!$AG25:$AN25,EO$2)=1,0,IF(COUNTIF(formations!$Y25:$AM25,EO$2)=1,0,IF(COUNTIF(absences!$Y25:$AM25,EO$2)=1,0,1)))))))</f>
        <v>1</v>
      </c>
      <c r="EP29" s="6">
        <f>IF(EP$6="D",0,IF(EP$6="S",0,IF(EP$6="F",0,IF(COUNTIF(congés!$D25:$M25,EP$1)=1,0,IF(COUNTIF(congés!$AG25:$AN25,EP$2)=1,0,IF(COUNTIF(formations!$Y25:$AM25,EP$2)=1,0,IF(COUNTIF(absences!$Y25:$AM25,EP$2)=1,0,1)))))))</f>
        <v>1</v>
      </c>
      <c r="EQ29" s="6">
        <f>IF(EQ$6="D",0,IF(EQ$6="S",0,IF(EQ$6="F",0,IF(COUNTIF(congés!$D25:$M25,EQ$1)=1,0,IF(COUNTIF(congés!$AG25:$AN25,EQ$2)=1,0,IF(COUNTIF(formations!$Y25:$AM25,EQ$2)=1,0,IF(COUNTIF(absences!$Y25:$AM25,EQ$2)=1,0,1)))))))</f>
        <v>1</v>
      </c>
      <c r="ER29" s="6">
        <f>IF(ER$6="D",0,IF(ER$6="S",0,IF(ER$6="F",0,IF(COUNTIF(congés!$D25:$M25,ER$1)=1,0,IF(COUNTIF(congés!$AG25:$AN25,ER$2)=1,0,IF(COUNTIF(formations!$Y25:$AM25,ER$2)=1,0,IF(COUNTIF(absences!$Y25:$AM25,ER$2)=1,0,1)))))))</f>
        <v>1</v>
      </c>
      <c r="ES29" s="6">
        <f>IF(ES$6="D",0,IF(ES$6="S",0,IF(ES$6="F",0,IF(COUNTIF(congés!$D25:$M25,ES$1)=1,0,IF(COUNTIF(congés!$AG25:$AN25,ES$2)=1,0,IF(COUNTIF(formations!$Y25:$AM25,ES$2)=1,0,IF(COUNTIF(absences!$Y25:$AM25,ES$2)=1,0,1)))))))</f>
        <v>0</v>
      </c>
      <c r="ET29" s="19">
        <f>IF(ET$6="D",0,IF(ET$6="S",0,IF(ET$6="F",0,IF(COUNTIF(congés!$D25:$M25,ET$1)=1,0,IF(COUNTIF(congés!$AG25:$AN25,ET$2)=1,0,IF(COUNTIF(formations!$Y25:$AM25,ET$2)=1,0,IF(COUNTIF(absences!$Y25:$AM25,ET$2)=1,0,1)))))))</f>
        <v>0</v>
      </c>
      <c r="EU29" s="18">
        <f>IF(EU$6="D",0,IF(EU$6="S",0,IF(EU$6="F",0,IF(COUNTIF(congés!$D25:$M25,EU$1)=1,0,IF(COUNTIF(congés!$AG25:$AN25,EU$2)=1,0,IF(COUNTIF(formations!$Y25:$AM25,EU$2)=1,0,IF(COUNTIF(absences!$Y25:$AM25,EU$2)=1,0,1)))))))</f>
        <v>1</v>
      </c>
      <c r="EV29" s="6">
        <f>IF(EV$6="D",0,IF(EV$6="S",0,IF(EV$6="F",0,IF(COUNTIF(congés!$D25:$M25,EV$1)=1,0,IF(COUNTIF(congés!$AG25:$AN25,EV$2)=1,0,IF(COUNTIF(formations!$Y25:$AM25,EV$2)=1,0,IF(COUNTIF(absences!$Y25:$AM25,EV$2)=1,0,1)))))))</f>
        <v>1</v>
      </c>
      <c r="EW29" s="6">
        <f>IF(EW$6="D",0,IF(EW$6="S",0,IF(EW$6="F",0,IF(COUNTIF(congés!$D25:$M25,EW$1)=1,0,IF(COUNTIF(congés!$AG25:$AN25,EW$2)=1,0,IF(COUNTIF(formations!$Y25:$AM25,EW$2)=1,0,IF(COUNTIF(absences!$Y25:$AM25,EW$2)=1,0,1)))))))</f>
        <v>1</v>
      </c>
      <c r="EX29" s="6">
        <f>IF(EX$6="D",0,IF(EX$6="S",0,IF(EX$6="F",0,IF(COUNTIF(congés!$D25:$M25,EX$1)=1,0,IF(COUNTIF(congés!$AG25:$AN25,EX$2)=1,0,IF(COUNTIF(formations!$Y25:$AM25,EX$2)=1,0,IF(COUNTIF(absences!$Y25:$AM25,EX$2)=1,0,1)))))))</f>
        <v>1</v>
      </c>
      <c r="EY29" s="6">
        <f>IF(EY$6="D",0,IF(EY$6="S",0,IF(EY$6="F",0,IF(COUNTIF(congés!$D25:$M25,EY$1)=1,0,IF(COUNTIF(congés!$AG25:$AN25,EY$2)=1,0,IF(COUNTIF(formations!$Y25:$AM25,EY$2)=1,0,IF(COUNTIF(absences!$Y25:$AM25,EY$2)=1,0,1)))))))</f>
        <v>1</v>
      </c>
      <c r="EZ29" s="6">
        <f>IF(EZ$6="D",0,IF(EZ$6="S",0,IF(EZ$6="F",0,IF(COUNTIF(congés!$D25:$M25,EZ$1)=1,0,IF(COUNTIF(congés!$AG25:$AN25,EZ$2)=1,0,IF(COUNTIF(formations!$Y25:$AM25,EZ$2)=1,0,IF(COUNTIF(absences!$Y25:$AM25,EZ$2)=1,0,1)))))))</f>
        <v>0</v>
      </c>
      <c r="FA29" s="19">
        <f>IF(FA$6="D",0,IF(FA$6="S",0,IF(FA$6="F",0,IF(COUNTIF(congés!$D25:$M25,FA$1)=1,0,IF(COUNTIF(congés!$AG25:$AN25,FA$2)=1,0,IF(COUNTIF(formations!$Y25:$AM25,FA$2)=1,0,IF(COUNTIF(absences!$Y25:$AM25,FA$2)=1,0,1)))))))</f>
        <v>0</v>
      </c>
      <c r="FB29" s="18">
        <f>IF(FB$6="D",0,IF(FB$6="S",0,IF(FB$6="F",0,IF(COUNTIF(congés!$D25:$M25,FB$1)=1,0,IF(COUNTIF(congés!$AG25:$AN25,FB$2)=1,0,IF(COUNTIF(formations!$Y25:$AM25,FB$2)=1,0,IF(COUNTIF(absences!$Y25:$AM25,FB$2)=1,0,1)))))))</f>
        <v>1</v>
      </c>
      <c r="FC29" s="6">
        <f>IF(FC$6="D",0,IF(FC$6="S",0,IF(FC$6="F",0,IF(COUNTIF(congés!$D25:$M25,FC$1)=1,0,IF(COUNTIF(congés!$AG25:$AN25,FC$2)=1,0,IF(COUNTIF(formations!$Y25:$AM25,FC$2)=1,0,IF(COUNTIF(absences!$Y25:$AM25,FC$2)=1,0,1)))))))</f>
        <v>1</v>
      </c>
      <c r="FD29" s="6">
        <f>IF(FD$6="D",0,IF(FD$6="S",0,IF(FD$6="F",0,IF(COUNTIF(congés!$D25:$M25,FD$1)=1,0,IF(COUNTIF(congés!$AG25:$AN25,FD$2)=1,0,IF(COUNTIF(formations!$Y25:$AM25,FD$2)=1,0,IF(COUNTIF(absences!$Y25:$AM25,FD$2)=1,0,1)))))))</f>
        <v>1</v>
      </c>
      <c r="FE29" s="6">
        <f>IF(FE$6="D",0,IF(FE$6="S",0,IF(FE$6="F",0,IF(COUNTIF(congés!$D25:$M25,FE$1)=1,0,IF(COUNTIF(congés!$AG25:$AN25,FE$2)=1,0,IF(COUNTIF(formations!$Y25:$AM25,FE$2)=1,0,IF(COUNTIF(absences!$Y25:$AM25,FE$2)=1,0,1)))))))</f>
        <v>1</v>
      </c>
      <c r="FF29" s="6">
        <f>IF(FF$6="D",0,IF(FF$6="S",0,IF(FF$6="F",0,IF(COUNTIF(congés!$D25:$M25,FF$1)=1,0,IF(COUNTIF(congés!$AG25:$AN25,FF$2)=1,0,IF(COUNTIF(formations!$Y25:$AM25,FF$2)=1,0,IF(COUNTIF(absences!$Y25:$AM25,FF$2)=1,0,1)))))))</f>
        <v>1</v>
      </c>
      <c r="FG29" s="6">
        <f>IF(FG$6="D",0,IF(FG$6="S",0,IF(FG$6="F",0,IF(COUNTIF(congés!$D25:$M25,FG$1)=1,0,IF(COUNTIF(congés!$AG25:$AN25,FG$2)=1,0,IF(COUNTIF(formations!$Y25:$AM25,FG$2)=1,0,IF(COUNTIF(absences!$Y25:$AM25,FG$2)=1,0,1)))))))</f>
        <v>0</v>
      </c>
      <c r="FH29" s="19">
        <f>IF(FH$6="D",0,IF(FH$6="S",0,IF(FH$6="F",0,IF(COUNTIF(congés!$D25:$M25,FH$1)=1,0,IF(COUNTIF(congés!$AG25:$AN25,FH$2)=1,0,IF(COUNTIF(formations!$Y25:$AM25,FH$2)=1,0,IF(COUNTIF(absences!$Y25:$AM25,FH$2)=1,0,1)))))))</f>
        <v>0</v>
      </c>
      <c r="FI29" s="18">
        <f>IF(FI$6="D",0,IF(FI$6="S",0,IF(FI$6="F",0,IF(COUNTIF(congés!$D25:$M25,FI$1)=1,0,IF(COUNTIF(congés!$AG25:$AN25,FI$2)=1,0,IF(COUNTIF(formations!$Y25:$AM25,FI$2)=1,0,IF(COUNTIF(absences!$Y25:$AM25,FI$2)=1,0,1)))))))</f>
        <v>1</v>
      </c>
      <c r="FJ29" s="6">
        <f>IF(FJ$6="D",0,IF(FJ$6="S",0,IF(FJ$6="F",0,IF(COUNTIF(congés!$D25:$M25,FJ$1)=1,0,IF(COUNTIF(congés!$AG25:$AN25,FJ$2)=1,0,IF(COUNTIF(formations!$Y25:$AM25,FJ$2)=1,0,IF(COUNTIF(absences!$Y25:$AM25,FJ$2)=1,0,1)))))))</f>
        <v>1</v>
      </c>
      <c r="FK29" s="6">
        <f>IF(FK$6="D",0,IF(FK$6="S",0,IF(FK$6="F",0,IF(COUNTIF(congés!$D25:$M25,FK$1)=1,0,IF(COUNTIF(congés!$AG25:$AN25,FK$2)=1,0,IF(COUNTIF(formations!$Y25:$AM25,FK$2)=1,0,IF(COUNTIF(absences!$Y25:$AM25,FK$2)=1,0,1)))))))</f>
        <v>1</v>
      </c>
      <c r="FL29" s="6">
        <f>IF(FL$6="D",0,IF(FL$6="S",0,IF(FL$6="F",0,IF(COUNTIF(congés!$D25:$M25,FL$1)=1,0,IF(COUNTIF(congés!$AG25:$AN25,FL$2)=1,0,IF(COUNTIF(formations!$Y25:$AM25,FL$2)=1,0,IF(COUNTIF(absences!$Y25:$AM25,FL$2)=1,0,1)))))))</f>
        <v>1</v>
      </c>
      <c r="FM29" s="6">
        <f>IF(FM$6="D",0,IF(FM$6="S",0,IF(FM$6="F",0,IF(COUNTIF(congés!$D25:$M25,FM$1)=1,0,IF(COUNTIF(congés!$AG25:$AN25,FM$2)=1,0,IF(COUNTIF(formations!$Y25:$AM25,FM$2)=1,0,IF(COUNTIF(absences!$Y25:$AM25,FM$2)=1,0,1)))))))</f>
        <v>1</v>
      </c>
      <c r="FN29" s="6">
        <f>IF(FN$6="D",0,IF(FN$6="S",0,IF(FN$6="F",0,IF(COUNTIF(congés!$D25:$M25,FN$1)=1,0,IF(COUNTIF(congés!$AG25:$AN25,FN$2)=1,0,IF(COUNTIF(formations!$Y25:$AM25,FN$2)=1,0,IF(COUNTIF(absences!$Y25:$AM25,FN$2)=1,0,1)))))))</f>
        <v>0</v>
      </c>
      <c r="FO29" s="19">
        <f>IF(FO$6="D",0,IF(FO$6="S",0,IF(FO$6="F",0,IF(COUNTIF(congés!$D25:$M25,FO$1)=1,0,IF(COUNTIF(congés!$AG25:$AN25,FO$2)=1,0,IF(COUNTIF(formations!$Y25:$AM25,FO$2)=1,0,IF(COUNTIF(absences!$Y25:$AM25,FO$2)=1,0,1)))))))</f>
        <v>0</v>
      </c>
      <c r="FP29" s="18">
        <f>IF(FP$6="D",0,IF(FP$6="S",0,IF(FP$6="F",0,IF(COUNTIF(congés!$D25:$M25,FP$1)=1,0,IF(COUNTIF(congés!$AG25:$AN25,FP$2)=1,0,IF(COUNTIF(formations!$Y25:$AM25,FP$2)=1,0,IF(COUNTIF(absences!$Y25:$AM25,FP$2)=1,0,1)))))))</f>
        <v>1</v>
      </c>
      <c r="FQ29" s="6">
        <f>IF(FQ$6="D",0,IF(FQ$6="S",0,IF(FQ$6="F",0,IF(COUNTIF(congés!$D25:$M25,FQ$1)=1,0,IF(COUNTIF(congés!$AG25:$AN25,FQ$2)=1,0,IF(COUNTIF(formations!$Y25:$AM25,FQ$2)=1,0,IF(COUNTIF(absences!$Y25:$AM25,FQ$2)=1,0,1)))))))</f>
        <v>1</v>
      </c>
      <c r="FR29" s="6">
        <f>IF(FR$6="D",0,IF(FR$6="S",0,IF(FR$6="F",0,IF(COUNTIF(congés!$D25:$M25,FR$1)=1,0,IF(COUNTIF(congés!$AG25:$AN25,FR$2)=1,0,IF(COUNTIF(formations!$Y25:$AM25,FR$2)=1,0,IF(COUNTIF(absences!$Y25:$AM25,FR$2)=1,0,1)))))))</f>
        <v>1</v>
      </c>
      <c r="FS29" s="6">
        <f>IF(FS$6="D",0,IF(FS$6="S",0,IF(FS$6="F",0,IF(COUNTIF(congés!$D25:$M25,FS$1)=1,0,IF(COUNTIF(congés!$AG25:$AN25,FS$2)=1,0,IF(COUNTIF(formations!$Y25:$AM25,FS$2)=1,0,IF(COUNTIF(absences!$Y25:$AM25,FS$2)=1,0,1)))))))</f>
        <v>1</v>
      </c>
      <c r="FT29" s="6">
        <f>IF(FT$6="D",0,IF(FT$6="S",0,IF(FT$6="F",0,IF(COUNTIF(congés!$D25:$M25,FT$1)=1,0,IF(COUNTIF(congés!$AG25:$AN25,FT$2)=1,0,IF(COUNTIF(formations!$Y25:$AM25,FT$2)=1,0,IF(COUNTIF(absences!$Y25:$AM25,FT$2)=1,0,1)))))))</f>
        <v>1</v>
      </c>
      <c r="FU29" s="6">
        <f>IF(FU$6="D",0,IF(FU$6="S",0,IF(FU$6="F",0,IF(COUNTIF(congés!$D25:$M25,FU$1)=1,0,IF(COUNTIF(congés!$AG25:$AN25,FU$2)=1,0,IF(COUNTIF(formations!$Y25:$AM25,FU$2)=1,0,IF(COUNTIF(absences!$Y25:$AM25,FU$2)=1,0,1)))))))</f>
        <v>0</v>
      </c>
      <c r="FV29" s="19">
        <f>IF(FV$6="D",0,IF(FV$6="S",0,IF(FV$6="F",0,IF(COUNTIF(congés!$D25:$M25,FV$1)=1,0,IF(COUNTIF(congés!$AG25:$AN25,FV$2)=1,0,IF(COUNTIF(formations!$Y25:$AM25,FV$2)=1,0,IF(COUNTIF(absences!$Y25:$AM25,FV$2)=1,0,1)))))))</f>
        <v>0</v>
      </c>
      <c r="FW29" s="18">
        <f>IF(FW$6="D",0,IF(FW$6="S",0,IF(FW$6="F",0,IF(COUNTIF(congés!$D25:$M25,FW$1)=1,0,IF(COUNTIF(congés!$AG25:$AN25,FW$2)=1,0,IF(COUNTIF(formations!$Y25:$AM25,FW$2)=1,0,IF(COUNTIF(absences!$Y25:$AM25,FW$2)=1,0,1)))))))</f>
        <v>0</v>
      </c>
      <c r="FX29" s="6">
        <f>IF(FX$6="D",0,IF(FX$6="S",0,IF(FX$6="F",0,IF(COUNTIF(congés!$D25:$M25,FX$1)=1,0,IF(COUNTIF(congés!$AG25:$AN25,FX$2)=1,0,IF(COUNTIF(formations!$Y25:$AM25,FX$2)=1,0,IF(COUNTIF(absences!$Y25:$AM25,FX$2)=1,0,1)))))))</f>
        <v>0</v>
      </c>
      <c r="FY29" s="6">
        <f>IF(FY$6="D",0,IF(FY$6="S",0,IF(FY$6="F",0,IF(COUNTIF(congés!$D25:$M25,FY$1)=1,0,IF(COUNTIF(congés!$AG25:$AN25,FY$2)=1,0,IF(COUNTIF(formations!$Y25:$AM25,FY$2)=1,0,IF(COUNTIF(absences!$Y25:$AM25,FY$2)=1,0,1)))))))</f>
        <v>0</v>
      </c>
      <c r="FZ29" s="6">
        <f>IF(FZ$6="D",0,IF(FZ$6="S",0,IF(FZ$6="F",0,IF(COUNTIF(congés!$D25:$M25,FZ$1)=1,0,IF(COUNTIF(congés!$AG25:$AN25,FZ$2)=1,0,IF(COUNTIF(formations!$Y25:$AM25,FZ$2)=1,0,IF(COUNTIF(absences!$Y25:$AM25,FZ$2)=1,0,1)))))))</f>
        <v>0</v>
      </c>
      <c r="GA29" s="6">
        <f>IF(GA$6="D",0,IF(GA$6="S",0,IF(GA$6="F",0,IF(COUNTIF(congés!$D25:$M25,GA$1)=1,0,IF(COUNTIF(congés!$AG25:$AN25,GA$2)=1,0,IF(COUNTIF(formations!$Y25:$AM25,GA$2)=1,0,IF(COUNTIF(absences!$Y25:$AM25,GA$2)=1,0,1)))))))</f>
        <v>0</v>
      </c>
      <c r="GB29" s="6">
        <f>IF(GB$6="D",0,IF(GB$6="S",0,IF(GB$6="F",0,IF(COUNTIF(congés!$D25:$M25,GB$1)=1,0,IF(COUNTIF(congés!$AG25:$AN25,GB$2)=1,0,IF(COUNTIF(formations!$Y25:$AM25,GB$2)=1,0,IF(COUNTIF(absences!$Y25:$AM25,GB$2)=1,0,1)))))))</f>
        <v>0</v>
      </c>
      <c r="GC29" s="19">
        <f>IF(GC$6="D",0,IF(GC$6="S",0,IF(GC$6="F",0,IF(COUNTIF(congés!$D25:$M25,GC$1)=1,0,IF(COUNTIF(congés!$AG25:$AN25,GC$2)=1,0,IF(COUNTIF(formations!$Y25:$AM25,GC$2)=1,0,IF(COUNTIF(absences!$Y25:$AM25,GC$2)=1,0,1)))))))</f>
        <v>0</v>
      </c>
      <c r="GD29" s="18">
        <f>IF(GD$6="D",0,IF(GD$6="S",0,IF(GD$6="F",0,IF(COUNTIF(congés!$D25:$M25,GD$1)=1,0,IF(COUNTIF(congés!$AG25:$AN25,GD$2)=1,0,IF(COUNTIF(formations!$Y25:$AM25,GD$2)=1,0,IF(COUNTIF(absences!$Y25:$AM25,GD$2)=1,0,1)))))))</f>
        <v>0</v>
      </c>
      <c r="GE29" s="6">
        <f>IF(GE$6="D",0,IF(GE$6="S",0,IF(GE$6="F",0,IF(COUNTIF(congés!$D25:$M25,GE$1)=1,0,IF(COUNTIF(congés!$AG25:$AN25,GE$2)=1,0,IF(COUNTIF(formations!$Y25:$AM25,GE$2)=1,0,IF(COUNTIF(absences!$Y25:$AM25,GE$2)=1,0,1)))))))</f>
        <v>0</v>
      </c>
      <c r="GF29" s="6">
        <f>IF(GF$6="D",0,IF(GF$6="S",0,IF(GF$6="F",0,IF(COUNTIF(congés!$D25:$M25,GF$1)=1,0,IF(COUNTIF(congés!$AG25:$AN25,GF$2)=1,0,IF(COUNTIF(formations!$Y25:$AM25,GF$2)=1,0,IF(COUNTIF(absences!$Y25:$AM25,GF$2)=1,0,1)))))))</f>
        <v>0</v>
      </c>
      <c r="GG29" s="6">
        <f>IF(GG$6="D",0,IF(GG$6="S",0,IF(GG$6="F",0,IF(COUNTIF(congés!$D25:$M25,GG$1)=1,0,IF(COUNTIF(congés!$AG25:$AN25,GG$2)=1,0,IF(COUNTIF(formations!$Y25:$AM25,GG$2)=1,0,IF(COUNTIF(absences!$Y25:$AM25,GG$2)=1,0,1)))))))</f>
        <v>0</v>
      </c>
      <c r="GH29" s="6">
        <f>IF(GH$6="D",0,IF(GH$6="S",0,IF(GH$6="F",0,IF(COUNTIF(congés!$D25:$M25,GH$1)=1,0,IF(COUNTIF(congés!$AG25:$AN25,GH$2)=1,0,IF(COUNTIF(formations!$Y25:$AM25,GH$2)=1,0,IF(COUNTIF(absences!$Y25:$AM25,GH$2)=1,0,1)))))))</f>
        <v>0</v>
      </c>
      <c r="GI29" s="6">
        <f>IF(GI$6="D",0,IF(GI$6="S",0,IF(GI$6="F",0,IF(COUNTIF(congés!$D25:$M25,GI$1)=1,0,IF(COUNTIF(congés!$AG25:$AN25,GI$2)=1,0,IF(COUNTIF(formations!$Y25:$AM25,GI$2)=1,0,IF(COUNTIF(absences!$Y25:$AM25,GI$2)=1,0,1)))))))</f>
        <v>0</v>
      </c>
      <c r="GJ29" s="19">
        <f>IF(GJ$6="D",0,IF(GJ$6="S",0,IF(GJ$6="F",0,IF(COUNTIF(congés!$D25:$M25,GJ$1)=1,0,IF(COUNTIF(congés!$AG25:$AN25,GJ$2)=1,0,IF(COUNTIF(formations!$Y25:$AM25,GJ$2)=1,0,IF(COUNTIF(absences!$Y25:$AM25,GJ$2)=1,0,1)))))))</f>
        <v>0</v>
      </c>
      <c r="GK29" s="18">
        <f>IF(GK$6="D",0,IF(GK$6="S",0,IF(GK$6="F",0,IF(COUNTIF(congés!$D25:$M25,GK$1)=1,0,IF(COUNTIF(congés!$AG25:$AN25,GK$2)=1,0,IF(COUNTIF(formations!$Y25:$AM25,GK$2)=1,0,IF(COUNTIF(absences!$Y25:$AM25,GK$2)=1,0,1)))))))</f>
        <v>1</v>
      </c>
      <c r="GL29" s="6">
        <f>IF(GL$6="D",0,IF(GL$6="S",0,IF(GL$6="F",0,IF(COUNTIF(congés!$D25:$M25,GL$1)=1,0,IF(COUNTIF(congés!$AG25:$AN25,GL$2)=1,0,IF(COUNTIF(formations!$Y25:$AM25,GL$2)=1,0,IF(COUNTIF(absences!$Y25:$AM25,GL$2)=1,0,1)))))))</f>
        <v>1</v>
      </c>
      <c r="GM29" s="6">
        <f>IF(GM$6="D",0,IF(GM$6="S",0,IF(GM$6="F",0,IF(COUNTIF(congés!$D25:$M25,GM$1)=1,0,IF(COUNTIF(congés!$AG25:$AN25,GM$2)=1,0,IF(COUNTIF(formations!$Y25:$AM25,GM$2)=1,0,IF(COUNTIF(absences!$Y25:$AM25,GM$2)=1,0,1)))))))</f>
        <v>1</v>
      </c>
      <c r="GN29" s="6">
        <f>IF(GN$6="D",0,IF(GN$6="S",0,IF(GN$6="F",0,IF(COUNTIF(congés!$D25:$M25,GN$1)=1,0,IF(COUNTIF(congés!$AG25:$AN25,GN$2)=1,0,IF(COUNTIF(formations!$Y25:$AM25,GN$2)=1,0,IF(COUNTIF(absences!$Y25:$AM25,GN$2)=1,0,1)))))))</f>
        <v>1</v>
      </c>
      <c r="GO29" s="6">
        <f>IF(GO$6="D",0,IF(GO$6="S",0,IF(GO$6="F",0,IF(COUNTIF(congés!$D25:$M25,GO$1)=1,0,IF(COUNTIF(congés!$AG25:$AN25,GO$2)=1,0,IF(COUNTIF(formations!$Y25:$AM25,GO$2)=1,0,IF(COUNTIF(absences!$Y25:$AM25,GO$2)=1,0,1)))))))</f>
        <v>1</v>
      </c>
      <c r="GP29" s="6">
        <f>IF(GP$6="D",0,IF(GP$6="S",0,IF(GP$6="F",0,IF(COUNTIF(congés!$D25:$M25,GP$1)=1,0,IF(COUNTIF(congés!$AG25:$AN25,GP$2)=1,0,IF(COUNTIF(formations!$Y25:$AM25,GP$2)=1,0,IF(COUNTIF(absences!$Y25:$AM25,GP$2)=1,0,1)))))))</f>
        <v>0</v>
      </c>
      <c r="GQ29" s="19">
        <f>IF(GQ$6="D",0,IF(GQ$6="S",0,IF(GQ$6="F",0,IF(COUNTIF(congés!$D25:$M25,GQ$1)=1,0,IF(COUNTIF(congés!$AG25:$AN25,GQ$2)=1,0,IF(COUNTIF(formations!$Y25:$AM25,GQ$2)=1,0,IF(COUNTIF(absences!$Y25:$AM25,GQ$2)=1,0,1)))))))</f>
        <v>0</v>
      </c>
      <c r="GR29" s="18">
        <f>IF(GR$6="D",0,IF(GR$6="S",0,IF(GR$6="F",0,IF(COUNTIF(congés!$D25:$M25,GR$1)=1,0,IF(COUNTIF(congés!$AG25:$AN25,GR$2)=1,0,IF(COUNTIF(formations!$Y25:$AM25,GR$2)=1,0,IF(COUNTIF(absences!$Y25:$AM25,GR$2)=1,0,1)))))))</f>
        <v>1</v>
      </c>
      <c r="GS29" s="6">
        <f>IF(GS$6="D",0,IF(GS$6="S",0,IF(GS$6="F",0,IF(COUNTIF(congés!$D25:$M25,GS$1)=1,0,IF(COUNTIF(congés!$AG25:$AN25,GS$2)=1,0,IF(COUNTIF(formations!$Y25:$AM25,GS$2)=1,0,IF(COUNTIF(absences!$Y25:$AM25,GS$2)=1,0,1)))))))</f>
        <v>1</v>
      </c>
      <c r="GT29" s="6">
        <f>IF(GT$6="D",0,IF(GT$6="S",0,IF(GT$6="F",0,IF(COUNTIF(congés!$D25:$M25,GT$1)=1,0,IF(COUNTIF(congés!$AG25:$AN25,GT$2)=1,0,IF(COUNTIF(formations!$Y25:$AM25,GT$2)=1,0,IF(COUNTIF(absences!$Y25:$AM25,GT$2)=1,0,1)))))))</f>
        <v>1</v>
      </c>
      <c r="GU29" s="6">
        <f>IF(GU$6="D",0,IF(GU$6="S",0,IF(GU$6="F",0,IF(COUNTIF(congés!$D25:$M25,GU$1)=1,0,IF(COUNTIF(congés!$AG25:$AN25,GU$2)=1,0,IF(COUNTIF(formations!$Y25:$AM25,GU$2)=1,0,IF(COUNTIF(absences!$Y25:$AM25,GU$2)=1,0,1)))))))</f>
        <v>1</v>
      </c>
      <c r="GV29" s="6">
        <f>IF(GV$6="D",0,IF(GV$6="S",0,IF(GV$6="F",0,IF(COUNTIF(congés!$D25:$M25,GV$1)=1,0,IF(COUNTIF(congés!$AG25:$AN25,GV$2)=1,0,IF(COUNTIF(formations!$Y25:$AM25,GV$2)=1,0,IF(COUNTIF(absences!$Y25:$AM25,GV$2)=1,0,1)))))))</f>
        <v>1</v>
      </c>
      <c r="GW29" s="6">
        <f>IF(GW$6="D",0,IF(GW$6="S",0,IF(GW$6="F",0,IF(COUNTIF(congés!$D25:$M25,GW$1)=1,0,IF(COUNTIF(congés!$AG25:$AN25,GW$2)=1,0,IF(COUNTIF(formations!$Y25:$AM25,GW$2)=1,0,IF(COUNTIF(absences!$Y25:$AM25,GW$2)=1,0,1)))))))</f>
        <v>0</v>
      </c>
      <c r="GX29" s="19">
        <f>IF(GX$6="D",0,IF(GX$6="S",0,IF(GX$6="F",0,IF(COUNTIF(congés!$D25:$M25,GX$1)=1,0,IF(COUNTIF(congés!$AG25:$AN25,GX$2)=1,0,IF(COUNTIF(formations!$Y25:$AM25,GX$2)=1,0,IF(COUNTIF(absences!$Y25:$AM25,GX$2)=1,0,1)))))))</f>
        <v>0</v>
      </c>
      <c r="GY29" s="18">
        <f>IF(GY$6="D",0,IF(GY$6="S",0,IF(GY$6="F",0,IF(COUNTIF(congés!$D25:$M25,GY$1)=1,0,IF(COUNTIF(congés!$AG25:$AN25,GY$2)=1,0,IF(COUNTIF(formations!$Y25:$AM25,GY$2)=1,0,IF(COUNTIF(absences!$Y25:$AM25,GY$2)=1,0,1)))))))</f>
        <v>1</v>
      </c>
      <c r="GZ29" s="6">
        <f>IF(GZ$6="D",0,IF(GZ$6="S",0,IF(GZ$6="F",0,IF(COUNTIF(congés!$D25:$M25,GZ$1)=1,0,IF(COUNTIF(congés!$AG25:$AN25,GZ$2)=1,0,IF(COUNTIF(formations!$Y25:$AM25,GZ$2)=1,0,IF(COUNTIF(absences!$Y25:$AM25,GZ$2)=1,0,1)))))))</f>
        <v>1</v>
      </c>
      <c r="HA29" s="6">
        <f>IF(HA$6="D",0,IF(HA$6="S",0,IF(HA$6="F",0,IF(COUNTIF(congés!$D25:$M25,HA$1)=1,0,IF(COUNTIF(congés!$AG25:$AN25,HA$2)=1,0,IF(COUNTIF(formations!$Y25:$AM25,HA$2)=1,0,IF(COUNTIF(absences!$Y25:$AM25,HA$2)=1,0,1)))))))</f>
        <v>1</v>
      </c>
      <c r="HB29" s="6">
        <f>IF(HB$6="D",0,IF(HB$6="S",0,IF(HB$6="F",0,IF(COUNTIF(congés!$D25:$M25,HB$1)=1,0,IF(COUNTIF(congés!$AG25:$AN25,HB$2)=1,0,IF(COUNTIF(formations!$Y25:$AM25,HB$2)=1,0,IF(COUNTIF(absences!$Y25:$AM25,HB$2)=1,0,1)))))))</f>
        <v>1</v>
      </c>
      <c r="HC29" s="6">
        <f>IF(HC$6="D",0,IF(HC$6="S",0,IF(HC$6="F",0,IF(COUNTIF(congés!$D25:$M25,HC$1)=1,0,IF(COUNTIF(congés!$AG25:$AN25,HC$2)=1,0,IF(COUNTIF(formations!$Y25:$AM25,HC$2)=1,0,IF(COUNTIF(absences!$Y25:$AM25,HC$2)=1,0,1)))))))</f>
        <v>1</v>
      </c>
      <c r="HD29" s="6">
        <f>IF(HD$6="D",0,IF(HD$6="S",0,IF(HD$6="F",0,IF(COUNTIF(congés!$D25:$M25,HD$1)=1,0,IF(COUNTIF(congés!$AG25:$AN25,HD$2)=1,0,IF(COUNTIF(formations!$Y25:$AM25,HD$2)=1,0,IF(COUNTIF(absences!$Y25:$AM25,HD$2)=1,0,1)))))))</f>
        <v>0</v>
      </c>
      <c r="HE29" s="19">
        <f>IF(HE$6="D",0,IF(HE$6="S",0,IF(HE$6="F",0,IF(COUNTIF(congés!$D25:$M25,HE$1)=1,0,IF(COUNTIF(congés!$AG25:$AN25,HE$2)=1,0,IF(COUNTIF(formations!$Y25:$AM25,HE$2)=1,0,IF(COUNTIF(absences!$Y25:$AM25,HE$2)=1,0,1)))))))</f>
        <v>0</v>
      </c>
      <c r="HF29" s="18">
        <f>IF(HF$6="D",0,IF(HF$6="S",0,IF(HF$6="F",0,IF(COUNTIF(congés!$D25:$M25,HF$1)=1,0,IF(COUNTIF(congés!$AG25:$AN25,HF$2)=1,0,IF(COUNTIF(formations!$Y25:$AM25,HF$2)=1,0,IF(COUNTIF(absences!$Y25:$AM25,HF$2)=1,0,1)))))))</f>
        <v>1</v>
      </c>
      <c r="HG29" s="6">
        <f>IF(HG$6="D",0,IF(HG$6="S",0,IF(HG$6="F",0,IF(COUNTIF(congés!$D25:$M25,HG$1)=1,0,IF(COUNTIF(congés!$AG25:$AN25,HG$2)=1,0,IF(COUNTIF(formations!$Y25:$AM25,HG$2)=1,0,IF(COUNTIF(absences!$Y25:$AM25,HG$2)=1,0,1)))))))</f>
        <v>1</v>
      </c>
      <c r="HH29" s="6">
        <f>IF(HH$6="D",0,IF(HH$6="S",0,IF(HH$6="F",0,IF(COUNTIF(congés!$D25:$M25,HH$1)=1,0,IF(COUNTIF(congés!$AG25:$AN25,HH$2)=1,0,IF(COUNTIF(formations!$Y25:$AM25,HH$2)=1,0,IF(COUNTIF(absences!$Y25:$AM25,HH$2)=1,0,1)))))))</f>
        <v>1</v>
      </c>
      <c r="HI29" s="6">
        <f>IF(HI$6="D",0,IF(HI$6="S",0,IF(HI$6="F",0,IF(COUNTIF(congés!$D25:$M25,HI$1)=1,0,IF(COUNTIF(congés!$AG25:$AN25,HI$2)=1,0,IF(COUNTIF(formations!$Y25:$AM25,HI$2)=1,0,IF(COUNTIF(absences!$Y25:$AM25,HI$2)=1,0,1)))))))</f>
        <v>1</v>
      </c>
      <c r="HJ29" s="6">
        <f>IF(HJ$6="D",0,IF(HJ$6="S",0,IF(HJ$6="F",0,IF(COUNTIF(congés!$D25:$M25,HJ$1)=1,0,IF(COUNTIF(congés!$AG25:$AN25,HJ$2)=1,0,IF(COUNTIF(formations!$Y25:$AM25,HJ$2)=1,0,IF(COUNTIF(absences!$Y25:$AM25,HJ$2)=1,0,1)))))))</f>
        <v>1</v>
      </c>
      <c r="HK29" s="6">
        <f>IF(HK$6="D",0,IF(HK$6="S",0,IF(HK$6="F",0,IF(COUNTIF(congés!$D25:$M25,HK$1)=1,0,IF(COUNTIF(congés!$AG25:$AN25,HK$2)=1,0,IF(COUNTIF(formations!$Y25:$AM25,HK$2)=1,0,IF(COUNTIF(absences!$Y25:$AM25,HK$2)=1,0,1)))))))</f>
        <v>0</v>
      </c>
      <c r="HL29" s="19">
        <f>IF(HL$6="D",0,IF(HL$6="S",0,IF(HL$6="F",0,IF(COUNTIF(congés!$D25:$M25,HL$1)=1,0,IF(COUNTIF(congés!$AG25:$AN25,HL$2)=1,0,IF(COUNTIF(formations!$Y25:$AM25,HL$2)=1,0,IF(COUNTIF(absences!$Y25:$AM25,HL$2)=1,0,1)))))))</f>
        <v>0</v>
      </c>
      <c r="HM29" s="18">
        <f>IF(HM$6="D",0,IF(HM$6="S",0,IF(HM$6="F",0,IF(COUNTIF(congés!$D25:$M25,HM$1)=1,0,IF(COUNTIF(congés!$AG25:$AN25,HM$2)=1,0,IF(COUNTIF(formations!$Y25:$AM25,HM$2)=1,0,IF(COUNTIF(absences!$Y25:$AM25,HM$2)=1,0,1)))))))</f>
        <v>0</v>
      </c>
      <c r="HN29" s="6">
        <f>IF(HN$6="D",0,IF(HN$6="S",0,IF(HN$6="F",0,IF(COUNTIF(congés!$D25:$M25,HN$1)=1,0,IF(COUNTIF(congés!$AG25:$AN25,HN$2)=1,0,IF(COUNTIF(formations!$Y25:$AM25,HN$2)=1,0,IF(COUNTIF(absences!$Y25:$AM25,HN$2)=1,0,1)))))))</f>
        <v>0</v>
      </c>
      <c r="HO29" s="6">
        <f>IF(HO$6="D",0,IF(HO$6="S",0,IF(HO$6="F",0,IF(COUNTIF(congés!$D25:$M25,HO$1)=1,0,IF(COUNTIF(congés!$AG25:$AN25,HO$2)=1,0,IF(COUNTIF(formations!$Y25:$AM25,HO$2)=1,0,IF(COUNTIF(absences!$Y25:$AM25,HO$2)=1,0,1)))))))</f>
        <v>0</v>
      </c>
      <c r="HP29" s="6">
        <f>IF(HP$6="D",0,IF(HP$6="S",0,IF(HP$6="F",0,IF(COUNTIF(congés!$D25:$M25,HP$1)=1,0,IF(COUNTIF(congés!$AG25:$AN25,HP$2)=1,0,IF(COUNTIF(formations!$Y25:$AM25,HP$2)=1,0,IF(COUNTIF(absences!$Y25:$AM25,HP$2)=1,0,1)))))))</f>
        <v>0</v>
      </c>
      <c r="HQ29" s="6">
        <f>IF(HQ$6="D",0,IF(HQ$6="S",0,IF(HQ$6="F",0,IF(COUNTIF(congés!$D25:$M25,HQ$1)=1,0,IF(COUNTIF(congés!$AG25:$AN25,HQ$2)=1,0,IF(COUNTIF(formations!$Y25:$AM25,HQ$2)=1,0,IF(COUNTIF(absences!$Y25:$AM25,HQ$2)=1,0,1)))))))</f>
        <v>0</v>
      </c>
      <c r="HR29" s="6">
        <f>IF(HR$6="D",0,IF(HR$6="S",0,IF(HR$6="F",0,IF(COUNTIF(congés!$D25:$M25,HR$1)=1,0,IF(COUNTIF(congés!$AG25:$AN25,HR$2)=1,0,IF(COUNTIF(formations!$Y25:$AM25,HR$2)=1,0,IF(COUNTIF(absences!$Y25:$AM25,HR$2)=1,0,1)))))))</f>
        <v>0</v>
      </c>
      <c r="HS29" s="19">
        <f>IF(HS$6="D",0,IF(HS$6="S",0,IF(HS$6="F",0,IF(COUNTIF(congés!$D25:$M25,HS$1)=1,0,IF(COUNTIF(congés!$AG25:$AN25,HS$2)=1,0,IF(COUNTIF(formations!$Y25:$AM25,HS$2)=1,0,IF(COUNTIF(absences!$Y25:$AM25,HS$2)=1,0,1)))))))</f>
        <v>0</v>
      </c>
      <c r="HT29" s="18">
        <f>IF(HT$6="D",0,IF(HT$6="S",0,IF(HT$6="F",0,IF(COUNTIF(congés!$D25:$M25,HT$1)=1,0,IF(COUNTIF(congés!$AG25:$AN25,HT$2)=1,0,IF(COUNTIF(formations!$Y25:$AM25,HT$2)=1,0,IF(COUNTIF(absences!$Y25:$AM25,HT$2)=1,0,1)))))))</f>
        <v>0</v>
      </c>
      <c r="HU29" s="6">
        <f>IF(HU$6="D",0,IF(HU$6="S",0,IF(HU$6="F",0,IF(COUNTIF(congés!$D25:$M25,HU$1)=1,0,IF(COUNTIF(congés!$AG25:$AN25,HU$2)=1,0,IF(COUNTIF(formations!$Y25:$AM25,HU$2)=1,0,IF(COUNTIF(absences!$Y25:$AM25,HU$2)=1,0,1)))))))</f>
        <v>0</v>
      </c>
      <c r="HV29" s="6">
        <f>IF(HV$6="D",0,IF(HV$6="S",0,IF(HV$6="F",0,IF(COUNTIF(congés!$D25:$M25,HV$1)=1,0,IF(COUNTIF(congés!$AG25:$AN25,HV$2)=1,0,IF(COUNTIF(formations!$Y25:$AM25,HV$2)=1,0,IF(COUNTIF(absences!$Y25:$AM25,HV$2)=1,0,1)))))))</f>
        <v>0</v>
      </c>
      <c r="HW29" s="6">
        <f>IF(HW$6="D",0,IF(HW$6="S",0,IF(HW$6="F",0,IF(COUNTIF(congés!$D25:$M25,HW$1)=1,0,IF(COUNTIF(congés!$AG25:$AN25,HW$2)=1,0,IF(COUNTIF(formations!$Y25:$AM25,HW$2)=1,0,IF(COUNTIF(absences!$Y25:$AM25,HW$2)=1,0,1)))))))</f>
        <v>0</v>
      </c>
      <c r="HX29" s="6">
        <f>IF(HX$6="D",0,IF(HX$6="S",0,IF(HX$6="F",0,IF(COUNTIF(congés!$D25:$M25,HX$1)=1,0,IF(COUNTIF(congés!$AG25:$AN25,HX$2)=1,0,IF(COUNTIF(formations!$Y25:$AM25,HX$2)=1,0,IF(COUNTIF(absences!$Y25:$AM25,HX$2)=1,0,1)))))))</f>
        <v>0</v>
      </c>
      <c r="HY29" s="6">
        <f>IF(HY$6="D",0,IF(HY$6="S",0,IF(HY$6="F",0,IF(COUNTIF(congés!$D25:$M25,HY$1)=1,0,IF(COUNTIF(congés!$AG25:$AN25,HY$2)=1,0,IF(COUNTIF(formations!$Y25:$AM25,HY$2)=1,0,IF(COUNTIF(absences!$Y25:$AM25,HY$2)=1,0,1)))))))</f>
        <v>0</v>
      </c>
      <c r="HZ29" s="19">
        <f>IF(HZ$6="D",0,IF(HZ$6="S",0,IF(HZ$6="F",0,IF(COUNTIF(congés!$D25:$M25,HZ$1)=1,0,IF(COUNTIF(congés!$AG25:$AN25,HZ$2)=1,0,IF(COUNTIF(formations!$Y25:$AM25,HZ$2)=1,0,IF(COUNTIF(absences!$Y25:$AM25,HZ$2)=1,0,1)))))))</f>
        <v>0</v>
      </c>
      <c r="IA29" s="18">
        <f>IF(IA$6="D",0,IF(IA$6="S",0,IF(IA$6="F",0,IF(COUNTIF(congés!$D25:$M25,IA$1)=1,0,IF(COUNTIF(congés!$AG25:$AN25,IA$2)=1,0,IF(COUNTIF(formations!$Y25:$AM25,IA$2)=1,0,IF(COUNTIF(absences!$Y25:$AM25,IA$2)=1,0,1)))))))</f>
        <v>1</v>
      </c>
      <c r="IB29" s="6">
        <f>IF(IB$6="D",0,IF(IB$6="S",0,IF(IB$6="F",0,IF(COUNTIF(congés!$D25:$M25,IB$1)=1,0,IF(COUNTIF(congés!$AG25:$AN25,IB$2)=1,0,IF(COUNTIF(formations!$Y25:$AM25,IB$2)=1,0,IF(COUNTIF(absences!$Y25:$AM25,IB$2)=1,0,1)))))))</f>
        <v>1</v>
      </c>
      <c r="IC29" s="6">
        <f>IF(IC$6="D",0,IF(IC$6="S",0,IF(IC$6="F",0,IF(COUNTIF(congés!$D25:$M25,IC$1)=1,0,IF(COUNTIF(congés!$AG25:$AN25,IC$2)=1,0,IF(COUNTIF(formations!$Y25:$AM25,IC$2)=1,0,IF(COUNTIF(absences!$Y25:$AM25,IC$2)=1,0,1)))))))</f>
        <v>1</v>
      </c>
      <c r="ID29" s="6">
        <f>IF(ID$6="D",0,IF(ID$6="S",0,IF(ID$6="F",0,IF(COUNTIF(congés!$D25:$M25,ID$1)=1,0,IF(COUNTIF(congés!$AG25:$AN25,ID$2)=1,0,IF(COUNTIF(formations!$Y25:$AM25,ID$2)=1,0,IF(COUNTIF(absences!$Y25:$AM25,ID$2)=1,0,1)))))))</f>
        <v>1</v>
      </c>
      <c r="IE29" s="6">
        <f>IF(IE$6="D",0,IF(IE$6="S",0,IF(IE$6="F",0,IF(COUNTIF(congés!$D25:$M25,IE$1)=1,0,IF(COUNTIF(congés!$AG25:$AN25,IE$2)=1,0,IF(COUNTIF(formations!$Y25:$AM25,IE$2)=1,0,IF(COUNTIF(absences!$Y25:$AM25,IE$2)=1,0,1)))))))</f>
        <v>1</v>
      </c>
      <c r="IF29" s="6">
        <f>IF(IF$6="D",0,IF(IF$6="S",0,IF(IF$6="F",0,IF(COUNTIF(congés!$D25:$M25,IF$1)=1,0,IF(COUNTIF(congés!$AG25:$AN25,IF$2)=1,0,IF(COUNTIF(formations!$Y25:$AM25,IF$2)=1,0,IF(COUNTIF(absences!$Y25:$AM25,IF$2)=1,0,1)))))))</f>
        <v>0</v>
      </c>
      <c r="IG29" s="19">
        <f>IF(IG$6="D",0,IF(IG$6="S",0,IF(IG$6="F",0,IF(COUNTIF(congés!$D25:$M25,IG$1)=1,0,IF(COUNTIF(congés!$AG25:$AN25,IG$2)=1,0,IF(COUNTIF(formations!$Y25:$AM25,IG$2)=1,0,IF(COUNTIF(absences!$Y25:$AM25,IG$2)=1,0,1)))))))</f>
        <v>0</v>
      </c>
      <c r="IH29" s="18">
        <f>IF(IH$6="D",0,IF(IH$6="S",0,IF(IH$6="F",0,IF(COUNTIF(congés!$D25:$M25,IH$1)=1,0,IF(COUNTIF(congés!$AG25:$AN25,IH$2)=1,0,IF(COUNTIF(formations!$Y25:$AM25,IH$2)=1,0,IF(COUNTIF(absences!$Y25:$AM25,IH$2)=1,0,1)))))))</f>
        <v>1</v>
      </c>
      <c r="II29" s="6">
        <f>IF(II$6="D",0,IF(II$6="S",0,IF(II$6="F",0,IF(COUNTIF(congés!$D25:$M25,II$1)=1,0,IF(COUNTIF(congés!$AG25:$AN25,II$2)=1,0,IF(COUNTIF(formations!$Y25:$AM25,II$2)=1,0,IF(COUNTIF(absences!$Y25:$AM25,II$2)=1,0,1)))))))</f>
        <v>1</v>
      </c>
      <c r="IJ29" s="6">
        <f>IF(IJ$6="D",0,IF(IJ$6="S",0,IF(IJ$6="F",0,IF(COUNTIF(congés!$D25:$M25,IJ$1)=1,0,IF(COUNTIF(congés!$AG25:$AN25,IJ$2)=1,0,IF(COUNTIF(formations!$Y25:$AM25,IJ$2)=1,0,IF(COUNTIF(absences!$Y25:$AM25,IJ$2)=1,0,1)))))))</f>
        <v>1</v>
      </c>
      <c r="IK29" s="6">
        <f>IF(IK$6="D",0,IF(IK$6="S",0,IF(IK$6="F",0,IF(COUNTIF(congés!$D25:$M25,IK$1)=1,0,IF(COUNTIF(congés!$AG25:$AN25,IK$2)=1,0,IF(COUNTIF(formations!$Y25:$AM25,IK$2)=1,0,IF(COUNTIF(absences!$Y25:$AM25,IK$2)=1,0,1)))))))</f>
        <v>1</v>
      </c>
      <c r="IL29" s="6">
        <f>IF(IL$6="D",0,IF(IL$6="S",0,IF(IL$6="F",0,IF(COUNTIF(congés!$D25:$M25,IL$1)=1,0,IF(COUNTIF(congés!$AG25:$AN25,IL$2)=1,0,IF(COUNTIF(formations!$Y25:$AM25,IL$2)=1,0,IF(COUNTIF(absences!$Y25:$AM25,IL$2)=1,0,1)))))))</f>
        <v>1</v>
      </c>
      <c r="IM29" s="6">
        <f>IF(IM$6="D",0,IF(IM$6="S",0,IF(IM$6="F",0,IF(COUNTIF(congés!$D25:$M25,IM$1)=1,0,IF(COUNTIF(congés!$AG25:$AN25,IM$2)=1,0,IF(COUNTIF(formations!$Y25:$AM25,IM$2)=1,0,IF(COUNTIF(absences!$Y25:$AM25,IM$2)=1,0,1)))))))</f>
        <v>0</v>
      </c>
      <c r="IN29" s="19">
        <f>IF(IN$6="D",0,IF(IN$6="S",0,IF(IN$6="F",0,IF(COUNTIF(congés!$D25:$M25,IN$1)=1,0,IF(COUNTIF(congés!$AG25:$AN25,IN$2)=1,0,IF(COUNTIF(formations!$Y25:$AM25,IN$2)=1,0,IF(COUNTIF(absences!$Y25:$AM25,IN$2)=1,0,1)))))))</f>
        <v>0</v>
      </c>
      <c r="IO29" s="18">
        <f>IF(IO$6="D",0,IF(IO$6="S",0,IF(IO$6="F",0,IF(COUNTIF(congés!$D25:$M25,IO$1)=1,0,IF(COUNTIF(congés!$AG25:$AN25,IO$2)=1,0,IF(COUNTIF(formations!$Y25:$AM25,IO$2)=1,0,IF(COUNTIF(absences!$Y25:$AM25,IO$2)=1,0,1)))))))</f>
        <v>1</v>
      </c>
      <c r="IP29" s="6">
        <f>IF(IP$6="D",0,IF(IP$6="S",0,IF(IP$6="F",0,IF(COUNTIF(congés!$D25:$M25,IP$1)=1,0,IF(COUNTIF(congés!$AG25:$AN25,IP$2)=1,0,IF(COUNTIF(formations!$Y25:$AM25,IP$2)=1,0,IF(COUNTIF(absences!$Y25:$AM25,IP$2)=1,0,1)))))))</f>
        <v>1</v>
      </c>
      <c r="IQ29" s="6">
        <f>IF(IQ$6="D",0,IF(IQ$6="S",0,IF(IQ$6="F",0,IF(COUNTIF(congés!$D25:$M25,IQ$1)=1,0,IF(COUNTIF(congés!$AG25:$AN25,IQ$2)=1,0,IF(COUNTIF(formations!$Y25:$AM25,IQ$2)=1,0,IF(COUNTIF(absences!$Y25:$AM25,IQ$2)=1,0,1)))))))</f>
        <v>1</v>
      </c>
      <c r="IR29" s="6">
        <f>IF(IR$6="D",0,IF(IR$6="S",0,IF(IR$6="F",0,IF(COUNTIF(congés!$D25:$M25,IR$1)=1,0,IF(COUNTIF(congés!$AG25:$AN25,IR$2)=1,0,IF(COUNTIF(formations!$Y25:$AM25,IR$2)=1,0,IF(COUNTIF(absences!$Y25:$AM25,IR$2)=1,0,1)))))))</f>
        <v>1</v>
      </c>
      <c r="IS29" s="6">
        <f>IF(IS$6="D",0,IF(IS$6="S",0,IF(IS$6="F",0,IF(COUNTIF(congés!$D25:$M25,IS$1)=1,0,IF(COUNTIF(congés!$AG25:$AN25,IS$2)=1,0,IF(COUNTIF(formations!$Y25:$AM25,IS$2)=1,0,IF(COUNTIF(absences!$Y25:$AM25,IS$2)=1,0,1)))))))</f>
        <v>1</v>
      </c>
      <c r="IT29" s="6">
        <f>IF(IT$6="D",0,IF(IT$6="S",0,IF(IT$6="F",0,IF(COUNTIF(congés!$D25:$M25,IT$1)=1,0,IF(COUNTIF(congés!$AG25:$AN25,IT$2)=1,0,IF(COUNTIF(formations!$Y25:$AM25,IT$2)=1,0,IF(COUNTIF(absences!$Y25:$AM25,IT$2)=1,0,1)))))))</f>
        <v>0</v>
      </c>
      <c r="IU29" s="19">
        <f>IF(IU$6="D",0,IF(IU$6="S",0,IF(IU$6="F",0,IF(COUNTIF(congés!$D25:$M25,IU$1)=1,0,IF(COUNTIF(congés!$AG25:$AN25,IU$2)=1,0,IF(COUNTIF(formations!$Y25:$AM25,IU$2)=1,0,IF(COUNTIF(absences!$Y25:$AM25,IU$2)=1,0,1)))))))</f>
        <v>0</v>
      </c>
      <c r="IV29" s="18">
        <f>IF(IV$6="D",0,IF(IV$6="S",0,IF(IV$6="F",0,IF(COUNTIF(congés!$D25:$M25,IV$1)=1,0,IF(COUNTIF(congés!$AG25:$AN25,IV$2)=1,0,IF(COUNTIF(formations!$Y25:$AM25,IV$2)=1,0,IF(COUNTIF(absences!$Y25:$AM25,IV$2)=1,0,1)))))))</f>
        <v>1</v>
      </c>
      <c r="IW29" s="6">
        <f>IF(IW$6="D",0,IF(IW$6="S",0,IF(IW$6="F",0,IF(COUNTIF(congés!$D25:$M25,IW$1)=1,0,IF(COUNTIF(congés!$AG25:$AN25,IW$2)=1,0,IF(COUNTIF(formations!$Y25:$AM25,IW$2)=1,0,IF(COUNTIF(absences!$Y25:$AM25,IW$2)=1,0,1)))))))</f>
        <v>1</v>
      </c>
      <c r="IX29" s="6">
        <f>IF(IX$6="D",0,IF(IX$6="S",0,IF(IX$6="F",0,IF(COUNTIF(congés!$D25:$M25,IX$1)=1,0,IF(COUNTIF(congés!$AG25:$AN25,IX$2)=1,0,IF(COUNTIF(formations!$Y25:$AM25,IX$2)=1,0,IF(COUNTIF(absences!$Y25:$AM25,IX$2)=1,0,1)))))))</f>
        <v>1</v>
      </c>
      <c r="IY29" s="6">
        <f>IF(IY$6="D",0,IF(IY$6="S",0,IF(IY$6="F",0,IF(COUNTIF(congés!$D25:$M25,IY$1)=1,0,IF(COUNTIF(congés!$AG25:$AN25,IY$2)=1,0,IF(COUNTIF(formations!$Y25:$AM25,IY$2)=1,0,IF(COUNTIF(absences!$Y25:$AM25,IY$2)=1,0,1)))))))</f>
        <v>1</v>
      </c>
      <c r="IZ29" s="6">
        <f>IF(IZ$6="D",0,IF(IZ$6="S",0,IF(IZ$6="F",0,IF(COUNTIF(congés!$D25:$M25,IZ$1)=1,0,IF(COUNTIF(congés!$AG25:$AN25,IZ$2)=1,0,IF(COUNTIF(formations!$Y25:$AM25,IZ$2)=1,0,IF(COUNTIF(absences!$Y25:$AM25,IZ$2)=1,0,1)))))))</f>
        <v>1</v>
      </c>
      <c r="JA29" s="6">
        <f>IF(JA$6="D",0,IF(JA$6="S",0,IF(JA$6="F",0,IF(COUNTIF(congés!$D25:$M25,JA$1)=1,0,IF(COUNTIF(congés!$AG25:$AN25,JA$2)=1,0,IF(COUNTIF(formations!$Y25:$AM25,JA$2)=1,0,IF(COUNTIF(absences!$Y25:$AM25,JA$2)=1,0,1)))))))</f>
        <v>0</v>
      </c>
      <c r="JB29" s="19">
        <f>IF(JB$6="D",0,IF(JB$6="S",0,IF(JB$6="F",0,IF(COUNTIF(congés!$D25:$M25,JB$1)=1,0,IF(COUNTIF(congés!$AG25:$AN25,JB$2)=1,0,IF(COUNTIF(formations!$Y25:$AM25,JB$2)=1,0,IF(COUNTIF(absences!$Y25:$AM25,JB$2)=1,0,1)))))))</f>
        <v>0</v>
      </c>
      <c r="JC29" s="18">
        <f>IF(JC$6="D",0,IF(JC$6="S",0,IF(JC$6="F",0,IF(COUNTIF(congés!$D25:$M25,JC$1)=1,0,IF(COUNTIF(congés!$AG25:$AN25,JC$2)=1,0,IF(COUNTIF(formations!$Y25:$AM25,JC$2)=1,0,IF(COUNTIF(absences!$Y25:$AM25,JC$2)=1,0,1)))))))</f>
        <v>1</v>
      </c>
      <c r="JD29" s="6">
        <f>IF(JD$6="D",0,IF(JD$6="S",0,IF(JD$6="F",0,IF(COUNTIF(congés!$D25:$M25,JD$1)=1,0,IF(COUNTIF(congés!$AG25:$AN25,JD$2)=1,0,IF(COUNTIF(formations!$Y25:$AM25,JD$2)=1,0,IF(COUNTIF(absences!$Y25:$AM25,JD$2)=1,0,1)))))))</f>
        <v>1</v>
      </c>
      <c r="JE29" s="6">
        <f>IF(JE$6="D",0,IF(JE$6="S",0,IF(JE$6="F",0,IF(COUNTIF(congés!$D25:$M25,JE$1)=1,0,IF(COUNTIF(congés!$AG25:$AN25,JE$2)=1,0,IF(COUNTIF(formations!$Y25:$AM25,JE$2)=1,0,IF(COUNTIF(absences!$Y25:$AM25,JE$2)=1,0,1)))))))</f>
        <v>1</v>
      </c>
      <c r="JF29" s="6">
        <f>IF(JF$6="D",0,IF(JF$6="S",0,IF(JF$6="F",0,IF(COUNTIF(congés!$D25:$M25,JF$1)=1,0,IF(COUNTIF(congés!$AG25:$AN25,JF$2)=1,0,IF(COUNTIF(formations!$Y25:$AM25,JF$2)=1,0,IF(COUNTIF(absences!$Y25:$AM25,JF$2)=1,0,1)))))))</f>
        <v>1</v>
      </c>
      <c r="JG29" s="6">
        <f>IF(JG$6="D",0,IF(JG$6="S",0,IF(JG$6="F",0,IF(COUNTIF(congés!$D25:$M25,JG$1)=1,0,IF(COUNTIF(congés!$AG25:$AN25,JG$2)=1,0,IF(COUNTIF(formations!$Y25:$AM25,JG$2)=1,0,IF(COUNTIF(absences!$Y25:$AM25,JG$2)=1,0,1)))))))</f>
        <v>1</v>
      </c>
      <c r="JH29" s="6">
        <f>IF(JH$6="D",0,IF(JH$6="S",0,IF(JH$6="F",0,IF(COUNTIF(congés!$D25:$M25,JH$1)=1,0,IF(COUNTIF(congés!$AG25:$AN25,JH$2)=1,0,IF(COUNTIF(formations!$Y25:$AM25,JH$2)=1,0,IF(COUNTIF(absences!$Y25:$AM25,JH$2)=1,0,1)))))))</f>
        <v>0</v>
      </c>
      <c r="JI29" s="19">
        <f>IF(JI$6="D",0,IF(JI$6="S",0,IF(JI$6="F",0,IF(COUNTIF(congés!$D25:$M25,JI$1)=1,0,IF(COUNTIF(congés!$AG25:$AN25,JI$2)=1,0,IF(COUNTIF(formations!$Y25:$AM25,JI$2)=1,0,IF(COUNTIF(absences!$Y25:$AM25,JI$2)=1,0,1)))))))</f>
        <v>0</v>
      </c>
      <c r="JJ29" s="18">
        <f>IF(JJ$6="D",0,IF(JJ$6="S",0,IF(JJ$6="F",0,IF(COUNTIF(congés!$D25:$M25,JJ$1)=1,0,IF(COUNTIF(congés!$AG25:$AN25,JJ$2)=1,0,IF(COUNTIF(formations!$Y25:$AM25,JJ$2)=1,0,IF(COUNTIF(absences!$Y25:$AM25,JJ$2)=1,0,1)))))))</f>
        <v>1</v>
      </c>
      <c r="JK29" s="6">
        <f>IF(JK$6="D",0,IF(JK$6="S",0,IF(JK$6="F",0,IF(COUNTIF(congés!$D25:$M25,JK$1)=1,0,IF(COUNTIF(congés!$AG25:$AN25,JK$2)=1,0,IF(COUNTIF(formations!$Y25:$AM25,JK$2)=1,0,IF(COUNTIF(absences!$Y25:$AM25,JK$2)=1,0,1)))))))</f>
        <v>1</v>
      </c>
      <c r="JL29" s="6">
        <f>IF(JL$6="D",0,IF(JL$6="S",0,IF(JL$6="F",0,IF(COUNTIF(congés!$D25:$M25,JL$1)=1,0,IF(COUNTIF(congés!$AG25:$AN25,JL$2)=1,0,IF(COUNTIF(formations!$Y25:$AM25,JL$2)=1,0,IF(COUNTIF(absences!$Y25:$AM25,JL$2)=1,0,1)))))))</f>
        <v>1</v>
      </c>
      <c r="JM29" s="6">
        <f>IF(JM$6="D",0,IF(JM$6="S",0,IF(JM$6="F",0,IF(COUNTIF(congés!$D25:$M25,JM$1)=1,0,IF(COUNTIF(congés!$AG25:$AN25,JM$2)=1,0,IF(COUNTIF(formations!$Y25:$AM25,JM$2)=1,0,IF(COUNTIF(absences!$Y25:$AM25,JM$2)=1,0,1)))))))</f>
        <v>1</v>
      </c>
      <c r="JN29" s="6">
        <f>IF(JN$6="D",0,IF(JN$6="S",0,IF(JN$6="F",0,IF(COUNTIF(congés!$D25:$M25,JN$1)=1,0,IF(COUNTIF(congés!$AG25:$AN25,JN$2)=1,0,IF(COUNTIF(formations!$Y25:$AM25,JN$2)=1,0,IF(COUNTIF(absences!$Y25:$AM25,JN$2)=1,0,1)))))))</f>
        <v>1</v>
      </c>
      <c r="JO29" s="6">
        <f>IF(JO$6="D",0,IF(JO$6="S",0,IF(JO$6="F",0,IF(COUNTIF(congés!$D25:$M25,JO$1)=1,0,IF(COUNTIF(congés!$AG25:$AN25,JO$2)=1,0,IF(COUNTIF(formations!$Y25:$AM25,JO$2)=1,0,IF(COUNTIF(absences!$Y25:$AM25,JO$2)=1,0,1)))))))</f>
        <v>0</v>
      </c>
      <c r="JP29" s="19">
        <f>IF(JP$6="D",0,IF(JP$6="S",0,IF(JP$6="F",0,IF(COUNTIF(congés!$D25:$M25,JP$1)=1,0,IF(COUNTIF(congés!$AG25:$AN25,JP$2)=1,0,IF(COUNTIF(formations!$Y25:$AM25,JP$2)=1,0,IF(COUNTIF(absences!$Y25:$AM25,JP$2)=1,0,1)))))))</f>
        <v>0</v>
      </c>
      <c r="JQ29" s="18">
        <f>IF(JQ$6="D",0,IF(JQ$6="S",0,IF(JQ$6="F",0,IF(COUNTIF(congés!$D25:$M25,JQ$1)=1,0,IF(COUNTIF(congés!$AG25:$AN25,JQ$2)=1,0,IF(COUNTIF(formations!$Y25:$AM25,JQ$2)=1,0,IF(COUNTIF(absences!$Y25:$AM25,JQ$2)=1,0,1)))))))</f>
        <v>1</v>
      </c>
      <c r="JR29" s="6">
        <f>IF(JR$6="D",0,IF(JR$6="S",0,IF(JR$6="F",0,IF(COUNTIF(congés!$D25:$M25,JR$1)=1,0,IF(COUNTIF(congés!$AG25:$AN25,JR$2)=1,0,IF(COUNTIF(formations!$Y25:$AM25,JR$2)=1,0,IF(COUNTIF(absences!$Y25:$AM25,JR$2)=1,0,1)))))))</f>
        <v>1</v>
      </c>
      <c r="JS29" s="6">
        <f>IF(JS$6="D",0,IF(JS$6="S",0,IF(JS$6="F",0,IF(COUNTIF(congés!$D25:$M25,JS$1)=1,0,IF(COUNTIF(congés!$AG25:$AN25,JS$2)=1,0,IF(COUNTIF(formations!$Y25:$AM25,JS$2)=1,0,IF(COUNTIF(absences!$Y25:$AM25,JS$2)=1,0,1)))))))</f>
        <v>1</v>
      </c>
      <c r="JT29" s="6">
        <f>IF(JT$6="D",0,IF(JT$6="S",0,IF(JT$6="F",0,IF(COUNTIF(congés!$D25:$M25,JT$1)=1,0,IF(COUNTIF(congés!$AG25:$AN25,JT$2)=1,0,IF(COUNTIF(formations!$Y25:$AM25,JT$2)=1,0,IF(COUNTIF(absences!$Y25:$AM25,JT$2)=1,0,1)))))))</f>
        <v>1</v>
      </c>
      <c r="JU29" s="6">
        <f>IF(JU$6="D",0,IF(JU$6="S",0,IF(JU$6="F",0,IF(COUNTIF(congés!$D25:$M25,JU$1)=1,0,IF(COUNTIF(congés!$AG25:$AN25,JU$2)=1,0,IF(COUNTIF(formations!$Y25:$AM25,JU$2)=1,0,IF(COUNTIF(absences!$Y25:$AM25,JU$2)=1,0,1)))))))</f>
        <v>1</v>
      </c>
      <c r="JV29" s="6">
        <f>IF(JV$6="D",0,IF(JV$6="S",0,IF(JV$6="F",0,IF(COUNTIF(congés!$D25:$M25,JV$1)=1,0,IF(COUNTIF(congés!$AG25:$AN25,JV$2)=1,0,IF(COUNTIF(formations!$Y25:$AM25,JV$2)=1,0,IF(COUNTIF(absences!$Y25:$AM25,JV$2)=1,0,1)))))))</f>
        <v>0</v>
      </c>
      <c r="JW29" s="19">
        <f>IF(JW$6="D",0,IF(JW$6="S",0,IF(JW$6="F",0,IF(COUNTIF(congés!$D25:$M25,JW$1)=1,0,IF(COUNTIF(congés!$AG25:$AN25,JW$2)=1,0,IF(COUNTIF(formations!$Y25:$AM25,JW$2)=1,0,IF(COUNTIF(absences!$Y25:$AM25,JW$2)=1,0,1)))))))</f>
        <v>0</v>
      </c>
      <c r="JX29" s="18">
        <f>IF(JX$6="D",0,IF(JX$6="S",0,IF(JX$6="F",0,IF(COUNTIF(congés!$D25:$M25,JX$1)=1,0,IF(COUNTIF(congés!$AG25:$AN25,JX$2)=1,0,IF(COUNTIF(formations!$Y25:$AM25,JX$2)=1,0,IF(COUNTIF(absences!$Y25:$AM25,JX$2)=1,0,1)))))))</f>
        <v>1</v>
      </c>
      <c r="JY29" s="6">
        <f>IF(JY$6="D",0,IF(JY$6="S",0,IF(JY$6="F",0,IF(COUNTIF(congés!$D25:$M25,JY$1)=1,0,IF(COUNTIF(congés!$AG25:$AN25,JY$2)=1,0,IF(COUNTIF(formations!$Y25:$AM25,JY$2)=1,0,IF(COUNTIF(absences!$Y25:$AM25,JY$2)=1,0,1)))))))</f>
        <v>1</v>
      </c>
      <c r="JZ29" s="6">
        <f>IF(JZ$6="D",0,IF(JZ$6="S",0,IF(JZ$6="F",0,IF(COUNTIF(congés!$D25:$M25,JZ$1)=1,0,IF(COUNTIF(congés!$AG25:$AN25,JZ$2)=1,0,IF(COUNTIF(formations!$Y25:$AM25,JZ$2)=1,0,IF(COUNTIF(absences!$Y25:$AM25,JZ$2)=1,0,1)))))))</f>
        <v>1</v>
      </c>
      <c r="KA29" s="6">
        <f>IF(KA$6="D",0,IF(KA$6="S",0,IF(KA$6="F",0,IF(COUNTIF(congés!$D25:$M25,KA$1)=1,0,IF(COUNTIF(congés!$AG25:$AN25,KA$2)=1,0,IF(COUNTIF(formations!$Y25:$AM25,KA$2)=1,0,IF(COUNTIF(absences!$Y25:$AM25,KA$2)=1,0,1)))))))</f>
        <v>1</v>
      </c>
      <c r="KB29" s="6">
        <f>IF(KB$6="D",0,IF(KB$6="S",0,IF(KB$6="F",0,IF(COUNTIF(congés!$D25:$M25,KB$1)=1,0,IF(COUNTIF(congés!$AG25:$AN25,KB$2)=1,0,IF(COUNTIF(formations!$Y25:$AM25,KB$2)=1,0,IF(COUNTIF(absences!$Y25:$AM25,KB$2)=1,0,1)))))))</f>
        <v>1</v>
      </c>
      <c r="KC29" s="6">
        <f>IF(KC$6="D",0,IF(KC$6="S",0,IF(KC$6="F",0,IF(COUNTIF(congés!$D25:$M25,KC$1)=1,0,IF(COUNTIF(congés!$AG25:$AN25,KC$2)=1,0,IF(COUNTIF(formations!$Y25:$AM25,KC$2)=1,0,IF(COUNTIF(absences!$Y25:$AM25,KC$2)=1,0,1)))))))</f>
        <v>0</v>
      </c>
      <c r="KD29" s="19">
        <f>IF(KD$6="D",0,IF(KD$6="S",0,IF(KD$6="F",0,IF(COUNTIF(congés!$D25:$M25,KD$1)=1,0,IF(COUNTIF(congés!$AG25:$AN25,KD$2)=1,0,IF(COUNTIF(formations!$Y25:$AM25,KD$2)=1,0,IF(COUNTIF(absences!$Y25:$AM25,KD$2)=1,0,1)))))))</f>
        <v>0</v>
      </c>
      <c r="KE29" s="18">
        <f>IF(KE$6="D",0,IF(KE$6="S",0,IF(KE$6="F",0,IF(COUNTIF(congés!$D25:$M25,KE$1)=1,0,IF(COUNTIF(congés!$AG25:$AN25,KE$2)=1,0,IF(COUNTIF(formations!$Y25:$AM25,KE$2)=1,0,IF(COUNTIF(absences!$Y25:$AM25,KE$2)=1,0,1)))))))</f>
        <v>1</v>
      </c>
      <c r="KF29" s="6">
        <f>IF(KF$6="D",0,IF(KF$6="S",0,IF(KF$6="F",0,IF(COUNTIF(congés!$D25:$M25,KF$1)=1,0,IF(COUNTIF(congés!$AG25:$AN25,KF$2)=1,0,IF(COUNTIF(formations!$Y25:$AM25,KF$2)=1,0,IF(COUNTIF(absences!$Y25:$AM25,KF$2)=1,0,1)))))))</f>
        <v>1</v>
      </c>
      <c r="KG29" s="6">
        <f>IF(KG$6="D",0,IF(KG$6="S",0,IF(KG$6="F",0,IF(COUNTIF(congés!$D25:$M25,KG$1)=1,0,IF(COUNTIF(congés!$AG25:$AN25,KG$2)=1,0,IF(COUNTIF(formations!$Y25:$AM25,KG$2)=1,0,IF(COUNTIF(absences!$Y25:$AM25,KG$2)=1,0,1)))))))</f>
        <v>1</v>
      </c>
      <c r="KH29" s="6">
        <f>IF(KH$6="D",0,IF(KH$6="S",0,IF(KH$6="F",0,IF(COUNTIF(congés!$D25:$M25,KH$1)=1,0,IF(COUNTIF(congés!$AG25:$AN25,KH$2)=1,0,IF(COUNTIF(formations!$Y25:$AM25,KH$2)=1,0,IF(COUNTIF(absences!$Y25:$AM25,KH$2)=1,0,1)))))))</f>
        <v>1</v>
      </c>
      <c r="KI29" s="6">
        <f>IF(KI$6="D",0,IF(KI$6="S",0,IF(KI$6="F",0,IF(COUNTIF(congés!$D25:$M25,KI$1)=1,0,IF(COUNTIF(congés!$AG25:$AN25,KI$2)=1,0,IF(COUNTIF(formations!$Y25:$AM25,KI$2)=1,0,IF(COUNTIF(absences!$Y25:$AM25,KI$2)=1,0,1)))))))</f>
        <v>1</v>
      </c>
      <c r="KJ29" s="6">
        <f>IF(KJ$6="D",0,IF(KJ$6="S",0,IF(KJ$6="F",0,IF(COUNTIF(congés!$D25:$M25,KJ$1)=1,0,IF(COUNTIF(congés!$AG25:$AN25,KJ$2)=1,0,IF(COUNTIF(formations!$Y25:$AM25,KJ$2)=1,0,IF(COUNTIF(absences!$Y25:$AM25,KJ$2)=1,0,1)))))))</f>
        <v>0</v>
      </c>
      <c r="KK29" s="19">
        <f>IF(KK$6="D",0,IF(KK$6="S",0,IF(KK$6="F",0,IF(COUNTIF(congés!$D25:$M25,KK$1)=1,0,IF(COUNTIF(congés!$AG25:$AN25,KK$2)=1,0,IF(COUNTIF(formations!$Y25:$AM25,KK$2)=1,0,IF(COUNTIF(absences!$Y25:$AM25,KK$2)=1,0,1)))))))</f>
        <v>0</v>
      </c>
      <c r="KL29" s="18">
        <f>IF(KL$6="D",0,IF(KL$6="S",0,IF(KL$6="F",0,IF(COUNTIF(congés!$D25:$M25,KL$1)=1,0,IF(COUNTIF(congés!$AG25:$AN25,KL$2)=1,0,IF(COUNTIF(formations!$Y25:$AM25,KL$2)=1,0,IF(COUNTIF(absences!$Y25:$AM25,KL$2)=1,0,1)))))))</f>
        <v>1</v>
      </c>
      <c r="KM29" s="6">
        <f>IF(KM$6="D",0,IF(KM$6="S",0,IF(KM$6="F",0,IF(COUNTIF(congés!$D25:$M25,KM$1)=1,0,IF(COUNTIF(congés!$AG25:$AN25,KM$2)=1,0,IF(COUNTIF(formations!$Y25:$AM25,KM$2)=1,0,IF(COUNTIF(absences!$Y25:$AM25,KM$2)=1,0,1)))))))</f>
        <v>1</v>
      </c>
      <c r="KN29" s="6">
        <f>IF(KN$6="D",0,IF(KN$6="S",0,IF(KN$6="F",0,IF(COUNTIF(congés!$D25:$M25,KN$1)=1,0,IF(COUNTIF(congés!$AG25:$AN25,KN$2)=1,0,IF(COUNTIF(formations!$Y25:$AM25,KN$2)=1,0,IF(COUNTIF(absences!$Y25:$AM25,KN$2)=1,0,1)))))))</f>
        <v>1</v>
      </c>
      <c r="KO29" s="6">
        <f>IF(KO$6="D",0,IF(KO$6="S",0,IF(KO$6="F",0,IF(COUNTIF(congés!$D25:$M25,KO$1)=1,0,IF(COUNTIF(congés!$AG25:$AN25,KO$2)=1,0,IF(COUNTIF(formations!$Y25:$AM25,KO$2)=1,0,IF(COUNTIF(absences!$Y25:$AM25,KO$2)=1,0,1)))))))</f>
        <v>1</v>
      </c>
      <c r="KP29" s="6">
        <f>IF(KP$6="D",0,IF(KP$6="S",0,IF(KP$6="F",0,IF(COUNTIF(congés!$D25:$M25,KP$1)=1,0,IF(COUNTIF(congés!$AG25:$AN25,KP$2)=1,0,IF(COUNTIF(formations!$Y25:$AM25,KP$2)=1,0,IF(COUNTIF(absences!$Y25:$AM25,KP$2)=1,0,1)))))))</f>
        <v>1</v>
      </c>
      <c r="KQ29" s="6">
        <f>IF(KQ$6="D",0,IF(KQ$6="S",0,IF(KQ$6="F",0,IF(COUNTIF(congés!$D25:$M25,KQ$1)=1,0,IF(COUNTIF(congés!$AG25:$AN25,KQ$2)=1,0,IF(COUNTIF(formations!$Y25:$AM25,KQ$2)=1,0,IF(COUNTIF(absences!$Y25:$AM25,KQ$2)=1,0,1)))))))</f>
        <v>0</v>
      </c>
      <c r="KR29" s="19">
        <f>IF(KR$6="D",0,IF(KR$6="S",0,IF(KR$6="F",0,IF(COUNTIF(congés!$D25:$M25,KR$1)=1,0,IF(COUNTIF(congés!$AG25:$AN25,KR$2)=1,0,IF(COUNTIF(formations!$Y25:$AM25,KR$2)=1,0,IF(COUNTIF(absences!$Y25:$AM25,KR$2)=1,0,1)))))))</f>
        <v>0</v>
      </c>
      <c r="KS29" s="18">
        <f>IF(KS$6="D",0,IF(KS$6="S",0,IF(KS$6="F",0,IF(COUNTIF(congés!$D25:$M25,KS$1)=1,0,IF(COUNTIF(congés!$AG25:$AN25,KS$2)=1,0,IF(COUNTIF(formations!$Y25:$AM25,KS$2)=1,0,IF(COUNTIF(absences!$Y25:$AM25,KS$2)=1,0,1)))))))</f>
        <v>1</v>
      </c>
      <c r="KT29" s="6">
        <f>IF(KT$6="D",0,IF(KT$6="S",0,IF(KT$6="F",0,IF(COUNTIF(congés!$D25:$M25,KT$1)=1,0,IF(COUNTIF(congés!$AG25:$AN25,KT$2)=1,0,IF(COUNTIF(formations!$Y25:$AM25,KT$2)=1,0,IF(COUNTIF(absences!$Y25:$AM25,KT$2)=1,0,1)))))))</f>
        <v>1</v>
      </c>
      <c r="KU29" s="6">
        <f>IF(KU$6="D",0,IF(KU$6="S",0,IF(KU$6="F",0,IF(COUNTIF(congés!$D25:$M25,KU$1)=1,0,IF(COUNTIF(congés!$AG25:$AN25,KU$2)=1,0,IF(COUNTIF(formations!$Y25:$AM25,KU$2)=1,0,IF(COUNTIF(absences!$Y25:$AM25,KU$2)=1,0,1)))))))</f>
        <v>1</v>
      </c>
      <c r="KV29" s="6">
        <f>IF(KV$6="D",0,IF(KV$6="S",0,IF(KV$6="F",0,IF(COUNTIF(congés!$D25:$M25,KV$1)=1,0,IF(COUNTIF(congés!$AG25:$AN25,KV$2)=1,0,IF(COUNTIF(formations!$Y25:$AM25,KV$2)=1,0,IF(COUNTIF(absences!$Y25:$AM25,KV$2)=1,0,1)))))))</f>
        <v>0</v>
      </c>
      <c r="KW29" s="6">
        <f>IF(KW$6="D",0,IF(KW$6="S",0,IF(KW$6="F",0,IF(COUNTIF(congés!$D25:$M25,KW$1)=1,0,IF(COUNTIF(congés!$AG25:$AN25,KW$2)=1,0,IF(COUNTIF(formations!$Y25:$AM25,KW$2)=1,0,IF(COUNTIF(absences!$Y25:$AM25,KW$2)=1,0,1)))))))</f>
        <v>1</v>
      </c>
      <c r="KX29" s="6">
        <f>IF(KX$6="D",0,IF(KX$6="S",0,IF(KX$6="F",0,IF(COUNTIF(congés!$D25:$M25,KX$1)=1,0,IF(COUNTIF(congés!$AG25:$AN25,KX$2)=1,0,IF(COUNTIF(formations!$Y25:$AM25,KX$2)=1,0,IF(COUNTIF(absences!$Y25:$AM25,KX$2)=1,0,1)))))))</f>
        <v>0</v>
      </c>
      <c r="KY29" s="19">
        <f>IF(KY$6="D",0,IF(KY$6="S",0,IF(KY$6="F",0,IF(COUNTIF(congés!$D25:$M25,KY$1)=1,0,IF(COUNTIF(congés!$AG25:$AN25,KY$2)=1,0,IF(COUNTIF(formations!$Y25:$AM25,KY$2)=1,0,IF(COUNTIF(absences!$Y25:$AM25,KY$2)=1,0,1)))))))</f>
        <v>0</v>
      </c>
      <c r="KZ29" s="18">
        <f>IF(KZ$6="D",0,IF(KZ$6="S",0,IF(KZ$6="F",0,IF(COUNTIF(congés!$D25:$M25,KZ$1)=1,0,IF(COUNTIF(congés!$AG25:$AN25,KZ$2)=1,0,IF(COUNTIF(formations!$Y25:$AM25,KZ$2)=1,0,IF(COUNTIF(absences!$Y25:$AM25,KZ$2)=1,0,1)))))))</f>
        <v>1</v>
      </c>
      <c r="LA29" s="6">
        <f>IF(LA$6="D",0,IF(LA$6="S",0,IF(LA$6="F",0,IF(COUNTIF(congés!$D25:$M25,LA$1)=1,0,IF(COUNTIF(congés!$AG25:$AN25,LA$2)=1,0,IF(COUNTIF(formations!$Y25:$AM25,LA$2)=1,0,IF(COUNTIF(absences!$Y25:$AM25,LA$2)=1,0,1)))))))</f>
        <v>1</v>
      </c>
      <c r="LB29" s="6">
        <f>IF(LB$6="D",0,IF(LB$6="S",0,IF(LB$6="F",0,IF(COUNTIF(congés!$D25:$M25,LB$1)=1,0,IF(COUNTIF(congés!$AG25:$AN25,LB$2)=1,0,IF(COUNTIF(formations!$Y25:$AM25,LB$2)=1,0,IF(COUNTIF(absences!$Y25:$AM25,LB$2)=1,0,1)))))))</f>
        <v>1</v>
      </c>
      <c r="LC29" s="6">
        <f>IF(LC$6="D",0,IF(LC$6="S",0,IF(LC$6="F",0,IF(COUNTIF(congés!$D25:$M25,LC$1)=1,0,IF(COUNTIF(congés!$AG25:$AN25,LC$2)=1,0,IF(COUNTIF(formations!$Y25:$AM25,LC$2)=1,0,IF(COUNTIF(absences!$Y25:$AM25,LC$2)=1,0,1)))))))</f>
        <v>1</v>
      </c>
      <c r="LD29" s="6">
        <f>IF(LD$6="D",0,IF(LD$6="S",0,IF(LD$6="F",0,IF(COUNTIF(congés!$D25:$M25,LD$1)=1,0,IF(COUNTIF(congés!$AG25:$AN25,LD$2)=1,0,IF(COUNTIF(formations!$Y25:$AM25,LD$2)=1,0,IF(COUNTIF(absences!$Y25:$AM25,LD$2)=1,0,1)))))))</f>
        <v>1</v>
      </c>
      <c r="LE29" s="6">
        <f>IF(LE$6="D",0,IF(LE$6="S",0,IF(LE$6="F",0,IF(COUNTIF(congés!$D25:$M25,LE$1)=1,0,IF(COUNTIF(congés!$AG25:$AN25,LE$2)=1,0,IF(COUNTIF(formations!$Y25:$AM25,LE$2)=1,0,IF(COUNTIF(absences!$Y25:$AM25,LE$2)=1,0,1)))))))</f>
        <v>0</v>
      </c>
      <c r="LF29" s="19">
        <f>IF(LF$6="D",0,IF(LF$6="S",0,IF(LF$6="F",0,IF(COUNTIF(congés!$D25:$M25,LF$1)=1,0,IF(COUNTIF(congés!$AG25:$AN25,LF$2)=1,0,IF(COUNTIF(formations!$Y25:$AM25,LF$2)=1,0,IF(COUNTIF(absences!$Y25:$AM25,LF$2)=1,0,1)))))))</f>
        <v>0</v>
      </c>
      <c r="LG29" s="18">
        <f>IF(LG$6="D",0,IF(LG$6="S",0,IF(LG$6="F",0,IF(COUNTIF(congés!$D25:$M25,LG$1)=1,0,IF(COUNTIF(congés!$AG25:$AN25,LG$2)=1,0,IF(COUNTIF(formations!$Y25:$AM25,LG$2)=1,0,IF(COUNTIF(absences!$Y25:$AM25,LG$2)=1,0,1)))))))</f>
        <v>1</v>
      </c>
      <c r="LH29" s="6">
        <f>IF(LH$6="D",0,IF(LH$6="S",0,IF(LH$6="F",0,IF(COUNTIF(congés!$D25:$M25,LH$1)=1,0,IF(COUNTIF(congés!$AG25:$AN25,LH$2)=1,0,IF(COUNTIF(formations!$Y25:$AM25,LH$2)=1,0,IF(COUNTIF(absences!$Y25:$AM25,LH$2)=1,0,1)))))))</f>
        <v>1</v>
      </c>
      <c r="LI29" s="6">
        <f>IF(LI$6="D",0,IF(LI$6="S",0,IF(LI$6="F",0,IF(COUNTIF(congés!$D25:$M25,LI$1)=1,0,IF(COUNTIF(congés!$AG25:$AN25,LI$2)=1,0,IF(COUNTIF(formations!$Y25:$AM25,LI$2)=1,0,IF(COUNTIF(absences!$Y25:$AM25,LI$2)=1,0,1)))))))</f>
        <v>1</v>
      </c>
      <c r="LJ29" s="6">
        <f>IF(LJ$6="D",0,IF(LJ$6="S",0,IF(LJ$6="F",0,IF(COUNTIF(congés!$D25:$M25,LJ$1)=1,0,IF(COUNTIF(congés!$AG25:$AN25,LJ$2)=1,0,IF(COUNTIF(formations!$Y25:$AM25,LJ$2)=1,0,IF(COUNTIF(absences!$Y25:$AM25,LJ$2)=1,0,1)))))))</f>
        <v>1</v>
      </c>
      <c r="LK29" s="6">
        <f>IF(LK$6="D",0,IF(LK$6="S",0,IF(LK$6="F",0,IF(COUNTIF(congés!$D25:$M25,LK$1)=1,0,IF(COUNTIF(congés!$AG25:$AN25,LK$2)=1,0,IF(COUNTIF(formations!$Y25:$AM25,LK$2)=1,0,IF(COUNTIF(absences!$Y25:$AM25,LK$2)=1,0,1)))))))</f>
        <v>1</v>
      </c>
      <c r="LL29" s="6">
        <f>IF(LL$6="D",0,IF(LL$6="S",0,IF(LL$6="F",0,IF(COUNTIF(congés!$D25:$M25,LL$1)=1,0,IF(COUNTIF(congés!$AG25:$AN25,LL$2)=1,0,IF(COUNTIF(formations!$Y25:$AM25,LL$2)=1,0,IF(COUNTIF(absences!$Y25:$AM25,LL$2)=1,0,1)))))))</f>
        <v>0</v>
      </c>
      <c r="LM29" s="19">
        <f>IF(LM$6="D",0,IF(LM$6="S",0,IF(LM$6="F",0,IF(COUNTIF(congés!$D25:$M25,LM$1)=1,0,IF(COUNTIF(congés!$AG25:$AN25,LM$2)=1,0,IF(COUNTIF(formations!$Y25:$AM25,LM$2)=1,0,IF(COUNTIF(absences!$Y25:$AM25,LM$2)=1,0,1)))))))</f>
        <v>0</v>
      </c>
      <c r="LN29" s="18">
        <f>IF(LN$6="D",0,IF(LN$6="S",0,IF(LN$6="F",0,IF(COUNTIF(congés!$D25:$M25,LN$1)=1,0,IF(COUNTIF(congés!$AG25:$AN25,LN$2)=1,0,IF(COUNTIF(formations!$Y25:$AM25,LN$2)=1,0,IF(COUNTIF(absences!$Y25:$AM25,LN$2)=1,0,1)))))))</f>
        <v>1</v>
      </c>
      <c r="LO29" s="6">
        <f>IF(LO$6="D",0,IF(LO$6="S",0,IF(LO$6="F",0,IF(COUNTIF(congés!$D25:$M25,LO$1)=1,0,IF(COUNTIF(congés!$AG25:$AN25,LO$2)=1,0,IF(COUNTIF(formations!$Y25:$AM25,LO$2)=1,0,IF(COUNTIF(absences!$Y25:$AM25,LO$2)=1,0,1)))))))</f>
        <v>1</v>
      </c>
      <c r="LP29" s="6">
        <f>IF(LP$6="D",0,IF(LP$6="S",0,IF(LP$6="F",0,IF(COUNTIF(congés!$D25:$M25,LP$1)=1,0,IF(COUNTIF(congés!$AG25:$AN25,LP$2)=1,0,IF(COUNTIF(formations!$Y25:$AM25,LP$2)=1,0,IF(COUNTIF(absences!$Y25:$AM25,LP$2)=1,0,1)))))))</f>
        <v>1</v>
      </c>
      <c r="LQ29" s="6">
        <f>IF(LQ$6="D",0,IF(LQ$6="S",0,IF(LQ$6="F",0,IF(COUNTIF(congés!$D25:$M25,LQ$1)=1,0,IF(COUNTIF(congés!$AG25:$AN25,LQ$2)=1,0,IF(COUNTIF(formations!$Y25:$AM25,LQ$2)=1,0,IF(COUNTIF(absences!$Y25:$AM25,LQ$2)=1,0,1)))))))</f>
        <v>1</v>
      </c>
      <c r="LR29" s="6">
        <f>IF(LR$6="D",0,IF(LR$6="S",0,IF(LR$6="F",0,IF(COUNTIF(congés!$D25:$M25,LR$1)=1,0,IF(COUNTIF(congés!$AG25:$AN25,LR$2)=1,0,IF(COUNTIF(formations!$Y25:$AM25,LR$2)=1,0,IF(COUNTIF(absences!$Y25:$AM25,LR$2)=1,0,1)))))))</f>
        <v>1</v>
      </c>
      <c r="LS29" s="6">
        <f>IF(LS$6="D",0,IF(LS$6="S",0,IF(LS$6="F",0,IF(COUNTIF(congés!$D25:$M25,LS$1)=1,0,IF(COUNTIF(congés!$AG25:$AN25,LS$2)=1,0,IF(COUNTIF(formations!$Y25:$AM25,LS$2)=1,0,IF(COUNTIF(absences!$Y25:$AM25,LS$2)=1,0,1)))))))</f>
        <v>0</v>
      </c>
      <c r="LT29" s="19">
        <f>IF(LT$6="D",0,IF(LT$6="S",0,IF(LT$6="F",0,IF(COUNTIF(congés!$D25:$M25,LT$1)=1,0,IF(COUNTIF(congés!$AG25:$AN25,LT$2)=1,0,IF(COUNTIF(formations!$Y25:$AM25,LT$2)=1,0,IF(COUNTIF(absences!$Y25:$AM25,LT$2)=1,0,1)))))))</f>
        <v>0</v>
      </c>
      <c r="LU29" s="18">
        <f>IF(LU$6="D",0,IF(LU$6="S",0,IF(LU$6="F",0,IF(COUNTIF(congés!$D25:$M25,LU$1)=1,0,IF(COUNTIF(congés!$AG25:$AN25,LU$2)=1,0,IF(COUNTIF(formations!$Y25:$AM25,LU$2)=1,0,IF(COUNTIF(absences!$Y25:$AM25,LU$2)=1,0,1)))))))</f>
        <v>1</v>
      </c>
      <c r="LV29" s="6">
        <f>IF(LV$6="D",0,IF(LV$6="S",0,IF(LV$6="F",0,IF(COUNTIF(congés!$D25:$M25,LV$1)=1,0,IF(COUNTIF(congés!$AG25:$AN25,LV$2)=1,0,IF(COUNTIF(formations!$Y25:$AM25,LV$2)=1,0,IF(COUNTIF(absences!$Y25:$AM25,LV$2)=1,0,1)))))))</f>
        <v>1</v>
      </c>
      <c r="LW29" s="6">
        <f>IF(LW$6="D",0,IF(LW$6="S",0,IF(LW$6="F",0,IF(COUNTIF(congés!$D25:$M25,LW$1)=1,0,IF(COUNTIF(congés!$AG25:$AN25,LW$2)=1,0,IF(COUNTIF(formations!$Y25:$AM25,LW$2)=1,0,IF(COUNTIF(absences!$Y25:$AM25,LW$2)=1,0,1)))))))</f>
        <v>1</v>
      </c>
      <c r="LX29" s="6">
        <f>IF(LX$6="D",0,IF(LX$6="S",0,IF(LX$6="F",0,IF(COUNTIF(congés!$D25:$M25,LX$1)=1,0,IF(COUNTIF(congés!$AG25:$AN25,LX$2)=1,0,IF(COUNTIF(formations!$Y25:$AM25,LX$2)=1,0,IF(COUNTIF(absences!$Y25:$AM25,LX$2)=1,0,1)))))))</f>
        <v>1</v>
      </c>
      <c r="LY29" s="6">
        <f>IF(LY$6="D",0,IF(LY$6="S",0,IF(LY$6="F",0,IF(COUNTIF(congés!$D25:$M25,LY$1)=1,0,IF(COUNTIF(congés!$AG25:$AN25,LY$2)=1,0,IF(COUNTIF(formations!$Y25:$AM25,LY$2)=1,0,IF(COUNTIF(absences!$Y25:$AM25,LY$2)=1,0,1)))))))</f>
        <v>1</v>
      </c>
      <c r="LZ29" s="6">
        <f>IF(LZ$6="D",0,IF(LZ$6="S",0,IF(LZ$6="F",0,IF(COUNTIF(congés!$D25:$M25,LZ$1)=1,0,IF(COUNTIF(congés!$AG25:$AN25,LZ$2)=1,0,IF(COUNTIF(formations!$Y25:$AM25,LZ$2)=1,0,IF(COUNTIF(absences!$Y25:$AM25,LZ$2)=1,0,1)))))))</f>
        <v>0</v>
      </c>
      <c r="MA29" s="19">
        <f>IF(MA$6="D",0,IF(MA$6="S",0,IF(MA$6="F",0,IF(COUNTIF(congés!$D25:$M25,MA$1)=1,0,IF(COUNTIF(congés!$AG25:$AN25,MA$2)=1,0,IF(COUNTIF(formations!$Y25:$AM25,MA$2)=1,0,IF(COUNTIF(absences!$Y25:$AM25,MA$2)=1,0,1)))))))</f>
        <v>0</v>
      </c>
      <c r="MB29" s="18">
        <f>IF(MB$6="D",0,IF(MB$6="S",0,IF(MB$6="F",0,IF(COUNTIF(congés!$D25:$M25,MB$1)=1,0,IF(COUNTIF(congés!$AG25:$AN25,MB$2)=1,0,IF(COUNTIF(formations!$Y25:$AM25,MB$2)=1,0,IF(COUNTIF(absences!$Y25:$AM25,MB$2)=1,0,1)))))))</f>
        <v>1</v>
      </c>
      <c r="MC29" s="6">
        <f>IF(MC$6="D",0,IF(MC$6="S",0,IF(MC$6="F",0,IF(COUNTIF(congés!$D25:$M25,MC$1)=1,0,IF(COUNTIF(congés!$AG25:$AN25,MC$2)=1,0,IF(COUNTIF(formations!$Y25:$AM25,MC$2)=1,0,IF(COUNTIF(absences!$Y25:$AM25,MC$2)=1,0,1)))))))</f>
        <v>1</v>
      </c>
      <c r="MD29" s="6">
        <f>IF(MD$6="D",0,IF(MD$6="S",0,IF(MD$6="F",0,IF(COUNTIF(congés!$D25:$M25,MD$1)=1,0,IF(COUNTIF(congés!$AG25:$AN25,MD$2)=1,0,IF(COUNTIF(formations!$Y25:$AM25,MD$2)=1,0,IF(COUNTIF(absences!$Y25:$AM25,MD$2)=1,0,1)))))))</f>
        <v>1</v>
      </c>
      <c r="ME29" s="6">
        <f>IF(ME$6="D",0,IF(ME$6="S",0,IF(ME$6="F",0,IF(COUNTIF(congés!$D25:$M25,ME$1)=1,0,IF(COUNTIF(congés!$AG25:$AN25,ME$2)=1,0,IF(COUNTIF(formations!$Y25:$AM25,ME$2)=1,0,IF(COUNTIF(absences!$Y25:$AM25,ME$2)=1,0,1)))))))</f>
        <v>1</v>
      </c>
      <c r="MF29" s="6">
        <f>IF(MF$6="D",0,IF(MF$6="S",0,IF(MF$6="F",0,IF(COUNTIF(congés!$D25:$M25,MF$1)=1,0,IF(COUNTIF(congés!$AG25:$AN25,MF$2)=1,0,IF(COUNTIF(formations!$Y25:$AM25,MF$2)=1,0,IF(COUNTIF(absences!$Y25:$AM25,MF$2)=1,0,1)))))))</f>
        <v>1</v>
      </c>
      <c r="MG29" s="6">
        <f>IF(MG$6="D",0,IF(MG$6="S",0,IF(MG$6="F",0,IF(COUNTIF(congés!$D25:$M25,MG$1)=1,0,IF(COUNTIF(congés!$AG25:$AN25,MG$2)=1,0,IF(COUNTIF(formations!$Y25:$AM25,MG$2)=1,0,IF(COUNTIF(absences!$Y25:$AM25,MG$2)=1,0,1)))))))</f>
        <v>0</v>
      </c>
      <c r="MH29" s="19">
        <f>IF(MH$6="D",0,IF(MH$6="S",0,IF(MH$6="F",0,IF(COUNTIF(congés!$D25:$M25,MH$1)=1,0,IF(COUNTIF(congés!$AG25:$AN25,MH$2)=1,0,IF(COUNTIF(formations!$Y25:$AM25,MH$2)=1,0,IF(COUNTIF(absences!$Y25:$AM25,MH$2)=1,0,1)))))))</f>
        <v>0</v>
      </c>
      <c r="MI29" s="18">
        <f>IF(MI$6="D",0,IF(MI$6="S",0,IF(MI$6="F",0,IF(COUNTIF(congés!$D25:$M25,MI$1)=1,0,IF(COUNTIF(congés!$AG25:$AN25,MI$2)=1,0,IF(COUNTIF(formations!$Y25:$AM25,MI$2)=1,0,IF(COUNTIF(absences!$Y25:$AM25,MI$2)=1,0,1)))))))</f>
        <v>1</v>
      </c>
      <c r="MJ29" s="6">
        <f>IF(MJ$6="D",0,IF(MJ$6="S",0,IF(MJ$6="F",0,IF(COUNTIF(congés!$D25:$M25,MJ$1)=1,0,IF(COUNTIF(congés!$AG25:$AN25,MJ$2)=1,0,IF(COUNTIF(formations!$Y25:$AM25,MJ$2)=1,0,IF(COUNTIF(absences!$Y25:$AM25,MJ$2)=1,0,1)))))))</f>
        <v>1</v>
      </c>
      <c r="MK29" s="6">
        <f>IF(MK$6="D",0,IF(MK$6="S",0,IF(MK$6="F",0,IF(COUNTIF(congés!$D25:$M25,MK$1)=1,0,IF(COUNTIF(congés!$AG25:$AN25,MK$2)=1,0,IF(COUNTIF(formations!$Y25:$AM25,MK$2)=1,0,IF(COUNTIF(absences!$Y25:$AM25,MK$2)=1,0,1)))))))</f>
        <v>1</v>
      </c>
      <c r="ML29" s="6">
        <f>IF(ML$6="D",0,IF(ML$6="S",0,IF(ML$6="F",0,IF(COUNTIF(congés!$D25:$M25,ML$1)=1,0,IF(COUNTIF(congés!$AG25:$AN25,ML$2)=1,0,IF(COUNTIF(formations!$Y25:$AM25,ML$2)=1,0,IF(COUNTIF(absences!$Y25:$AM25,ML$2)=1,0,1)))))))</f>
        <v>1</v>
      </c>
      <c r="MM29" s="6">
        <f>IF(MM$6="D",0,IF(MM$6="S",0,IF(MM$6="F",0,IF(COUNTIF(congés!$D25:$M25,MM$1)=1,0,IF(COUNTIF(congés!$AG25:$AN25,MM$2)=1,0,IF(COUNTIF(formations!$Y25:$AM25,MM$2)=1,0,IF(COUNTIF(absences!$Y25:$AM25,MM$2)=1,0,1)))))))</f>
        <v>1</v>
      </c>
      <c r="MN29" s="6">
        <f>IF(MN$6="D",0,IF(MN$6="S",0,IF(MN$6="F",0,IF(COUNTIF(congés!$D25:$M25,MN$1)=1,0,IF(COUNTIF(congés!$AG25:$AN25,MN$2)=1,0,IF(COUNTIF(formations!$Y25:$AM25,MN$2)=1,0,IF(COUNTIF(absences!$Y25:$AM25,MN$2)=1,0,1)))))))</f>
        <v>0</v>
      </c>
      <c r="MO29" s="19">
        <f>IF(MO$6="D",0,IF(MO$6="S",0,IF(MO$6="F",0,IF(COUNTIF(congés!$D25:$M25,MO$1)=1,0,IF(COUNTIF(congés!$AG25:$AN25,MO$2)=1,0,IF(COUNTIF(formations!$Y25:$AM25,MO$2)=1,0,IF(COUNTIF(absences!$Y25:$AM25,MO$2)=1,0,1)))))))</f>
        <v>0</v>
      </c>
      <c r="MP29" s="18">
        <f>IF(MP$6="D",0,IF(MP$6="S",0,IF(MP$6="F",0,IF(COUNTIF(congés!$D25:$M25,MP$1)=1,0,IF(COUNTIF(congés!$AG25:$AN25,MP$2)=1,0,IF(COUNTIF(formations!$Y25:$AM25,MP$2)=1,0,IF(COUNTIF(absences!$Y25:$AM25,MP$2)=1,0,1)))))))</f>
        <v>1</v>
      </c>
      <c r="MQ29" s="6">
        <f>IF(MQ$6="D",0,IF(MQ$6="S",0,IF(MQ$6="F",0,IF(COUNTIF(congés!$D25:$M25,MQ$1)=1,0,IF(COUNTIF(congés!$AG25:$AN25,MQ$2)=1,0,IF(COUNTIF(formations!$Y25:$AM25,MQ$2)=1,0,IF(COUNTIF(absences!$Y25:$AM25,MQ$2)=1,0,1)))))))</f>
        <v>1</v>
      </c>
      <c r="MR29" s="6">
        <f>IF(MR$6="D",0,IF(MR$6="S",0,IF(MR$6="F",0,IF(COUNTIF(congés!$D25:$M25,MR$1)=1,0,IF(COUNTIF(congés!$AG25:$AN25,MR$2)=1,0,IF(COUNTIF(formations!$Y25:$AM25,MR$2)=1,0,IF(COUNTIF(absences!$Y25:$AM25,MR$2)=1,0,1)))))))</f>
        <v>1</v>
      </c>
      <c r="MS29" s="6">
        <f>IF(MS$6="D",0,IF(MS$6="S",0,IF(MS$6="F",0,IF(COUNTIF(congés!$D25:$M25,MS$1)=1,0,IF(COUNTIF(congés!$AG25:$AN25,MS$2)=1,0,IF(COUNTIF(formations!$Y25:$AM25,MS$2)=1,0,IF(COUNTIF(absences!$Y25:$AM25,MS$2)=1,0,1)))))))</f>
        <v>1</v>
      </c>
      <c r="MT29" s="6">
        <f>IF(MT$6="D",0,IF(MT$6="S",0,IF(MT$6="F",0,IF(COUNTIF(congés!$D25:$M25,MT$1)=1,0,IF(COUNTIF(congés!$AG25:$AN25,MT$2)=1,0,IF(COUNTIF(formations!$Y25:$AM25,MT$2)=1,0,IF(COUNTIF(absences!$Y25:$AM25,MT$2)=1,0,1)))))))</f>
        <v>1</v>
      </c>
      <c r="MU29" s="6">
        <f>IF(MU$6="D",0,IF(MU$6="S",0,IF(MU$6="F",0,IF(COUNTIF(congés!$D25:$M25,MU$1)=1,0,IF(COUNTIF(congés!$AG25:$AN25,MU$2)=1,0,IF(COUNTIF(formations!$Y25:$AM25,MU$2)=1,0,IF(COUNTIF(absences!$Y25:$AM25,MU$2)=1,0,1)))))))</f>
        <v>0</v>
      </c>
      <c r="MV29" s="19">
        <f>IF(MV$6="D",0,IF(MV$6="S",0,IF(MV$6="F",0,IF(COUNTIF(congés!$D25:$M25,MV$1)=1,0,IF(COUNTIF(congés!$AG25:$AN25,MV$2)=1,0,IF(COUNTIF(formations!$Y25:$AM25,MV$2)=1,0,IF(COUNTIF(absences!$Y25:$AM25,MV$2)=1,0,1)))))))</f>
        <v>0</v>
      </c>
      <c r="MW29" s="18">
        <f>IF(MW$6="D",0,IF(MW$6="S",0,IF(MW$6="F",0,IF(COUNTIF(congés!$D25:$M25,MW$1)=1,0,IF(COUNTIF(congés!$AG25:$AN25,MW$2)=1,0,IF(COUNTIF(formations!$Y25:$AM25,MW$2)=1,0,IF(COUNTIF(absences!$Y25:$AM25,MW$2)=1,0,1)))))))</f>
        <v>1</v>
      </c>
      <c r="MX29" s="6">
        <f>IF(MX$6="D",0,IF(MX$6="S",0,IF(MX$6="F",0,IF(COUNTIF(congés!$D25:$M25,MX$1)=1,0,IF(COUNTIF(congés!$AG25:$AN25,MX$2)=1,0,IF(COUNTIF(formations!$Y25:$AM25,MX$2)=1,0,IF(COUNTIF(absences!$Y25:$AM25,MX$2)=1,0,1)))))))</f>
        <v>0</v>
      </c>
      <c r="MY29" s="6">
        <f>IF(MY$6="D",0,IF(MY$6="S",0,IF(MY$6="F",0,IF(COUNTIF(congés!$D25:$M25,MY$1)=1,0,IF(COUNTIF(congés!$AG25:$AN25,MY$2)=1,0,IF(COUNTIF(formations!$Y25:$AM25,MY$2)=1,0,IF(COUNTIF(absences!$Y25:$AM25,MY$2)=1,0,1)))))))</f>
        <v>1</v>
      </c>
      <c r="MZ29" s="6">
        <f>IF(MZ$6="D",0,IF(MZ$6="S",0,IF(MZ$6="F",0,IF(COUNTIF(congés!$D25:$M25,MZ$1)=1,0,IF(COUNTIF(congés!$AG25:$AN25,MZ$2)=1,0,IF(COUNTIF(formations!$Y25:$AM25,MZ$2)=1,0,IF(COUNTIF(absences!$Y25:$AM25,MZ$2)=1,0,1)))))))</f>
        <v>1</v>
      </c>
      <c r="NA29" s="6">
        <f>IF(NA$6="D",0,IF(NA$6="S",0,IF(NA$6="F",0,IF(COUNTIF(congés!$D25:$M25,NA$1)=1,0,IF(COUNTIF(congés!$AG25:$AN25,NA$2)=1,0,IF(COUNTIF(formations!$Y25:$AM25,NA$2)=1,0,IF(COUNTIF(absences!$Y25:$AM25,NA$2)=1,0,1)))))))</f>
        <v>1</v>
      </c>
      <c r="NB29" s="6">
        <f>IF(NB$6="D",0,IF(NB$6="S",0,IF(NB$6="F",0,IF(COUNTIF(congés!$D25:$M25,NB$1)=1,0,IF(COUNTIF(congés!$AG25:$AN25,NB$2)=1,0,IF(COUNTIF(formations!$Y25:$AM25,NB$2)=1,0,IF(COUNTIF(absences!$Y25:$AM25,NB$2)=1,0,1)))))))</f>
        <v>0</v>
      </c>
      <c r="NC29" s="19">
        <f>IF(NC$6="D",0,IF(NC$6="S",0,IF(NC$6="F",0,IF(COUNTIF(congés!$D25:$M25,NC$1)=1,0,IF(COUNTIF(congés!$AG25:$AN25,NC$2)=1,0,IF(COUNTIF(formations!$Y25:$AM25,NC$2)=1,0,IF(COUNTIF(absences!$Y25:$AM25,NC$2)=1,0,1)))))))</f>
        <v>0</v>
      </c>
      <c r="ND29" s="41"/>
    </row>
    <row r="30" spans="1:368" x14ac:dyDescent="0.25">
      <c r="A30" s="79" t="str">
        <f>congés!A26</f>
        <v>SCHIR F</v>
      </c>
      <c r="B30" s="7" t="str">
        <f>congés!B26</f>
        <v>SC</v>
      </c>
      <c r="C30" s="80">
        <f>congés!C26</f>
        <v>1</v>
      </c>
      <c r="D30" s="18">
        <f>IF(D$6="D",0,IF(D$6="S",0,IF(D$6="F",0,IF(COUNTIF(congés!$D26:$M26,D$1)=1,0,IF(COUNTIF(congés!$AG26:$AN26,D$2)=1,0,IF(COUNTIF(formations!$Y26:$AM26,D$2)=1,0,IF(COUNTIF(absences!$Y26:$AM26,D$2)=1,0,1)))))))</f>
        <v>0</v>
      </c>
      <c r="E30" s="6">
        <f>IF(E$6="D",0,IF(E$6="S",0,IF(E$6="F",0,IF(COUNTIF(congés!$D26:$M26,E$1)=1,0,IF(COUNTIF(congés!$AG26:$AN26,E$2)=1,0,IF(COUNTIF(formations!$Y26:$AM26,E$2)=1,0,IF(COUNTIF(absences!$Y26:$AM26,E$2)=1,0,1)))))))</f>
        <v>1</v>
      </c>
      <c r="F30" s="6">
        <f>IF(F$6="D",0,IF(F$6="S",0,IF(F$6="F",0,IF(COUNTIF(congés!$D26:$M26,F$1)=1,0,IF(COUNTIF(congés!$AG26:$AN26,F$2)=1,0,IF(COUNTIF(formations!$Y26:$AM26,F$2)=1,0,IF(COUNTIF(absences!$Y26:$AM26,F$2)=1,0,1)))))))</f>
        <v>1</v>
      </c>
      <c r="G30" s="6">
        <f>IF(G$6="D",0,IF(G$6="S",0,IF(G$6="F",0,IF(COUNTIF(congés!$D26:$M26,G$1)=1,0,IF(COUNTIF(congés!$AG26:$AN26,G$2)=1,0,IF(COUNTIF(formations!$Y26:$AM26,G$2)=1,0,IF(COUNTIF(absences!$Y26:$AM26,G$2)=1,0,1)))))))</f>
        <v>1</v>
      </c>
      <c r="H30" s="6">
        <f>IF(H$6="D",0,IF(H$6="S",0,IF(H$6="F",0,IF(COUNTIF(congés!$D26:$M26,H$1)=1,0,IF(COUNTIF(congés!$AG26:$AN26,H$2)=1,0,IF(COUNTIF(formations!$Y26:$AM26,H$2)=1,0,IF(COUNTIF(absences!$Y26:$AM26,H$2)=1,0,1)))))))</f>
        <v>1</v>
      </c>
      <c r="I30" s="6">
        <f>IF(I$6="D",0,IF(I$6="S",0,IF(I$6="F",0,IF(COUNTIF(congés!$D26:$M26,I$1)=1,0,IF(COUNTIF(congés!$AG26:$AN26,I$2)=1,0,IF(COUNTIF(formations!$Y26:$AM26,I$2)=1,0,IF(COUNTIF(absences!$Y26:$AM26,I$2)=1,0,1)))))))</f>
        <v>0</v>
      </c>
      <c r="J30" s="19">
        <f>IF(J$6="D",0,IF(J$6="S",0,IF(J$6="F",0,IF(COUNTIF(congés!$D26:$M26,J$1)=1,0,IF(COUNTIF(congés!$AG26:$AN26,J$2)=1,0,IF(COUNTIF(formations!$Y26:$AM26,J$2)=1,0,IF(COUNTIF(absences!$Y26:$AM26,J$2)=1,0,1)))))))</f>
        <v>0</v>
      </c>
      <c r="K30" s="18">
        <f>IF(K$6="D",0,IF(K$6="S",0,IF(K$6="F",0,IF(COUNTIF(congés!$D26:$M26,K$1)=1,0,IF(COUNTIF(congés!$AG26:$AN26,K$2)=1,0,IF(COUNTIF(formations!$Y26:$AM26,K$2)=1,0,IF(COUNTIF(absences!$Y26:$AM26,K$2)=1,0,1)))))))</f>
        <v>1</v>
      </c>
      <c r="L30" s="6">
        <f>IF(L$6="D",0,IF(L$6="S",0,IF(L$6="F",0,IF(COUNTIF(congés!$D26:$M26,L$1)=1,0,IF(COUNTIF(congés!$AG26:$AN26,L$2)=1,0,IF(COUNTIF(formations!$Y26:$AM26,L$2)=1,0,IF(COUNTIF(absences!$Y26:$AM26,L$2)=1,0,1)))))))</f>
        <v>1</v>
      </c>
      <c r="M30" s="6">
        <f>IF(M$6="D",0,IF(M$6="S",0,IF(M$6="F",0,IF(COUNTIF(congés!$D26:$M26,M$1)=1,0,IF(COUNTIF(congés!$AG26:$AN26,M$2)=1,0,IF(COUNTIF(formations!$Y26:$AM26,M$2)=1,0,IF(COUNTIF(absences!$Y26:$AM26,M$2)=1,0,1)))))))</f>
        <v>1</v>
      </c>
      <c r="N30" s="6">
        <f>IF(N$6="D",0,IF(N$6="S",0,IF(N$6="F",0,IF(COUNTIF(congés!$D26:$M26,N$1)=1,0,IF(COUNTIF(congés!$AG26:$AN26,N$2)=1,0,IF(COUNTIF(formations!$Y26:$AM26,N$2)=1,0,IF(COUNTIF(absences!$Y26:$AM26,N$2)=1,0,1)))))))</f>
        <v>1</v>
      </c>
      <c r="O30" s="6">
        <f>IF(O$6="D",0,IF(O$6="S",0,IF(O$6="F",0,IF(COUNTIF(congés!$D26:$M26,O$1)=1,0,IF(COUNTIF(congés!$AG26:$AN26,O$2)=1,0,IF(COUNTIF(formations!$Y26:$AM26,O$2)=1,0,IF(COUNTIF(absences!$Y26:$AM26,O$2)=1,0,1)))))))</f>
        <v>1</v>
      </c>
      <c r="P30" s="6">
        <f>IF(P$6="D",0,IF(P$6="S",0,IF(P$6="F",0,IF(COUNTIF(congés!$D26:$M26,P$1)=1,0,IF(COUNTIF(congés!$AG26:$AN26,P$2)=1,0,IF(COUNTIF(formations!$Y26:$AM26,P$2)=1,0,IF(COUNTIF(absences!$Y26:$AM26,P$2)=1,0,1)))))))</f>
        <v>0</v>
      </c>
      <c r="Q30" s="19">
        <f>IF(Q$6="D",0,IF(Q$6="S",0,IF(Q$6="F",0,IF(COUNTIF(congés!$D26:$M26,Q$1)=1,0,IF(COUNTIF(congés!$AG26:$AN26,Q$2)=1,0,IF(COUNTIF(formations!$Y26:$AM26,Q$2)=1,0,IF(COUNTIF(absences!$Y26:$AM26,Q$2)=1,0,1)))))))</f>
        <v>0</v>
      </c>
      <c r="R30" s="18">
        <f>IF(R$6="D",0,IF(R$6="S",0,IF(R$6="F",0,IF(COUNTIF(congés!$D26:$M26,R$1)=1,0,IF(COUNTIF(congés!$AG26:$AN26,R$2)=1,0,IF(COUNTIF(formations!$Y26:$AM26,R$2)=1,0,IF(COUNTIF(absences!$Y26:$AM26,R$2)=1,0,1)))))))</f>
        <v>1</v>
      </c>
      <c r="S30" s="6">
        <f>IF(S$6="D",0,IF(S$6="S",0,IF(S$6="F",0,IF(COUNTIF(congés!$D26:$M26,S$1)=1,0,IF(COUNTIF(congés!$AG26:$AN26,S$2)=1,0,IF(COUNTIF(formations!$Y26:$AM26,S$2)=1,0,IF(COUNTIF(absences!$Y26:$AM26,S$2)=1,0,1)))))))</f>
        <v>1</v>
      </c>
      <c r="T30" s="6">
        <f>IF(T$6="D",0,IF(T$6="S",0,IF(T$6="F",0,IF(COUNTIF(congés!$D26:$M26,T$1)=1,0,IF(COUNTIF(congés!$AG26:$AN26,T$2)=1,0,IF(COUNTIF(formations!$Y26:$AM26,T$2)=1,0,IF(COUNTIF(absences!$Y26:$AM26,T$2)=1,0,1)))))))</f>
        <v>1</v>
      </c>
      <c r="U30" s="6">
        <f>IF(U$6="D",0,IF(U$6="S",0,IF(U$6="F",0,IF(COUNTIF(congés!$D26:$M26,U$1)=1,0,IF(COUNTIF(congés!$AG26:$AN26,U$2)=1,0,IF(COUNTIF(formations!$Y26:$AM26,U$2)=1,0,IF(COUNTIF(absences!$Y26:$AM26,U$2)=1,0,1)))))))</f>
        <v>1</v>
      </c>
      <c r="V30" s="6">
        <f>IF(V$6="D",0,IF(V$6="S",0,IF(V$6="F",0,IF(COUNTIF(congés!$D26:$M26,V$1)=1,0,IF(COUNTIF(congés!$AG26:$AN26,V$2)=1,0,IF(COUNTIF(formations!$Y26:$AM26,V$2)=1,0,IF(COUNTIF(absences!$Y26:$AM26,V$2)=1,0,1)))))))</f>
        <v>1</v>
      </c>
      <c r="W30" s="6">
        <f>IF(W$6="D",0,IF(W$6="S",0,IF(W$6="F",0,IF(COUNTIF(congés!$D26:$M26,W$1)=1,0,IF(COUNTIF(congés!$AG26:$AN26,W$2)=1,0,IF(COUNTIF(formations!$Y26:$AM26,W$2)=1,0,IF(COUNTIF(absences!$Y26:$AM26,W$2)=1,0,1)))))))</f>
        <v>0</v>
      </c>
      <c r="X30" s="19">
        <f>IF(X$6="D",0,IF(X$6="S",0,IF(X$6="F",0,IF(COUNTIF(congés!$D26:$M26,X$1)=1,0,IF(COUNTIF(congés!$AG26:$AN26,X$2)=1,0,IF(COUNTIF(formations!$Y26:$AM26,X$2)=1,0,IF(COUNTIF(absences!$Y26:$AM26,X$2)=1,0,1)))))))</f>
        <v>0</v>
      </c>
      <c r="Y30" s="18">
        <f>IF(Y$6="D",0,IF(Y$6="S",0,IF(Y$6="F",0,IF(COUNTIF(congés!$D26:$M26,Y$1)=1,0,IF(COUNTIF(congés!$AG26:$AN26,Y$2)=1,0,IF(COUNTIF(formations!$Y26:$AM26,Y$2)=1,0,IF(COUNTIF(absences!$Y26:$AM26,Y$2)=1,0,1)))))))</f>
        <v>1</v>
      </c>
      <c r="Z30" s="6">
        <f>IF(Z$6="D",0,IF(Z$6="S",0,IF(Z$6="F",0,IF(COUNTIF(congés!$D26:$M26,Z$1)=1,0,IF(COUNTIF(congés!$AG26:$AN26,Z$2)=1,0,IF(COUNTIF(formations!$Y26:$AM26,Z$2)=1,0,IF(COUNTIF(absences!$Y26:$AM26,Z$2)=1,0,1)))))))</f>
        <v>1</v>
      </c>
      <c r="AA30" s="6">
        <f>IF(AA$6="D",0,IF(AA$6="S",0,IF(AA$6="F",0,IF(COUNTIF(congés!$D26:$M26,AA$1)=1,0,IF(COUNTIF(congés!$AG26:$AN26,AA$2)=1,0,IF(COUNTIF(formations!$Y26:$AM26,AA$2)=1,0,IF(COUNTIF(absences!$Y26:$AM26,AA$2)=1,0,1)))))))</f>
        <v>1</v>
      </c>
      <c r="AB30" s="6">
        <f>IF(AB$6="D",0,IF(AB$6="S",0,IF(AB$6="F",0,IF(COUNTIF(congés!$D26:$M26,AB$1)=1,0,IF(COUNTIF(congés!$AG26:$AN26,AB$2)=1,0,IF(COUNTIF(formations!$Y26:$AM26,AB$2)=1,0,IF(COUNTIF(absences!$Y26:$AM26,AB$2)=1,0,1)))))))</f>
        <v>1</v>
      </c>
      <c r="AC30" s="6">
        <f>IF(AC$6="D",0,IF(AC$6="S",0,IF(AC$6="F",0,IF(COUNTIF(congés!$D26:$M26,AC$1)=1,0,IF(COUNTIF(congés!$AG26:$AN26,AC$2)=1,0,IF(COUNTIF(formations!$Y26:$AM26,AC$2)=1,0,IF(COUNTIF(absences!$Y26:$AM26,AC$2)=1,0,1)))))))</f>
        <v>1</v>
      </c>
      <c r="AD30" s="6">
        <f>IF(AD$6="D",0,IF(AD$6="S",0,IF(AD$6="F",0,IF(COUNTIF(congés!$D26:$M26,AD$1)=1,0,IF(COUNTIF(congés!$AG26:$AN26,AD$2)=1,0,IF(COUNTIF(formations!$Y26:$AM26,AD$2)=1,0,IF(COUNTIF(absences!$Y26:$AM26,AD$2)=1,0,1)))))))</f>
        <v>0</v>
      </c>
      <c r="AE30" s="19">
        <f>IF(AE$6="D",0,IF(AE$6="S",0,IF(AE$6="F",0,IF(COUNTIF(congés!$D26:$M26,AE$1)=1,0,IF(COUNTIF(congés!$AG26:$AN26,AE$2)=1,0,IF(COUNTIF(formations!$Y26:$AM26,AE$2)=1,0,IF(COUNTIF(absences!$Y26:$AM26,AE$2)=1,0,1)))))))</f>
        <v>0</v>
      </c>
      <c r="AF30" s="18">
        <f>IF(AF$6="D",0,IF(AF$6="S",0,IF(AF$6="F",0,IF(COUNTIF(congés!$D26:$M26,AF$1)=1,0,IF(COUNTIF(congés!$AG26:$AN26,AF$2)=1,0,IF(COUNTIF(formations!$Y26:$AM26,AF$2)=1,0,IF(COUNTIF(absences!$Y26:$AM26,AF$2)=1,0,1)))))))</f>
        <v>1</v>
      </c>
      <c r="AG30" s="6">
        <f>IF(AG$6="D",0,IF(AG$6="S",0,IF(AG$6="F",0,IF(COUNTIF(congés!$D26:$M26,AG$1)=1,0,IF(COUNTIF(congés!$AG26:$AN26,AG$2)=1,0,IF(COUNTIF(formations!$Y26:$AM26,AG$2)=1,0,IF(COUNTIF(absences!$Y26:$AM26,AG$2)=1,0,1)))))))</f>
        <v>1</v>
      </c>
      <c r="AH30" s="19">
        <f>IF(AH$6="D",0,IF(AH$6="S",0,IF(AH$6="F",0,IF(COUNTIF(congés!$D26:$M26,AH$1)=1,0,IF(COUNTIF(congés!$AG26:$AN26,AH$2)=1,0,IF(COUNTIF(formations!$Y26:$AM26,AH$2)=1,0,IF(COUNTIF(absences!$Y26:$AM26,AH$2)=1,0,1)))))))</f>
        <v>1</v>
      </c>
      <c r="AI30" s="2">
        <f>IF(AI$6="D",0,IF(AI$6="S",0,IF(AI$6="F",0,IF(COUNTIF(congés!$D26:$M26,AI$1)=1,0,IF(COUNTIF(congés!$AG26:$AN26,AI$2)=1,0,IF(COUNTIF(formations!$Y26:$AM26,AI$2)=1,0,IF(COUNTIF(absences!$Y26:$AM26,AI$2)=1,0,1)))))))</f>
        <v>1</v>
      </c>
      <c r="AJ30" s="6">
        <f>IF(AJ$6="D",0,IF(AJ$6="S",0,IF(AJ$6="F",0,IF(COUNTIF(congés!$D26:$M26,AJ$1)=1,0,IF(COUNTIF(congés!$AG26:$AN26,AJ$2)=1,0,IF(COUNTIF(formations!$Y26:$AM26,AJ$2)=1,0,IF(COUNTIF(absences!$Y26:$AM26,AJ$2)=1,0,1)))))))</f>
        <v>1</v>
      </c>
      <c r="AK30" s="6">
        <f>IF(AK$6="D",0,IF(AK$6="S",0,IF(AK$6="F",0,IF(COUNTIF(congés!$D26:$M26,AK$1)=1,0,IF(COUNTIF(congés!$AG26:$AN26,AK$2)=1,0,IF(COUNTIF(formations!$Y26:$AM26,AK$2)=1,0,IF(COUNTIF(absences!$Y26:$AM26,AK$2)=1,0,1)))))))</f>
        <v>0</v>
      </c>
      <c r="AL30" s="19">
        <f>IF(AL$6="D",0,IF(AL$6="S",0,IF(AL$6="F",0,IF(COUNTIF(congés!$D26:$M26,AL$1)=1,0,IF(COUNTIF(congés!$AG26:$AN26,AL$2)=1,0,IF(COUNTIF(formations!$Y26:$AM26,AL$2)=1,0,IF(COUNTIF(absences!$Y26:$AM26,AL$2)=1,0,1)))))))</f>
        <v>0</v>
      </c>
      <c r="AM30" s="18">
        <f>IF(AM$6="D",0,IF(AM$6="S",0,IF(AM$6="F",0,IF(COUNTIF(congés!$D26:$M26,AM$1)=1,0,IF(COUNTIF(congés!$AG26:$AN26,AM$2)=1,0,IF(COUNTIF(formations!$Y26:$AM26,AM$2)=1,0,IF(COUNTIF(absences!$Y26:$AM26,AM$2)=1,0,1)))))))</f>
        <v>1</v>
      </c>
      <c r="AN30" s="6">
        <f>IF(AN$6="D",0,IF(AN$6="S",0,IF(AN$6="F",0,IF(COUNTIF(congés!$D26:$M26,AN$1)=1,0,IF(COUNTIF(congés!$AG26:$AN26,AN$2)=1,0,IF(COUNTIF(formations!$Y26:$AM26,AN$2)=1,0,IF(COUNTIF(absences!$Y26:$AM26,AN$2)=1,0,1)))))))</f>
        <v>1</v>
      </c>
      <c r="AO30" s="6">
        <f>IF(AO$6="D",0,IF(AO$6="S",0,IF(AO$6="F",0,IF(COUNTIF(congés!$D26:$M26,AO$1)=1,0,IF(COUNTIF(congés!$AG26:$AN26,AO$2)=1,0,IF(COUNTIF(formations!$Y26:$AM26,AO$2)=1,0,IF(COUNTIF(absences!$Y26:$AM26,AO$2)=1,0,1)))))))</f>
        <v>1</v>
      </c>
      <c r="AP30" s="6">
        <f>IF(AP$6="D",0,IF(AP$6="S",0,IF(AP$6="F",0,IF(COUNTIF(congés!$D26:$M26,AP$1)=1,0,IF(COUNTIF(congés!$AG26:$AN26,AP$2)=1,0,IF(COUNTIF(formations!$Y26:$AM26,AP$2)=1,0,IF(COUNTIF(absences!$Y26:$AM26,AP$2)=1,0,1)))))))</f>
        <v>1</v>
      </c>
      <c r="AQ30" s="6">
        <f>IF(AQ$6="D",0,IF(AQ$6="S",0,IF(AQ$6="F",0,IF(COUNTIF(congés!$D26:$M26,AQ$1)=1,0,IF(COUNTIF(congés!$AG26:$AN26,AQ$2)=1,0,IF(COUNTIF(formations!$Y26:$AM26,AQ$2)=1,0,IF(COUNTIF(absences!$Y26:$AM26,AQ$2)=1,0,1)))))))</f>
        <v>1</v>
      </c>
      <c r="AR30" s="6">
        <f>IF(AR$6="D",0,IF(AR$6="S",0,IF(AR$6="F",0,IF(COUNTIF(congés!$D26:$M26,AR$1)=1,0,IF(COUNTIF(congés!$AG26:$AN26,AR$2)=1,0,IF(COUNTIF(formations!$Y26:$AM26,AR$2)=1,0,IF(COUNTIF(absences!$Y26:$AM26,AR$2)=1,0,1)))))))</f>
        <v>0</v>
      </c>
      <c r="AS30" s="19">
        <f>IF(AS$6="D",0,IF(AS$6="S",0,IF(AS$6="F",0,IF(COUNTIF(congés!$D26:$M26,AS$1)=1,0,IF(COUNTIF(congés!$AG26:$AN26,AS$2)=1,0,IF(COUNTIF(formations!$Y26:$AM26,AS$2)=1,0,IF(COUNTIF(absences!$Y26:$AM26,AS$2)=1,0,1)))))))</f>
        <v>0</v>
      </c>
      <c r="AT30" s="18">
        <f>IF(AT$6="D",0,IF(AT$6="S",0,IF(AT$6="F",0,IF(COUNTIF(congés!$D26:$M26,AT$1)=1,0,IF(COUNTIF(congés!$AG26:$AN26,AT$2)=1,0,IF(COUNTIF(formations!$Y26:$AM26,AT$2)=1,0,IF(COUNTIF(absences!$Y26:$AM26,AT$2)=1,0,1)))))))</f>
        <v>1</v>
      </c>
      <c r="AU30" s="6">
        <f>IF(AU$6="D",0,IF(AU$6="S",0,IF(AU$6="F",0,IF(COUNTIF(congés!$D26:$M26,AU$1)=1,0,IF(COUNTIF(congés!$AG26:$AN26,AU$2)=1,0,IF(COUNTIF(formations!$Y26:$AM26,AU$2)=1,0,IF(COUNTIF(absences!$Y26:$AM26,AU$2)=1,0,1)))))))</f>
        <v>1</v>
      </c>
      <c r="AV30" s="6">
        <f>IF(AV$6="D",0,IF(AV$6="S",0,IF(AV$6="F",0,IF(COUNTIF(congés!$D26:$M26,AV$1)=1,0,IF(COUNTIF(congés!$AG26:$AN26,AV$2)=1,0,IF(COUNTIF(formations!$Y26:$AM26,AV$2)=1,0,IF(COUNTIF(absences!$Y26:$AM26,AV$2)=1,0,1)))))))</f>
        <v>1</v>
      </c>
      <c r="AW30" s="6">
        <f>IF(AW$6="D",0,IF(AW$6="S",0,IF(AW$6="F",0,IF(COUNTIF(congés!$D26:$M26,AW$1)=1,0,IF(COUNTIF(congés!$AG26:$AN26,AW$2)=1,0,IF(COUNTIF(formations!$Y26:$AM26,AW$2)=1,0,IF(COUNTIF(absences!$Y26:$AM26,AW$2)=1,0,1)))))))</f>
        <v>1</v>
      </c>
      <c r="AX30" s="6">
        <f>IF(AX$6="D",0,IF(AX$6="S",0,IF(AX$6="F",0,IF(COUNTIF(congés!$D26:$M26,AX$1)=1,0,IF(COUNTIF(congés!$AG26:$AN26,AX$2)=1,0,IF(COUNTIF(formations!$Y26:$AM26,AX$2)=1,0,IF(COUNTIF(absences!$Y26:$AM26,AX$2)=1,0,1)))))))</f>
        <v>1</v>
      </c>
      <c r="AY30" s="6">
        <f>IF(AY$6="D",0,IF(AY$6="S",0,IF(AY$6="F",0,IF(COUNTIF(congés!$D26:$M26,AY$1)=1,0,IF(COUNTIF(congés!$AG26:$AN26,AY$2)=1,0,IF(COUNTIF(formations!$Y26:$AM26,AY$2)=1,0,IF(COUNTIF(absences!$Y26:$AM26,AY$2)=1,0,1)))))))</f>
        <v>0</v>
      </c>
      <c r="AZ30" s="6">
        <f>IF(AZ$6="D",0,IF(AZ$6="S",0,IF(AZ$6="F",0,IF(COUNTIF(congés!$D26:$M26,AZ$1)=1,0,IF(COUNTIF(congés!$AG26:$AN26,AZ$2)=1,0,IF(COUNTIF(formations!$Y26:$AM26,AZ$2)=1,0,IF(COUNTIF(absences!$Y26:$AM26,AZ$2)=1,0,1)))))))</f>
        <v>0</v>
      </c>
      <c r="BA30" s="18">
        <f>IF(BA$6="D",0,IF(BA$6="S",0,IF(BA$6="F",0,IF(COUNTIF(congés!$D26:$M26,BA$1)=1,0,IF(COUNTIF(congés!$AG26:$AN26,BA$2)=1,0,IF(COUNTIF(formations!$Y26:$AM26,BA$2)=1,0,IF(COUNTIF(absences!$Y26:$AM26,BA$2)=1,0,1)))))))</f>
        <v>0</v>
      </c>
      <c r="BB30" s="6">
        <f>IF(BB$6="D",0,IF(BB$6="S",0,IF(BB$6="F",0,IF(COUNTIF(congés!$D26:$M26,BB$1)=1,0,IF(COUNTIF(congés!$AG26:$AN26,BB$2)=1,0,IF(COUNTIF(formations!$Y26:$AM26,BB$2)=1,0,IF(COUNTIF(absences!$Y26:$AM26,BB$2)=1,0,1)))))))</f>
        <v>0</v>
      </c>
      <c r="BC30" s="6">
        <f>IF(BC$6="D",0,IF(BC$6="S",0,IF(BC$6="F",0,IF(COUNTIF(congés!$D26:$M26,BC$1)=1,0,IF(COUNTIF(congés!$AG26:$AN26,BC$2)=1,0,IF(COUNTIF(formations!$Y26:$AM26,BC$2)=1,0,IF(COUNTIF(absences!$Y26:$AM26,BC$2)=1,0,1)))))))</f>
        <v>0</v>
      </c>
      <c r="BD30" s="6">
        <f>IF(BD$6="D",0,IF(BD$6="S",0,IF(BD$6="F",0,IF(COUNTIF(congés!$D26:$M26,BD$1)=1,0,IF(COUNTIF(congés!$AG26:$AN26,BD$2)=1,0,IF(COUNTIF(formations!$Y26:$AM26,BD$2)=1,0,IF(COUNTIF(absences!$Y26:$AM26,BD$2)=1,0,1)))))))</f>
        <v>0</v>
      </c>
      <c r="BE30" s="6">
        <f>IF(BE$6="D",0,IF(BE$6="S",0,IF(BE$6="F",0,IF(COUNTIF(congés!$D26:$M26,BE$1)=1,0,IF(COUNTIF(congés!$AG26:$AN26,BE$2)=1,0,IF(COUNTIF(formations!$Y26:$AM26,BE$2)=1,0,IF(COUNTIF(absences!$Y26:$AM26,BE$2)=1,0,1)))))))</f>
        <v>0</v>
      </c>
      <c r="BF30" s="6">
        <f>IF(BF$6="D",0,IF(BF$6="S",0,IF(BF$6="F",0,IF(COUNTIF(congés!$D26:$M26,BF$1)=1,0,IF(COUNTIF(congés!$AG26:$AN26,BF$2)=1,0,IF(COUNTIF(formations!$Y26:$AM26,BF$2)=1,0,IF(COUNTIF(absences!$Y26:$AM26,BF$2)=1,0,1)))))))</f>
        <v>0</v>
      </c>
      <c r="BG30" s="19">
        <f>IF(BG$6="D",0,IF(BG$6="S",0,IF(BG$6="F",0,IF(COUNTIF(congés!$D26:$M26,BG$1)=1,0,IF(COUNTIF(congés!$AG26:$AN26,BG$2)=1,0,IF(COUNTIF(formations!$Y26:$AM26,BG$2)=1,0,IF(COUNTIF(absences!$Y26:$AM26,BG$2)=1,0,1)))))))</f>
        <v>0</v>
      </c>
      <c r="BH30" s="18">
        <f>IF(BH$6="D",0,IF(BH$6="S",0,IF(BH$6="F",0,IF(COUNTIF(congés!$D26:$M26,BH$1)=1,0,IF(COUNTIF(congés!$AG26:$AN26,BH$2)=1,0,IF(COUNTIF(formations!$Y26:$AM26,BH$2)=1,0,IF(COUNTIF(absences!$Y26:$AM26,BH$2)=1,0,1)))))))</f>
        <v>1</v>
      </c>
      <c r="BI30" s="6">
        <f>IF(BI$6="D",0,IF(BI$6="S",0,IF(BI$6="F",0,IF(COUNTIF(congés!$D26:$M26,BI$1)=1,0,IF(COUNTIF(congés!$AG26:$AN26,BI$2)=1,0,IF(COUNTIF(formations!$Y26:$AM26,BI$2)=1,0,IF(COUNTIF(absences!$Y26:$AM26,BI$2)=1,0,1)))))))</f>
        <v>1</v>
      </c>
      <c r="BJ30" s="6">
        <f>IF(BJ$6="D",0,IF(BJ$6="S",0,IF(BJ$6="F",0,IF(COUNTIF(congés!$D26:$M26,BJ$1)=1,0,IF(COUNTIF(congés!$AG26:$AN26,BJ$2)=1,0,IF(COUNTIF(formations!$Y26:$AM26,BJ$2)=1,0,IF(COUNTIF(absences!$Y26:$AM26,BJ$2)=1,0,1)))))))</f>
        <v>1</v>
      </c>
      <c r="BK30" s="6">
        <f>IF(BK$6="D",0,IF(BK$6="S",0,IF(BK$6="F",0,IF(COUNTIF(congés!$D26:$M26,BK$1)=1,0,IF(COUNTIF(congés!$AG26:$AN26,BK$2)=1,0,IF(COUNTIF(formations!$Y26:$AM26,BK$2)=1,0,IF(COUNTIF(absences!$Y26:$AM26,BK$2)=1,0,1)))))))</f>
        <v>1</v>
      </c>
      <c r="BL30" s="6">
        <f>IF(BL$6="D",0,IF(BL$6="S",0,IF(BL$6="F",0,IF(COUNTIF(congés!$D26:$M26,BL$1)=1,0,IF(COUNTIF(congés!$AG26:$AN26,BL$2)=1,0,IF(COUNTIF(formations!$Y26:$AM26,BL$2)=1,0,IF(COUNTIF(absences!$Y26:$AM26,BL$2)=1,0,1)))))))</f>
        <v>1</v>
      </c>
      <c r="BM30" s="6">
        <f>IF(BM$6="D",0,IF(BM$6="S",0,IF(BM$6="F",0,IF(COUNTIF(congés!$D26:$M26,BM$1)=1,0,IF(COUNTIF(congés!$AG26:$AN26,BM$2)=1,0,IF(COUNTIF(formations!$Y26:$AM26,BM$2)=1,0,IF(COUNTIF(absences!$Y26:$AM26,BM$2)=1,0,1)))))))</f>
        <v>0</v>
      </c>
      <c r="BN30" s="19">
        <f>IF(BN$6="D",0,IF(BN$6="S",0,IF(BN$6="F",0,IF(COUNTIF(congés!$D26:$M26,BN$1)=1,0,IF(COUNTIF(congés!$AG26:$AN26,BN$2)=1,0,IF(COUNTIF(formations!$Y26:$AM26,BN$2)=1,0,IF(COUNTIF(absences!$Y26:$AM26,BN$2)=1,0,1)))))))</f>
        <v>0</v>
      </c>
      <c r="BO30" s="18">
        <f>IF(BO$6="D",0,IF(BO$6="S",0,IF(BO$6="F",0,IF(COUNTIF(congés!$D26:$M26,BO$1)=1,0,IF(COUNTIF(congés!$AG26:$AN26,BO$2)=1,0,IF(COUNTIF(formations!$Y26:$AM26,BO$2)=1,0,IF(COUNTIF(absences!$Y26:$AM26,BO$2)=1,0,1)))))))</f>
        <v>1</v>
      </c>
      <c r="BP30" s="6">
        <f>IF(BP$6="D",0,IF(BP$6="S",0,IF(BP$6="F",0,IF(COUNTIF(congés!$D26:$M26,BP$1)=1,0,IF(COUNTIF(congés!$AG26:$AN26,BP$2)=1,0,IF(COUNTIF(formations!$Y26:$AM26,BP$2)=1,0,IF(COUNTIF(absences!$Y26:$AM26,BP$2)=1,0,1)))))))</f>
        <v>1</v>
      </c>
      <c r="BQ30" s="6">
        <f>IF(BQ$6="D",0,IF(BQ$6="S",0,IF(BQ$6="F",0,IF(COUNTIF(congés!$D26:$M26,BQ$1)=1,0,IF(COUNTIF(congés!$AG26:$AN26,BQ$2)=1,0,IF(COUNTIF(formations!$Y26:$AM26,BQ$2)=1,0,IF(COUNTIF(absences!$Y26:$AM26,BQ$2)=1,0,1)))))))</f>
        <v>1</v>
      </c>
      <c r="BR30" s="6">
        <f>IF(BR$6="D",0,IF(BR$6="S",0,IF(BR$6="F",0,IF(COUNTIF(congés!$D26:$M26,BR$1)=1,0,IF(COUNTIF(congés!$AG26:$AN26,BR$2)=1,0,IF(COUNTIF(formations!$Y26:$AM26,BR$2)=1,0,IF(COUNTIF(absences!$Y26:$AM26,BR$2)=1,0,1)))))))</f>
        <v>1</v>
      </c>
      <c r="BS30" s="6">
        <f>IF(BS$6="D",0,IF(BS$6="S",0,IF(BS$6="F",0,IF(COUNTIF(congés!$D26:$M26,BS$1)=1,0,IF(COUNTIF(congés!$AG26:$AN26,BS$2)=1,0,IF(COUNTIF(formations!$Y26:$AM26,BS$2)=1,0,IF(COUNTIF(absences!$Y26:$AM26,BS$2)=1,0,1)))))))</f>
        <v>1</v>
      </c>
      <c r="BT30" s="6">
        <f>IF(BT$6="D",0,IF(BT$6="S",0,IF(BT$6="F",0,IF(COUNTIF(congés!$D26:$M26,BT$1)=1,0,IF(COUNTIF(congés!$AG26:$AN26,BT$2)=1,0,IF(COUNTIF(formations!$Y26:$AM26,BT$2)=1,0,IF(COUNTIF(absences!$Y26:$AM26,BT$2)=1,0,1)))))))</f>
        <v>0</v>
      </c>
      <c r="BU30" s="19">
        <f>IF(BU$6="D",0,IF(BU$6="S",0,IF(BU$6="F",0,IF(COUNTIF(congés!$D26:$M26,BU$1)=1,0,IF(COUNTIF(congés!$AG26:$AN26,BU$2)=1,0,IF(COUNTIF(formations!$Y26:$AM26,BU$2)=1,0,IF(COUNTIF(absences!$Y26:$AM26,BU$2)=1,0,1)))))))</f>
        <v>0</v>
      </c>
      <c r="BV30" s="18">
        <f>IF(BV$6="D",0,IF(BV$6="S",0,IF(BV$6="F",0,IF(COUNTIF(congés!$D26:$M26,BV$1)=1,0,IF(COUNTIF(congés!$AG26:$AN26,BV$2)=1,0,IF(COUNTIF(formations!$Y26:$AM26,BV$2)=1,0,IF(COUNTIF(absences!$Y26:$AM26,BV$2)=1,0,1)))))))</f>
        <v>1</v>
      </c>
      <c r="BW30" s="6">
        <f>IF(BW$6="D",0,IF(BW$6="S",0,IF(BW$6="F",0,IF(COUNTIF(congés!$D26:$M26,BW$1)=1,0,IF(COUNTIF(congés!$AG26:$AN26,BW$2)=1,0,IF(COUNTIF(formations!$Y26:$AM26,BW$2)=1,0,IF(COUNTIF(absences!$Y26:$AM26,BW$2)=1,0,1)))))))</f>
        <v>1</v>
      </c>
      <c r="BX30" s="6">
        <f>IF(BX$6="D",0,IF(BX$6="S",0,IF(BX$6="F",0,IF(COUNTIF(congés!$D26:$M26,BX$1)=1,0,IF(COUNTIF(congés!$AG26:$AN26,BX$2)=1,0,IF(COUNTIF(formations!$Y26:$AM26,BX$2)=1,0,IF(COUNTIF(absences!$Y26:$AM26,BX$2)=1,0,1)))))))</f>
        <v>1</v>
      </c>
      <c r="BY30" s="6">
        <f>IF(BY$6="D",0,IF(BY$6="S",0,IF(BY$6="F",0,IF(COUNTIF(congés!$D26:$M26,BY$1)=1,0,IF(COUNTIF(congés!$AG26:$AN26,BY$2)=1,0,IF(COUNTIF(formations!$Y26:$AM26,BY$2)=1,0,IF(COUNTIF(absences!$Y26:$AM26,BY$2)=1,0,1)))))))</f>
        <v>1</v>
      </c>
      <c r="BZ30" s="6">
        <f>IF(BZ$6="D",0,IF(BZ$6="S",0,IF(BZ$6="F",0,IF(COUNTIF(congés!$D26:$M26,BZ$1)=1,0,IF(COUNTIF(congés!$AG26:$AN26,BZ$2)=1,0,IF(COUNTIF(formations!$Y26:$AM26,BZ$2)=1,0,IF(COUNTIF(absences!$Y26:$AM26,BZ$2)=1,0,1)))))))</f>
        <v>1</v>
      </c>
      <c r="CA30" s="6">
        <f>IF(CA$6="D",0,IF(CA$6="S",0,IF(CA$6="F",0,IF(COUNTIF(congés!$D26:$M26,CA$1)=1,0,IF(COUNTIF(congés!$AG26:$AN26,CA$2)=1,0,IF(COUNTIF(formations!$Y26:$AM26,CA$2)=1,0,IF(COUNTIF(absences!$Y26:$AM26,CA$2)=1,0,1)))))))</f>
        <v>0</v>
      </c>
      <c r="CB30" s="19">
        <f>IF(CB$6="D",0,IF(CB$6="S",0,IF(CB$6="F",0,IF(COUNTIF(congés!$D26:$M26,CB$1)=1,0,IF(COUNTIF(congés!$AG26:$AN26,CB$2)=1,0,IF(COUNTIF(formations!$Y26:$AM26,CB$2)=1,0,IF(COUNTIF(absences!$Y26:$AM26,CB$2)=1,0,1)))))))</f>
        <v>0</v>
      </c>
      <c r="CC30" s="18">
        <f>IF(CC$6="D",0,IF(CC$6="S",0,IF(CC$6="F",0,IF(COUNTIF(congés!$D26:$M26,CC$1)=1,0,IF(COUNTIF(congés!$AG26:$AN26,CC$2)=1,0,IF(COUNTIF(formations!$Y26:$AM26,CC$2)=1,0,IF(COUNTIF(absences!$Y26:$AM26,CC$2)=1,0,1)))))))</f>
        <v>1</v>
      </c>
      <c r="CD30" s="6">
        <f>IF(CD$6="D",0,IF(CD$6="S",0,IF(CD$6="F",0,IF(COUNTIF(congés!$D26:$M26,CD$1)=1,0,IF(COUNTIF(congés!$AG26:$AN26,CD$2)=1,0,IF(COUNTIF(formations!$Y26:$AM26,CD$2)=1,0,IF(COUNTIF(absences!$Y26:$AM26,CD$2)=1,0,1)))))))</f>
        <v>1</v>
      </c>
      <c r="CE30" s="6">
        <f>IF(CE$6="D",0,IF(CE$6="S",0,IF(CE$6="F",0,IF(COUNTIF(congés!$D26:$M26,CE$1)=1,0,IF(COUNTIF(congés!$AG26:$AN26,CE$2)=1,0,IF(COUNTIF(formations!$Y26:$AM26,CE$2)=1,0,IF(COUNTIF(absences!$Y26:$AM26,CE$2)=1,0,1)))))))</f>
        <v>1</v>
      </c>
      <c r="CF30" s="6">
        <f>IF(CF$6="D",0,IF(CF$6="S",0,IF(CF$6="F",0,IF(COUNTIF(congés!$D26:$M26,CF$1)=1,0,IF(COUNTIF(congés!$AG26:$AN26,CF$2)=1,0,IF(COUNTIF(formations!$Y26:$AM26,CF$2)=1,0,IF(COUNTIF(absences!$Y26:$AM26,CF$2)=1,0,1)))))))</f>
        <v>1</v>
      </c>
      <c r="CG30" s="6">
        <f>IF(CG$6="D",0,IF(CG$6="S",0,IF(CG$6="F",0,IF(COUNTIF(congés!$D26:$M26,CG$1)=1,0,IF(COUNTIF(congés!$AG26:$AN26,CG$2)=1,0,IF(COUNTIF(formations!$Y26:$AM26,CG$2)=1,0,IF(COUNTIF(absences!$Y26:$AM26,CG$2)=1,0,1)))))))</f>
        <v>1</v>
      </c>
      <c r="CH30" s="6">
        <f>IF(CH$6="D",0,IF(CH$6="S",0,IF(CH$6="F",0,IF(COUNTIF(congés!$D26:$M26,CH$1)=1,0,IF(COUNTIF(congés!$AG26:$AN26,CH$2)=1,0,IF(COUNTIF(formations!$Y26:$AM26,CH$2)=1,0,IF(COUNTIF(absences!$Y26:$AM26,CH$2)=1,0,1)))))))</f>
        <v>0</v>
      </c>
      <c r="CI30" s="19">
        <f>IF(CI$6="D",0,IF(CI$6="S",0,IF(CI$6="F",0,IF(COUNTIF(congés!$D26:$M26,CI$1)=1,0,IF(COUNTIF(congés!$AG26:$AN26,CI$2)=1,0,IF(COUNTIF(formations!$Y26:$AM26,CI$2)=1,0,IF(COUNTIF(absences!$Y26:$AM26,CI$2)=1,0,1)))))))</f>
        <v>0</v>
      </c>
      <c r="CJ30" s="18">
        <f>IF(CJ$6="D",0,IF(CJ$6="S",0,IF(CJ$6="F",0,IF(COUNTIF(congés!$D26:$M26,CJ$1)=1,0,IF(COUNTIF(congés!$AG26:$AN26,CJ$2)=1,0,IF(COUNTIF(formations!$Y26:$AM26,CJ$2)=1,0,IF(COUNTIF(absences!$Y26:$AM26,CJ$2)=1,0,1)))))))</f>
        <v>1</v>
      </c>
      <c r="CK30" s="6">
        <f>IF(CK$6="D",0,IF(CK$6="S",0,IF(CK$6="F",0,IF(COUNTIF(congés!$D26:$M26,CK$1)=1,0,IF(COUNTIF(congés!$AG26:$AN26,CK$2)=1,0,IF(COUNTIF(formations!$Y26:$AM26,CK$2)=1,0,IF(COUNTIF(absences!$Y26:$AM26,CK$2)=1,0,1)))))))</f>
        <v>1</v>
      </c>
      <c r="CL30" s="6">
        <f>IF(CL$6="D",0,IF(CL$6="S",0,IF(CL$6="F",0,IF(COUNTIF(congés!$D26:$M26,CL$1)=1,0,IF(COUNTIF(congés!$AG26:$AN26,CL$2)=1,0,IF(COUNTIF(formations!$Y26:$AM26,CL$2)=1,0,IF(COUNTIF(absences!$Y26:$AM26,CL$2)=1,0,1)))))))</f>
        <v>1</v>
      </c>
      <c r="CM30" s="6">
        <f>IF(CM$6="D",0,IF(CM$6="S",0,IF(CM$6="F",0,IF(COUNTIF(congés!$D26:$M26,CM$1)=1,0,IF(COUNTIF(congés!$AG26:$AN26,CM$2)=1,0,IF(COUNTIF(formations!$Y26:$AM26,CM$2)=1,0,IF(COUNTIF(absences!$Y26:$AM26,CM$2)=1,0,1)))))))</f>
        <v>1</v>
      </c>
      <c r="CN30" s="6">
        <f>IF(CN$6="D",0,IF(CN$6="S",0,IF(CN$6="F",0,IF(COUNTIF(congés!$D26:$M26,CN$1)=1,0,IF(COUNTIF(congés!$AG26:$AN26,CN$2)=1,0,IF(COUNTIF(formations!$Y26:$AM26,CN$2)=1,0,IF(COUNTIF(absences!$Y26:$AM26,CN$2)=1,0,1)))))))</f>
        <v>1</v>
      </c>
      <c r="CO30" s="6">
        <f>IF(CO$6="D",0,IF(CO$6="S",0,IF(CO$6="F",0,IF(COUNTIF(congés!$D26:$M26,CO$1)=1,0,IF(COUNTIF(congés!$AG26:$AN26,CO$2)=1,0,IF(COUNTIF(formations!$Y26:$AM26,CO$2)=1,0,IF(COUNTIF(absences!$Y26:$AM26,CO$2)=1,0,1)))))))</f>
        <v>0</v>
      </c>
      <c r="CP30" s="19">
        <f>IF(CP$6="D",0,IF(CP$6="S",0,IF(CP$6="F",0,IF(COUNTIF(congés!$D26:$M26,CP$1)=1,0,IF(COUNTIF(congés!$AG26:$AN26,CP$2)=1,0,IF(COUNTIF(formations!$Y26:$AM26,CP$2)=1,0,IF(COUNTIF(absences!$Y26:$AM26,CP$2)=1,0,1)))))))</f>
        <v>0</v>
      </c>
      <c r="CQ30" s="18">
        <f>IF(CQ$6="D",0,IF(CQ$6="S",0,IF(CQ$6="F",0,IF(COUNTIF(congés!$D26:$M26,CQ$1)=1,0,IF(COUNTIF(congés!$AG26:$AN26,CQ$2)=1,0,IF(COUNTIF(formations!$Y26:$AM26,CQ$2)=1,0,IF(COUNTIF(absences!$Y26:$AM26,CQ$2)=1,0,1)))))))</f>
        <v>0</v>
      </c>
      <c r="CR30" s="6">
        <f>IF(CR$6="D",0,IF(CR$6="S",0,IF(CR$6="F",0,IF(COUNTIF(congés!$D26:$M26,CR$1)=1,0,IF(COUNTIF(congés!$AG26:$AN26,CR$2)=1,0,IF(COUNTIF(formations!$Y26:$AM26,CR$2)=1,0,IF(COUNTIF(absences!$Y26:$AM26,CR$2)=1,0,1)))))))</f>
        <v>1</v>
      </c>
      <c r="CS30" s="6">
        <f>IF(CS$6="D",0,IF(CS$6="S",0,IF(CS$6="F",0,IF(COUNTIF(congés!$D26:$M26,CS$1)=1,0,IF(COUNTIF(congés!$AG26:$AN26,CS$2)=1,0,IF(COUNTIF(formations!$Y26:$AM26,CS$2)=1,0,IF(COUNTIF(absences!$Y26:$AM26,CS$2)=1,0,1)))))))</f>
        <v>1</v>
      </c>
      <c r="CT30" s="6">
        <f>IF(CT$6="D",0,IF(CT$6="S",0,IF(CT$6="F",0,IF(COUNTIF(congés!$D26:$M26,CT$1)=1,0,IF(COUNTIF(congés!$AG26:$AN26,CT$2)=1,0,IF(COUNTIF(formations!$Y26:$AM26,CT$2)=1,0,IF(COUNTIF(absences!$Y26:$AM26,CT$2)=1,0,1)))))))</f>
        <v>1</v>
      </c>
      <c r="CU30" s="6">
        <f>IF(CU$6="D",0,IF(CU$6="S",0,IF(CU$6="F",0,IF(COUNTIF(congés!$D26:$M26,CU$1)=1,0,IF(COUNTIF(congés!$AG26:$AN26,CU$2)=1,0,IF(COUNTIF(formations!$Y26:$AM26,CU$2)=1,0,IF(COUNTIF(absences!$Y26:$AM26,CU$2)=1,0,1)))))))</f>
        <v>1</v>
      </c>
      <c r="CV30" s="6">
        <f>IF(CV$6="D",0,IF(CV$6="S",0,IF(CV$6="F",0,IF(COUNTIF(congés!$D26:$M26,CV$1)=1,0,IF(COUNTIF(congés!$AG26:$AN26,CV$2)=1,0,IF(COUNTIF(formations!$Y26:$AM26,CV$2)=1,0,IF(COUNTIF(absences!$Y26:$AM26,CV$2)=1,0,1)))))))</f>
        <v>0</v>
      </c>
      <c r="CW30" s="19">
        <f>IF(CW$6="D",0,IF(CW$6="S",0,IF(CW$6="F",0,IF(COUNTIF(congés!$D26:$M26,CW$1)=1,0,IF(COUNTIF(congés!$AG26:$AN26,CW$2)=1,0,IF(COUNTIF(formations!$Y26:$AM26,CW$2)=1,0,IF(COUNTIF(absences!$Y26:$AM26,CW$2)=1,0,1)))))))</f>
        <v>0</v>
      </c>
      <c r="CX30" s="18">
        <f>IF(CX$6="D",0,IF(CX$6="S",0,IF(CX$6="F",0,IF(COUNTIF(congés!$D26:$M26,CX$1)=1,0,IF(COUNTIF(congés!$AG26:$AN26,CX$2)=1,0,IF(COUNTIF(formations!$Y26:$AM26,CX$2)=1,0,IF(COUNTIF(absences!$Y26:$AM26,CX$2)=1,0,1)))))))</f>
        <v>1</v>
      </c>
      <c r="CY30" s="6">
        <f>IF(CY$6="D",0,IF(CY$6="S",0,IF(CY$6="F",0,IF(COUNTIF(congés!$D26:$M26,CY$1)=1,0,IF(COUNTIF(congés!$AG26:$AN26,CY$2)=1,0,IF(COUNTIF(formations!$Y26:$AM26,CY$2)=1,0,IF(COUNTIF(absences!$Y26:$AM26,CY$2)=1,0,1)))))))</f>
        <v>1</v>
      </c>
      <c r="CZ30" s="6">
        <f>IF(CZ$6="D",0,IF(CZ$6="S",0,IF(CZ$6="F",0,IF(COUNTIF(congés!$D26:$M26,CZ$1)=1,0,IF(COUNTIF(congés!$AG26:$AN26,CZ$2)=1,0,IF(COUNTIF(formations!$Y26:$AM26,CZ$2)=1,0,IF(COUNTIF(absences!$Y26:$AM26,CZ$2)=1,0,1)))))))</f>
        <v>1</v>
      </c>
      <c r="DA30" s="6">
        <f>IF(DA$6="D",0,IF(DA$6="S",0,IF(DA$6="F",0,IF(COUNTIF(congés!$D26:$M26,DA$1)=1,0,IF(COUNTIF(congés!$AG26:$AN26,DA$2)=1,0,IF(COUNTIF(formations!$Y26:$AM26,DA$2)=1,0,IF(COUNTIF(absences!$Y26:$AM26,DA$2)=1,0,1)))))))</f>
        <v>1</v>
      </c>
      <c r="DB30" s="6">
        <f>IF(DB$6="D",0,IF(DB$6="S",0,IF(DB$6="F",0,IF(COUNTIF(congés!$D26:$M26,DB$1)=1,0,IF(COUNTIF(congés!$AG26:$AN26,DB$2)=1,0,IF(COUNTIF(formations!$Y26:$AM26,DB$2)=1,0,IF(COUNTIF(absences!$Y26:$AM26,DB$2)=1,0,1)))))))</f>
        <v>1</v>
      </c>
      <c r="DC30" s="6">
        <f>IF(DC$6="D",0,IF(DC$6="S",0,IF(DC$6="F",0,IF(COUNTIF(congés!$D26:$M26,DC$1)=1,0,IF(COUNTIF(congés!$AG26:$AN26,DC$2)=1,0,IF(COUNTIF(formations!$Y26:$AM26,DC$2)=1,0,IF(COUNTIF(absences!$Y26:$AM26,DC$2)=1,0,1)))))))</f>
        <v>0</v>
      </c>
      <c r="DD30" s="19">
        <f>IF(DD$6="D",0,IF(DD$6="S",0,IF(DD$6="F",0,IF(COUNTIF(congés!$D26:$M26,DD$1)=1,0,IF(COUNTIF(congés!$AG26:$AN26,DD$2)=1,0,IF(COUNTIF(formations!$Y26:$AM26,DD$2)=1,0,IF(COUNTIF(absences!$Y26:$AM26,DD$2)=1,0,1)))))))</f>
        <v>0</v>
      </c>
      <c r="DE30" s="18">
        <f>IF(DE$6="D",0,IF(DE$6="S",0,IF(DE$6="F",0,IF(COUNTIF(congés!$D26:$M26,DE$1)=1,0,IF(COUNTIF(congés!$AG26:$AN26,DE$2)=1,0,IF(COUNTIF(formations!$Y26:$AM26,DE$2)=1,0,IF(COUNTIF(absences!$Y26:$AM26,DE$2)=1,0,1)))))))</f>
        <v>0</v>
      </c>
      <c r="DF30" s="6">
        <f>IF(DF$6="D",0,IF(DF$6="S",0,IF(DF$6="F",0,IF(COUNTIF(congés!$D26:$M26,DF$1)=1,0,IF(COUNTIF(congés!$AG26:$AN26,DF$2)=1,0,IF(COUNTIF(formations!$Y26:$AM26,DF$2)=1,0,IF(COUNTIF(absences!$Y26:$AM26,DF$2)=1,0,1)))))))</f>
        <v>0</v>
      </c>
      <c r="DG30" s="6">
        <f>IF(DG$6="D",0,IF(DG$6="S",0,IF(DG$6="F",0,IF(COUNTIF(congés!$D26:$M26,DG$1)=1,0,IF(COUNTIF(congés!$AG26:$AN26,DG$2)=1,0,IF(COUNTIF(formations!$Y26:$AM26,DG$2)=1,0,IF(COUNTIF(absences!$Y26:$AM26,DG$2)=1,0,1)))))))</f>
        <v>0</v>
      </c>
      <c r="DH30" s="6">
        <f>IF(DH$6="D",0,IF(DH$6="S",0,IF(DH$6="F",0,IF(COUNTIF(congés!$D26:$M26,DH$1)=1,0,IF(COUNTIF(congés!$AG26:$AN26,DH$2)=1,0,IF(COUNTIF(formations!$Y26:$AM26,DH$2)=1,0,IF(COUNTIF(absences!$Y26:$AM26,DH$2)=1,0,1)))))))</f>
        <v>0</v>
      </c>
      <c r="DI30" s="6">
        <f>IF(DI$6="D",0,IF(DI$6="S",0,IF(DI$6="F",0,IF(COUNTIF(congés!$D26:$M26,DI$1)=1,0,IF(COUNTIF(congés!$AG26:$AN26,DI$2)=1,0,IF(COUNTIF(formations!$Y26:$AM26,DI$2)=1,0,IF(COUNTIF(absences!$Y26:$AM26,DI$2)=1,0,1)))))))</f>
        <v>0</v>
      </c>
      <c r="DJ30" s="6">
        <f>IF(DJ$6="D",0,IF(DJ$6="S",0,IF(DJ$6="F",0,IF(COUNTIF(congés!$D26:$M26,DJ$1)=1,0,IF(COUNTIF(congés!$AG26:$AN26,DJ$2)=1,0,IF(COUNTIF(formations!$Y26:$AM26,DJ$2)=1,0,IF(COUNTIF(absences!$Y26:$AM26,DJ$2)=1,0,1)))))))</f>
        <v>0</v>
      </c>
      <c r="DK30" s="19">
        <f>IF(DK$6="D",0,IF(DK$6="S",0,IF(DK$6="F",0,IF(COUNTIF(congés!$D26:$M26,DK$1)=1,0,IF(COUNTIF(congés!$AG26:$AN26,DK$2)=1,0,IF(COUNTIF(formations!$Y26:$AM26,DK$2)=1,0,IF(COUNTIF(absences!$Y26:$AM26,DK$2)=1,0,1)))))))</f>
        <v>0</v>
      </c>
      <c r="DL30" s="18">
        <f>IF(DL$6="D",0,IF(DL$6="S",0,IF(DL$6="F",0,IF(COUNTIF(congés!$D26:$M26,DL$1)=1,0,IF(COUNTIF(congés!$AG26:$AN26,DL$2)=1,0,IF(COUNTIF(formations!$Y26:$AM26,DL$2)=1,0,IF(COUNTIF(absences!$Y26:$AM26,DL$2)=1,0,1)))))))</f>
        <v>1</v>
      </c>
      <c r="DM30" s="6">
        <f>IF(DM$6="D",0,IF(DM$6="S",0,IF(DM$6="F",0,IF(COUNTIF(congés!$D26:$M26,DM$1)=1,0,IF(COUNTIF(congés!$AG26:$AN26,DM$2)=1,0,IF(COUNTIF(formations!$Y26:$AM26,DM$2)=1,0,IF(COUNTIF(absences!$Y26:$AM26,DM$2)=1,0,1)))))))</f>
        <v>1</v>
      </c>
      <c r="DN30" s="6">
        <f>IF(DN$6="D",0,IF(DN$6="S",0,IF(DN$6="F",0,IF(COUNTIF(congés!$D26:$M26,DN$1)=1,0,IF(COUNTIF(congés!$AG26:$AN26,DN$2)=1,0,IF(COUNTIF(formations!$Y26:$AM26,DN$2)=1,0,IF(COUNTIF(absences!$Y26:$AM26,DN$2)=1,0,1)))))))</f>
        <v>1</v>
      </c>
      <c r="DO30" s="6">
        <f>IF(DO$6="D",0,IF(DO$6="S",0,IF(DO$6="F",0,IF(COUNTIF(congés!$D26:$M26,DO$1)=1,0,IF(COUNTIF(congés!$AG26:$AN26,DO$2)=1,0,IF(COUNTIF(formations!$Y26:$AM26,DO$2)=1,0,IF(COUNTIF(absences!$Y26:$AM26,DO$2)=1,0,1)))))))</f>
        <v>1</v>
      </c>
      <c r="DP30" s="6">
        <f>IF(DP$6="D",0,IF(DP$6="S",0,IF(DP$6="F",0,IF(COUNTIF(congés!$D26:$M26,DP$1)=1,0,IF(COUNTIF(congés!$AG26:$AN26,DP$2)=1,0,IF(COUNTIF(formations!$Y26:$AM26,DP$2)=1,0,IF(COUNTIF(absences!$Y26:$AM26,DP$2)=1,0,1)))))))</f>
        <v>1</v>
      </c>
      <c r="DQ30" s="6">
        <f>IF(DQ$6="D",0,IF(DQ$6="S",0,IF(DQ$6="F",0,IF(COUNTIF(congés!$D26:$M26,DQ$1)=1,0,IF(COUNTIF(congés!$AG26:$AN26,DQ$2)=1,0,IF(COUNTIF(formations!$Y26:$AM26,DQ$2)=1,0,IF(COUNTIF(absences!$Y26:$AM26,DQ$2)=1,0,1)))))))</f>
        <v>0</v>
      </c>
      <c r="DR30" s="19">
        <f>IF(DR$6="D",0,IF(DR$6="S",0,IF(DR$6="F",0,IF(COUNTIF(congés!$D26:$M26,DR$1)=1,0,IF(COUNTIF(congés!$AG26:$AN26,DR$2)=1,0,IF(COUNTIF(formations!$Y26:$AM26,DR$2)=1,0,IF(COUNTIF(absences!$Y26:$AM26,DR$2)=1,0,1)))))))</f>
        <v>0</v>
      </c>
      <c r="DS30" s="18">
        <f>IF(DS$6="D",0,IF(DS$6="S",0,IF(DS$6="F",0,IF(COUNTIF(congés!$D26:$M26,DS$1)=1,0,IF(COUNTIF(congés!$AG26:$AN26,DS$2)=1,0,IF(COUNTIF(formations!$Y26:$AM26,DS$2)=1,0,IF(COUNTIF(absences!$Y26:$AM26,DS$2)=1,0,1)))))))</f>
        <v>1</v>
      </c>
      <c r="DT30" s="6">
        <f>IF(DT$6="D",0,IF(DT$6="S",0,IF(DT$6="F",0,IF(COUNTIF(congés!$D26:$M26,DT$1)=1,0,IF(COUNTIF(congés!$AG26:$AN26,DT$2)=1,0,IF(COUNTIF(formations!$Y26:$AM26,DT$2)=1,0,IF(COUNTIF(absences!$Y26:$AM26,DT$2)=1,0,1)))))))</f>
        <v>0</v>
      </c>
      <c r="DU30" s="6">
        <f>IF(DU$6="D",0,IF(DU$6="S",0,IF(DU$6="F",0,IF(COUNTIF(congés!$D26:$M26,DU$1)=1,0,IF(COUNTIF(congés!$AG26:$AN26,DU$2)=1,0,IF(COUNTIF(formations!$Y26:$AM26,DU$2)=1,0,IF(COUNTIF(absences!$Y26:$AM26,DU$2)=1,0,1)))))))</f>
        <v>1</v>
      </c>
      <c r="DV30" s="6">
        <f>IF(DV$6="D",0,IF(DV$6="S",0,IF(DV$6="F",0,IF(COUNTIF(congés!$D26:$M26,DV$1)=1,0,IF(COUNTIF(congés!$AG26:$AN26,DV$2)=1,0,IF(COUNTIF(formations!$Y26:$AM26,DV$2)=1,0,IF(COUNTIF(absences!$Y26:$AM26,DV$2)=1,0,1)))))))</f>
        <v>1</v>
      </c>
      <c r="DW30" s="6">
        <f>IF(DW$6="D",0,IF(DW$6="S",0,IF(DW$6="F",0,IF(COUNTIF(congés!$D26:$M26,DW$1)=1,0,IF(COUNTIF(congés!$AG26:$AN26,DW$2)=1,0,IF(COUNTIF(formations!$Y26:$AM26,DW$2)=1,0,IF(COUNTIF(absences!$Y26:$AM26,DW$2)=1,0,1)))))))</f>
        <v>1</v>
      </c>
      <c r="DX30" s="6">
        <f>IF(DX$6="D",0,IF(DX$6="S",0,IF(DX$6="F",0,IF(COUNTIF(congés!$D26:$M26,DX$1)=1,0,IF(COUNTIF(congés!$AG26:$AN26,DX$2)=1,0,IF(COUNTIF(formations!$Y26:$AM26,DX$2)=1,0,IF(COUNTIF(absences!$Y26:$AM26,DX$2)=1,0,1)))))))</f>
        <v>0</v>
      </c>
      <c r="DY30" s="19">
        <f>IF(DY$6="D",0,IF(DY$6="S",0,IF(DY$6="F",0,IF(COUNTIF(congés!$D26:$M26,DY$1)=1,0,IF(COUNTIF(congés!$AG26:$AN26,DY$2)=1,0,IF(COUNTIF(formations!$Y26:$AM26,DY$2)=1,0,IF(COUNTIF(absences!$Y26:$AM26,DY$2)=1,0,1)))))))</f>
        <v>0</v>
      </c>
      <c r="DZ30" s="18">
        <f>IF(DZ$6="D",0,IF(DZ$6="S",0,IF(DZ$6="F",0,IF(COUNTIF(congés!$D26:$M26,DZ$1)=1,0,IF(COUNTIF(congés!$AG26:$AN26,DZ$2)=1,0,IF(COUNTIF(formations!$Y26:$AM26,DZ$2)=1,0,IF(COUNTIF(absences!$Y26:$AM26,DZ$2)=1,0,1)))))))</f>
        <v>1</v>
      </c>
      <c r="EA30" s="6">
        <f>IF(EA$6="D",0,IF(EA$6="S",0,IF(EA$6="F",0,IF(COUNTIF(congés!$D26:$M26,EA$1)=1,0,IF(COUNTIF(congés!$AG26:$AN26,EA$2)=1,0,IF(COUNTIF(formations!$Y26:$AM26,EA$2)=1,0,IF(COUNTIF(absences!$Y26:$AM26,EA$2)=1,0,1)))))))</f>
        <v>0</v>
      </c>
      <c r="EB30" s="6">
        <f>IF(EB$6="D",0,IF(EB$6="S",0,IF(EB$6="F",0,IF(COUNTIF(congés!$D26:$M26,EB$1)=1,0,IF(COUNTIF(congés!$AG26:$AN26,EB$2)=1,0,IF(COUNTIF(formations!$Y26:$AM26,EB$2)=1,0,IF(COUNTIF(absences!$Y26:$AM26,EB$2)=1,0,1)))))))</f>
        <v>1</v>
      </c>
      <c r="EC30" s="6">
        <f>IF(EC$6="D",0,IF(EC$6="S",0,IF(EC$6="F",0,IF(COUNTIF(congés!$D26:$M26,EC$1)=1,0,IF(COUNTIF(congés!$AG26:$AN26,EC$2)=1,0,IF(COUNTIF(formations!$Y26:$AM26,EC$2)=1,0,IF(COUNTIF(absences!$Y26:$AM26,EC$2)=1,0,1)))))))</f>
        <v>0</v>
      </c>
      <c r="ED30" s="6">
        <f>IF(ED$6="D",0,IF(ED$6="S",0,IF(ED$6="F",0,IF(COUNTIF(congés!$D26:$M26,ED$1)=1,0,IF(COUNTIF(congés!$AG26:$AN26,ED$2)=1,0,IF(COUNTIF(formations!$Y26:$AM26,ED$2)=1,0,IF(COUNTIF(absences!$Y26:$AM26,ED$2)=1,0,1)))))))</f>
        <v>1</v>
      </c>
      <c r="EE30" s="6">
        <f>IF(EE$6="D",0,IF(EE$6="S",0,IF(EE$6="F",0,IF(COUNTIF(congés!$D26:$M26,EE$1)=1,0,IF(COUNTIF(congés!$AG26:$AN26,EE$2)=1,0,IF(COUNTIF(formations!$Y26:$AM26,EE$2)=1,0,IF(COUNTIF(absences!$Y26:$AM26,EE$2)=1,0,1)))))))</f>
        <v>0</v>
      </c>
      <c r="EF30" s="19">
        <f>IF(EF$6="D",0,IF(EF$6="S",0,IF(EF$6="F",0,IF(COUNTIF(congés!$D26:$M26,EF$1)=1,0,IF(COUNTIF(congés!$AG26:$AN26,EF$2)=1,0,IF(COUNTIF(formations!$Y26:$AM26,EF$2)=1,0,IF(COUNTIF(absences!$Y26:$AM26,EF$2)=1,0,1)))))))</f>
        <v>0</v>
      </c>
      <c r="EG30" s="18">
        <f>IF(EG$6="D",0,IF(EG$6="S",0,IF(EG$6="F",0,IF(COUNTIF(congés!$D26:$M26,EG$1)=1,0,IF(COUNTIF(congés!$AG26:$AN26,EG$2)=1,0,IF(COUNTIF(formations!$Y26:$AM26,EG$2)=1,0,IF(COUNTIF(absences!$Y26:$AM26,EG$2)=1,0,1)))))))</f>
        <v>1</v>
      </c>
      <c r="EH30" s="6">
        <f>IF(EH$6="D",0,IF(EH$6="S",0,IF(EH$6="F",0,IF(COUNTIF(congés!$D26:$M26,EH$1)=1,0,IF(COUNTIF(congés!$AG26:$AN26,EH$2)=1,0,IF(COUNTIF(formations!$Y26:$AM26,EH$2)=1,0,IF(COUNTIF(absences!$Y26:$AM26,EH$2)=1,0,1)))))))</f>
        <v>1</v>
      </c>
      <c r="EI30" s="6">
        <f>IF(EI$6="D",0,IF(EI$6="S",0,IF(EI$6="F",0,IF(COUNTIF(congés!$D26:$M26,EI$1)=1,0,IF(COUNTIF(congés!$AG26:$AN26,EI$2)=1,0,IF(COUNTIF(formations!$Y26:$AM26,EI$2)=1,0,IF(COUNTIF(absences!$Y26:$AM26,EI$2)=1,0,1)))))))</f>
        <v>1</v>
      </c>
      <c r="EJ30" s="6">
        <f>IF(EJ$6="D",0,IF(EJ$6="S",0,IF(EJ$6="F",0,IF(COUNTIF(congés!$D26:$M26,EJ$1)=1,0,IF(COUNTIF(congés!$AG26:$AN26,EJ$2)=1,0,IF(COUNTIF(formations!$Y26:$AM26,EJ$2)=1,0,IF(COUNTIF(absences!$Y26:$AM26,EJ$2)=1,0,1)))))))</f>
        <v>1</v>
      </c>
      <c r="EK30" s="6">
        <f>IF(EK$6="D",0,IF(EK$6="S",0,IF(EK$6="F",0,IF(COUNTIF(congés!$D26:$M26,EK$1)=1,0,IF(COUNTIF(congés!$AG26:$AN26,EK$2)=1,0,IF(COUNTIF(formations!$Y26:$AM26,EK$2)=1,0,IF(COUNTIF(absences!$Y26:$AM26,EK$2)=1,0,1)))))))</f>
        <v>1</v>
      </c>
      <c r="EL30" s="6">
        <f>IF(EL$6="D",0,IF(EL$6="S",0,IF(EL$6="F",0,IF(COUNTIF(congés!$D26:$M26,EL$1)=1,0,IF(COUNTIF(congés!$AG26:$AN26,EL$2)=1,0,IF(COUNTIF(formations!$Y26:$AM26,EL$2)=1,0,IF(COUNTIF(absences!$Y26:$AM26,EL$2)=1,0,1)))))))</f>
        <v>0</v>
      </c>
      <c r="EM30" s="19">
        <f>IF(EM$6="D",0,IF(EM$6="S",0,IF(EM$6="F",0,IF(COUNTIF(congés!$D26:$M26,EM$1)=1,0,IF(COUNTIF(congés!$AG26:$AN26,EM$2)=1,0,IF(COUNTIF(formations!$Y26:$AM26,EM$2)=1,0,IF(COUNTIF(absences!$Y26:$AM26,EM$2)=1,0,1)))))))</f>
        <v>0</v>
      </c>
      <c r="EN30" s="18">
        <f>IF(EN$6="D",0,IF(EN$6="S",0,IF(EN$6="F",0,IF(COUNTIF(congés!$D26:$M26,EN$1)=1,0,IF(COUNTIF(congés!$AG26:$AN26,EN$2)=1,0,IF(COUNTIF(formations!$Y26:$AM26,EN$2)=1,0,IF(COUNTIF(absences!$Y26:$AM26,EN$2)=1,0,1)))))))</f>
        <v>0</v>
      </c>
      <c r="EO30" s="6">
        <f>IF(EO$6="D",0,IF(EO$6="S",0,IF(EO$6="F",0,IF(COUNTIF(congés!$D26:$M26,EO$1)=1,0,IF(COUNTIF(congés!$AG26:$AN26,EO$2)=1,0,IF(COUNTIF(formations!$Y26:$AM26,EO$2)=1,0,IF(COUNTIF(absences!$Y26:$AM26,EO$2)=1,0,1)))))))</f>
        <v>1</v>
      </c>
      <c r="EP30" s="6">
        <f>IF(EP$6="D",0,IF(EP$6="S",0,IF(EP$6="F",0,IF(COUNTIF(congés!$D26:$M26,EP$1)=1,0,IF(COUNTIF(congés!$AG26:$AN26,EP$2)=1,0,IF(COUNTIF(formations!$Y26:$AM26,EP$2)=1,0,IF(COUNTIF(absences!$Y26:$AM26,EP$2)=1,0,1)))))))</f>
        <v>1</v>
      </c>
      <c r="EQ30" s="6">
        <f>IF(EQ$6="D",0,IF(EQ$6="S",0,IF(EQ$6="F",0,IF(COUNTIF(congés!$D26:$M26,EQ$1)=1,0,IF(COUNTIF(congés!$AG26:$AN26,EQ$2)=1,0,IF(COUNTIF(formations!$Y26:$AM26,EQ$2)=1,0,IF(COUNTIF(absences!$Y26:$AM26,EQ$2)=1,0,1)))))))</f>
        <v>1</v>
      </c>
      <c r="ER30" s="6">
        <f>IF(ER$6="D",0,IF(ER$6="S",0,IF(ER$6="F",0,IF(COUNTIF(congés!$D26:$M26,ER$1)=1,0,IF(COUNTIF(congés!$AG26:$AN26,ER$2)=1,0,IF(COUNTIF(formations!$Y26:$AM26,ER$2)=1,0,IF(COUNTIF(absences!$Y26:$AM26,ER$2)=1,0,1)))))))</f>
        <v>1</v>
      </c>
      <c r="ES30" s="6">
        <f>IF(ES$6="D",0,IF(ES$6="S",0,IF(ES$6="F",0,IF(COUNTIF(congés!$D26:$M26,ES$1)=1,0,IF(COUNTIF(congés!$AG26:$AN26,ES$2)=1,0,IF(COUNTIF(formations!$Y26:$AM26,ES$2)=1,0,IF(COUNTIF(absences!$Y26:$AM26,ES$2)=1,0,1)))))))</f>
        <v>0</v>
      </c>
      <c r="ET30" s="19">
        <f>IF(ET$6="D",0,IF(ET$6="S",0,IF(ET$6="F",0,IF(COUNTIF(congés!$D26:$M26,ET$1)=1,0,IF(COUNTIF(congés!$AG26:$AN26,ET$2)=1,0,IF(COUNTIF(formations!$Y26:$AM26,ET$2)=1,0,IF(COUNTIF(absences!$Y26:$AM26,ET$2)=1,0,1)))))))</f>
        <v>0</v>
      </c>
      <c r="EU30" s="18">
        <f>IF(EU$6="D",0,IF(EU$6="S",0,IF(EU$6="F",0,IF(COUNTIF(congés!$D26:$M26,EU$1)=1,0,IF(COUNTIF(congés!$AG26:$AN26,EU$2)=1,0,IF(COUNTIF(formations!$Y26:$AM26,EU$2)=1,0,IF(COUNTIF(absences!$Y26:$AM26,EU$2)=1,0,1)))))))</f>
        <v>1</v>
      </c>
      <c r="EV30" s="6">
        <f>IF(EV$6="D",0,IF(EV$6="S",0,IF(EV$6="F",0,IF(COUNTIF(congés!$D26:$M26,EV$1)=1,0,IF(COUNTIF(congés!$AG26:$AN26,EV$2)=1,0,IF(COUNTIF(formations!$Y26:$AM26,EV$2)=1,0,IF(COUNTIF(absences!$Y26:$AM26,EV$2)=1,0,1)))))))</f>
        <v>1</v>
      </c>
      <c r="EW30" s="6">
        <f>IF(EW$6="D",0,IF(EW$6="S",0,IF(EW$6="F",0,IF(COUNTIF(congés!$D26:$M26,EW$1)=1,0,IF(COUNTIF(congés!$AG26:$AN26,EW$2)=1,0,IF(COUNTIF(formations!$Y26:$AM26,EW$2)=1,0,IF(COUNTIF(absences!$Y26:$AM26,EW$2)=1,0,1)))))))</f>
        <v>1</v>
      </c>
      <c r="EX30" s="6">
        <f>IF(EX$6="D",0,IF(EX$6="S",0,IF(EX$6="F",0,IF(COUNTIF(congés!$D26:$M26,EX$1)=1,0,IF(COUNTIF(congés!$AG26:$AN26,EX$2)=1,0,IF(COUNTIF(formations!$Y26:$AM26,EX$2)=1,0,IF(COUNTIF(absences!$Y26:$AM26,EX$2)=1,0,1)))))))</f>
        <v>1</v>
      </c>
      <c r="EY30" s="6">
        <f>IF(EY$6="D",0,IF(EY$6="S",0,IF(EY$6="F",0,IF(COUNTIF(congés!$D26:$M26,EY$1)=1,0,IF(COUNTIF(congés!$AG26:$AN26,EY$2)=1,0,IF(COUNTIF(formations!$Y26:$AM26,EY$2)=1,0,IF(COUNTIF(absences!$Y26:$AM26,EY$2)=1,0,1)))))))</f>
        <v>1</v>
      </c>
      <c r="EZ30" s="6">
        <f>IF(EZ$6="D",0,IF(EZ$6="S",0,IF(EZ$6="F",0,IF(COUNTIF(congés!$D26:$M26,EZ$1)=1,0,IF(COUNTIF(congés!$AG26:$AN26,EZ$2)=1,0,IF(COUNTIF(formations!$Y26:$AM26,EZ$2)=1,0,IF(COUNTIF(absences!$Y26:$AM26,EZ$2)=1,0,1)))))))</f>
        <v>0</v>
      </c>
      <c r="FA30" s="19">
        <f>IF(FA$6="D",0,IF(FA$6="S",0,IF(FA$6="F",0,IF(COUNTIF(congés!$D26:$M26,FA$1)=1,0,IF(COUNTIF(congés!$AG26:$AN26,FA$2)=1,0,IF(COUNTIF(formations!$Y26:$AM26,FA$2)=1,0,IF(COUNTIF(absences!$Y26:$AM26,FA$2)=1,0,1)))))))</f>
        <v>0</v>
      </c>
      <c r="FB30" s="18">
        <f>IF(FB$6="D",0,IF(FB$6="S",0,IF(FB$6="F",0,IF(COUNTIF(congés!$D26:$M26,FB$1)=1,0,IF(COUNTIF(congés!$AG26:$AN26,FB$2)=1,0,IF(COUNTIF(formations!$Y26:$AM26,FB$2)=1,0,IF(COUNTIF(absences!$Y26:$AM26,FB$2)=1,0,1)))))))</f>
        <v>1</v>
      </c>
      <c r="FC30" s="6">
        <f>IF(FC$6="D",0,IF(FC$6="S",0,IF(FC$6="F",0,IF(COUNTIF(congés!$D26:$M26,FC$1)=1,0,IF(COUNTIF(congés!$AG26:$AN26,FC$2)=1,0,IF(COUNTIF(formations!$Y26:$AM26,FC$2)=1,0,IF(COUNTIF(absences!$Y26:$AM26,FC$2)=1,0,1)))))))</f>
        <v>1</v>
      </c>
      <c r="FD30" s="6">
        <f>IF(FD$6="D",0,IF(FD$6="S",0,IF(FD$6="F",0,IF(COUNTIF(congés!$D26:$M26,FD$1)=1,0,IF(COUNTIF(congés!$AG26:$AN26,FD$2)=1,0,IF(COUNTIF(formations!$Y26:$AM26,FD$2)=1,0,IF(COUNTIF(absences!$Y26:$AM26,FD$2)=1,0,1)))))))</f>
        <v>1</v>
      </c>
      <c r="FE30" s="6">
        <f>IF(FE$6="D",0,IF(FE$6="S",0,IF(FE$6="F",0,IF(COUNTIF(congés!$D26:$M26,FE$1)=1,0,IF(COUNTIF(congés!$AG26:$AN26,FE$2)=1,0,IF(COUNTIF(formations!$Y26:$AM26,FE$2)=1,0,IF(COUNTIF(absences!$Y26:$AM26,FE$2)=1,0,1)))))))</f>
        <v>1</v>
      </c>
      <c r="FF30" s="6">
        <f>IF(FF$6="D",0,IF(FF$6="S",0,IF(FF$6="F",0,IF(COUNTIF(congés!$D26:$M26,FF$1)=1,0,IF(COUNTIF(congés!$AG26:$AN26,FF$2)=1,0,IF(COUNTIF(formations!$Y26:$AM26,FF$2)=1,0,IF(COUNTIF(absences!$Y26:$AM26,FF$2)=1,0,1)))))))</f>
        <v>1</v>
      </c>
      <c r="FG30" s="6">
        <f>IF(FG$6="D",0,IF(FG$6="S",0,IF(FG$6="F",0,IF(COUNTIF(congés!$D26:$M26,FG$1)=1,0,IF(COUNTIF(congés!$AG26:$AN26,FG$2)=1,0,IF(COUNTIF(formations!$Y26:$AM26,FG$2)=1,0,IF(COUNTIF(absences!$Y26:$AM26,FG$2)=1,0,1)))))))</f>
        <v>0</v>
      </c>
      <c r="FH30" s="19">
        <f>IF(FH$6="D",0,IF(FH$6="S",0,IF(FH$6="F",0,IF(COUNTIF(congés!$D26:$M26,FH$1)=1,0,IF(COUNTIF(congés!$AG26:$AN26,FH$2)=1,0,IF(COUNTIF(formations!$Y26:$AM26,FH$2)=1,0,IF(COUNTIF(absences!$Y26:$AM26,FH$2)=1,0,1)))))))</f>
        <v>0</v>
      </c>
      <c r="FI30" s="18">
        <f>IF(FI$6="D",0,IF(FI$6="S",0,IF(FI$6="F",0,IF(COUNTIF(congés!$D26:$M26,FI$1)=1,0,IF(COUNTIF(congés!$AG26:$AN26,FI$2)=1,0,IF(COUNTIF(formations!$Y26:$AM26,FI$2)=1,0,IF(COUNTIF(absences!$Y26:$AM26,FI$2)=1,0,1)))))))</f>
        <v>1</v>
      </c>
      <c r="FJ30" s="6">
        <f>IF(FJ$6="D",0,IF(FJ$6="S",0,IF(FJ$6="F",0,IF(COUNTIF(congés!$D26:$M26,FJ$1)=1,0,IF(COUNTIF(congés!$AG26:$AN26,FJ$2)=1,0,IF(COUNTIF(formations!$Y26:$AM26,FJ$2)=1,0,IF(COUNTIF(absences!$Y26:$AM26,FJ$2)=1,0,1)))))))</f>
        <v>1</v>
      </c>
      <c r="FK30" s="6">
        <f>IF(FK$6="D",0,IF(FK$6="S",0,IF(FK$6="F",0,IF(COUNTIF(congés!$D26:$M26,FK$1)=1,0,IF(COUNTIF(congés!$AG26:$AN26,FK$2)=1,0,IF(COUNTIF(formations!$Y26:$AM26,FK$2)=1,0,IF(COUNTIF(absences!$Y26:$AM26,FK$2)=1,0,1)))))))</f>
        <v>1</v>
      </c>
      <c r="FL30" s="6">
        <f>IF(FL$6="D",0,IF(FL$6="S",0,IF(FL$6="F",0,IF(COUNTIF(congés!$D26:$M26,FL$1)=1,0,IF(COUNTIF(congés!$AG26:$AN26,FL$2)=1,0,IF(COUNTIF(formations!$Y26:$AM26,FL$2)=1,0,IF(COUNTIF(absences!$Y26:$AM26,FL$2)=1,0,1)))))))</f>
        <v>1</v>
      </c>
      <c r="FM30" s="6">
        <f>IF(FM$6="D",0,IF(FM$6="S",0,IF(FM$6="F",0,IF(COUNTIF(congés!$D26:$M26,FM$1)=1,0,IF(COUNTIF(congés!$AG26:$AN26,FM$2)=1,0,IF(COUNTIF(formations!$Y26:$AM26,FM$2)=1,0,IF(COUNTIF(absences!$Y26:$AM26,FM$2)=1,0,1)))))))</f>
        <v>1</v>
      </c>
      <c r="FN30" s="6">
        <f>IF(FN$6="D",0,IF(FN$6="S",0,IF(FN$6="F",0,IF(COUNTIF(congés!$D26:$M26,FN$1)=1,0,IF(COUNTIF(congés!$AG26:$AN26,FN$2)=1,0,IF(COUNTIF(formations!$Y26:$AM26,FN$2)=1,0,IF(COUNTIF(absences!$Y26:$AM26,FN$2)=1,0,1)))))))</f>
        <v>0</v>
      </c>
      <c r="FO30" s="19">
        <f>IF(FO$6="D",0,IF(FO$6="S",0,IF(FO$6="F",0,IF(COUNTIF(congés!$D26:$M26,FO$1)=1,0,IF(COUNTIF(congés!$AG26:$AN26,FO$2)=1,0,IF(COUNTIF(formations!$Y26:$AM26,FO$2)=1,0,IF(COUNTIF(absences!$Y26:$AM26,FO$2)=1,0,1)))))))</f>
        <v>0</v>
      </c>
      <c r="FP30" s="18">
        <f>IF(FP$6="D",0,IF(FP$6="S",0,IF(FP$6="F",0,IF(COUNTIF(congés!$D26:$M26,FP$1)=1,0,IF(COUNTIF(congés!$AG26:$AN26,FP$2)=1,0,IF(COUNTIF(formations!$Y26:$AM26,FP$2)=1,0,IF(COUNTIF(absences!$Y26:$AM26,FP$2)=1,0,1)))))))</f>
        <v>1</v>
      </c>
      <c r="FQ30" s="6">
        <f>IF(FQ$6="D",0,IF(FQ$6="S",0,IF(FQ$6="F",0,IF(COUNTIF(congés!$D26:$M26,FQ$1)=1,0,IF(COUNTIF(congés!$AG26:$AN26,FQ$2)=1,0,IF(COUNTIF(formations!$Y26:$AM26,FQ$2)=1,0,IF(COUNTIF(absences!$Y26:$AM26,FQ$2)=1,0,1)))))))</f>
        <v>1</v>
      </c>
      <c r="FR30" s="6">
        <f>IF(FR$6="D",0,IF(FR$6="S",0,IF(FR$6="F",0,IF(COUNTIF(congés!$D26:$M26,FR$1)=1,0,IF(COUNTIF(congés!$AG26:$AN26,FR$2)=1,0,IF(COUNTIF(formations!$Y26:$AM26,FR$2)=1,0,IF(COUNTIF(absences!$Y26:$AM26,FR$2)=1,0,1)))))))</f>
        <v>1</v>
      </c>
      <c r="FS30" s="6">
        <f>IF(FS$6="D",0,IF(FS$6="S",0,IF(FS$6="F",0,IF(COUNTIF(congés!$D26:$M26,FS$1)=1,0,IF(COUNTIF(congés!$AG26:$AN26,FS$2)=1,0,IF(COUNTIF(formations!$Y26:$AM26,FS$2)=1,0,IF(COUNTIF(absences!$Y26:$AM26,FS$2)=1,0,1)))))))</f>
        <v>1</v>
      </c>
      <c r="FT30" s="6">
        <f>IF(FT$6="D",0,IF(FT$6="S",0,IF(FT$6="F",0,IF(COUNTIF(congés!$D26:$M26,FT$1)=1,0,IF(COUNTIF(congés!$AG26:$AN26,FT$2)=1,0,IF(COUNTIF(formations!$Y26:$AM26,FT$2)=1,0,IF(COUNTIF(absences!$Y26:$AM26,FT$2)=1,0,1)))))))</f>
        <v>1</v>
      </c>
      <c r="FU30" s="6">
        <f>IF(FU$6="D",0,IF(FU$6="S",0,IF(FU$6="F",0,IF(COUNTIF(congés!$D26:$M26,FU$1)=1,0,IF(COUNTIF(congés!$AG26:$AN26,FU$2)=1,0,IF(COUNTIF(formations!$Y26:$AM26,FU$2)=1,0,IF(COUNTIF(absences!$Y26:$AM26,FU$2)=1,0,1)))))))</f>
        <v>0</v>
      </c>
      <c r="FV30" s="19">
        <f>IF(FV$6="D",0,IF(FV$6="S",0,IF(FV$6="F",0,IF(COUNTIF(congés!$D26:$M26,FV$1)=1,0,IF(COUNTIF(congés!$AG26:$AN26,FV$2)=1,0,IF(COUNTIF(formations!$Y26:$AM26,FV$2)=1,0,IF(COUNTIF(absences!$Y26:$AM26,FV$2)=1,0,1)))))))</f>
        <v>0</v>
      </c>
      <c r="FW30" s="18">
        <f>IF(FW$6="D",0,IF(FW$6="S",0,IF(FW$6="F",0,IF(COUNTIF(congés!$D26:$M26,FW$1)=1,0,IF(COUNTIF(congés!$AG26:$AN26,FW$2)=1,0,IF(COUNTIF(formations!$Y26:$AM26,FW$2)=1,0,IF(COUNTIF(absences!$Y26:$AM26,FW$2)=1,0,1)))))))</f>
        <v>1</v>
      </c>
      <c r="FX30" s="6">
        <f>IF(FX$6="D",0,IF(FX$6="S",0,IF(FX$6="F",0,IF(COUNTIF(congés!$D26:$M26,FX$1)=1,0,IF(COUNTIF(congés!$AG26:$AN26,FX$2)=1,0,IF(COUNTIF(formations!$Y26:$AM26,FX$2)=1,0,IF(COUNTIF(absences!$Y26:$AM26,FX$2)=1,0,1)))))))</f>
        <v>1</v>
      </c>
      <c r="FY30" s="6">
        <f>IF(FY$6="D",0,IF(FY$6="S",0,IF(FY$6="F",0,IF(COUNTIF(congés!$D26:$M26,FY$1)=1,0,IF(COUNTIF(congés!$AG26:$AN26,FY$2)=1,0,IF(COUNTIF(formations!$Y26:$AM26,FY$2)=1,0,IF(COUNTIF(absences!$Y26:$AM26,FY$2)=1,0,1)))))))</f>
        <v>1</v>
      </c>
      <c r="FZ30" s="6">
        <f>IF(FZ$6="D",0,IF(FZ$6="S",0,IF(FZ$6="F",0,IF(COUNTIF(congés!$D26:$M26,FZ$1)=1,0,IF(COUNTIF(congés!$AG26:$AN26,FZ$2)=1,0,IF(COUNTIF(formations!$Y26:$AM26,FZ$2)=1,0,IF(COUNTIF(absences!$Y26:$AM26,FZ$2)=1,0,1)))))))</f>
        <v>1</v>
      </c>
      <c r="GA30" s="6">
        <f>IF(GA$6="D",0,IF(GA$6="S",0,IF(GA$6="F",0,IF(COUNTIF(congés!$D26:$M26,GA$1)=1,0,IF(COUNTIF(congés!$AG26:$AN26,GA$2)=1,0,IF(COUNTIF(formations!$Y26:$AM26,GA$2)=1,0,IF(COUNTIF(absences!$Y26:$AM26,GA$2)=1,0,1)))))))</f>
        <v>1</v>
      </c>
      <c r="GB30" s="6">
        <f>IF(GB$6="D",0,IF(GB$6="S",0,IF(GB$6="F",0,IF(COUNTIF(congés!$D26:$M26,GB$1)=1,0,IF(COUNTIF(congés!$AG26:$AN26,GB$2)=1,0,IF(COUNTIF(formations!$Y26:$AM26,GB$2)=1,0,IF(COUNTIF(absences!$Y26:$AM26,GB$2)=1,0,1)))))))</f>
        <v>0</v>
      </c>
      <c r="GC30" s="19">
        <f>IF(GC$6="D",0,IF(GC$6="S",0,IF(GC$6="F",0,IF(COUNTIF(congés!$D26:$M26,GC$1)=1,0,IF(COUNTIF(congés!$AG26:$AN26,GC$2)=1,0,IF(COUNTIF(formations!$Y26:$AM26,GC$2)=1,0,IF(COUNTIF(absences!$Y26:$AM26,GC$2)=1,0,1)))))))</f>
        <v>0</v>
      </c>
      <c r="GD30" s="18">
        <f>IF(GD$6="D",0,IF(GD$6="S",0,IF(GD$6="F",0,IF(COUNTIF(congés!$D26:$M26,GD$1)=1,0,IF(COUNTIF(congés!$AG26:$AN26,GD$2)=1,0,IF(COUNTIF(formations!$Y26:$AM26,GD$2)=1,0,IF(COUNTIF(absences!$Y26:$AM26,GD$2)=1,0,1)))))))</f>
        <v>1</v>
      </c>
      <c r="GE30" s="6">
        <f>IF(GE$6="D",0,IF(GE$6="S",0,IF(GE$6="F",0,IF(COUNTIF(congés!$D26:$M26,GE$1)=1,0,IF(COUNTIF(congés!$AG26:$AN26,GE$2)=1,0,IF(COUNTIF(formations!$Y26:$AM26,GE$2)=1,0,IF(COUNTIF(absences!$Y26:$AM26,GE$2)=1,0,1)))))))</f>
        <v>1</v>
      </c>
      <c r="GF30" s="6">
        <f>IF(GF$6="D",0,IF(GF$6="S",0,IF(GF$6="F",0,IF(COUNTIF(congés!$D26:$M26,GF$1)=1,0,IF(COUNTIF(congés!$AG26:$AN26,GF$2)=1,0,IF(COUNTIF(formations!$Y26:$AM26,GF$2)=1,0,IF(COUNTIF(absences!$Y26:$AM26,GF$2)=1,0,1)))))))</f>
        <v>1</v>
      </c>
      <c r="GG30" s="6">
        <f>IF(GG$6="D",0,IF(GG$6="S",0,IF(GG$6="F",0,IF(COUNTIF(congés!$D26:$M26,GG$1)=1,0,IF(COUNTIF(congés!$AG26:$AN26,GG$2)=1,0,IF(COUNTIF(formations!$Y26:$AM26,GG$2)=1,0,IF(COUNTIF(absences!$Y26:$AM26,GG$2)=1,0,1)))))))</f>
        <v>1</v>
      </c>
      <c r="GH30" s="6">
        <f>IF(GH$6="D",0,IF(GH$6="S",0,IF(GH$6="F",0,IF(COUNTIF(congés!$D26:$M26,GH$1)=1,0,IF(COUNTIF(congés!$AG26:$AN26,GH$2)=1,0,IF(COUNTIF(formations!$Y26:$AM26,GH$2)=1,0,IF(COUNTIF(absences!$Y26:$AM26,GH$2)=1,0,1)))))))</f>
        <v>1</v>
      </c>
      <c r="GI30" s="6">
        <f>IF(GI$6="D",0,IF(GI$6="S",0,IF(GI$6="F",0,IF(COUNTIF(congés!$D26:$M26,GI$1)=1,0,IF(COUNTIF(congés!$AG26:$AN26,GI$2)=1,0,IF(COUNTIF(formations!$Y26:$AM26,GI$2)=1,0,IF(COUNTIF(absences!$Y26:$AM26,GI$2)=1,0,1)))))))</f>
        <v>0</v>
      </c>
      <c r="GJ30" s="19">
        <f>IF(GJ$6="D",0,IF(GJ$6="S",0,IF(GJ$6="F",0,IF(COUNTIF(congés!$D26:$M26,GJ$1)=1,0,IF(COUNTIF(congés!$AG26:$AN26,GJ$2)=1,0,IF(COUNTIF(formations!$Y26:$AM26,GJ$2)=1,0,IF(COUNTIF(absences!$Y26:$AM26,GJ$2)=1,0,1)))))))</f>
        <v>0</v>
      </c>
      <c r="GK30" s="18">
        <f>IF(GK$6="D",0,IF(GK$6="S",0,IF(GK$6="F",0,IF(COUNTIF(congés!$D26:$M26,GK$1)=1,0,IF(COUNTIF(congés!$AG26:$AN26,GK$2)=1,0,IF(COUNTIF(formations!$Y26:$AM26,GK$2)=1,0,IF(COUNTIF(absences!$Y26:$AM26,GK$2)=1,0,1)))))))</f>
        <v>0</v>
      </c>
      <c r="GL30" s="6">
        <f>IF(GL$6="D",0,IF(GL$6="S",0,IF(GL$6="F",0,IF(COUNTIF(congés!$D26:$M26,GL$1)=1,0,IF(COUNTIF(congés!$AG26:$AN26,GL$2)=1,0,IF(COUNTIF(formations!$Y26:$AM26,GL$2)=1,0,IF(COUNTIF(absences!$Y26:$AM26,GL$2)=1,0,1)))))))</f>
        <v>0</v>
      </c>
      <c r="GM30" s="6">
        <f>IF(GM$6="D",0,IF(GM$6="S",0,IF(GM$6="F",0,IF(COUNTIF(congés!$D26:$M26,GM$1)=1,0,IF(COUNTIF(congés!$AG26:$AN26,GM$2)=1,0,IF(COUNTIF(formations!$Y26:$AM26,GM$2)=1,0,IF(COUNTIF(absences!$Y26:$AM26,GM$2)=1,0,1)))))))</f>
        <v>0</v>
      </c>
      <c r="GN30" s="6">
        <f>IF(GN$6="D",0,IF(GN$6="S",0,IF(GN$6="F",0,IF(COUNTIF(congés!$D26:$M26,GN$1)=1,0,IF(COUNTIF(congés!$AG26:$AN26,GN$2)=1,0,IF(COUNTIF(formations!$Y26:$AM26,GN$2)=1,0,IF(COUNTIF(absences!$Y26:$AM26,GN$2)=1,0,1)))))))</f>
        <v>0</v>
      </c>
      <c r="GO30" s="6">
        <f>IF(GO$6="D",0,IF(GO$6="S",0,IF(GO$6="F",0,IF(COUNTIF(congés!$D26:$M26,GO$1)=1,0,IF(COUNTIF(congés!$AG26:$AN26,GO$2)=1,0,IF(COUNTIF(formations!$Y26:$AM26,GO$2)=1,0,IF(COUNTIF(absences!$Y26:$AM26,GO$2)=1,0,1)))))))</f>
        <v>0</v>
      </c>
      <c r="GP30" s="6">
        <f>IF(GP$6="D",0,IF(GP$6="S",0,IF(GP$6="F",0,IF(COUNTIF(congés!$D26:$M26,GP$1)=1,0,IF(COUNTIF(congés!$AG26:$AN26,GP$2)=1,0,IF(COUNTIF(formations!$Y26:$AM26,GP$2)=1,0,IF(COUNTIF(absences!$Y26:$AM26,GP$2)=1,0,1)))))))</f>
        <v>0</v>
      </c>
      <c r="GQ30" s="19">
        <f>IF(GQ$6="D",0,IF(GQ$6="S",0,IF(GQ$6="F",0,IF(COUNTIF(congés!$D26:$M26,GQ$1)=1,0,IF(COUNTIF(congés!$AG26:$AN26,GQ$2)=1,0,IF(COUNTIF(formations!$Y26:$AM26,GQ$2)=1,0,IF(COUNTIF(absences!$Y26:$AM26,GQ$2)=1,0,1)))))))</f>
        <v>0</v>
      </c>
      <c r="GR30" s="18">
        <f>IF(GR$6="D",0,IF(GR$6="S",0,IF(GR$6="F",0,IF(COUNTIF(congés!$D26:$M26,GR$1)=1,0,IF(COUNTIF(congés!$AG26:$AN26,GR$2)=1,0,IF(COUNTIF(formations!$Y26:$AM26,GR$2)=1,0,IF(COUNTIF(absences!$Y26:$AM26,GR$2)=1,0,1)))))))</f>
        <v>1</v>
      </c>
      <c r="GS30" s="6">
        <f>IF(GS$6="D",0,IF(GS$6="S",0,IF(GS$6="F",0,IF(COUNTIF(congés!$D26:$M26,GS$1)=1,0,IF(COUNTIF(congés!$AG26:$AN26,GS$2)=1,0,IF(COUNTIF(formations!$Y26:$AM26,GS$2)=1,0,IF(COUNTIF(absences!$Y26:$AM26,GS$2)=1,0,1)))))))</f>
        <v>1</v>
      </c>
      <c r="GT30" s="6">
        <f>IF(GT$6="D",0,IF(GT$6="S",0,IF(GT$6="F",0,IF(COUNTIF(congés!$D26:$M26,GT$1)=1,0,IF(COUNTIF(congés!$AG26:$AN26,GT$2)=1,0,IF(COUNTIF(formations!$Y26:$AM26,GT$2)=1,0,IF(COUNTIF(absences!$Y26:$AM26,GT$2)=1,0,1)))))))</f>
        <v>1</v>
      </c>
      <c r="GU30" s="6">
        <f>IF(GU$6="D",0,IF(GU$6="S",0,IF(GU$6="F",0,IF(COUNTIF(congés!$D26:$M26,GU$1)=1,0,IF(COUNTIF(congés!$AG26:$AN26,GU$2)=1,0,IF(COUNTIF(formations!$Y26:$AM26,GU$2)=1,0,IF(COUNTIF(absences!$Y26:$AM26,GU$2)=1,0,1)))))))</f>
        <v>1</v>
      </c>
      <c r="GV30" s="6">
        <f>IF(GV$6="D",0,IF(GV$6="S",0,IF(GV$6="F",0,IF(COUNTIF(congés!$D26:$M26,GV$1)=1,0,IF(COUNTIF(congés!$AG26:$AN26,GV$2)=1,0,IF(COUNTIF(formations!$Y26:$AM26,GV$2)=1,0,IF(COUNTIF(absences!$Y26:$AM26,GV$2)=1,0,1)))))))</f>
        <v>1</v>
      </c>
      <c r="GW30" s="6">
        <f>IF(GW$6="D",0,IF(GW$6="S",0,IF(GW$6="F",0,IF(COUNTIF(congés!$D26:$M26,GW$1)=1,0,IF(COUNTIF(congés!$AG26:$AN26,GW$2)=1,0,IF(COUNTIF(formations!$Y26:$AM26,GW$2)=1,0,IF(COUNTIF(absences!$Y26:$AM26,GW$2)=1,0,1)))))))</f>
        <v>0</v>
      </c>
      <c r="GX30" s="19">
        <f>IF(GX$6="D",0,IF(GX$6="S",0,IF(GX$6="F",0,IF(COUNTIF(congés!$D26:$M26,GX$1)=1,0,IF(COUNTIF(congés!$AG26:$AN26,GX$2)=1,0,IF(COUNTIF(formations!$Y26:$AM26,GX$2)=1,0,IF(COUNTIF(absences!$Y26:$AM26,GX$2)=1,0,1)))))))</f>
        <v>0</v>
      </c>
      <c r="GY30" s="18">
        <f>IF(GY$6="D",0,IF(GY$6="S",0,IF(GY$6="F",0,IF(COUNTIF(congés!$D26:$M26,GY$1)=1,0,IF(COUNTIF(congés!$AG26:$AN26,GY$2)=1,0,IF(COUNTIF(formations!$Y26:$AM26,GY$2)=1,0,IF(COUNTIF(absences!$Y26:$AM26,GY$2)=1,0,1)))))))</f>
        <v>0</v>
      </c>
      <c r="GZ30" s="6">
        <f>IF(GZ$6="D",0,IF(GZ$6="S",0,IF(GZ$6="F",0,IF(COUNTIF(congés!$D26:$M26,GZ$1)=1,0,IF(COUNTIF(congés!$AG26:$AN26,GZ$2)=1,0,IF(COUNTIF(formations!$Y26:$AM26,GZ$2)=1,0,IF(COUNTIF(absences!$Y26:$AM26,GZ$2)=1,0,1)))))))</f>
        <v>0</v>
      </c>
      <c r="HA30" s="6">
        <f>IF(HA$6="D",0,IF(HA$6="S",0,IF(HA$6="F",0,IF(COUNTIF(congés!$D26:$M26,HA$1)=1,0,IF(COUNTIF(congés!$AG26:$AN26,HA$2)=1,0,IF(COUNTIF(formations!$Y26:$AM26,HA$2)=1,0,IF(COUNTIF(absences!$Y26:$AM26,HA$2)=1,0,1)))))))</f>
        <v>0</v>
      </c>
      <c r="HB30" s="6">
        <f>IF(HB$6="D",0,IF(HB$6="S",0,IF(HB$6="F",0,IF(COUNTIF(congés!$D26:$M26,HB$1)=1,0,IF(COUNTIF(congés!$AG26:$AN26,HB$2)=1,0,IF(COUNTIF(formations!$Y26:$AM26,HB$2)=1,0,IF(COUNTIF(absences!$Y26:$AM26,HB$2)=1,0,1)))))))</f>
        <v>0</v>
      </c>
      <c r="HC30" s="6">
        <f>IF(HC$6="D",0,IF(HC$6="S",0,IF(HC$6="F",0,IF(COUNTIF(congés!$D26:$M26,HC$1)=1,0,IF(COUNTIF(congés!$AG26:$AN26,HC$2)=1,0,IF(COUNTIF(formations!$Y26:$AM26,HC$2)=1,0,IF(COUNTIF(absences!$Y26:$AM26,HC$2)=1,0,1)))))))</f>
        <v>0</v>
      </c>
      <c r="HD30" s="6">
        <f>IF(HD$6="D",0,IF(HD$6="S",0,IF(HD$6="F",0,IF(COUNTIF(congés!$D26:$M26,HD$1)=1,0,IF(COUNTIF(congés!$AG26:$AN26,HD$2)=1,0,IF(COUNTIF(formations!$Y26:$AM26,HD$2)=1,0,IF(COUNTIF(absences!$Y26:$AM26,HD$2)=1,0,1)))))))</f>
        <v>0</v>
      </c>
      <c r="HE30" s="19">
        <f>IF(HE$6="D",0,IF(HE$6="S",0,IF(HE$6="F",0,IF(COUNTIF(congés!$D26:$M26,HE$1)=1,0,IF(COUNTIF(congés!$AG26:$AN26,HE$2)=1,0,IF(COUNTIF(formations!$Y26:$AM26,HE$2)=1,0,IF(COUNTIF(absences!$Y26:$AM26,HE$2)=1,0,1)))))))</f>
        <v>0</v>
      </c>
      <c r="HF30" s="18">
        <f>IF(HF$6="D",0,IF(HF$6="S",0,IF(HF$6="F",0,IF(COUNTIF(congés!$D26:$M26,HF$1)=1,0,IF(COUNTIF(congés!$AG26:$AN26,HF$2)=1,0,IF(COUNTIF(formations!$Y26:$AM26,HF$2)=1,0,IF(COUNTIF(absences!$Y26:$AM26,HF$2)=1,0,1)))))))</f>
        <v>0</v>
      </c>
      <c r="HG30" s="6">
        <f>IF(HG$6="D",0,IF(HG$6="S",0,IF(HG$6="F",0,IF(COUNTIF(congés!$D26:$M26,HG$1)=1,0,IF(COUNTIF(congés!$AG26:$AN26,HG$2)=1,0,IF(COUNTIF(formations!$Y26:$AM26,HG$2)=1,0,IF(COUNTIF(absences!$Y26:$AM26,HG$2)=1,0,1)))))))</f>
        <v>0</v>
      </c>
      <c r="HH30" s="6">
        <f>IF(HH$6="D",0,IF(HH$6="S",0,IF(HH$6="F",0,IF(COUNTIF(congés!$D26:$M26,HH$1)=1,0,IF(COUNTIF(congés!$AG26:$AN26,HH$2)=1,0,IF(COUNTIF(formations!$Y26:$AM26,HH$2)=1,0,IF(COUNTIF(absences!$Y26:$AM26,HH$2)=1,0,1)))))))</f>
        <v>0</v>
      </c>
      <c r="HI30" s="6">
        <f>IF(HI$6="D",0,IF(HI$6="S",0,IF(HI$6="F",0,IF(COUNTIF(congés!$D26:$M26,HI$1)=1,0,IF(COUNTIF(congés!$AG26:$AN26,HI$2)=1,0,IF(COUNTIF(formations!$Y26:$AM26,HI$2)=1,0,IF(COUNTIF(absences!$Y26:$AM26,HI$2)=1,0,1)))))))</f>
        <v>0</v>
      </c>
      <c r="HJ30" s="6">
        <f>IF(HJ$6="D",0,IF(HJ$6="S",0,IF(HJ$6="F",0,IF(COUNTIF(congés!$D26:$M26,HJ$1)=1,0,IF(COUNTIF(congés!$AG26:$AN26,HJ$2)=1,0,IF(COUNTIF(formations!$Y26:$AM26,HJ$2)=1,0,IF(COUNTIF(absences!$Y26:$AM26,HJ$2)=1,0,1)))))))</f>
        <v>0</v>
      </c>
      <c r="HK30" s="6">
        <f>IF(HK$6="D",0,IF(HK$6="S",0,IF(HK$6="F",0,IF(COUNTIF(congés!$D26:$M26,HK$1)=1,0,IF(COUNTIF(congés!$AG26:$AN26,HK$2)=1,0,IF(COUNTIF(formations!$Y26:$AM26,HK$2)=1,0,IF(COUNTIF(absences!$Y26:$AM26,HK$2)=1,0,1)))))))</f>
        <v>0</v>
      </c>
      <c r="HL30" s="19">
        <f>IF(HL$6="D",0,IF(HL$6="S",0,IF(HL$6="F",0,IF(COUNTIF(congés!$D26:$M26,HL$1)=1,0,IF(COUNTIF(congés!$AG26:$AN26,HL$2)=1,0,IF(COUNTIF(formations!$Y26:$AM26,HL$2)=1,0,IF(COUNTIF(absences!$Y26:$AM26,HL$2)=1,0,1)))))))</f>
        <v>0</v>
      </c>
      <c r="HM30" s="18">
        <f>IF(HM$6="D",0,IF(HM$6="S",0,IF(HM$6="F",0,IF(COUNTIF(congés!$D26:$M26,HM$1)=1,0,IF(COUNTIF(congés!$AG26:$AN26,HM$2)=1,0,IF(COUNTIF(formations!$Y26:$AM26,HM$2)=1,0,IF(COUNTIF(absences!$Y26:$AM26,HM$2)=1,0,1)))))))</f>
        <v>1</v>
      </c>
      <c r="HN30" s="6">
        <f>IF(HN$6="D",0,IF(HN$6="S",0,IF(HN$6="F",0,IF(COUNTIF(congés!$D26:$M26,HN$1)=1,0,IF(COUNTIF(congés!$AG26:$AN26,HN$2)=1,0,IF(COUNTIF(formations!$Y26:$AM26,HN$2)=1,0,IF(COUNTIF(absences!$Y26:$AM26,HN$2)=1,0,1)))))))</f>
        <v>1</v>
      </c>
      <c r="HO30" s="6">
        <f>IF(HO$6="D",0,IF(HO$6="S",0,IF(HO$6="F",0,IF(COUNTIF(congés!$D26:$M26,HO$1)=1,0,IF(COUNTIF(congés!$AG26:$AN26,HO$2)=1,0,IF(COUNTIF(formations!$Y26:$AM26,HO$2)=1,0,IF(COUNTIF(absences!$Y26:$AM26,HO$2)=1,0,1)))))))</f>
        <v>1</v>
      </c>
      <c r="HP30" s="6">
        <f>IF(HP$6="D",0,IF(HP$6="S",0,IF(HP$6="F",0,IF(COUNTIF(congés!$D26:$M26,HP$1)=1,0,IF(COUNTIF(congés!$AG26:$AN26,HP$2)=1,0,IF(COUNTIF(formations!$Y26:$AM26,HP$2)=1,0,IF(COUNTIF(absences!$Y26:$AM26,HP$2)=1,0,1)))))))</f>
        <v>1</v>
      </c>
      <c r="HQ30" s="6">
        <f>IF(HQ$6="D",0,IF(HQ$6="S",0,IF(HQ$6="F",0,IF(COUNTIF(congés!$D26:$M26,HQ$1)=1,0,IF(COUNTIF(congés!$AG26:$AN26,HQ$2)=1,0,IF(COUNTIF(formations!$Y26:$AM26,HQ$2)=1,0,IF(COUNTIF(absences!$Y26:$AM26,HQ$2)=1,0,1)))))))</f>
        <v>1</v>
      </c>
      <c r="HR30" s="6">
        <f>IF(HR$6="D",0,IF(HR$6="S",0,IF(HR$6="F",0,IF(COUNTIF(congés!$D26:$M26,HR$1)=1,0,IF(COUNTIF(congés!$AG26:$AN26,HR$2)=1,0,IF(COUNTIF(formations!$Y26:$AM26,HR$2)=1,0,IF(COUNTIF(absences!$Y26:$AM26,HR$2)=1,0,1)))))))</f>
        <v>0</v>
      </c>
      <c r="HS30" s="19">
        <f>IF(HS$6="D",0,IF(HS$6="S",0,IF(HS$6="F",0,IF(COUNTIF(congés!$D26:$M26,HS$1)=1,0,IF(COUNTIF(congés!$AG26:$AN26,HS$2)=1,0,IF(COUNTIF(formations!$Y26:$AM26,HS$2)=1,0,IF(COUNTIF(absences!$Y26:$AM26,HS$2)=1,0,1)))))))</f>
        <v>0</v>
      </c>
      <c r="HT30" s="18">
        <f>IF(HT$6="D",0,IF(HT$6="S",0,IF(HT$6="F",0,IF(COUNTIF(congés!$D26:$M26,HT$1)=1,0,IF(COUNTIF(congés!$AG26:$AN26,HT$2)=1,0,IF(COUNTIF(formations!$Y26:$AM26,HT$2)=1,0,IF(COUNTIF(absences!$Y26:$AM26,HT$2)=1,0,1)))))))</f>
        <v>1</v>
      </c>
      <c r="HU30" s="6">
        <f>IF(HU$6="D",0,IF(HU$6="S",0,IF(HU$6="F",0,IF(COUNTIF(congés!$D26:$M26,HU$1)=1,0,IF(COUNTIF(congés!$AG26:$AN26,HU$2)=1,0,IF(COUNTIF(formations!$Y26:$AM26,HU$2)=1,0,IF(COUNTIF(absences!$Y26:$AM26,HU$2)=1,0,1)))))))</f>
        <v>1</v>
      </c>
      <c r="HV30" s="6">
        <f>IF(HV$6="D",0,IF(HV$6="S",0,IF(HV$6="F",0,IF(COUNTIF(congés!$D26:$M26,HV$1)=1,0,IF(COUNTIF(congés!$AG26:$AN26,HV$2)=1,0,IF(COUNTIF(formations!$Y26:$AM26,HV$2)=1,0,IF(COUNTIF(absences!$Y26:$AM26,HV$2)=1,0,1)))))))</f>
        <v>0</v>
      </c>
      <c r="HW30" s="6">
        <f>IF(HW$6="D",0,IF(HW$6="S",0,IF(HW$6="F",0,IF(COUNTIF(congés!$D26:$M26,HW$1)=1,0,IF(COUNTIF(congés!$AG26:$AN26,HW$2)=1,0,IF(COUNTIF(formations!$Y26:$AM26,HW$2)=1,0,IF(COUNTIF(absences!$Y26:$AM26,HW$2)=1,0,1)))))))</f>
        <v>1</v>
      </c>
      <c r="HX30" s="6">
        <f>IF(HX$6="D",0,IF(HX$6="S",0,IF(HX$6="F",0,IF(COUNTIF(congés!$D26:$M26,HX$1)=1,0,IF(COUNTIF(congés!$AG26:$AN26,HX$2)=1,0,IF(COUNTIF(formations!$Y26:$AM26,HX$2)=1,0,IF(COUNTIF(absences!$Y26:$AM26,HX$2)=1,0,1)))))))</f>
        <v>1</v>
      </c>
      <c r="HY30" s="6">
        <f>IF(HY$6="D",0,IF(HY$6="S",0,IF(HY$6="F",0,IF(COUNTIF(congés!$D26:$M26,HY$1)=1,0,IF(COUNTIF(congés!$AG26:$AN26,HY$2)=1,0,IF(COUNTIF(formations!$Y26:$AM26,HY$2)=1,0,IF(COUNTIF(absences!$Y26:$AM26,HY$2)=1,0,1)))))))</f>
        <v>0</v>
      </c>
      <c r="HZ30" s="19">
        <f>IF(HZ$6="D",0,IF(HZ$6="S",0,IF(HZ$6="F",0,IF(COUNTIF(congés!$D26:$M26,HZ$1)=1,0,IF(COUNTIF(congés!$AG26:$AN26,HZ$2)=1,0,IF(COUNTIF(formations!$Y26:$AM26,HZ$2)=1,0,IF(COUNTIF(absences!$Y26:$AM26,HZ$2)=1,0,1)))))))</f>
        <v>0</v>
      </c>
      <c r="IA30" s="18">
        <f>IF(IA$6="D",0,IF(IA$6="S",0,IF(IA$6="F",0,IF(COUNTIF(congés!$D26:$M26,IA$1)=1,0,IF(COUNTIF(congés!$AG26:$AN26,IA$2)=1,0,IF(COUNTIF(formations!$Y26:$AM26,IA$2)=1,0,IF(COUNTIF(absences!$Y26:$AM26,IA$2)=1,0,1)))))))</f>
        <v>1</v>
      </c>
      <c r="IB30" s="6">
        <f>IF(IB$6="D",0,IF(IB$6="S",0,IF(IB$6="F",0,IF(COUNTIF(congés!$D26:$M26,IB$1)=1,0,IF(COUNTIF(congés!$AG26:$AN26,IB$2)=1,0,IF(COUNTIF(formations!$Y26:$AM26,IB$2)=1,0,IF(COUNTIF(absences!$Y26:$AM26,IB$2)=1,0,1)))))))</f>
        <v>1</v>
      </c>
      <c r="IC30" s="6">
        <f>IF(IC$6="D",0,IF(IC$6="S",0,IF(IC$6="F",0,IF(COUNTIF(congés!$D26:$M26,IC$1)=1,0,IF(COUNTIF(congés!$AG26:$AN26,IC$2)=1,0,IF(COUNTIF(formations!$Y26:$AM26,IC$2)=1,0,IF(COUNTIF(absences!$Y26:$AM26,IC$2)=1,0,1)))))))</f>
        <v>1</v>
      </c>
      <c r="ID30" s="6">
        <f>IF(ID$6="D",0,IF(ID$6="S",0,IF(ID$6="F",0,IF(COUNTIF(congés!$D26:$M26,ID$1)=1,0,IF(COUNTIF(congés!$AG26:$AN26,ID$2)=1,0,IF(COUNTIF(formations!$Y26:$AM26,ID$2)=1,0,IF(COUNTIF(absences!$Y26:$AM26,ID$2)=1,0,1)))))))</f>
        <v>1</v>
      </c>
      <c r="IE30" s="6">
        <f>IF(IE$6="D",0,IF(IE$6="S",0,IF(IE$6="F",0,IF(COUNTIF(congés!$D26:$M26,IE$1)=1,0,IF(COUNTIF(congés!$AG26:$AN26,IE$2)=1,0,IF(COUNTIF(formations!$Y26:$AM26,IE$2)=1,0,IF(COUNTIF(absences!$Y26:$AM26,IE$2)=1,0,1)))))))</f>
        <v>1</v>
      </c>
      <c r="IF30" s="6">
        <f>IF(IF$6="D",0,IF(IF$6="S",0,IF(IF$6="F",0,IF(COUNTIF(congés!$D26:$M26,IF$1)=1,0,IF(COUNTIF(congés!$AG26:$AN26,IF$2)=1,0,IF(COUNTIF(formations!$Y26:$AM26,IF$2)=1,0,IF(COUNTIF(absences!$Y26:$AM26,IF$2)=1,0,1)))))))</f>
        <v>0</v>
      </c>
      <c r="IG30" s="19">
        <f>IF(IG$6="D",0,IF(IG$6="S",0,IF(IG$6="F",0,IF(COUNTIF(congés!$D26:$M26,IG$1)=1,0,IF(COUNTIF(congés!$AG26:$AN26,IG$2)=1,0,IF(COUNTIF(formations!$Y26:$AM26,IG$2)=1,0,IF(COUNTIF(absences!$Y26:$AM26,IG$2)=1,0,1)))))))</f>
        <v>0</v>
      </c>
      <c r="IH30" s="18">
        <f>IF(IH$6="D",0,IF(IH$6="S",0,IF(IH$6="F",0,IF(COUNTIF(congés!$D26:$M26,IH$1)=1,0,IF(COUNTIF(congés!$AG26:$AN26,IH$2)=1,0,IF(COUNTIF(formations!$Y26:$AM26,IH$2)=1,0,IF(COUNTIF(absences!$Y26:$AM26,IH$2)=1,0,1)))))))</f>
        <v>1</v>
      </c>
      <c r="II30" s="6">
        <f>IF(II$6="D",0,IF(II$6="S",0,IF(II$6="F",0,IF(COUNTIF(congés!$D26:$M26,II$1)=1,0,IF(COUNTIF(congés!$AG26:$AN26,II$2)=1,0,IF(COUNTIF(formations!$Y26:$AM26,II$2)=1,0,IF(COUNTIF(absences!$Y26:$AM26,II$2)=1,0,1)))))))</f>
        <v>1</v>
      </c>
      <c r="IJ30" s="6">
        <f>IF(IJ$6="D",0,IF(IJ$6="S",0,IF(IJ$6="F",0,IF(COUNTIF(congés!$D26:$M26,IJ$1)=1,0,IF(COUNTIF(congés!$AG26:$AN26,IJ$2)=1,0,IF(COUNTIF(formations!$Y26:$AM26,IJ$2)=1,0,IF(COUNTIF(absences!$Y26:$AM26,IJ$2)=1,0,1)))))))</f>
        <v>1</v>
      </c>
      <c r="IK30" s="6">
        <f>IF(IK$6="D",0,IF(IK$6="S",0,IF(IK$6="F",0,IF(COUNTIF(congés!$D26:$M26,IK$1)=1,0,IF(COUNTIF(congés!$AG26:$AN26,IK$2)=1,0,IF(COUNTIF(formations!$Y26:$AM26,IK$2)=1,0,IF(COUNTIF(absences!$Y26:$AM26,IK$2)=1,0,1)))))))</f>
        <v>1</v>
      </c>
      <c r="IL30" s="6">
        <f>IF(IL$6="D",0,IF(IL$6="S",0,IF(IL$6="F",0,IF(COUNTIF(congés!$D26:$M26,IL$1)=1,0,IF(COUNTIF(congés!$AG26:$AN26,IL$2)=1,0,IF(COUNTIF(formations!$Y26:$AM26,IL$2)=1,0,IF(COUNTIF(absences!$Y26:$AM26,IL$2)=1,0,1)))))))</f>
        <v>1</v>
      </c>
      <c r="IM30" s="6">
        <f>IF(IM$6="D",0,IF(IM$6="S",0,IF(IM$6="F",0,IF(COUNTIF(congés!$D26:$M26,IM$1)=1,0,IF(COUNTIF(congés!$AG26:$AN26,IM$2)=1,0,IF(COUNTIF(formations!$Y26:$AM26,IM$2)=1,0,IF(COUNTIF(absences!$Y26:$AM26,IM$2)=1,0,1)))))))</f>
        <v>0</v>
      </c>
      <c r="IN30" s="19">
        <f>IF(IN$6="D",0,IF(IN$6="S",0,IF(IN$6="F",0,IF(COUNTIF(congés!$D26:$M26,IN$1)=1,0,IF(COUNTIF(congés!$AG26:$AN26,IN$2)=1,0,IF(COUNTIF(formations!$Y26:$AM26,IN$2)=1,0,IF(COUNTIF(absences!$Y26:$AM26,IN$2)=1,0,1)))))))</f>
        <v>0</v>
      </c>
      <c r="IO30" s="18">
        <f>IF(IO$6="D",0,IF(IO$6="S",0,IF(IO$6="F",0,IF(COUNTIF(congés!$D26:$M26,IO$1)=1,0,IF(COUNTIF(congés!$AG26:$AN26,IO$2)=1,0,IF(COUNTIF(formations!$Y26:$AM26,IO$2)=1,0,IF(COUNTIF(absences!$Y26:$AM26,IO$2)=1,0,1)))))))</f>
        <v>1</v>
      </c>
      <c r="IP30" s="6">
        <f>IF(IP$6="D",0,IF(IP$6="S",0,IF(IP$6="F",0,IF(COUNTIF(congés!$D26:$M26,IP$1)=1,0,IF(COUNTIF(congés!$AG26:$AN26,IP$2)=1,0,IF(COUNTIF(formations!$Y26:$AM26,IP$2)=1,0,IF(COUNTIF(absences!$Y26:$AM26,IP$2)=1,0,1)))))))</f>
        <v>1</v>
      </c>
      <c r="IQ30" s="6">
        <f>IF(IQ$6="D",0,IF(IQ$6="S",0,IF(IQ$6="F",0,IF(COUNTIF(congés!$D26:$M26,IQ$1)=1,0,IF(COUNTIF(congés!$AG26:$AN26,IQ$2)=1,0,IF(COUNTIF(formations!$Y26:$AM26,IQ$2)=1,0,IF(COUNTIF(absences!$Y26:$AM26,IQ$2)=1,0,1)))))))</f>
        <v>1</v>
      </c>
      <c r="IR30" s="6">
        <f>IF(IR$6="D",0,IF(IR$6="S",0,IF(IR$6="F",0,IF(COUNTIF(congés!$D26:$M26,IR$1)=1,0,IF(COUNTIF(congés!$AG26:$AN26,IR$2)=1,0,IF(COUNTIF(formations!$Y26:$AM26,IR$2)=1,0,IF(COUNTIF(absences!$Y26:$AM26,IR$2)=1,0,1)))))))</f>
        <v>1</v>
      </c>
      <c r="IS30" s="6">
        <f>IF(IS$6="D",0,IF(IS$6="S",0,IF(IS$6="F",0,IF(COUNTIF(congés!$D26:$M26,IS$1)=1,0,IF(COUNTIF(congés!$AG26:$AN26,IS$2)=1,0,IF(COUNTIF(formations!$Y26:$AM26,IS$2)=1,0,IF(COUNTIF(absences!$Y26:$AM26,IS$2)=1,0,1)))))))</f>
        <v>1</v>
      </c>
      <c r="IT30" s="6">
        <f>IF(IT$6="D",0,IF(IT$6="S",0,IF(IT$6="F",0,IF(COUNTIF(congés!$D26:$M26,IT$1)=1,0,IF(COUNTIF(congés!$AG26:$AN26,IT$2)=1,0,IF(COUNTIF(formations!$Y26:$AM26,IT$2)=1,0,IF(COUNTIF(absences!$Y26:$AM26,IT$2)=1,0,1)))))))</f>
        <v>0</v>
      </c>
      <c r="IU30" s="19">
        <f>IF(IU$6="D",0,IF(IU$6="S",0,IF(IU$6="F",0,IF(COUNTIF(congés!$D26:$M26,IU$1)=1,0,IF(COUNTIF(congés!$AG26:$AN26,IU$2)=1,0,IF(COUNTIF(formations!$Y26:$AM26,IU$2)=1,0,IF(COUNTIF(absences!$Y26:$AM26,IU$2)=1,0,1)))))))</f>
        <v>0</v>
      </c>
      <c r="IV30" s="18">
        <f>IF(IV$6="D",0,IF(IV$6="S",0,IF(IV$6="F",0,IF(COUNTIF(congés!$D26:$M26,IV$1)=1,0,IF(COUNTIF(congés!$AG26:$AN26,IV$2)=1,0,IF(COUNTIF(formations!$Y26:$AM26,IV$2)=1,0,IF(COUNTIF(absences!$Y26:$AM26,IV$2)=1,0,1)))))))</f>
        <v>1</v>
      </c>
      <c r="IW30" s="6">
        <f>IF(IW$6="D",0,IF(IW$6="S",0,IF(IW$6="F",0,IF(COUNTIF(congés!$D26:$M26,IW$1)=1,0,IF(COUNTIF(congés!$AG26:$AN26,IW$2)=1,0,IF(COUNTIF(formations!$Y26:$AM26,IW$2)=1,0,IF(COUNTIF(absences!$Y26:$AM26,IW$2)=1,0,1)))))))</f>
        <v>1</v>
      </c>
      <c r="IX30" s="6">
        <f>IF(IX$6="D",0,IF(IX$6="S",0,IF(IX$6="F",0,IF(COUNTIF(congés!$D26:$M26,IX$1)=1,0,IF(COUNTIF(congés!$AG26:$AN26,IX$2)=1,0,IF(COUNTIF(formations!$Y26:$AM26,IX$2)=1,0,IF(COUNTIF(absences!$Y26:$AM26,IX$2)=1,0,1)))))))</f>
        <v>1</v>
      </c>
      <c r="IY30" s="6">
        <f>IF(IY$6="D",0,IF(IY$6="S",0,IF(IY$6="F",0,IF(COUNTIF(congés!$D26:$M26,IY$1)=1,0,IF(COUNTIF(congés!$AG26:$AN26,IY$2)=1,0,IF(COUNTIF(formations!$Y26:$AM26,IY$2)=1,0,IF(COUNTIF(absences!$Y26:$AM26,IY$2)=1,0,1)))))))</f>
        <v>1</v>
      </c>
      <c r="IZ30" s="6">
        <f>IF(IZ$6="D",0,IF(IZ$6="S",0,IF(IZ$6="F",0,IF(COUNTIF(congés!$D26:$M26,IZ$1)=1,0,IF(COUNTIF(congés!$AG26:$AN26,IZ$2)=1,0,IF(COUNTIF(formations!$Y26:$AM26,IZ$2)=1,0,IF(COUNTIF(absences!$Y26:$AM26,IZ$2)=1,0,1)))))))</f>
        <v>1</v>
      </c>
      <c r="JA30" s="6">
        <f>IF(JA$6="D",0,IF(JA$6="S",0,IF(JA$6="F",0,IF(COUNTIF(congés!$D26:$M26,JA$1)=1,0,IF(COUNTIF(congés!$AG26:$AN26,JA$2)=1,0,IF(COUNTIF(formations!$Y26:$AM26,JA$2)=1,0,IF(COUNTIF(absences!$Y26:$AM26,JA$2)=1,0,1)))))))</f>
        <v>0</v>
      </c>
      <c r="JB30" s="19">
        <f>IF(JB$6="D",0,IF(JB$6="S",0,IF(JB$6="F",0,IF(COUNTIF(congés!$D26:$M26,JB$1)=1,0,IF(COUNTIF(congés!$AG26:$AN26,JB$2)=1,0,IF(COUNTIF(formations!$Y26:$AM26,JB$2)=1,0,IF(COUNTIF(absences!$Y26:$AM26,JB$2)=1,0,1)))))))</f>
        <v>0</v>
      </c>
      <c r="JC30" s="18">
        <f>IF(JC$6="D",0,IF(JC$6="S",0,IF(JC$6="F",0,IF(COUNTIF(congés!$D26:$M26,JC$1)=1,0,IF(COUNTIF(congés!$AG26:$AN26,JC$2)=1,0,IF(COUNTIF(formations!$Y26:$AM26,JC$2)=1,0,IF(COUNTIF(absences!$Y26:$AM26,JC$2)=1,0,1)))))))</f>
        <v>1</v>
      </c>
      <c r="JD30" s="6">
        <f>IF(JD$6="D",0,IF(JD$6="S",0,IF(JD$6="F",0,IF(COUNTIF(congés!$D26:$M26,JD$1)=1,0,IF(COUNTIF(congés!$AG26:$AN26,JD$2)=1,0,IF(COUNTIF(formations!$Y26:$AM26,JD$2)=1,0,IF(COUNTIF(absences!$Y26:$AM26,JD$2)=1,0,1)))))))</f>
        <v>1</v>
      </c>
      <c r="JE30" s="6">
        <f>IF(JE$6="D",0,IF(JE$6="S",0,IF(JE$6="F",0,IF(COUNTIF(congés!$D26:$M26,JE$1)=1,0,IF(COUNTIF(congés!$AG26:$AN26,JE$2)=1,0,IF(COUNTIF(formations!$Y26:$AM26,JE$2)=1,0,IF(COUNTIF(absences!$Y26:$AM26,JE$2)=1,0,1)))))))</f>
        <v>1</v>
      </c>
      <c r="JF30" s="6">
        <f>IF(JF$6="D",0,IF(JF$6="S",0,IF(JF$6="F",0,IF(COUNTIF(congés!$D26:$M26,JF$1)=1,0,IF(COUNTIF(congés!$AG26:$AN26,JF$2)=1,0,IF(COUNTIF(formations!$Y26:$AM26,JF$2)=1,0,IF(COUNTIF(absences!$Y26:$AM26,JF$2)=1,0,1)))))))</f>
        <v>1</v>
      </c>
      <c r="JG30" s="6">
        <f>IF(JG$6="D",0,IF(JG$6="S",0,IF(JG$6="F",0,IF(COUNTIF(congés!$D26:$M26,JG$1)=1,0,IF(COUNTIF(congés!$AG26:$AN26,JG$2)=1,0,IF(COUNTIF(formations!$Y26:$AM26,JG$2)=1,0,IF(COUNTIF(absences!$Y26:$AM26,JG$2)=1,0,1)))))))</f>
        <v>1</v>
      </c>
      <c r="JH30" s="6">
        <f>IF(JH$6="D",0,IF(JH$6="S",0,IF(JH$6="F",0,IF(COUNTIF(congés!$D26:$M26,JH$1)=1,0,IF(COUNTIF(congés!$AG26:$AN26,JH$2)=1,0,IF(COUNTIF(formations!$Y26:$AM26,JH$2)=1,0,IF(COUNTIF(absences!$Y26:$AM26,JH$2)=1,0,1)))))))</f>
        <v>0</v>
      </c>
      <c r="JI30" s="19">
        <f>IF(JI$6="D",0,IF(JI$6="S",0,IF(JI$6="F",0,IF(COUNTIF(congés!$D26:$M26,JI$1)=1,0,IF(COUNTIF(congés!$AG26:$AN26,JI$2)=1,0,IF(COUNTIF(formations!$Y26:$AM26,JI$2)=1,0,IF(COUNTIF(absences!$Y26:$AM26,JI$2)=1,0,1)))))))</f>
        <v>0</v>
      </c>
      <c r="JJ30" s="18">
        <f>IF(JJ$6="D",0,IF(JJ$6="S",0,IF(JJ$6="F",0,IF(COUNTIF(congés!$D26:$M26,JJ$1)=1,0,IF(COUNTIF(congés!$AG26:$AN26,JJ$2)=1,0,IF(COUNTIF(formations!$Y26:$AM26,JJ$2)=1,0,IF(COUNTIF(absences!$Y26:$AM26,JJ$2)=1,0,1)))))))</f>
        <v>1</v>
      </c>
      <c r="JK30" s="6">
        <f>IF(JK$6="D",0,IF(JK$6="S",0,IF(JK$6="F",0,IF(COUNTIF(congés!$D26:$M26,JK$1)=1,0,IF(COUNTIF(congés!$AG26:$AN26,JK$2)=1,0,IF(COUNTIF(formations!$Y26:$AM26,JK$2)=1,0,IF(COUNTIF(absences!$Y26:$AM26,JK$2)=1,0,1)))))))</f>
        <v>1</v>
      </c>
      <c r="JL30" s="6">
        <f>IF(JL$6="D",0,IF(JL$6="S",0,IF(JL$6="F",0,IF(COUNTIF(congés!$D26:$M26,JL$1)=1,0,IF(COUNTIF(congés!$AG26:$AN26,JL$2)=1,0,IF(COUNTIF(formations!$Y26:$AM26,JL$2)=1,0,IF(COUNTIF(absences!$Y26:$AM26,JL$2)=1,0,1)))))))</f>
        <v>1</v>
      </c>
      <c r="JM30" s="6">
        <f>IF(JM$6="D",0,IF(JM$6="S",0,IF(JM$6="F",0,IF(COUNTIF(congés!$D26:$M26,JM$1)=1,0,IF(COUNTIF(congés!$AG26:$AN26,JM$2)=1,0,IF(COUNTIF(formations!$Y26:$AM26,JM$2)=1,0,IF(COUNTIF(absences!$Y26:$AM26,JM$2)=1,0,1)))))))</f>
        <v>1</v>
      </c>
      <c r="JN30" s="6">
        <f>IF(JN$6="D",0,IF(JN$6="S",0,IF(JN$6="F",0,IF(COUNTIF(congés!$D26:$M26,JN$1)=1,0,IF(COUNTIF(congés!$AG26:$AN26,JN$2)=1,0,IF(COUNTIF(formations!$Y26:$AM26,JN$2)=1,0,IF(COUNTIF(absences!$Y26:$AM26,JN$2)=1,0,1)))))))</f>
        <v>1</v>
      </c>
      <c r="JO30" s="6">
        <f>IF(JO$6="D",0,IF(JO$6="S",0,IF(JO$6="F",0,IF(COUNTIF(congés!$D26:$M26,JO$1)=1,0,IF(COUNTIF(congés!$AG26:$AN26,JO$2)=1,0,IF(COUNTIF(formations!$Y26:$AM26,JO$2)=1,0,IF(COUNTIF(absences!$Y26:$AM26,JO$2)=1,0,1)))))))</f>
        <v>0</v>
      </c>
      <c r="JP30" s="19">
        <f>IF(JP$6="D",0,IF(JP$6="S",0,IF(JP$6="F",0,IF(COUNTIF(congés!$D26:$M26,JP$1)=1,0,IF(COUNTIF(congés!$AG26:$AN26,JP$2)=1,0,IF(COUNTIF(formations!$Y26:$AM26,JP$2)=1,0,IF(COUNTIF(absences!$Y26:$AM26,JP$2)=1,0,1)))))))</f>
        <v>0</v>
      </c>
      <c r="JQ30" s="18">
        <f>IF(JQ$6="D",0,IF(JQ$6="S",0,IF(JQ$6="F",0,IF(COUNTIF(congés!$D26:$M26,JQ$1)=1,0,IF(COUNTIF(congés!$AG26:$AN26,JQ$2)=1,0,IF(COUNTIF(formations!$Y26:$AM26,JQ$2)=1,0,IF(COUNTIF(absences!$Y26:$AM26,JQ$2)=1,0,1)))))))</f>
        <v>1</v>
      </c>
      <c r="JR30" s="6">
        <f>IF(JR$6="D",0,IF(JR$6="S",0,IF(JR$6="F",0,IF(COUNTIF(congés!$D26:$M26,JR$1)=1,0,IF(COUNTIF(congés!$AG26:$AN26,JR$2)=1,0,IF(COUNTIF(formations!$Y26:$AM26,JR$2)=1,0,IF(COUNTIF(absences!$Y26:$AM26,JR$2)=1,0,1)))))))</f>
        <v>1</v>
      </c>
      <c r="JS30" s="6">
        <f>IF(JS$6="D",0,IF(JS$6="S",0,IF(JS$6="F",0,IF(COUNTIF(congés!$D26:$M26,JS$1)=1,0,IF(COUNTIF(congés!$AG26:$AN26,JS$2)=1,0,IF(COUNTIF(formations!$Y26:$AM26,JS$2)=1,0,IF(COUNTIF(absences!$Y26:$AM26,JS$2)=1,0,1)))))))</f>
        <v>1</v>
      </c>
      <c r="JT30" s="6">
        <f>IF(JT$6="D",0,IF(JT$6="S",0,IF(JT$6="F",0,IF(COUNTIF(congés!$D26:$M26,JT$1)=1,0,IF(COUNTIF(congés!$AG26:$AN26,JT$2)=1,0,IF(COUNTIF(formations!$Y26:$AM26,JT$2)=1,0,IF(COUNTIF(absences!$Y26:$AM26,JT$2)=1,0,1)))))))</f>
        <v>1</v>
      </c>
      <c r="JU30" s="6">
        <f>IF(JU$6="D",0,IF(JU$6="S",0,IF(JU$6="F",0,IF(COUNTIF(congés!$D26:$M26,JU$1)=1,0,IF(COUNTIF(congés!$AG26:$AN26,JU$2)=1,0,IF(COUNTIF(formations!$Y26:$AM26,JU$2)=1,0,IF(COUNTIF(absences!$Y26:$AM26,JU$2)=1,0,1)))))))</f>
        <v>1</v>
      </c>
      <c r="JV30" s="6">
        <f>IF(JV$6="D",0,IF(JV$6="S",0,IF(JV$6="F",0,IF(COUNTIF(congés!$D26:$M26,JV$1)=1,0,IF(COUNTIF(congés!$AG26:$AN26,JV$2)=1,0,IF(COUNTIF(formations!$Y26:$AM26,JV$2)=1,0,IF(COUNTIF(absences!$Y26:$AM26,JV$2)=1,0,1)))))))</f>
        <v>0</v>
      </c>
      <c r="JW30" s="19">
        <f>IF(JW$6="D",0,IF(JW$6="S",0,IF(JW$6="F",0,IF(COUNTIF(congés!$D26:$M26,JW$1)=1,0,IF(COUNTIF(congés!$AG26:$AN26,JW$2)=1,0,IF(COUNTIF(formations!$Y26:$AM26,JW$2)=1,0,IF(COUNTIF(absences!$Y26:$AM26,JW$2)=1,0,1)))))))</f>
        <v>0</v>
      </c>
      <c r="JX30" s="18">
        <f>IF(JX$6="D",0,IF(JX$6="S",0,IF(JX$6="F",0,IF(COUNTIF(congés!$D26:$M26,JX$1)=1,0,IF(COUNTIF(congés!$AG26:$AN26,JX$2)=1,0,IF(COUNTIF(formations!$Y26:$AM26,JX$2)=1,0,IF(COUNTIF(absences!$Y26:$AM26,JX$2)=1,0,1)))))))</f>
        <v>1</v>
      </c>
      <c r="JY30" s="6">
        <f>IF(JY$6="D",0,IF(JY$6="S",0,IF(JY$6="F",0,IF(COUNTIF(congés!$D26:$M26,JY$1)=1,0,IF(COUNTIF(congés!$AG26:$AN26,JY$2)=1,0,IF(COUNTIF(formations!$Y26:$AM26,JY$2)=1,0,IF(COUNTIF(absences!$Y26:$AM26,JY$2)=1,0,1)))))))</f>
        <v>1</v>
      </c>
      <c r="JZ30" s="6">
        <f>IF(JZ$6="D",0,IF(JZ$6="S",0,IF(JZ$6="F",0,IF(COUNTIF(congés!$D26:$M26,JZ$1)=1,0,IF(COUNTIF(congés!$AG26:$AN26,JZ$2)=1,0,IF(COUNTIF(formations!$Y26:$AM26,JZ$2)=1,0,IF(COUNTIF(absences!$Y26:$AM26,JZ$2)=1,0,1)))))))</f>
        <v>1</v>
      </c>
      <c r="KA30" s="6">
        <f>IF(KA$6="D",0,IF(KA$6="S",0,IF(KA$6="F",0,IF(COUNTIF(congés!$D26:$M26,KA$1)=1,0,IF(COUNTIF(congés!$AG26:$AN26,KA$2)=1,0,IF(COUNTIF(formations!$Y26:$AM26,KA$2)=1,0,IF(COUNTIF(absences!$Y26:$AM26,KA$2)=1,0,1)))))))</f>
        <v>1</v>
      </c>
      <c r="KB30" s="6">
        <f>IF(KB$6="D",0,IF(KB$6="S",0,IF(KB$6="F",0,IF(COUNTIF(congés!$D26:$M26,KB$1)=1,0,IF(COUNTIF(congés!$AG26:$AN26,KB$2)=1,0,IF(COUNTIF(formations!$Y26:$AM26,KB$2)=1,0,IF(COUNTIF(absences!$Y26:$AM26,KB$2)=1,0,1)))))))</f>
        <v>1</v>
      </c>
      <c r="KC30" s="6">
        <f>IF(KC$6="D",0,IF(KC$6="S",0,IF(KC$6="F",0,IF(COUNTIF(congés!$D26:$M26,KC$1)=1,0,IF(COUNTIF(congés!$AG26:$AN26,KC$2)=1,0,IF(COUNTIF(formations!$Y26:$AM26,KC$2)=1,0,IF(COUNTIF(absences!$Y26:$AM26,KC$2)=1,0,1)))))))</f>
        <v>0</v>
      </c>
      <c r="KD30" s="19">
        <f>IF(KD$6="D",0,IF(KD$6="S",0,IF(KD$6="F",0,IF(COUNTIF(congés!$D26:$M26,KD$1)=1,0,IF(COUNTIF(congés!$AG26:$AN26,KD$2)=1,0,IF(COUNTIF(formations!$Y26:$AM26,KD$2)=1,0,IF(COUNTIF(absences!$Y26:$AM26,KD$2)=1,0,1)))))))</f>
        <v>0</v>
      </c>
      <c r="KE30" s="18">
        <f>IF(KE$6="D",0,IF(KE$6="S",0,IF(KE$6="F",0,IF(COUNTIF(congés!$D26:$M26,KE$1)=1,0,IF(COUNTIF(congés!$AG26:$AN26,KE$2)=1,0,IF(COUNTIF(formations!$Y26:$AM26,KE$2)=1,0,IF(COUNTIF(absences!$Y26:$AM26,KE$2)=1,0,1)))))))</f>
        <v>0</v>
      </c>
      <c r="KF30" s="6">
        <f>IF(KF$6="D",0,IF(KF$6="S",0,IF(KF$6="F",0,IF(COUNTIF(congés!$D26:$M26,KF$1)=1,0,IF(COUNTIF(congés!$AG26:$AN26,KF$2)=1,0,IF(COUNTIF(formations!$Y26:$AM26,KF$2)=1,0,IF(COUNTIF(absences!$Y26:$AM26,KF$2)=1,0,1)))))))</f>
        <v>0</v>
      </c>
      <c r="KG30" s="6">
        <f>IF(KG$6="D",0,IF(KG$6="S",0,IF(KG$6="F",0,IF(COUNTIF(congés!$D26:$M26,KG$1)=1,0,IF(COUNTIF(congés!$AG26:$AN26,KG$2)=1,0,IF(COUNTIF(formations!$Y26:$AM26,KG$2)=1,0,IF(COUNTIF(absences!$Y26:$AM26,KG$2)=1,0,1)))))))</f>
        <v>0</v>
      </c>
      <c r="KH30" s="6">
        <f>IF(KH$6="D",0,IF(KH$6="S",0,IF(KH$6="F",0,IF(COUNTIF(congés!$D26:$M26,KH$1)=1,0,IF(COUNTIF(congés!$AG26:$AN26,KH$2)=1,0,IF(COUNTIF(formations!$Y26:$AM26,KH$2)=1,0,IF(COUNTIF(absences!$Y26:$AM26,KH$2)=1,0,1)))))))</f>
        <v>0</v>
      </c>
      <c r="KI30" s="6">
        <f>IF(KI$6="D",0,IF(KI$6="S",0,IF(KI$6="F",0,IF(COUNTIF(congés!$D26:$M26,KI$1)=1,0,IF(COUNTIF(congés!$AG26:$AN26,KI$2)=1,0,IF(COUNTIF(formations!$Y26:$AM26,KI$2)=1,0,IF(COUNTIF(absences!$Y26:$AM26,KI$2)=1,0,1)))))))</f>
        <v>0</v>
      </c>
      <c r="KJ30" s="6">
        <f>IF(KJ$6="D",0,IF(KJ$6="S",0,IF(KJ$6="F",0,IF(COUNTIF(congés!$D26:$M26,KJ$1)=1,0,IF(COUNTIF(congés!$AG26:$AN26,KJ$2)=1,0,IF(COUNTIF(formations!$Y26:$AM26,KJ$2)=1,0,IF(COUNTIF(absences!$Y26:$AM26,KJ$2)=1,0,1)))))))</f>
        <v>0</v>
      </c>
      <c r="KK30" s="19">
        <f>IF(KK$6="D",0,IF(KK$6="S",0,IF(KK$6="F",0,IF(COUNTIF(congés!$D26:$M26,KK$1)=1,0,IF(COUNTIF(congés!$AG26:$AN26,KK$2)=1,0,IF(COUNTIF(formations!$Y26:$AM26,KK$2)=1,0,IF(COUNTIF(absences!$Y26:$AM26,KK$2)=1,0,1)))))))</f>
        <v>0</v>
      </c>
      <c r="KL30" s="18">
        <f>IF(KL$6="D",0,IF(KL$6="S",0,IF(KL$6="F",0,IF(COUNTIF(congés!$D26:$M26,KL$1)=1,0,IF(COUNTIF(congés!$AG26:$AN26,KL$2)=1,0,IF(COUNTIF(formations!$Y26:$AM26,KL$2)=1,0,IF(COUNTIF(absences!$Y26:$AM26,KL$2)=1,0,1)))))))</f>
        <v>1</v>
      </c>
      <c r="KM30" s="6">
        <f>IF(KM$6="D",0,IF(KM$6="S",0,IF(KM$6="F",0,IF(COUNTIF(congés!$D26:$M26,KM$1)=1,0,IF(COUNTIF(congés!$AG26:$AN26,KM$2)=1,0,IF(COUNTIF(formations!$Y26:$AM26,KM$2)=1,0,IF(COUNTIF(absences!$Y26:$AM26,KM$2)=1,0,1)))))))</f>
        <v>1</v>
      </c>
      <c r="KN30" s="6">
        <f>IF(KN$6="D",0,IF(KN$6="S",0,IF(KN$6="F",0,IF(COUNTIF(congés!$D26:$M26,KN$1)=1,0,IF(COUNTIF(congés!$AG26:$AN26,KN$2)=1,0,IF(COUNTIF(formations!$Y26:$AM26,KN$2)=1,0,IF(COUNTIF(absences!$Y26:$AM26,KN$2)=1,0,1)))))))</f>
        <v>1</v>
      </c>
      <c r="KO30" s="6">
        <f>IF(KO$6="D",0,IF(KO$6="S",0,IF(KO$6="F",0,IF(COUNTIF(congés!$D26:$M26,KO$1)=1,0,IF(COUNTIF(congés!$AG26:$AN26,KO$2)=1,0,IF(COUNTIF(formations!$Y26:$AM26,KO$2)=1,0,IF(COUNTIF(absences!$Y26:$AM26,KO$2)=1,0,1)))))))</f>
        <v>1</v>
      </c>
      <c r="KP30" s="6">
        <f>IF(KP$6="D",0,IF(KP$6="S",0,IF(KP$6="F",0,IF(COUNTIF(congés!$D26:$M26,KP$1)=1,0,IF(COUNTIF(congés!$AG26:$AN26,KP$2)=1,0,IF(COUNTIF(formations!$Y26:$AM26,KP$2)=1,0,IF(COUNTIF(absences!$Y26:$AM26,KP$2)=1,0,1)))))))</f>
        <v>1</v>
      </c>
      <c r="KQ30" s="6">
        <f>IF(KQ$6="D",0,IF(KQ$6="S",0,IF(KQ$6="F",0,IF(COUNTIF(congés!$D26:$M26,KQ$1)=1,0,IF(COUNTIF(congés!$AG26:$AN26,KQ$2)=1,0,IF(COUNTIF(formations!$Y26:$AM26,KQ$2)=1,0,IF(COUNTIF(absences!$Y26:$AM26,KQ$2)=1,0,1)))))))</f>
        <v>0</v>
      </c>
      <c r="KR30" s="19">
        <f>IF(KR$6="D",0,IF(KR$6="S",0,IF(KR$6="F",0,IF(COUNTIF(congés!$D26:$M26,KR$1)=1,0,IF(COUNTIF(congés!$AG26:$AN26,KR$2)=1,0,IF(COUNTIF(formations!$Y26:$AM26,KR$2)=1,0,IF(COUNTIF(absences!$Y26:$AM26,KR$2)=1,0,1)))))))</f>
        <v>0</v>
      </c>
      <c r="KS30" s="18">
        <f>IF(KS$6="D",0,IF(KS$6="S",0,IF(KS$6="F",0,IF(COUNTIF(congés!$D26:$M26,KS$1)=1,0,IF(COUNTIF(congés!$AG26:$AN26,KS$2)=1,0,IF(COUNTIF(formations!$Y26:$AM26,KS$2)=1,0,IF(COUNTIF(absences!$Y26:$AM26,KS$2)=1,0,1)))))))</f>
        <v>1</v>
      </c>
      <c r="KT30" s="6">
        <f>IF(KT$6="D",0,IF(KT$6="S",0,IF(KT$6="F",0,IF(COUNTIF(congés!$D26:$M26,KT$1)=1,0,IF(COUNTIF(congés!$AG26:$AN26,KT$2)=1,0,IF(COUNTIF(formations!$Y26:$AM26,KT$2)=1,0,IF(COUNTIF(absences!$Y26:$AM26,KT$2)=1,0,1)))))))</f>
        <v>1</v>
      </c>
      <c r="KU30" s="6">
        <f>IF(KU$6="D",0,IF(KU$6="S",0,IF(KU$6="F",0,IF(COUNTIF(congés!$D26:$M26,KU$1)=1,0,IF(COUNTIF(congés!$AG26:$AN26,KU$2)=1,0,IF(COUNTIF(formations!$Y26:$AM26,KU$2)=1,0,IF(COUNTIF(absences!$Y26:$AM26,KU$2)=1,0,1)))))))</f>
        <v>1</v>
      </c>
      <c r="KV30" s="6">
        <f>IF(KV$6="D",0,IF(KV$6="S",0,IF(KV$6="F",0,IF(COUNTIF(congés!$D26:$M26,KV$1)=1,0,IF(COUNTIF(congés!$AG26:$AN26,KV$2)=1,0,IF(COUNTIF(formations!$Y26:$AM26,KV$2)=1,0,IF(COUNTIF(absences!$Y26:$AM26,KV$2)=1,0,1)))))))</f>
        <v>0</v>
      </c>
      <c r="KW30" s="6">
        <f>IF(KW$6="D",0,IF(KW$6="S",0,IF(KW$6="F",0,IF(COUNTIF(congés!$D26:$M26,KW$1)=1,0,IF(COUNTIF(congés!$AG26:$AN26,KW$2)=1,0,IF(COUNTIF(formations!$Y26:$AM26,KW$2)=1,0,IF(COUNTIF(absences!$Y26:$AM26,KW$2)=1,0,1)))))))</f>
        <v>1</v>
      </c>
      <c r="KX30" s="6">
        <f>IF(KX$6="D",0,IF(KX$6="S",0,IF(KX$6="F",0,IF(COUNTIF(congés!$D26:$M26,KX$1)=1,0,IF(COUNTIF(congés!$AG26:$AN26,KX$2)=1,0,IF(COUNTIF(formations!$Y26:$AM26,KX$2)=1,0,IF(COUNTIF(absences!$Y26:$AM26,KX$2)=1,0,1)))))))</f>
        <v>0</v>
      </c>
      <c r="KY30" s="19">
        <f>IF(KY$6="D",0,IF(KY$6="S",0,IF(KY$6="F",0,IF(COUNTIF(congés!$D26:$M26,KY$1)=1,0,IF(COUNTIF(congés!$AG26:$AN26,KY$2)=1,0,IF(COUNTIF(formations!$Y26:$AM26,KY$2)=1,0,IF(COUNTIF(absences!$Y26:$AM26,KY$2)=1,0,1)))))))</f>
        <v>0</v>
      </c>
      <c r="KZ30" s="18">
        <f>IF(KZ$6="D",0,IF(KZ$6="S",0,IF(KZ$6="F",0,IF(COUNTIF(congés!$D26:$M26,KZ$1)=1,0,IF(COUNTIF(congés!$AG26:$AN26,KZ$2)=1,0,IF(COUNTIF(formations!$Y26:$AM26,KZ$2)=1,0,IF(COUNTIF(absences!$Y26:$AM26,KZ$2)=1,0,1)))))))</f>
        <v>1</v>
      </c>
      <c r="LA30" s="6">
        <f>IF(LA$6="D",0,IF(LA$6="S",0,IF(LA$6="F",0,IF(COUNTIF(congés!$D26:$M26,LA$1)=1,0,IF(COUNTIF(congés!$AG26:$AN26,LA$2)=1,0,IF(COUNTIF(formations!$Y26:$AM26,LA$2)=1,0,IF(COUNTIF(absences!$Y26:$AM26,LA$2)=1,0,1)))))))</f>
        <v>1</v>
      </c>
      <c r="LB30" s="6">
        <f>IF(LB$6="D",0,IF(LB$6="S",0,IF(LB$6="F",0,IF(COUNTIF(congés!$D26:$M26,LB$1)=1,0,IF(COUNTIF(congés!$AG26:$AN26,LB$2)=1,0,IF(COUNTIF(formations!$Y26:$AM26,LB$2)=1,0,IF(COUNTIF(absences!$Y26:$AM26,LB$2)=1,0,1)))))))</f>
        <v>1</v>
      </c>
      <c r="LC30" s="6">
        <f>IF(LC$6="D",0,IF(LC$6="S",0,IF(LC$6="F",0,IF(COUNTIF(congés!$D26:$M26,LC$1)=1,0,IF(COUNTIF(congés!$AG26:$AN26,LC$2)=1,0,IF(COUNTIF(formations!$Y26:$AM26,LC$2)=1,0,IF(COUNTIF(absences!$Y26:$AM26,LC$2)=1,0,1)))))))</f>
        <v>1</v>
      </c>
      <c r="LD30" s="6">
        <f>IF(LD$6="D",0,IF(LD$6="S",0,IF(LD$6="F",0,IF(COUNTIF(congés!$D26:$M26,LD$1)=1,0,IF(COUNTIF(congés!$AG26:$AN26,LD$2)=1,0,IF(COUNTIF(formations!$Y26:$AM26,LD$2)=1,0,IF(COUNTIF(absences!$Y26:$AM26,LD$2)=1,0,1)))))))</f>
        <v>1</v>
      </c>
      <c r="LE30" s="6">
        <f>IF(LE$6="D",0,IF(LE$6="S",0,IF(LE$6="F",0,IF(COUNTIF(congés!$D26:$M26,LE$1)=1,0,IF(COUNTIF(congés!$AG26:$AN26,LE$2)=1,0,IF(COUNTIF(formations!$Y26:$AM26,LE$2)=1,0,IF(COUNTIF(absences!$Y26:$AM26,LE$2)=1,0,1)))))))</f>
        <v>0</v>
      </c>
      <c r="LF30" s="19">
        <f>IF(LF$6="D",0,IF(LF$6="S",0,IF(LF$6="F",0,IF(COUNTIF(congés!$D26:$M26,LF$1)=1,0,IF(COUNTIF(congés!$AG26:$AN26,LF$2)=1,0,IF(COUNTIF(formations!$Y26:$AM26,LF$2)=1,0,IF(COUNTIF(absences!$Y26:$AM26,LF$2)=1,0,1)))))))</f>
        <v>0</v>
      </c>
      <c r="LG30" s="18">
        <f>IF(LG$6="D",0,IF(LG$6="S",0,IF(LG$6="F",0,IF(COUNTIF(congés!$D26:$M26,LG$1)=1,0,IF(COUNTIF(congés!$AG26:$AN26,LG$2)=1,0,IF(COUNTIF(formations!$Y26:$AM26,LG$2)=1,0,IF(COUNTIF(absences!$Y26:$AM26,LG$2)=1,0,1)))))))</f>
        <v>1</v>
      </c>
      <c r="LH30" s="6">
        <f>IF(LH$6="D",0,IF(LH$6="S",0,IF(LH$6="F",0,IF(COUNTIF(congés!$D26:$M26,LH$1)=1,0,IF(COUNTIF(congés!$AG26:$AN26,LH$2)=1,0,IF(COUNTIF(formations!$Y26:$AM26,LH$2)=1,0,IF(COUNTIF(absences!$Y26:$AM26,LH$2)=1,0,1)))))))</f>
        <v>1</v>
      </c>
      <c r="LI30" s="6">
        <f>IF(LI$6="D",0,IF(LI$6="S",0,IF(LI$6="F",0,IF(COUNTIF(congés!$D26:$M26,LI$1)=1,0,IF(COUNTIF(congés!$AG26:$AN26,LI$2)=1,0,IF(COUNTIF(formations!$Y26:$AM26,LI$2)=1,0,IF(COUNTIF(absences!$Y26:$AM26,LI$2)=1,0,1)))))))</f>
        <v>1</v>
      </c>
      <c r="LJ30" s="6">
        <f>IF(LJ$6="D",0,IF(LJ$6="S",0,IF(LJ$6="F",0,IF(COUNTIF(congés!$D26:$M26,LJ$1)=1,0,IF(COUNTIF(congés!$AG26:$AN26,LJ$2)=1,0,IF(COUNTIF(formations!$Y26:$AM26,LJ$2)=1,0,IF(COUNTIF(absences!$Y26:$AM26,LJ$2)=1,0,1)))))))</f>
        <v>1</v>
      </c>
      <c r="LK30" s="6">
        <f>IF(LK$6="D",0,IF(LK$6="S",0,IF(LK$6="F",0,IF(COUNTIF(congés!$D26:$M26,LK$1)=1,0,IF(COUNTIF(congés!$AG26:$AN26,LK$2)=1,0,IF(COUNTIF(formations!$Y26:$AM26,LK$2)=1,0,IF(COUNTIF(absences!$Y26:$AM26,LK$2)=1,0,1)))))))</f>
        <v>1</v>
      </c>
      <c r="LL30" s="6">
        <f>IF(LL$6="D",0,IF(LL$6="S",0,IF(LL$6="F",0,IF(COUNTIF(congés!$D26:$M26,LL$1)=1,0,IF(COUNTIF(congés!$AG26:$AN26,LL$2)=1,0,IF(COUNTIF(formations!$Y26:$AM26,LL$2)=1,0,IF(COUNTIF(absences!$Y26:$AM26,LL$2)=1,0,1)))))))</f>
        <v>0</v>
      </c>
      <c r="LM30" s="19">
        <f>IF(LM$6="D",0,IF(LM$6="S",0,IF(LM$6="F",0,IF(COUNTIF(congés!$D26:$M26,LM$1)=1,0,IF(COUNTIF(congés!$AG26:$AN26,LM$2)=1,0,IF(COUNTIF(formations!$Y26:$AM26,LM$2)=1,0,IF(COUNTIF(absences!$Y26:$AM26,LM$2)=1,0,1)))))))</f>
        <v>0</v>
      </c>
      <c r="LN30" s="18">
        <f>IF(LN$6="D",0,IF(LN$6="S",0,IF(LN$6="F",0,IF(COUNTIF(congés!$D26:$M26,LN$1)=1,0,IF(COUNTIF(congés!$AG26:$AN26,LN$2)=1,0,IF(COUNTIF(formations!$Y26:$AM26,LN$2)=1,0,IF(COUNTIF(absences!$Y26:$AM26,LN$2)=1,0,1)))))))</f>
        <v>1</v>
      </c>
      <c r="LO30" s="6">
        <f>IF(LO$6="D",0,IF(LO$6="S",0,IF(LO$6="F",0,IF(COUNTIF(congés!$D26:$M26,LO$1)=1,0,IF(COUNTIF(congés!$AG26:$AN26,LO$2)=1,0,IF(COUNTIF(formations!$Y26:$AM26,LO$2)=1,0,IF(COUNTIF(absences!$Y26:$AM26,LO$2)=1,0,1)))))))</f>
        <v>1</v>
      </c>
      <c r="LP30" s="6">
        <f>IF(LP$6="D",0,IF(LP$6="S",0,IF(LP$6="F",0,IF(COUNTIF(congés!$D26:$M26,LP$1)=1,0,IF(COUNTIF(congés!$AG26:$AN26,LP$2)=1,0,IF(COUNTIF(formations!$Y26:$AM26,LP$2)=1,0,IF(COUNTIF(absences!$Y26:$AM26,LP$2)=1,0,1)))))))</f>
        <v>1</v>
      </c>
      <c r="LQ30" s="6">
        <f>IF(LQ$6="D",0,IF(LQ$6="S",0,IF(LQ$6="F",0,IF(COUNTIF(congés!$D26:$M26,LQ$1)=1,0,IF(COUNTIF(congés!$AG26:$AN26,LQ$2)=1,0,IF(COUNTIF(formations!$Y26:$AM26,LQ$2)=1,0,IF(COUNTIF(absences!$Y26:$AM26,LQ$2)=1,0,1)))))))</f>
        <v>1</v>
      </c>
      <c r="LR30" s="6">
        <f>IF(LR$6="D",0,IF(LR$6="S",0,IF(LR$6="F",0,IF(COUNTIF(congés!$D26:$M26,LR$1)=1,0,IF(COUNTIF(congés!$AG26:$AN26,LR$2)=1,0,IF(COUNTIF(formations!$Y26:$AM26,LR$2)=1,0,IF(COUNTIF(absences!$Y26:$AM26,LR$2)=1,0,1)))))))</f>
        <v>1</v>
      </c>
      <c r="LS30" s="6">
        <f>IF(LS$6="D",0,IF(LS$6="S",0,IF(LS$6="F",0,IF(COUNTIF(congés!$D26:$M26,LS$1)=1,0,IF(COUNTIF(congés!$AG26:$AN26,LS$2)=1,0,IF(COUNTIF(formations!$Y26:$AM26,LS$2)=1,0,IF(COUNTIF(absences!$Y26:$AM26,LS$2)=1,0,1)))))))</f>
        <v>0</v>
      </c>
      <c r="LT30" s="19">
        <f>IF(LT$6="D",0,IF(LT$6="S",0,IF(LT$6="F",0,IF(COUNTIF(congés!$D26:$M26,LT$1)=1,0,IF(COUNTIF(congés!$AG26:$AN26,LT$2)=1,0,IF(COUNTIF(formations!$Y26:$AM26,LT$2)=1,0,IF(COUNTIF(absences!$Y26:$AM26,LT$2)=1,0,1)))))))</f>
        <v>0</v>
      </c>
      <c r="LU30" s="18">
        <f>IF(LU$6="D",0,IF(LU$6="S",0,IF(LU$6="F",0,IF(COUNTIF(congés!$D26:$M26,LU$1)=1,0,IF(COUNTIF(congés!$AG26:$AN26,LU$2)=1,0,IF(COUNTIF(formations!$Y26:$AM26,LU$2)=1,0,IF(COUNTIF(absences!$Y26:$AM26,LU$2)=1,0,1)))))))</f>
        <v>1</v>
      </c>
      <c r="LV30" s="6">
        <f>IF(LV$6="D",0,IF(LV$6="S",0,IF(LV$6="F",0,IF(COUNTIF(congés!$D26:$M26,LV$1)=1,0,IF(COUNTIF(congés!$AG26:$AN26,LV$2)=1,0,IF(COUNTIF(formations!$Y26:$AM26,LV$2)=1,0,IF(COUNTIF(absences!$Y26:$AM26,LV$2)=1,0,1)))))))</f>
        <v>1</v>
      </c>
      <c r="LW30" s="6">
        <f>IF(LW$6="D",0,IF(LW$6="S",0,IF(LW$6="F",0,IF(COUNTIF(congés!$D26:$M26,LW$1)=1,0,IF(COUNTIF(congés!$AG26:$AN26,LW$2)=1,0,IF(COUNTIF(formations!$Y26:$AM26,LW$2)=1,0,IF(COUNTIF(absences!$Y26:$AM26,LW$2)=1,0,1)))))))</f>
        <v>1</v>
      </c>
      <c r="LX30" s="6">
        <f>IF(LX$6="D",0,IF(LX$6="S",0,IF(LX$6="F",0,IF(COUNTIF(congés!$D26:$M26,LX$1)=1,0,IF(COUNTIF(congés!$AG26:$AN26,LX$2)=1,0,IF(COUNTIF(formations!$Y26:$AM26,LX$2)=1,0,IF(COUNTIF(absences!$Y26:$AM26,LX$2)=1,0,1)))))))</f>
        <v>1</v>
      </c>
      <c r="LY30" s="6">
        <f>IF(LY$6="D",0,IF(LY$6="S",0,IF(LY$6="F",0,IF(COUNTIF(congés!$D26:$M26,LY$1)=1,0,IF(COUNTIF(congés!$AG26:$AN26,LY$2)=1,0,IF(COUNTIF(formations!$Y26:$AM26,LY$2)=1,0,IF(COUNTIF(absences!$Y26:$AM26,LY$2)=1,0,1)))))))</f>
        <v>1</v>
      </c>
      <c r="LZ30" s="6">
        <f>IF(LZ$6="D",0,IF(LZ$6="S",0,IF(LZ$6="F",0,IF(COUNTIF(congés!$D26:$M26,LZ$1)=1,0,IF(COUNTIF(congés!$AG26:$AN26,LZ$2)=1,0,IF(COUNTIF(formations!$Y26:$AM26,LZ$2)=1,0,IF(COUNTIF(absences!$Y26:$AM26,LZ$2)=1,0,1)))))))</f>
        <v>0</v>
      </c>
      <c r="MA30" s="19">
        <f>IF(MA$6="D",0,IF(MA$6="S",0,IF(MA$6="F",0,IF(COUNTIF(congés!$D26:$M26,MA$1)=1,0,IF(COUNTIF(congés!$AG26:$AN26,MA$2)=1,0,IF(COUNTIF(formations!$Y26:$AM26,MA$2)=1,0,IF(COUNTIF(absences!$Y26:$AM26,MA$2)=1,0,1)))))))</f>
        <v>0</v>
      </c>
      <c r="MB30" s="18">
        <f>IF(MB$6="D",0,IF(MB$6="S",0,IF(MB$6="F",0,IF(COUNTIF(congés!$D26:$M26,MB$1)=1,0,IF(COUNTIF(congés!$AG26:$AN26,MB$2)=1,0,IF(COUNTIF(formations!$Y26:$AM26,MB$2)=1,0,IF(COUNTIF(absences!$Y26:$AM26,MB$2)=1,0,1)))))))</f>
        <v>1</v>
      </c>
      <c r="MC30" s="6">
        <f>IF(MC$6="D",0,IF(MC$6="S",0,IF(MC$6="F",0,IF(COUNTIF(congés!$D26:$M26,MC$1)=1,0,IF(COUNTIF(congés!$AG26:$AN26,MC$2)=1,0,IF(COUNTIF(formations!$Y26:$AM26,MC$2)=1,0,IF(COUNTIF(absences!$Y26:$AM26,MC$2)=1,0,1)))))))</f>
        <v>1</v>
      </c>
      <c r="MD30" s="6">
        <f>IF(MD$6="D",0,IF(MD$6="S",0,IF(MD$6="F",0,IF(COUNTIF(congés!$D26:$M26,MD$1)=1,0,IF(COUNTIF(congés!$AG26:$AN26,MD$2)=1,0,IF(COUNTIF(formations!$Y26:$AM26,MD$2)=1,0,IF(COUNTIF(absences!$Y26:$AM26,MD$2)=1,0,1)))))))</f>
        <v>1</v>
      </c>
      <c r="ME30" s="6">
        <f>IF(ME$6="D",0,IF(ME$6="S",0,IF(ME$6="F",0,IF(COUNTIF(congés!$D26:$M26,ME$1)=1,0,IF(COUNTIF(congés!$AG26:$AN26,ME$2)=1,0,IF(COUNTIF(formations!$Y26:$AM26,ME$2)=1,0,IF(COUNTIF(absences!$Y26:$AM26,ME$2)=1,0,1)))))))</f>
        <v>1</v>
      </c>
      <c r="MF30" s="6">
        <f>IF(MF$6="D",0,IF(MF$6="S",0,IF(MF$6="F",0,IF(COUNTIF(congés!$D26:$M26,MF$1)=1,0,IF(COUNTIF(congés!$AG26:$AN26,MF$2)=1,0,IF(COUNTIF(formations!$Y26:$AM26,MF$2)=1,0,IF(COUNTIF(absences!$Y26:$AM26,MF$2)=1,0,1)))))))</f>
        <v>1</v>
      </c>
      <c r="MG30" s="6">
        <f>IF(MG$6="D",0,IF(MG$6="S",0,IF(MG$6="F",0,IF(COUNTIF(congés!$D26:$M26,MG$1)=1,0,IF(COUNTIF(congés!$AG26:$AN26,MG$2)=1,0,IF(COUNTIF(formations!$Y26:$AM26,MG$2)=1,0,IF(COUNTIF(absences!$Y26:$AM26,MG$2)=1,0,1)))))))</f>
        <v>0</v>
      </c>
      <c r="MH30" s="19">
        <f>IF(MH$6="D",0,IF(MH$6="S",0,IF(MH$6="F",0,IF(COUNTIF(congés!$D26:$M26,MH$1)=1,0,IF(COUNTIF(congés!$AG26:$AN26,MH$2)=1,0,IF(COUNTIF(formations!$Y26:$AM26,MH$2)=1,0,IF(COUNTIF(absences!$Y26:$AM26,MH$2)=1,0,1)))))))</f>
        <v>0</v>
      </c>
      <c r="MI30" s="18">
        <f>IF(MI$6="D",0,IF(MI$6="S",0,IF(MI$6="F",0,IF(COUNTIF(congés!$D26:$M26,MI$1)=1,0,IF(COUNTIF(congés!$AG26:$AN26,MI$2)=1,0,IF(COUNTIF(formations!$Y26:$AM26,MI$2)=1,0,IF(COUNTIF(absences!$Y26:$AM26,MI$2)=1,0,1)))))))</f>
        <v>1</v>
      </c>
      <c r="MJ30" s="6">
        <f>IF(MJ$6="D",0,IF(MJ$6="S",0,IF(MJ$6="F",0,IF(COUNTIF(congés!$D26:$M26,MJ$1)=1,0,IF(COUNTIF(congés!$AG26:$AN26,MJ$2)=1,0,IF(COUNTIF(formations!$Y26:$AM26,MJ$2)=1,0,IF(COUNTIF(absences!$Y26:$AM26,MJ$2)=1,0,1)))))))</f>
        <v>1</v>
      </c>
      <c r="MK30" s="6">
        <f>IF(MK$6="D",0,IF(MK$6="S",0,IF(MK$6="F",0,IF(COUNTIF(congés!$D26:$M26,MK$1)=1,0,IF(COUNTIF(congés!$AG26:$AN26,MK$2)=1,0,IF(COUNTIF(formations!$Y26:$AM26,MK$2)=1,0,IF(COUNTIF(absences!$Y26:$AM26,MK$2)=1,0,1)))))))</f>
        <v>1</v>
      </c>
      <c r="ML30" s="6">
        <f>IF(ML$6="D",0,IF(ML$6="S",0,IF(ML$6="F",0,IF(COUNTIF(congés!$D26:$M26,ML$1)=1,0,IF(COUNTIF(congés!$AG26:$AN26,ML$2)=1,0,IF(COUNTIF(formations!$Y26:$AM26,ML$2)=1,0,IF(COUNTIF(absences!$Y26:$AM26,ML$2)=1,0,1)))))))</f>
        <v>1</v>
      </c>
      <c r="MM30" s="6">
        <f>IF(MM$6="D",0,IF(MM$6="S",0,IF(MM$6="F",0,IF(COUNTIF(congés!$D26:$M26,MM$1)=1,0,IF(COUNTIF(congés!$AG26:$AN26,MM$2)=1,0,IF(COUNTIF(formations!$Y26:$AM26,MM$2)=1,0,IF(COUNTIF(absences!$Y26:$AM26,MM$2)=1,0,1)))))))</f>
        <v>1</v>
      </c>
      <c r="MN30" s="6">
        <f>IF(MN$6="D",0,IF(MN$6="S",0,IF(MN$6="F",0,IF(COUNTIF(congés!$D26:$M26,MN$1)=1,0,IF(COUNTIF(congés!$AG26:$AN26,MN$2)=1,0,IF(COUNTIF(formations!$Y26:$AM26,MN$2)=1,0,IF(COUNTIF(absences!$Y26:$AM26,MN$2)=1,0,1)))))))</f>
        <v>0</v>
      </c>
      <c r="MO30" s="19">
        <f>IF(MO$6="D",0,IF(MO$6="S",0,IF(MO$6="F",0,IF(COUNTIF(congés!$D26:$M26,MO$1)=1,0,IF(COUNTIF(congés!$AG26:$AN26,MO$2)=1,0,IF(COUNTIF(formations!$Y26:$AM26,MO$2)=1,0,IF(COUNTIF(absences!$Y26:$AM26,MO$2)=1,0,1)))))))</f>
        <v>0</v>
      </c>
      <c r="MP30" s="18">
        <f>IF(MP$6="D",0,IF(MP$6="S",0,IF(MP$6="F",0,IF(COUNTIF(congés!$D26:$M26,MP$1)=1,0,IF(COUNTIF(congés!$AG26:$AN26,MP$2)=1,0,IF(COUNTIF(formations!$Y26:$AM26,MP$2)=1,0,IF(COUNTIF(absences!$Y26:$AM26,MP$2)=1,0,1)))))))</f>
        <v>1</v>
      </c>
      <c r="MQ30" s="6">
        <f>IF(MQ$6="D",0,IF(MQ$6="S",0,IF(MQ$6="F",0,IF(COUNTIF(congés!$D26:$M26,MQ$1)=1,0,IF(COUNTIF(congés!$AG26:$AN26,MQ$2)=1,0,IF(COUNTIF(formations!$Y26:$AM26,MQ$2)=1,0,IF(COUNTIF(absences!$Y26:$AM26,MQ$2)=1,0,1)))))))</f>
        <v>1</v>
      </c>
      <c r="MR30" s="6">
        <f>IF(MR$6="D",0,IF(MR$6="S",0,IF(MR$6="F",0,IF(COUNTIF(congés!$D26:$M26,MR$1)=1,0,IF(COUNTIF(congés!$AG26:$AN26,MR$2)=1,0,IF(COUNTIF(formations!$Y26:$AM26,MR$2)=1,0,IF(COUNTIF(absences!$Y26:$AM26,MR$2)=1,0,1)))))))</f>
        <v>1</v>
      </c>
      <c r="MS30" s="6">
        <f>IF(MS$6="D",0,IF(MS$6="S",0,IF(MS$6="F",0,IF(COUNTIF(congés!$D26:$M26,MS$1)=1,0,IF(COUNTIF(congés!$AG26:$AN26,MS$2)=1,0,IF(COUNTIF(formations!$Y26:$AM26,MS$2)=1,0,IF(COUNTIF(absences!$Y26:$AM26,MS$2)=1,0,1)))))))</f>
        <v>1</v>
      </c>
      <c r="MT30" s="6">
        <f>IF(MT$6="D",0,IF(MT$6="S",0,IF(MT$6="F",0,IF(COUNTIF(congés!$D26:$M26,MT$1)=1,0,IF(COUNTIF(congés!$AG26:$AN26,MT$2)=1,0,IF(COUNTIF(formations!$Y26:$AM26,MT$2)=1,0,IF(COUNTIF(absences!$Y26:$AM26,MT$2)=1,0,1)))))))</f>
        <v>1</v>
      </c>
      <c r="MU30" s="6">
        <f>IF(MU$6="D",0,IF(MU$6="S",0,IF(MU$6="F",0,IF(COUNTIF(congés!$D26:$M26,MU$1)=1,0,IF(COUNTIF(congés!$AG26:$AN26,MU$2)=1,0,IF(COUNTIF(formations!$Y26:$AM26,MU$2)=1,0,IF(COUNTIF(absences!$Y26:$AM26,MU$2)=1,0,1)))))))</f>
        <v>0</v>
      </c>
      <c r="MV30" s="19">
        <f>IF(MV$6="D",0,IF(MV$6="S",0,IF(MV$6="F",0,IF(COUNTIF(congés!$D26:$M26,MV$1)=1,0,IF(COUNTIF(congés!$AG26:$AN26,MV$2)=1,0,IF(COUNTIF(formations!$Y26:$AM26,MV$2)=1,0,IF(COUNTIF(absences!$Y26:$AM26,MV$2)=1,0,1)))))))</f>
        <v>0</v>
      </c>
      <c r="MW30" s="18">
        <f>IF(MW$6="D",0,IF(MW$6="S",0,IF(MW$6="F",0,IF(COUNTIF(congés!$D26:$M26,MW$1)=1,0,IF(COUNTIF(congés!$AG26:$AN26,MW$2)=1,0,IF(COUNTIF(formations!$Y26:$AM26,MW$2)=1,0,IF(COUNTIF(absences!$Y26:$AM26,MW$2)=1,0,1)))))))</f>
        <v>0</v>
      </c>
      <c r="MX30" s="6">
        <f>IF(MX$6="D",0,IF(MX$6="S",0,IF(MX$6="F",0,IF(COUNTIF(congés!$D26:$M26,MX$1)=1,0,IF(COUNTIF(congés!$AG26:$AN26,MX$2)=1,0,IF(COUNTIF(formations!$Y26:$AM26,MX$2)=1,0,IF(COUNTIF(absences!$Y26:$AM26,MX$2)=1,0,1)))))))</f>
        <v>0</v>
      </c>
      <c r="MY30" s="6">
        <f>IF(MY$6="D",0,IF(MY$6="S",0,IF(MY$6="F",0,IF(COUNTIF(congés!$D26:$M26,MY$1)=1,0,IF(COUNTIF(congés!$AG26:$AN26,MY$2)=1,0,IF(COUNTIF(formations!$Y26:$AM26,MY$2)=1,0,IF(COUNTIF(absences!$Y26:$AM26,MY$2)=1,0,1)))))))</f>
        <v>0</v>
      </c>
      <c r="MZ30" s="6">
        <f>IF(MZ$6="D",0,IF(MZ$6="S",0,IF(MZ$6="F",0,IF(COUNTIF(congés!$D26:$M26,MZ$1)=1,0,IF(COUNTIF(congés!$AG26:$AN26,MZ$2)=1,0,IF(COUNTIF(formations!$Y26:$AM26,MZ$2)=1,0,IF(COUNTIF(absences!$Y26:$AM26,MZ$2)=1,0,1)))))))</f>
        <v>0</v>
      </c>
      <c r="NA30" s="6">
        <f>IF(NA$6="D",0,IF(NA$6="S",0,IF(NA$6="F",0,IF(COUNTIF(congés!$D26:$M26,NA$1)=1,0,IF(COUNTIF(congés!$AG26:$AN26,NA$2)=1,0,IF(COUNTIF(formations!$Y26:$AM26,NA$2)=1,0,IF(COUNTIF(absences!$Y26:$AM26,NA$2)=1,0,1)))))))</f>
        <v>0</v>
      </c>
      <c r="NB30" s="6">
        <f>IF(NB$6="D",0,IF(NB$6="S",0,IF(NB$6="F",0,IF(COUNTIF(congés!$D26:$M26,NB$1)=1,0,IF(COUNTIF(congés!$AG26:$AN26,NB$2)=1,0,IF(COUNTIF(formations!$Y26:$AM26,NB$2)=1,0,IF(COUNTIF(absences!$Y26:$AM26,NB$2)=1,0,1)))))))</f>
        <v>0</v>
      </c>
      <c r="NC30" s="19">
        <f>IF(NC$6="D",0,IF(NC$6="S",0,IF(NC$6="F",0,IF(COUNTIF(congés!$D26:$M26,NC$1)=1,0,IF(COUNTIF(congés!$AG26:$AN26,NC$2)=1,0,IF(COUNTIF(formations!$Y26:$AM26,NC$2)=1,0,IF(COUNTIF(absences!$Y26:$AM26,NC$2)=1,0,1)))))))</f>
        <v>0</v>
      </c>
      <c r="ND30" s="41"/>
    </row>
    <row r="31" spans="1:368" x14ac:dyDescent="0.25">
      <c r="A31" s="79" t="str">
        <f>congés!A27</f>
        <v>TOURRET P</v>
      </c>
      <c r="B31" s="7" t="str">
        <f>congés!B27</f>
        <v>TR</v>
      </c>
      <c r="C31" s="80">
        <f>congés!C27</f>
        <v>1</v>
      </c>
      <c r="D31" s="18">
        <f>IF(D$6="D",0,IF(D$6="S",0,IF(D$6="F",0,IF(COUNTIF(congés!$D27:$M27,D$1)=1,0,IF(COUNTIF(congés!$AG27:$AN27,D$2)=1,0,IF(COUNTIF(formations!$Y27:$AM27,D$2)=1,0,IF(COUNTIF(absences!$Y27:$AM27,D$2)=1,0,1)))))))</f>
        <v>0</v>
      </c>
      <c r="E31" s="6">
        <f>IF(E$6="D",0,IF(E$6="S",0,IF(E$6="F",0,IF(COUNTIF(congés!$D27:$M27,E$1)=1,0,IF(COUNTIF(congés!$AG27:$AN27,E$2)=1,0,IF(COUNTIF(formations!$Y27:$AM27,E$2)=1,0,IF(COUNTIF(absences!$Y27:$AM27,E$2)=1,0,1)))))))</f>
        <v>1</v>
      </c>
      <c r="F31" s="6">
        <f>IF(F$6="D",0,IF(F$6="S",0,IF(F$6="F",0,IF(COUNTIF(congés!$D27:$M27,F$1)=1,0,IF(COUNTIF(congés!$AG27:$AN27,F$2)=1,0,IF(COUNTIF(formations!$Y27:$AM27,F$2)=1,0,IF(COUNTIF(absences!$Y27:$AM27,F$2)=1,0,1)))))))</f>
        <v>1</v>
      </c>
      <c r="G31" s="6">
        <f>IF(G$6="D",0,IF(G$6="S",0,IF(G$6="F",0,IF(COUNTIF(congés!$D27:$M27,G$1)=1,0,IF(COUNTIF(congés!$AG27:$AN27,G$2)=1,0,IF(COUNTIF(formations!$Y27:$AM27,G$2)=1,0,IF(COUNTIF(absences!$Y27:$AM27,G$2)=1,0,1)))))))</f>
        <v>1</v>
      </c>
      <c r="H31" s="6">
        <f>IF(H$6="D",0,IF(H$6="S",0,IF(H$6="F",0,IF(COUNTIF(congés!$D27:$M27,H$1)=1,0,IF(COUNTIF(congés!$AG27:$AN27,H$2)=1,0,IF(COUNTIF(formations!$Y27:$AM27,H$2)=1,0,IF(COUNTIF(absences!$Y27:$AM27,H$2)=1,0,1)))))))</f>
        <v>1</v>
      </c>
      <c r="I31" s="6">
        <f>IF(I$6="D",0,IF(I$6="S",0,IF(I$6="F",0,IF(COUNTIF(congés!$D27:$M27,I$1)=1,0,IF(COUNTIF(congés!$AG27:$AN27,I$2)=1,0,IF(COUNTIF(formations!$Y27:$AM27,I$2)=1,0,IF(COUNTIF(absences!$Y27:$AM27,I$2)=1,0,1)))))))</f>
        <v>0</v>
      </c>
      <c r="J31" s="19">
        <f>IF(J$6="D",0,IF(J$6="S",0,IF(J$6="F",0,IF(COUNTIF(congés!$D27:$M27,J$1)=1,0,IF(COUNTIF(congés!$AG27:$AN27,J$2)=1,0,IF(COUNTIF(formations!$Y27:$AM27,J$2)=1,0,IF(COUNTIF(absences!$Y27:$AM27,J$2)=1,0,1)))))))</f>
        <v>0</v>
      </c>
      <c r="K31" s="18">
        <f>IF(K$6="D",0,IF(K$6="S",0,IF(K$6="F",0,IF(COUNTIF(congés!$D27:$M27,K$1)=1,0,IF(COUNTIF(congés!$AG27:$AN27,K$2)=1,0,IF(COUNTIF(formations!$Y27:$AM27,K$2)=1,0,IF(COUNTIF(absences!$Y27:$AM27,K$2)=1,0,1)))))))</f>
        <v>1</v>
      </c>
      <c r="L31" s="6">
        <f>IF(L$6="D",0,IF(L$6="S",0,IF(L$6="F",0,IF(COUNTIF(congés!$D27:$M27,L$1)=1,0,IF(COUNTIF(congés!$AG27:$AN27,L$2)=1,0,IF(COUNTIF(formations!$Y27:$AM27,L$2)=1,0,IF(COUNTIF(absences!$Y27:$AM27,L$2)=1,0,1)))))))</f>
        <v>1</v>
      </c>
      <c r="M31" s="6">
        <f>IF(M$6="D",0,IF(M$6="S",0,IF(M$6="F",0,IF(COUNTIF(congés!$D27:$M27,M$1)=1,0,IF(COUNTIF(congés!$AG27:$AN27,M$2)=1,0,IF(COUNTIF(formations!$Y27:$AM27,M$2)=1,0,IF(COUNTIF(absences!$Y27:$AM27,M$2)=1,0,1)))))))</f>
        <v>1</v>
      </c>
      <c r="N31" s="6">
        <f>IF(N$6="D",0,IF(N$6="S",0,IF(N$6="F",0,IF(COUNTIF(congés!$D27:$M27,N$1)=1,0,IF(COUNTIF(congés!$AG27:$AN27,N$2)=1,0,IF(COUNTIF(formations!$Y27:$AM27,N$2)=1,0,IF(COUNTIF(absences!$Y27:$AM27,N$2)=1,0,1)))))))</f>
        <v>1</v>
      </c>
      <c r="O31" s="6">
        <f>IF(O$6="D",0,IF(O$6="S",0,IF(O$6="F",0,IF(COUNTIF(congés!$D27:$M27,O$1)=1,0,IF(COUNTIF(congés!$AG27:$AN27,O$2)=1,0,IF(COUNTIF(formations!$Y27:$AM27,O$2)=1,0,IF(COUNTIF(absences!$Y27:$AM27,O$2)=1,0,1)))))))</f>
        <v>1</v>
      </c>
      <c r="P31" s="6">
        <f>IF(P$6="D",0,IF(P$6="S",0,IF(P$6="F",0,IF(COUNTIF(congés!$D27:$M27,P$1)=1,0,IF(COUNTIF(congés!$AG27:$AN27,P$2)=1,0,IF(COUNTIF(formations!$Y27:$AM27,P$2)=1,0,IF(COUNTIF(absences!$Y27:$AM27,P$2)=1,0,1)))))))</f>
        <v>0</v>
      </c>
      <c r="Q31" s="19">
        <f>IF(Q$6="D",0,IF(Q$6="S",0,IF(Q$6="F",0,IF(COUNTIF(congés!$D27:$M27,Q$1)=1,0,IF(COUNTIF(congés!$AG27:$AN27,Q$2)=1,0,IF(COUNTIF(formations!$Y27:$AM27,Q$2)=1,0,IF(COUNTIF(absences!$Y27:$AM27,Q$2)=1,0,1)))))))</f>
        <v>0</v>
      </c>
      <c r="R31" s="18">
        <f>IF(R$6="D",0,IF(R$6="S",0,IF(R$6="F",0,IF(COUNTIF(congés!$D27:$M27,R$1)=1,0,IF(COUNTIF(congés!$AG27:$AN27,R$2)=1,0,IF(COUNTIF(formations!$Y27:$AM27,R$2)=1,0,IF(COUNTIF(absences!$Y27:$AM27,R$2)=1,0,1)))))))</f>
        <v>1</v>
      </c>
      <c r="S31" s="6">
        <f>IF(S$6="D",0,IF(S$6="S",0,IF(S$6="F",0,IF(COUNTIF(congés!$D27:$M27,S$1)=1,0,IF(COUNTIF(congés!$AG27:$AN27,S$2)=1,0,IF(COUNTIF(formations!$Y27:$AM27,S$2)=1,0,IF(COUNTIF(absences!$Y27:$AM27,S$2)=1,0,1)))))))</f>
        <v>1</v>
      </c>
      <c r="T31" s="6">
        <f>IF(T$6="D",0,IF(T$6="S",0,IF(T$6="F",0,IF(COUNTIF(congés!$D27:$M27,T$1)=1,0,IF(COUNTIF(congés!$AG27:$AN27,T$2)=1,0,IF(COUNTIF(formations!$Y27:$AM27,T$2)=1,0,IF(COUNTIF(absences!$Y27:$AM27,T$2)=1,0,1)))))))</f>
        <v>1</v>
      </c>
      <c r="U31" s="6">
        <f>IF(U$6="D",0,IF(U$6="S",0,IF(U$6="F",0,IF(COUNTIF(congés!$D27:$M27,U$1)=1,0,IF(COUNTIF(congés!$AG27:$AN27,U$2)=1,0,IF(COUNTIF(formations!$Y27:$AM27,U$2)=1,0,IF(COUNTIF(absences!$Y27:$AM27,U$2)=1,0,1)))))))</f>
        <v>1</v>
      </c>
      <c r="V31" s="6">
        <f>IF(V$6="D",0,IF(V$6="S",0,IF(V$6="F",0,IF(COUNTIF(congés!$D27:$M27,V$1)=1,0,IF(COUNTIF(congés!$AG27:$AN27,V$2)=1,0,IF(COUNTIF(formations!$Y27:$AM27,V$2)=1,0,IF(COUNTIF(absences!$Y27:$AM27,V$2)=1,0,1)))))))</f>
        <v>1</v>
      </c>
      <c r="W31" s="6">
        <f>IF(W$6="D",0,IF(W$6="S",0,IF(W$6="F",0,IF(COUNTIF(congés!$D27:$M27,W$1)=1,0,IF(COUNTIF(congés!$AG27:$AN27,W$2)=1,0,IF(COUNTIF(formations!$Y27:$AM27,W$2)=1,0,IF(COUNTIF(absences!$Y27:$AM27,W$2)=1,0,1)))))))</f>
        <v>0</v>
      </c>
      <c r="X31" s="19">
        <f>IF(X$6="D",0,IF(X$6="S",0,IF(X$6="F",0,IF(COUNTIF(congés!$D27:$M27,X$1)=1,0,IF(COUNTIF(congés!$AG27:$AN27,X$2)=1,0,IF(COUNTIF(formations!$Y27:$AM27,X$2)=1,0,IF(COUNTIF(absences!$Y27:$AM27,X$2)=1,0,1)))))))</f>
        <v>0</v>
      </c>
      <c r="Y31" s="18">
        <f>IF(Y$6="D",0,IF(Y$6="S",0,IF(Y$6="F",0,IF(COUNTIF(congés!$D27:$M27,Y$1)=1,0,IF(COUNTIF(congés!$AG27:$AN27,Y$2)=1,0,IF(COUNTIF(formations!$Y27:$AM27,Y$2)=1,0,IF(COUNTIF(absences!$Y27:$AM27,Y$2)=1,0,1)))))))</f>
        <v>1</v>
      </c>
      <c r="Z31" s="6">
        <f>IF(Z$6="D",0,IF(Z$6="S",0,IF(Z$6="F",0,IF(COUNTIF(congés!$D27:$M27,Z$1)=1,0,IF(COUNTIF(congés!$AG27:$AN27,Z$2)=1,0,IF(COUNTIF(formations!$Y27:$AM27,Z$2)=1,0,IF(COUNTIF(absences!$Y27:$AM27,Z$2)=1,0,1)))))))</f>
        <v>1</v>
      </c>
      <c r="AA31" s="6">
        <f>IF(AA$6="D",0,IF(AA$6="S",0,IF(AA$6="F",0,IF(COUNTIF(congés!$D27:$M27,AA$1)=1,0,IF(COUNTIF(congés!$AG27:$AN27,AA$2)=1,0,IF(COUNTIF(formations!$Y27:$AM27,AA$2)=1,0,IF(COUNTIF(absences!$Y27:$AM27,AA$2)=1,0,1)))))))</f>
        <v>1</v>
      </c>
      <c r="AB31" s="6">
        <f>IF(AB$6="D",0,IF(AB$6="S",0,IF(AB$6="F",0,IF(COUNTIF(congés!$D27:$M27,AB$1)=1,0,IF(COUNTIF(congés!$AG27:$AN27,AB$2)=1,0,IF(COUNTIF(formations!$Y27:$AM27,AB$2)=1,0,IF(COUNTIF(absences!$Y27:$AM27,AB$2)=1,0,1)))))))</f>
        <v>1</v>
      </c>
      <c r="AC31" s="6">
        <f>IF(AC$6="D",0,IF(AC$6="S",0,IF(AC$6="F",0,IF(COUNTIF(congés!$D27:$M27,AC$1)=1,0,IF(COUNTIF(congés!$AG27:$AN27,AC$2)=1,0,IF(COUNTIF(formations!$Y27:$AM27,AC$2)=1,0,IF(COUNTIF(absences!$Y27:$AM27,AC$2)=1,0,1)))))))</f>
        <v>1</v>
      </c>
      <c r="AD31" s="6">
        <f>IF(AD$6="D",0,IF(AD$6="S",0,IF(AD$6="F",0,IF(COUNTIF(congés!$D27:$M27,AD$1)=1,0,IF(COUNTIF(congés!$AG27:$AN27,AD$2)=1,0,IF(COUNTIF(formations!$Y27:$AM27,AD$2)=1,0,IF(COUNTIF(absences!$Y27:$AM27,AD$2)=1,0,1)))))))</f>
        <v>0</v>
      </c>
      <c r="AE31" s="19">
        <f>IF(AE$6="D",0,IF(AE$6="S",0,IF(AE$6="F",0,IF(COUNTIF(congés!$D27:$M27,AE$1)=1,0,IF(COUNTIF(congés!$AG27:$AN27,AE$2)=1,0,IF(COUNTIF(formations!$Y27:$AM27,AE$2)=1,0,IF(COUNTIF(absences!$Y27:$AM27,AE$2)=1,0,1)))))))</f>
        <v>0</v>
      </c>
      <c r="AF31" s="18">
        <f>IF(AF$6="D",0,IF(AF$6="S",0,IF(AF$6="F",0,IF(COUNTIF(congés!$D27:$M27,AF$1)=1,0,IF(COUNTIF(congés!$AG27:$AN27,AF$2)=1,0,IF(COUNTIF(formations!$Y27:$AM27,AF$2)=1,0,IF(COUNTIF(absences!$Y27:$AM27,AF$2)=1,0,1)))))))</f>
        <v>1</v>
      </c>
      <c r="AG31" s="6">
        <f>IF(AG$6="D",0,IF(AG$6="S",0,IF(AG$6="F",0,IF(COUNTIF(congés!$D27:$M27,AG$1)=1,0,IF(COUNTIF(congés!$AG27:$AN27,AG$2)=1,0,IF(COUNTIF(formations!$Y27:$AM27,AG$2)=1,0,IF(COUNTIF(absences!$Y27:$AM27,AG$2)=1,0,1)))))))</f>
        <v>1</v>
      </c>
      <c r="AH31" s="19">
        <f>IF(AH$6="D",0,IF(AH$6="S",0,IF(AH$6="F",0,IF(COUNTIF(congés!$D27:$M27,AH$1)=1,0,IF(COUNTIF(congés!$AG27:$AN27,AH$2)=1,0,IF(COUNTIF(formations!$Y27:$AM27,AH$2)=1,0,IF(COUNTIF(absences!$Y27:$AM27,AH$2)=1,0,1)))))))</f>
        <v>1</v>
      </c>
      <c r="AI31" s="2">
        <f>IF(AI$6="D",0,IF(AI$6="S",0,IF(AI$6="F",0,IF(COUNTIF(congés!$D27:$M27,AI$1)=1,0,IF(COUNTIF(congés!$AG27:$AN27,AI$2)=1,0,IF(COUNTIF(formations!$Y27:$AM27,AI$2)=1,0,IF(COUNTIF(absences!$Y27:$AM27,AI$2)=1,0,1)))))))</f>
        <v>1</v>
      </c>
      <c r="AJ31" s="6">
        <f>IF(AJ$6="D",0,IF(AJ$6="S",0,IF(AJ$6="F",0,IF(COUNTIF(congés!$D27:$M27,AJ$1)=1,0,IF(COUNTIF(congés!$AG27:$AN27,AJ$2)=1,0,IF(COUNTIF(formations!$Y27:$AM27,AJ$2)=1,0,IF(COUNTIF(absences!$Y27:$AM27,AJ$2)=1,0,1)))))))</f>
        <v>1</v>
      </c>
      <c r="AK31" s="6">
        <f>IF(AK$6="D",0,IF(AK$6="S",0,IF(AK$6="F",0,IF(COUNTIF(congés!$D27:$M27,AK$1)=1,0,IF(COUNTIF(congés!$AG27:$AN27,AK$2)=1,0,IF(COUNTIF(formations!$Y27:$AM27,AK$2)=1,0,IF(COUNTIF(absences!$Y27:$AM27,AK$2)=1,0,1)))))))</f>
        <v>0</v>
      </c>
      <c r="AL31" s="19">
        <f>IF(AL$6="D",0,IF(AL$6="S",0,IF(AL$6="F",0,IF(COUNTIF(congés!$D27:$M27,AL$1)=1,0,IF(COUNTIF(congés!$AG27:$AN27,AL$2)=1,0,IF(COUNTIF(formations!$Y27:$AM27,AL$2)=1,0,IF(COUNTIF(absences!$Y27:$AM27,AL$2)=1,0,1)))))))</f>
        <v>0</v>
      </c>
      <c r="AM31" s="18">
        <f>IF(AM$6="D",0,IF(AM$6="S",0,IF(AM$6="F",0,IF(COUNTIF(congés!$D27:$M27,AM$1)=1,0,IF(COUNTIF(congés!$AG27:$AN27,AM$2)=1,0,IF(COUNTIF(formations!$Y27:$AM27,AM$2)=1,0,IF(COUNTIF(absences!$Y27:$AM27,AM$2)=1,0,1)))))))</f>
        <v>1</v>
      </c>
      <c r="AN31" s="6">
        <f>IF(AN$6="D",0,IF(AN$6="S",0,IF(AN$6="F",0,IF(COUNTIF(congés!$D27:$M27,AN$1)=1,0,IF(COUNTIF(congés!$AG27:$AN27,AN$2)=1,0,IF(COUNTIF(formations!$Y27:$AM27,AN$2)=1,0,IF(COUNTIF(absences!$Y27:$AM27,AN$2)=1,0,1)))))))</f>
        <v>1</v>
      </c>
      <c r="AO31" s="6">
        <f>IF(AO$6="D",0,IF(AO$6="S",0,IF(AO$6="F",0,IF(COUNTIF(congés!$D27:$M27,AO$1)=1,0,IF(COUNTIF(congés!$AG27:$AN27,AO$2)=1,0,IF(COUNTIF(formations!$Y27:$AM27,AO$2)=1,0,IF(COUNTIF(absences!$Y27:$AM27,AO$2)=1,0,1)))))))</f>
        <v>1</v>
      </c>
      <c r="AP31" s="6">
        <f>IF(AP$6="D",0,IF(AP$6="S",0,IF(AP$6="F",0,IF(COUNTIF(congés!$D27:$M27,AP$1)=1,0,IF(COUNTIF(congés!$AG27:$AN27,AP$2)=1,0,IF(COUNTIF(formations!$Y27:$AM27,AP$2)=1,0,IF(COUNTIF(absences!$Y27:$AM27,AP$2)=1,0,1)))))))</f>
        <v>1</v>
      </c>
      <c r="AQ31" s="6">
        <f>IF(AQ$6="D",0,IF(AQ$6="S",0,IF(AQ$6="F",0,IF(COUNTIF(congés!$D27:$M27,AQ$1)=1,0,IF(COUNTIF(congés!$AG27:$AN27,AQ$2)=1,0,IF(COUNTIF(formations!$Y27:$AM27,AQ$2)=1,0,IF(COUNTIF(absences!$Y27:$AM27,AQ$2)=1,0,1)))))))</f>
        <v>1</v>
      </c>
      <c r="AR31" s="6">
        <f>IF(AR$6="D",0,IF(AR$6="S",0,IF(AR$6="F",0,IF(COUNTIF(congés!$D27:$M27,AR$1)=1,0,IF(COUNTIF(congés!$AG27:$AN27,AR$2)=1,0,IF(COUNTIF(formations!$Y27:$AM27,AR$2)=1,0,IF(COUNTIF(absences!$Y27:$AM27,AR$2)=1,0,1)))))))</f>
        <v>0</v>
      </c>
      <c r="AS31" s="19">
        <f>IF(AS$6="D",0,IF(AS$6="S",0,IF(AS$6="F",0,IF(COUNTIF(congés!$D27:$M27,AS$1)=1,0,IF(COUNTIF(congés!$AG27:$AN27,AS$2)=1,0,IF(COUNTIF(formations!$Y27:$AM27,AS$2)=1,0,IF(COUNTIF(absences!$Y27:$AM27,AS$2)=1,0,1)))))))</f>
        <v>0</v>
      </c>
      <c r="AT31" s="18">
        <f>IF(AT$6="D",0,IF(AT$6="S",0,IF(AT$6="F",0,IF(COUNTIF(congés!$D27:$M27,AT$1)=1,0,IF(COUNTIF(congés!$AG27:$AN27,AT$2)=1,0,IF(COUNTIF(formations!$Y27:$AM27,AT$2)=1,0,IF(COUNTIF(absences!$Y27:$AM27,AT$2)=1,0,1)))))))</f>
        <v>1</v>
      </c>
      <c r="AU31" s="6">
        <f>IF(AU$6="D",0,IF(AU$6="S",0,IF(AU$6="F",0,IF(COUNTIF(congés!$D27:$M27,AU$1)=1,0,IF(COUNTIF(congés!$AG27:$AN27,AU$2)=1,0,IF(COUNTIF(formations!$Y27:$AM27,AU$2)=1,0,IF(COUNTIF(absences!$Y27:$AM27,AU$2)=1,0,1)))))))</f>
        <v>1</v>
      </c>
      <c r="AV31" s="6">
        <f>IF(AV$6="D",0,IF(AV$6="S",0,IF(AV$6="F",0,IF(COUNTIF(congés!$D27:$M27,AV$1)=1,0,IF(COUNTIF(congés!$AG27:$AN27,AV$2)=1,0,IF(COUNTIF(formations!$Y27:$AM27,AV$2)=1,0,IF(COUNTIF(absences!$Y27:$AM27,AV$2)=1,0,1)))))))</f>
        <v>1</v>
      </c>
      <c r="AW31" s="6">
        <f>IF(AW$6="D",0,IF(AW$6="S",0,IF(AW$6="F",0,IF(COUNTIF(congés!$D27:$M27,AW$1)=1,0,IF(COUNTIF(congés!$AG27:$AN27,AW$2)=1,0,IF(COUNTIF(formations!$Y27:$AM27,AW$2)=1,0,IF(COUNTIF(absences!$Y27:$AM27,AW$2)=1,0,1)))))))</f>
        <v>1</v>
      </c>
      <c r="AX31" s="6">
        <f>IF(AX$6="D",0,IF(AX$6="S",0,IF(AX$6="F",0,IF(COUNTIF(congés!$D27:$M27,AX$1)=1,0,IF(COUNTIF(congés!$AG27:$AN27,AX$2)=1,0,IF(COUNTIF(formations!$Y27:$AM27,AX$2)=1,0,IF(COUNTIF(absences!$Y27:$AM27,AX$2)=1,0,1)))))))</f>
        <v>1</v>
      </c>
      <c r="AY31" s="6">
        <f>IF(AY$6="D",0,IF(AY$6="S",0,IF(AY$6="F",0,IF(COUNTIF(congés!$D27:$M27,AY$1)=1,0,IF(COUNTIF(congés!$AG27:$AN27,AY$2)=1,0,IF(COUNTIF(formations!$Y27:$AM27,AY$2)=1,0,IF(COUNTIF(absences!$Y27:$AM27,AY$2)=1,0,1)))))))</f>
        <v>0</v>
      </c>
      <c r="AZ31" s="6">
        <f>IF(AZ$6="D",0,IF(AZ$6="S",0,IF(AZ$6="F",0,IF(COUNTIF(congés!$D27:$M27,AZ$1)=1,0,IF(COUNTIF(congés!$AG27:$AN27,AZ$2)=1,0,IF(COUNTIF(formations!$Y27:$AM27,AZ$2)=1,0,IF(COUNTIF(absences!$Y27:$AM27,AZ$2)=1,0,1)))))))</f>
        <v>0</v>
      </c>
      <c r="BA31" s="18">
        <f>IF(BA$6="D",0,IF(BA$6="S",0,IF(BA$6="F",0,IF(COUNTIF(congés!$D27:$M27,BA$1)=1,0,IF(COUNTIF(congés!$AG27:$AN27,BA$2)=1,0,IF(COUNTIF(formations!$Y27:$AM27,BA$2)=1,0,IF(COUNTIF(absences!$Y27:$AM27,BA$2)=1,0,1)))))))</f>
        <v>0</v>
      </c>
      <c r="BB31" s="6">
        <f>IF(BB$6="D",0,IF(BB$6="S",0,IF(BB$6="F",0,IF(COUNTIF(congés!$D27:$M27,BB$1)=1,0,IF(COUNTIF(congés!$AG27:$AN27,BB$2)=1,0,IF(COUNTIF(formations!$Y27:$AM27,BB$2)=1,0,IF(COUNTIF(absences!$Y27:$AM27,BB$2)=1,0,1)))))))</f>
        <v>0</v>
      </c>
      <c r="BC31" s="6">
        <f>IF(BC$6="D",0,IF(BC$6="S",0,IF(BC$6="F",0,IF(COUNTIF(congés!$D27:$M27,BC$1)=1,0,IF(COUNTIF(congés!$AG27:$AN27,BC$2)=1,0,IF(COUNTIF(formations!$Y27:$AM27,BC$2)=1,0,IF(COUNTIF(absences!$Y27:$AM27,BC$2)=1,0,1)))))))</f>
        <v>0</v>
      </c>
      <c r="BD31" s="6">
        <f>IF(BD$6="D",0,IF(BD$6="S",0,IF(BD$6="F",0,IF(COUNTIF(congés!$D27:$M27,BD$1)=1,0,IF(COUNTIF(congés!$AG27:$AN27,BD$2)=1,0,IF(COUNTIF(formations!$Y27:$AM27,BD$2)=1,0,IF(COUNTIF(absences!$Y27:$AM27,BD$2)=1,0,1)))))))</f>
        <v>0</v>
      </c>
      <c r="BE31" s="6">
        <f>IF(BE$6="D",0,IF(BE$6="S",0,IF(BE$6="F",0,IF(COUNTIF(congés!$D27:$M27,BE$1)=1,0,IF(COUNTIF(congés!$AG27:$AN27,BE$2)=1,0,IF(COUNTIF(formations!$Y27:$AM27,BE$2)=1,0,IF(COUNTIF(absences!$Y27:$AM27,BE$2)=1,0,1)))))))</f>
        <v>0</v>
      </c>
      <c r="BF31" s="6">
        <f>IF(BF$6="D",0,IF(BF$6="S",0,IF(BF$6="F",0,IF(COUNTIF(congés!$D27:$M27,BF$1)=1,0,IF(COUNTIF(congés!$AG27:$AN27,BF$2)=1,0,IF(COUNTIF(formations!$Y27:$AM27,BF$2)=1,0,IF(COUNTIF(absences!$Y27:$AM27,BF$2)=1,0,1)))))))</f>
        <v>0</v>
      </c>
      <c r="BG31" s="19">
        <f>IF(BG$6="D",0,IF(BG$6="S",0,IF(BG$6="F",0,IF(COUNTIF(congés!$D27:$M27,BG$1)=1,0,IF(COUNTIF(congés!$AG27:$AN27,BG$2)=1,0,IF(COUNTIF(formations!$Y27:$AM27,BG$2)=1,0,IF(COUNTIF(absences!$Y27:$AM27,BG$2)=1,0,1)))))))</f>
        <v>0</v>
      </c>
      <c r="BH31" s="18">
        <f>IF(BH$6="D",0,IF(BH$6="S",0,IF(BH$6="F",0,IF(COUNTIF(congés!$D27:$M27,BH$1)=1,0,IF(COUNTIF(congés!$AG27:$AN27,BH$2)=1,0,IF(COUNTIF(formations!$Y27:$AM27,BH$2)=1,0,IF(COUNTIF(absences!$Y27:$AM27,BH$2)=1,0,1)))))))</f>
        <v>1</v>
      </c>
      <c r="BI31" s="6">
        <f>IF(BI$6="D",0,IF(BI$6="S",0,IF(BI$6="F",0,IF(COUNTIF(congés!$D27:$M27,BI$1)=1,0,IF(COUNTIF(congés!$AG27:$AN27,BI$2)=1,0,IF(COUNTIF(formations!$Y27:$AM27,BI$2)=1,0,IF(COUNTIF(absences!$Y27:$AM27,BI$2)=1,0,1)))))))</f>
        <v>1</v>
      </c>
      <c r="BJ31" s="6">
        <f>IF(BJ$6="D",0,IF(BJ$6="S",0,IF(BJ$6="F",0,IF(COUNTIF(congés!$D27:$M27,BJ$1)=1,0,IF(COUNTIF(congés!$AG27:$AN27,BJ$2)=1,0,IF(COUNTIF(formations!$Y27:$AM27,BJ$2)=1,0,IF(COUNTIF(absences!$Y27:$AM27,BJ$2)=1,0,1)))))))</f>
        <v>1</v>
      </c>
      <c r="BK31" s="6">
        <f>IF(BK$6="D",0,IF(BK$6="S",0,IF(BK$6="F",0,IF(COUNTIF(congés!$D27:$M27,BK$1)=1,0,IF(COUNTIF(congés!$AG27:$AN27,BK$2)=1,0,IF(COUNTIF(formations!$Y27:$AM27,BK$2)=1,0,IF(COUNTIF(absences!$Y27:$AM27,BK$2)=1,0,1)))))))</f>
        <v>1</v>
      </c>
      <c r="BL31" s="6">
        <f>IF(BL$6="D",0,IF(BL$6="S",0,IF(BL$6="F",0,IF(COUNTIF(congés!$D27:$M27,BL$1)=1,0,IF(COUNTIF(congés!$AG27:$AN27,BL$2)=1,0,IF(COUNTIF(formations!$Y27:$AM27,BL$2)=1,0,IF(COUNTIF(absences!$Y27:$AM27,BL$2)=1,0,1)))))))</f>
        <v>1</v>
      </c>
      <c r="BM31" s="6">
        <f>IF(BM$6="D",0,IF(BM$6="S",0,IF(BM$6="F",0,IF(COUNTIF(congés!$D27:$M27,BM$1)=1,0,IF(COUNTIF(congés!$AG27:$AN27,BM$2)=1,0,IF(COUNTIF(formations!$Y27:$AM27,BM$2)=1,0,IF(COUNTIF(absences!$Y27:$AM27,BM$2)=1,0,1)))))))</f>
        <v>0</v>
      </c>
      <c r="BN31" s="19">
        <f>IF(BN$6="D",0,IF(BN$6="S",0,IF(BN$6="F",0,IF(COUNTIF(congés!$D27:$M27,BN$1)=1,0,IF(COUNTIF(congés!$AG27:$AN27,BN$2)=1,0,IF(COUNTIF(formations!$Y27:$AM27,BN$2)=1,0,IF(COUNTIF(absences!$Y27:$AM27,BN$2)=1,0,1)))))))</f>
        <v>0</v>
      </c>
      <c r="BO31" s="18">
        <f>IF(BO$6="D",0,IF(BO$6="S",0,IF(BO$6="F",0,IF(COUNTIF(congés!$D27:$M27,BO$1)=1,0,IF(COUNTIF(congés!$AG27:$AN27,BO$2)=1,0,IF(COUNTIF(formations!$Y27:$AM27,BO$2)=1,0,IF(COUNTIF(absences!$Y27:$AM27,BO$2)=1,0,1)))))))</f>
        <v>1</v>
      </c>
      <c r="BP31" s="6">
        <f>IF(BP$6="D",0,IF(BP$6="S",0,IF(BP$6="F",0,IF(COUNTIF(congés!$D27:$M27,BP$1)=1,0,IF(COUNTIF(congés!$AG27:$AN27,BP$2)=1,0,IF(COUNTIF(formations!$Y27:$AM27,BP$2)=1,0,IF(COUNTIF(absences!$Y27:$AM27,BP$2)=1,0,1)))))))</f>
        <v>1</v>
      </c>
      <c r="BQ31" s="6">
        <f>IF(BQ$6="D",0,IF(BQ$6="S",0,IF(BQ$6="F",0,IF(COUNTIF(congés!$D27:$M27,BQ$1)=1,0,IF(COUNTIF(congés!$AG27:$AN27,BQ$2)=1,0,IF(COUNTIF(formations!$Y27:$AM27,BQ$2)=1,0,IF(COUNTIF(absences!$Y27:$AM27,BQ$2)=1,0,1)))))))</f>
        <v>1</v>
      </c>
      <c r="BR31" s="6">
        <f>IF(BR$6="D",0,IF(BR$6="S",0,IF(BR$6="F",0,IF(COUNTIF(congés!$D27:$M27,BR$1)=1,0,IF(COUNTIF(congés!$AG27:$AN27,BR$2)=1,0,IF(COUNTIF(formations!$Y27:$AM27,BR$2)=1,0,IF(COUNTIF(absences!$Y27:$AM27,BR$2)=1,0,1)))))))</f>
        <v>1</v>
      </c>
      <c r="BS31" s="6">
        <f>IF(BS$6="D",0,IF(BS$6="S",0,IF(BS$6="F",0,IF(COUNTIF(congés!$D27:$M27,BS$1)=1,0,IF(COUNTIF(congés!$AG27:$AN27,BS$2)=1,0,IF(COUNTIF(formations!$Y27:$AM27,BS$2)=1,0,IF(COUNTIF(absences!$Y27:$AM27,BS$2)=1,0,1)))))))</f>
        <v>1</v>
      </c>
      <c r="BT31" s="6">
        <f>IF(BT$6="D",0,IF(BT$6="S",0,IF(BT$6="F",0,IF(COUNTIF(congés!$D27:$M27,BT$1)=1,0,IF(COUNTIF(congés!$AG27:$AN27,BT$2)=1,0,IF(COUNTIF(formations!$Y27:$AM27,BT$2)=1,0,IF(COUNTIF(absences!$Y27:$AM27,BT$2)=1,0,1)))))))</f>
        <v>0</v>
      </c>
      <c r="BU31" s="19">
        <f>IF(BU$6="D",0,IF(BU$6="S",0,IF(BU$6="F",0,IF(COUNTIF(congés!$D27:$M27,BU$1)=1,0,IF(COUNTIF(congés!$AG27:$AN27,BU$2)=1,0,IF(COUNTIF(formations!$Y27:$AM27,BU$2)=1,0,IF(COUNTIF(absences!$Y27:$AM27,BU$2)=1,0,1)))))))</f>
        <v>0</v>
      </c>
      <c r="BV31" s="18">
        <f>IF(BV$6="D",0,IF(BV$6="S",0,IF(BV$6="F",0,IF(COUNTIF(congés!$D27:$M27,BV$1)=1,0,IF(COUNTIF(congés!$AG27:$AN27,BV$2)=1,0,IF(COUNTIF(formations!$Y27:$AM27,BV$2)=1,0,IF(COUNTIF(absences!$Y27:$AM27,BV$2)=1,0,1)))))))</f>
        <v>1</v>
      </c>
      <c r="BW31" s="6">
        <f>IF(BW$6="D",0,IF(BW$6="S",0,IF(BW$6="F",0,IF(COUNTIF(congés!$D27:$M27,BW$1)=1,0,IF(COUNTIF(congés!$AG27:$AN27,BW$2)=1,0,IF(COUNTIF(formations!$Y27:$AM27,BW$2)=1,0,IF(COUNTIF(absences!$Y27:$AM27,BW$2)=1,0,1)))))))</f>
        <v>1</v>
      </c>
      <c r="BX31" s="6">
        <f>IF(BX$6="D",0,IF(BX$6="S",0,IF(BX$6="F",0,IF(COUNTIF(congés!$D27:$M27,BX$1)=1,0,IF(COUNTIF(congés!$AG27:$AN27,BX$2)=1,0,IF(COUNTIF(formations!$Y27:$AM27,BX$2)=1,0,IF(COUNTIF(absences!$Y27:$AM27,BX$2)=1,0,1)))))))</f>
        <v>1</v>
      </c>
      <c r="BY31" s="6">
        <f>IF(BY$6="D",0,IF(BY$6="S",0,IF(BY$6="F",0,IF(COUNTIF(congés!$D27:$M27,BY$1)=1,0,IF(COUNTIF(congés!$AG27:$AN27,BY$2)=1,0,IF(COUNTIF(formations!$Y27:$AM27,BY$2)=1,0,IF(COUNTIF(absences!$Y27:$AM27,BY$2)=1,0,1)))))))</f>
        <v>1</v>
      </c>
      <c r="BZ31" s="6">
        <f>IF(BZ$6="D",0,IF(BZ$6="S",0,IF(BZ$6="F",0,IF(COUNTIF(congés!$D27:$M27,BZ$1)=1,0,IF(COUNTIF(congés!$AG27:$AN27,BZ$2)=1,0,IF(COUNTIF(formations!$Y27:$AM27,BZ$2)=1,0,IF(COUNTIF(absences!$Y27:$AM27,BZ$2)=1,0,1)))))))</f>
        <v>1</v>
      </c>
      <c r="CA31" s="6">
        <f>IF(CA$6="D",0,IF(CA$6="S",0,IF(CA$6="F",0,IF(COUNTIF(congés!$D27:$M27,CA$1)=1,0,IF(COUNTIF(congés!$AG27:$AN27,CA$2)=1,0,IF(COUNTIF(formations!$Y27:$AM27,CA$2)=1,0,IF(COUNTIF(absences!$Y27:$AM27,CA$2)=1,0,1)))))))</f>
        <v>0</v>
      </c>
      <c r="CB31" s="19">
        <f>IF(CB$6="D",0,IF(CB$6="S",0,IF(CB$6="F",0,IF(COUNTIF(congés!$D27:$M27,CB$1)=1,0,IF(COUNTIF(congés!$AG27:$AN27,CB$2)=1,0,IF(COUNTIF(formations!$Y27:$AM27,CB$2)=1,0,IF(COUNTIF(absences!$Y27:$AM27,CB$2)=1,0,1)))))))</f>
        <v>0</v>
      </c>
      <c r="CC31" s="18">
        <f>IF(CC$6="D",0,IF(CC$6="S",0,IF(CC$6="F",0,IF(COUNTIF(congés!$D27:$M27,CC$1)=1,0,IF(COUNTIF(congés!$AG27:$AN27,CC$2)=1,0,IF(COUNTIF(formations!$Y27:$AM27,CC$2)=1,0,IF(COUNTIF(absences!$Y27:$AM27,CC$2)=1,0,1)))))))</f>
        <v>1</v>
      </c>
      <c r="CD31" s="6">
        <f>IF(CD$6="D",0,IF(CD$6="S",0,IF(CD$6="F",0,IF(COUNTIF(congés!$D27:$M27,CD$1)=1,0,IF(COUNTIF(congés!$AG27:$AN27,CD$2)=1,0,IF(COUNTIF(formations!$Y27:$AM27,CD$2)=1,0,IF(COUNTIF(absences!$Y27:$AM27,CD$2)=1,0,1)))))))</f>
        <v>1</v>
      </c>
      <c r="CE31" s="6">
        <f>IF(CE$6="D",0,IF(CE$6="S",0,IF(CE$6="F",0,IF(COUNTIF(congés!$D27:$M27,CE$1)=1,0,IF(COUNTIF(congés!$AG27:$AN27,CE$2)=1,0,IF(COUNTIF(formations!$Y27:$AM27,CE$2)=1,0,IF(COUNTIF(absences!$Y27:$AM27,CE$2)=1,0,1)))))))</f>
        <v>1</v>
      </c>
      <c r="CF31" s="6">
        <f>IF(CF$6="D",0,IF(CF$6="S",0,IF(CF$6="F",0,IF(COUNTIF(congés!$D27:$M27,CF$1)=1,0,IF(COUNTIF(congés!$AG27:$AN27,CF$2)=1,0,IF(COUNTIF(formations!$Y27:$AM27,CF$2)=1,0,IF(COUNTIF(absences!$Y27:$AM27,CF$2)=1,0,1)))))))</f>
        <v>1</v>
      </c>
      <c r="CG31" s="6">
        <f>IF(CG$6="D",0,IF(CG$6="S",0,IF(CG$6="F",0,IF(COUNTIF(congés!$D27:$M27,CG$1)=1,0,IF(COUNTIF(congés!$AG27:$AN27,CG$2)=1,0,IF(COUNTIF(formations!$Y27:$AM27,CG$2)=1,0,IF(COUNTIF(absences!$Y27:$AM27,CG$2)=1,0,1)))))))</f>
        <v>1</v>
      </c>
      <c r="CH31" s="6">
        <f>IF(CH$6="D",0,IF(CH$6="S",0,IF(CH$6="F",0,IF(COUNTIF(congés!$D27:$M27,CH$1)=1,0,IF(COUNTIF(congés!$AG27:$AN27,CH$2)=1,0,IF(COUNTIF(formations!$Y27:$AM27,CH$2)=1,0,IF(COUNTIF(absences!$Y27:$AM27,CH$2)=1,0,1)))))))</f>
        <v>0</v>
      </c>
      <c r="CI31" s="19">
        <f>IF(CI$6="D",0,IF(CI$6="S",0,IF(CI$6="F",0,IF(COUNTIF(congés!$D27:$M27,CI$1)=1,0,IF(COUNTIF(congés!$AG27:$AN27,CI$2)=1,0,IF(COUNTIF(formations!$Y27:$AM27,CI$2)=1,0,IF(COUNTIF(absences!$Y27:$AM27,CI$2)=1,0,1)))))))</f>
        <v>0</v>
      </c>
      <c r="CJ31" s="18">
        <f>IF(CJ$6="D",0,IF(CJ$6="S",0,IF(CJ$6="F",0,IF(COUNTIF(congés!$D27:$M27,CJ$1)=1,0,IF(COUNTIF(congés!$AG27:$AN27,CJ$2)=1,0,IF(COUNTIF(formations!$Y27:$AM27,CJ$2)=1,0,IF(COUNTIF(absences!$Y27:$AM27,CJ$2)=1,0,1)))))))</f>
        <v>1</v>
      </c>
      <c r="CK31" s="6">
        <f>IF(CK$6="D",0,IF(CK$6="S",0,IF(CK$6="F",0,IF(COUNTIF(congés!$D27:$M27,CK$1)=1,0,IF(COUNTIF(congés!$AG27:$AN27,CK$2)=1,0,IF(COUNTIF(formations!$Y27:$AM27,CK$2)=1,0,IF(COUNTIF(absences!$Y27:$AM27,CK$2)=1,0,1)))))))</f>
        <v>1</v>
      </c>
      <c r="CL31" s="6">
        <f>IF(CL$6="D",0,IF(CL$6="S",0,IF(CL$6="F",0,IF(COUNTIF(congés!$D27:$M27,CL$1)=1,0,IF(COUNTIF(congés!$AG27:$AN27,CL$2)=1,0,IF(COUNTIF(formations!$Y27:$AM27,CL$2)=1,0,IF(COUNTIF(absences!$Y27:$AM27,CL$2)=1,0,1)))))))</f>
        <v>1</v>
      </c>
      <c r="CM31" s="6">
        <f>IF(CM$6="D",0,IF(CM$6="S",0,IF(CM$6="F",0,IF(COUNTIF(congés!$D27:$M27,CM$1)=1,0,IF(COUNTIF(congés!$AG27:$AN27,CM$2)=1,0,IF(COUNTIF(formations!$Y27:$AM27,CM$2)=1,0,IF(COUNTIF(absences!$Y27:$AM27,CM$2)=1,0,1)))))))</f>
        <v>1</v>
      </c>
      <c r="CN31" s="6">
        <f>IF(CN$6="D",0,IF(CN$6="S",0,IF(CN$6="F",0,IF(COUNTIF(congés!$D27:$M27,CN$1)=1,0,IF(COUNTIF(congés!$AG27:$AN27,CN$2)=1,0,IF(COUNTIF(formations!$Y27:$AM27,CN$2)=1,0,IF(COUNTIF(absences!$Y27:$AM27,CN$2)=1,0,1)))))))</f>
        <v>1</v>
      </c>
      <c r="CO31" s="6">
        <f>IF(CO$6="D",0,IF(CO$6="S",0,IF(CO$6="F",0,IF(COUNTIF(congés!$D27:$M27,CO$1)=1,0,IF(COUNTIF(congés!$AG27:$AN27,CO$2)=1,0,IF(COUNTIF(formations!$Y27:$AM27,CO$2)=1,0,IF(COUNTIF(absences!$Y27:$AM27,CO$2)=1,0,1)))))))</f>
        <v>0</v>
      </c>
      <c r="CP31" s="19">
        <f>IF(CP$6="D",0,IF(CP$6="S",0,IF(CP$6="F",0,IF(COUNTIF(congés!$D27:$M27,CP$1)=1,0,IF(COUNTIF(congés!$AG27:$AN27,CP$2)=1,0,IF(COUNTIF(formations!$Y27:$AM27,CP$2)=1,0,IF(COUNTIF(absences!$Y27:$AM27,CP$2)=1,0,1)))))))</f>
        <v>0</v>
      </c>
      <c r="CQ31" s="18">
        <f>IF(CQ$6="D",0,IF(CQ$6="S",0,IF(CQ$6="F",0,IF(COUNTIF(congés!$D27:$M27,CQ$1)=1,0,IF(COUNTIF(congés!$AG27:$AN27,CQ$2)=1,0,IF(COUNTIF(formations!$Y27:$AM27,CQ$2)=1,0,IF(COUNTIF(absences!$Y27:$AM27,CQ$2)=1,0,1)))))))</f>
        <v>0</v>
      </c>
      <c r="CR31" s="6">
        <f>IF(CR$6="D",0,IF(CR$6="S",0,IF(CR$6="F",0,IF(COUNTIF(congés!$D27:$M27,CR$1)=1,0,IF(COUNTIF(congés!$AG27:$AN27,CR$2)=1,0,IF(COUNTIF(formations!$Y27:$AM27,CR$2)=1,0,IF(COUNTIF(absences!$Y27:$AM27,CR$2)=1,0,1)))))))</f>
        <v>1</v>
      </c>
      <c r="CS31" s="6">
        <f>IF(CS$6="D",0,IF(CS$6="S",0,IF(CS$6="F",0,IF(COUNTIF(congés!$D27:$M27,CS$1)=1,0,IF(COUNTIF(congés!$AG27:$AN27,CS$2)=1,0,IF(COUNTIF(formations!$Y27:$AM27,CS$2)=1,0,IF(COUNTIF(absences!$Y27:$AM27,CS$2)=1,0,1)))))))</f>
        <v>1</v>
      </c>
      <c r="CT31" s="6">
        <f>IF(CT$6="D",0,IF(CT$6="S",0,IF(CT$6="F",0,IF(COUNTIF(congés!$D27:$M27,CT$1)=1,0,IF(COUNTIF(congés!$AG27:$AN27,CT$2)=1,0,IF(COUNTIF(formations!$Y27:$AM27,CT$2)=1,0,IF(COUNTIF(absences!$Y27:$AM27,CT$2)=1,0,1)))))))</f>
        <v>1</v>
      </c>
      <c r="CU31" s="6">
        <f>IF(CU$6="D",0,IF(CU$6="S",0,IF(CU$6="F",0,IF(COUNTIF(congés!$D27:$M27,CU$1)=1,0,IF(COUNTIF(congés!$AG27:$AN27,CU$2)=1,0,IF(COUNTIF(formations!$Y27:$AM27,CU$2)=1,0,IF(COUNTIF(absences!$Y27:$AM27,CU$2)=1,0,1)))))))</f>
        <v>1</v>
      </c>
      <c r="CV31" s="6">
        <f>IF(CV$6="D",0,IF(CV$6="S",0,IF(CV$6="F",0,IF(COUNTIF(congés!$D27:$M27,CV$1)=1,0,IF(COUNTIF(congés!$AG27:$AN27,CV$2)=1,0,IF(COUNTIF(formations!$Y27:$AM27,CV$2)=1,0,IF(COUNTIF(absences!$Y27:$AM27,CV$2)=1,0,1)))))))</f>
        <v>0</v>
      </c>
      <c r="CW31" s="19">
        <f>IF(CW$6="D",0,IF(CW$6="S",0,IF(CW$6="F",0,IF(COUNTIF(congés!$D27:$M27,CW$1)=1,0,IF(COUNTIF(congés!$AG27:$AN27,CW$2)=1,0,IF(COUNTIF(formations!$Y27:$AM27,CW$2)=1,0,IF(COUNTIF(absences!$Y27:$AM27,CW$2)=1,0,1)))))))</f>
        <v>0</v>
      </c>
      <c r="CX31" s="18">
        <f>IF(CX$6="D",0,IF(CX$6="S",0,IF(CX$6="F",0,IF(COUNTIF(congés!$D27:$M27,CX$1)=1,0,IF(COUNTIF(congés!$AG27:$AN27,CX$2)=1,0,IF(COUNTIF(formations!$Y27:$AM27,CX$2)=1,0,IF(COUNTIF(absences!$Y27:$AM27,CX$2)=1,0,1)))))))</f>
        <v>1</v>
      </c>
      <c r="CY31" s="6">
        <f>IF(CY$6="D",0,IF(CY$6="S",0,IF(CY$6="F",0,IF(COUNTIF(congés!$D27:$M27,CY$1)=1,0,IF(COUNTIF(congés!$AG27:$AN27,CY$2)=1,0,IF(COUNTIF(formations!$Y27:$AM27,CY$2)=1,0,IF(COUNTIF(absences!$Y27:$AM27,CY$2)=1,0,1)))))))</f>
        <v>1</v>
      </c>
      <c r="CZ31" s="6">
        <f>IF(CZ$6="D",0,IF(CZ$6="S",0,IF(CZ$6="F",0,IF(COUNTIF(congés!$D27:$M27,CZ$1)=1,0,IF(COUNTIF(congés!$AG27:$AN27,CZ$2)=1,0,IF(COUNTIF(formations!$Y27:$AM27,CZ$2)=1,0,IF(COUNTIF(absences!$Y27:$AM27,CZ$2)=1,0,1)))))))</f>
        <v>1</v>
      </c>
      <c r="DA31" s="6">
        <f>IF(DA$6="D",0,IF(DA$6="S",0,IF(DA$6="F",0,IF(COUNTIF(congés!$D27:$M27,DA$1)=1,0,IF(COUNTIF(congés!$AG27:$AN27,DA$2)=1,0,IF(COUNTIF(formations!$Y27:$AM27,DA$2)=1,0,IF(COUNTIF(absences!$Y27:$AM27,DA$2)=1,0,1)))))))</f>
        <v>1</v>
      </c>
      <c r="DB31" s="6">
        <f>IF(DB$6="D",0,IF(DB$6="S",0,IF(DB$6="F",0,IF(COUNTIF(congés!$D27:$M27,DB$1)=1,0,IF(COUNTIF(congés!$AG27:$AN27,DB$2)=1,0,IF(COUNTIF(formations!$Y27:$AM27,DB$2)=1,0,IF(COUNTIF(absences!$Y27:$AM27,DB$2)=1,0,1)))))))</f>
        <v>1</v>
      </c>
      <c r="DC31" s="6">
        <f>IF(DC$6="D",0,IF(DC$6="S",0,IF(DC$6="F",0,IF(COUNTIF(congés!$D27:$M27,DC$1)=1,0,IF(COUNTIF(congés!$AG27:$AN27,DC$2)=1,0,IF(COUNTIF(formations!$Y27:$AM27,DC$2)=1,0,IF(COUNTIF(absences!$Y27:$AM27,DC$2)=1,0,1)))))))</f>
        <v>0</v>
      </c>
      <c r="DD31" s="19">
        <f>IF(DD$6="D",0,IF(DD$6="S",0,IF(DD$6="F",0,IF(COUNTIF(congés!$D27:$M27,DD$1)=1,0,IF(COUNTIF(congés!$AG27:$AN27,DD$2)=1,0,IF(COUNTIF(formations!$Y27:$AM27,DD$2)=1,0,IF(COUNTIF(absences!$Y27:$AM27,DD$2)=1,0,1)))))))</f>
        <v>0</v>
      </c>
      <c r="DE31" s="18">
        <f>IF(DE$6="D",0,IF(DE$6="S",0,IF(DE$6="F",0,IF(COUNTIF(congés!$D27:$M27,DE$1)=1,0,IF(COUNTIF(congés!$AG27:$AN27,DE$2)=1,0,IF(COUNTIF(formations!$Y27:$AM27,DE$2)=1,0,IF(COUNTIF(absences!$Y27:$AM27,DE$2)=1,0,1)))))))</f>
        <v>0</v>
      </c>
      <c r="DF31" s="6">
        <f>IF(DF$6="D",0,IF(DF$6="S",0,IF(DF$6="F",0,IF(COUNTIF(congés!$D27:$M27,DF$1)=1,0,IF(COUNTIF(congés!$AG27:$AN27,DF$2)=1,0,IF(COUNTIF(formations!$Y27:$AM27,DF$2)=1,0,IF(COUNTIF(absences!$Y27:$AM27,DF$2)=1,0,1)))))))</f>
        <v>0</v>
      </c>
      <c r="DG31" s="6">
        <f>IF(DG$6="D",0,IF(DG$6="S",0,IF(DG$6="F",0,IF(COUNTIF(congés!$D27:$M27,DG$1)=1,0,IF(COUNTIF(congés!$AG27:$AN27,DG$2)=1,0,IF(COUNTIF(formations!$Y27:$AM27,DG$2)=1,0,IF(COUNTIF(absences!$Y27:$AM27,DG$2)=1,0,1)))))))</f>
        <v>0</v>
      </c>
      <c r="DH31" s="6">
        <f>IF(DH$6="D",0,IF(DH$6="S",0,IF(DH$6="F",0,IF(COUNTIF(congés!$D27:$M27,DH$1)=1,0,IF(COUNTIF(congés!$AG27:$AN27,DH$2)=1,0,IF(COUNTIF(formations!$Y27:$AM27,DH$2)=1,0,IF(COUNTIF(absences!$Y27:$AM27,DH$2)=1,0,1)))))))</f>
        <v>0</v>
      </c>
      <c r="DI31" s="6">
        <f>IF(DI$6="D",0,IF(DI$6="S",0,IF(DI$6="F",0,IF(COUNTIF(congés!$D27:$M27,DI$1)=1,0,IF(COUNTIF(congés!$AG27:$AN27,DI$2)=1,0,IF(COUNTIF(formations!$Y27:$AM27,DI$2)=1,0,IF(COUNTIF(absences!$Y27:$AM27,DI$2)=1,0,1)))))))</f>
        <v>0</v>
      </c>
      <c r="DJ31" s="6">
        <f>IF(DJ$6="D",0,IF(DJ$6="S",0,IF(DJ$6="F",0,IF(COUNTIF(congés!$D27:$M27,DJ$1)=1,0,IF(COUNTIF(congés!$AG27:$AN27,DJ$2)=1,0,IF(COUNTIF(formations!$Y27:$AM27,DJ$2)=1,0,IF(COUNTIF(absences!$Y27:$AM27,DJ$2)=1,0,1)))))))</f>
        <v>0</v>
      </c>
      <c r="DK31" s="19">
        <f>IF(DK$6="D",0,IF(DK$6="S",0,IF(DK$6="F",0,IF(COUNTIF(congés!$D27:$M27,DK$1)=1,0,IF(COUNTIF(congés!$AG27:$AN27,DK$2)=1,0,IF(COUNTIF(formations!$Y27:$AM27,DK$2)=1,0,IF(COUNTIF(absences!$Y27:$AM27,DK$2)=1,0,1)))))))</f>
        <v>0</v>
      </c>
      <c r="DL31" s="18">
        <f>IF(DL$6="D",0,IF(DL$6="S",0,IF(DL$6="F",0,IF(COUNTIF(congés!$D27:$M27,DL$1)=1,0,IF(COUNTIF(congés!$AG27:$AN27,DL$2)=1,0,IF(COUNTIF(formations!$Y27:$AM27,DL$2)=1,0,IF(COUNTIF(absences!$Y27:$AM27,DL$2)=1,0,1)))))))</f>
        <v>1</v>
      </c>
      <c r="DM31" s="6">
        <f>IF(DM$6="D",0,IF(DM$6="S",0,IF(DM$6="F",0,IF(COUNTIF(congés!$D27:$M27,DM$1)=1,0,IF(COUNTIF(congés!$AG27:$AN27,DM$2)=1,0,IF(COUNTIF(formations!$Y27:$AM27,DM$2)=1,0,IF(COUNTIF(absences!$Y27:$AM27,DM$2)=1,0,1)))))))</f>
        <v>1</v>
      </c>
      <c r="DN31" s="6">
        <f>IF(DN$6="D",0,IF(DN$6="S",0,IF(DN$6="F",0,IF(COUNTIF(congés!$D27:$M27,DN$1)=1,0,IF(COUNTIF(congés!$AG27:$AN27,DN$2)=1,0,IF(COUNTIF(formations!$Y27:$AM27,DN$2)=1,0,IF(COUNTIF(absences!$Y27:$AM27,DN$2)=1,0,1)))))))</f>
        <v>1</v>
      </c>
      <c r="DO31" s="6">
        <f>IF(DO$6="D",0,IF(DO$6="S",0,IF(DO$6="F",0,IF(COUNTIF(congés!$D27:$M27,DO$1)=1,0,IF(COUNTIF(congés!$AG27:$AN27,DO$2)=1,0,IF(COUNTIF(formations!$Y27:$AM27,DO$2)=1,0,IF(COUNTIF(absences!$Y27:$AM27,DO$2)=1,0,1)))))))</f>
        <v>1</v>
      </c>
      <c r="DP31" s="6">
        <f>IF(DP$6="D",0,IF(DP$6="S",0,IF(DP$6="F",0,IF(COUNTIF(congés!$D27:$M27,DP$1)=1,0,IF(COUNTIF(congés!$AG27:$AN27,DP$2)=1,0,IF(COUNTIF(formations!$Y27:$AM27,DP$2)=1,0,IF(COUNTIF(absences!$Y27:$AM27,DP$2)=1,0,1)))))))</f>
        <v>1</v>
      </c>
      <c r="DQ31" s="6">
        <f>IF(DQ$6="D",0,IF(DQ$6="S",0,IF(DQ$6="F",0,IF(COUNTIF(congés!$D27:$M27,DQ$1)=1,0,IF(COUNTIF(congés!$AG27:$AN27,DQ$2)=1,0,IF(COUNTIF(formations!$Y27:$AM27,DQ$2)=1,0,IF(COUNTIF(absences!$Y27:$AM27,DQ$2)=1,0,1)))))))</f>
        <v>0</v>
      </c>
      <c r="DR31" s="19">
        <f>IF(DR$6="D",0,IF(DR$6="S",0,IF(DR$6="F",0,IF(COUNTIF(congés!$D27:$M27,DR$1)=1,0,IF(COUNTIF(congés!$AG27:$AN27,DR$2)=1,0,IF(COUNTIF(formations!$Y27:$AM27,DR$2)=1,0,IF(COUNTIF(absences!$Y27:$AM27,DR$2)=1,0,1)))))))</f>
        <v>0</v>
      </c>
      <c r="DS31" s="18">
        <f>IF(DS$6="D",0,IF(DS$6="S",0,IF(DS$6="F",0,IF(COUNTIF(congés!$D27:$M27,DS$1)=1,0,IF(COUNTIF(congés!$AG27:$AN27,DS$2)=1,0,IF(COUNTIF(formations!$Y27:$AM27,DS$2)=1,0,IF(COUNTIF(absences!$Y27:$AM27,DS$2)=1,0,1)))))))</f>
        <v>1</v>
      </c>
      <c r="DT31" s="6">
        <f>IF(DT$6="D",0,IF(DT$6="S",0,IF(DT$6="F",0,IF(COUNTIF(congés!$D27:$M27,DT$1)=1,0,IF(COUNTIF(congés!$AG27:$AN27,DT$2)=1,0,IF(COUNTIF(formations!$Y27:$AM27,DT$2)=1,0,IF(COUNTIF(absences!$Y27:$AM27,DT$2)=1,0,1)))))))</f>
        <v>0</v>
      </c>
      <c r="DU31" s="6">
        <f>IF(DU$6="D",0,IF(DU$6="S",0,IF(DU$6="F",0,IF(COUNTIF(congés!$D27:$M27,DU$1)=1,0,IF(COUNTIF(congés!$AG27:$AN27,DU$2)=1,0,IF(COUNTIF(formations!$Y27:$AM27,DU$2)=1,0,IF(COUNTIF(absences!$Y27:$AM27,DU$2)=1,0,1)))))))</f>
        <v>1</v>
      </c>
      <c r="DV31" s="6">
        <f>IF(DV$6="D",0,IF(DV$6="S",0,IF(DV$6="F",0,IF(COUNTIF(congés!$D27:$M27,DV$1)=1,0,IF(COUNTIF(congés!$AG27:$AN27,DV$2)=1,0,IF(COUNTIF(formations!$Y27:$AM27,DV$2)=1,0,IF(COUNTIF(absences!$Y27:$AM27,DV$2)=1,0,1)))))))</f>
        <v>1</v>
      </c>
      <c r="DW31" s="6">
        <f>IF(DW$6="D",0,IF(DW$6="S",0,IF(DW$6="F",0,IF(COUNTIF(congés!$D27:$M27,DW$1)=1,0,IF(COUNTIF(congés!$AG27:$AN27,DW$2)=1,0,IF(COUNTIF(formations!$Y27:$AM27,DW$2)=1,0,IF(COUNTIF(absences!$Y27:$AM27,DW$2)=1,0,1)))))))</f>
        <v>1</v>
      </c>
      <c r="DX31" s="6">
        <f>IF(DX$6="D",0,IF(DX$6="S",0,IF(DX$6="F",0,IF(COUNTIF(congés!$D27:$M27,DX$1)=1,0,IF(COUNTIF(congés!$AG27:$AN27,DX$2)=1,0,IF(COUNTIF(formations!$Y27:$AM27,DX$2)=1,0,IF(COUNTIF(absences!$Y27:$AM27,DX$2)=1,0,1)))))))</f>
        <v>0</v>
      </c>
      <c r="DY31" s="19">
        <f>IF(DY$6="D",0,IF(DY$6="S",0,IF(DY$6="F",0,IF(COUNTIF(congés!$D27:$M27,DY$1)=1,0,IF(COUNTIF(congés!$AG27:$AN27,DY$2)=1,0,IF(COUNTIF(formations!$Y27:$AM27,DY$2)=1,0,IF(COUNTIF(absences!$Y27:$AM27,DY$2)=1,0,1)))))))</f>
        <v>0</v>
      </c>
      <c r="DZ31" s="18">
        <f>IF(DZ$6="D",0,IF(DZ$6="S",0,IF(DZ$6="F",0,IF(COUNTIF(congés!$D27:$M27,DZ$1)=1,0,IF(COUNTIF(congés!$AG27:$AN27,DZ$2)=1,0,IF(COUNTIF(formations!$Y27:$AM27,DZ$2)=1,0,IF(COUNTIF(absences!$Y27:$AM27,DZ$2)=1,0,1)))))))</f>
        <v>1</v>
      </c>
      <c r="EA31" s="6">
        <f>IF(EA$6="D",0,IF(EA$6="S",0,IF(EA$6="F",0,IF(COUNTIF(congés!$D27:$M27,EA$1)=1,0,IF(COUNTIF(congés!$AG27:$AN27,EA$2)=1,0,IF(COUNTIF(formations!$Y27:$AM27,EA$2)=1,0,IF(COUNTIF(absences!$Y27:$AM27,EA$2)=1,0,1)))))))</f>
        <v>0</v>
      </c>
      <c r="EB31" s="6">
        <f>IF(EB$6="D",0,IF(EB$6="S",0,IF(EB$6="F",0,IF(COUNTIF(congés!$D27:$M27,EB$1)=1,0,IF(COUNTIF(congés!$AG27:$AN27,EB$2)=1,0,IF(COUNTIF(formations!$Y27:$AM27,EB$2)=1,0,IF(COUNTIF(absences!$Y27:$AM27,EB$2)=1,0,1)))))))</f>
        <v>1</v>
      </c>
      <c r="EC31" s="6">
        <f>IF(EC$6="D",0,IF(EC$6="S",0,IF(EC$6="F",0,IF(COUNTIF(congés!$D27:$M27,EC$1)=1,0,IF(COUNTIF(congés!$AG27:$AN27,EC$2)=1,0,IF(COUNTIF(formations!$Y27:$AM27,EC$2)=1,0,IF(COUNTIF(absences!$Y27:$AM27,EC$2)=1,0,1)))))))</f>
        <v>0</v>
      </c>
      <c r="ED31" s="6">
        <f>IF(ED$6="D",0,IF(ED$6="S",0,IF(ED$6="F",0,IF(COUNTIF(congés!$D27:$M27,ED$1)=1,0,IF(COUNTIF(congés!$AG27:$AN27,ED$2)=1,0,IF(COUNTIF(formations!$Y27:$AM27,ED$2)=1,0,IF(COUNTIF(absences!$Y27:$AM27,ED$2)=1,0,1)))))))</f>
        <v>1</v>
      </c>
      <c r="EE31" s="6">
        <f>IF(EE$6="D",0,IF(EE$6="S",0,IF(EE$6="F",0,IF(COUNTIF(congés!$D27:$M27,EE$1)=1,0,IF(COUNTIF(congés!$AG27:$AN27,EE$2)=1,0,IF(COUNTIF(formations!$Y27:$AM27,EE$2)=1,0,IF(COUNTIF(absences!$Y27:$AM27,EE$2)=1,0,1)))))))</f>
        <v>0</v>
      </c>
      <c r="EF31" s="19">
        <f>IF(EF$6="D",0,IF(EF$6="S",0,IF(EF$6="F",0,IF(COUNTIF(congés!$D27:$M27,EF$1)=1,0,IF(COUNTIF(congés!$AG27:$AN27,EF$2)=1,0,IF(COUNTIF(formations!$Y27:$AM27,EF$2)=1,0,IF(COUNTIF(absences!$Y27:$AM27,EF$2)=1,0,1)))))))</f>
        <v>0</v>
      </c>
      <c r="EG31" s="18">
        <f>IF(EG$6="D",0,IF(EG$6="S",0,IF(EG$6="F",0,IF(COUNTIF(congés!$D27:$M27,EG$1)=1,0,IF(COUNTIF(congés!$AG27:$AN27,EG$2)=1,0,IF(COUNTIF(formations!$Y27:$AM27,EG$2)=1,0,IF(COUNTIF(absences!$Y27:$AM27,EG$2)=1,0,1)))))))</f>
        <v>1</v>
      </c>
      <c r="EH31" s="6">
        <f>IF(EH$6="D",0,IF(EH$6="S",0,IF(EH$6="F",0,IF(COUNTIF(congés!$D27:$M27,EH$1)=1,0,IF(COUNTIF(congés!$AG27:$AN27,EH$2)=1,0,IF(COUNTIF(formations!$Y27:$AM27,EH$2)=1,0,IF(COUNTIF(absences!$Y27:$AM27,EH$2)=1,0,1)))))))</f>
        <v>1</v>
      </c>
      <c r="EI31" s="6">
        <f>IF(EI$6="D",0,IF(EI$6="S",0,IF(EI$6="F",0,IF(COUNTIF(congés!$D27:$M27,EI$1)=1,0,IF(COUNTIF(congés!$AG27:$AN27,EI$2)=1,0,IF(COUNTIF(formations!$Y27:$AM27,EI$2)=1,0,IF(COUNTIF(absences!$Y27:$AM27,EI$2)=1,0,1)))))))</f>
        <v>1</v>
      </c>
      <c r="EJ31" s="6">
        <f>IF(EJ$6="D",0,IF(EJ$6="S",0,IF(EJ$6="F",0,IF(COUNTIF(congés!$D27:$M27,EJ$1)=1,0,IF(COUNTIF(congés!$AG27:$AN27,EJ$2)=1,0,IF(COUNTIF(formations!$Y27:$AM27,EJ$2)=1,0,IF(COUNTIF(absences!$Y27:$AM27,EJ$2)=1,0,1)))))))</f>
        <v>1</v>
      </c>
      <c r="EK31" s="6">
        <f>IF(EK$6="D",0,IF(EK$6="S",0,IF(EK$6="F",0,IF(COUNTIF(congés!$D27:$M27,EK$1)=1,0,IF(COUNTIF(congés!$AG27:$AN27,EK$2)=1,0,IF(COUNTIF(formations!$Y27:$AM27,EK$2)=1,0,IF(COUNTIF(absences!$Y27:$AM27,EK$2)=1,0,1)))))))</f>
        <v>1</v>
      </c>
      <c r="EL31" s="6">
        <f>IF(EL$6="D",0,IF(EL$6="S",0,IF(EL$6="F",0,IF(COUNTIF(congés!$D27:$M27,EL$1)=1,0,IF(COUNTIF(congés!$AG27:$AN27,EL$2)=1,0,IF(COUNTIF(formations!$Y27:$AM27,EL$2)=1,0,IF(COUNTIF(absences!$Y27:$AM27,EL$2)=1,0,1)))))))</f>
        <v>0</v>
      </c>
      <c r="EM31" s="19">
        <f>IF(EM$6="D",0,IF(EM$6="S",0,IF(EM$6="F",0,IF(COUNTIF(congés!$D27:$M27,EM$1)=1,0,IF(COUNTIF(congés!$AG27:$AN27,EM$2)=1,0,IF(COUNTIF(formations!$Y27:$AM27,EM$2)=1,0,IF(COUNTIF(absences!$Y27:$AM27,EM$2)=1,0,1)))))))</f>
        <v>0</v>
      </c>
      <c r="EN31" s="18">
        <f>IF(EN$6="D",0,IF(EN$6="S",0,IF(EN$6="F",0,IF(COUNTIF(congés!$D27:$M27,EN$1)=1,0,IF(COUNTIF(congés!$AG27:$AN27,EN$2)=1,0,IF(COUNTIF(formations!$Y27:$AM27,EN$2)=1,0,IF(COUNTIF(absences!$Y27:$AM27,EN$2)=1,0,1)))))))</f>
        <v>0</v>
      </c>
      <c r="EO31" s="6">
        <f>IF(EO$6="D",0,IF(EO$6="S",0,IF(EO$6="F",0,IF(COUNTIF(congés!$D27:$M27,EO$1)=1,0,IF(COUNTIF(congés!$AG27:$AN27,EO$2)=1,0,IF(COUNTIF(formations!$Y27:$AM27,EO$2)=1,0,IF(COUNTIF(absences!$Y27:$AM27,EO$2)=1,0,1)))))))</f>
        <v>1</v>
      </c>
      <c r="EP31" s="6">
        <f>IF(EP$6="D",0,IF(EP$6="S",0,IF(EP$6="F",0,IF(COUNTIF(congés!$D27:$M27,EP$1)=1,0,IF(COUNTIF(congés!$AG27:$AN27,EP$2)=1,0,IF(COUNTIF(formations!$Y27:$AM27,EP$2)=1,0,IF(COUNTIF(absences!$Y27:$AM27,EP$2)=1,0,1)))))))</f>
        <v>1</v>
      </c>
      <c r="EQ31" s="6">
        <f>IF(EQ$6="D",0,IF(EQ$6="S",0,IF(EQ$6="F",0,IF(COUNTIF(congés!$D27:$M27,EQ$1)=1,0,IF(COUNTIF(congés!$AG27:$AN27,EQ$2)=1,0,IF(COUNTIF(formations!$Y27:$AM27,EQ$2)=1,0,IF(COUNTIF(absences!$Y27:$AM27,EQ$2)=1,0,1)))))))</f>
        <v>1</v>
      </c>
      <c r="ER31" s="6">
        <f>IF(ER$6="D",0,IF(ER$6="S",0,IF(ER$6="F",0,IF(COUNTIF(congés!$D27:$M27,ER$1)=1,0,IF(COUNTIF(congés!$AG27:$AN27,ER$2)=1,0,IF(COUNTIF(formations!$Y27:$AM27,ER$2)=1,0,IF(COUNTIF(absences!$Y27:$AM27,ER$2)=1,0,1)))))))</f>
        <v>1</v>
      </c>
      <c r="ES31" s="6">
        <f>IF(ES$6="D",0,IF(ES$6="S",0,IF(ES$6="F",0,IF(COUNTIF(congés!$D27:$M27,ES$1)=1,0,IF(COUNTIF(congés!$AG27:$AN27,ES$2)=1,0,IF(COUNTIF(formations!$Y27:$AM27,ES$2)=1,0,IF(COUNTIF(absences!$Y27:$AM27,ES$2)=1,0,1)))))))</f>
        <v>0</v>
      </c>
      <c r="ET31" s="19">
        <f>IF(ET$6="D",0,IF(ET$6="S",0,IF(ET$6="F",0,IF(COUNTIF(congés!$D27:$M27,ET$1)=1,0,IF(COUNTIF(congés!$AG27:$AN27,ET$2)=1,0,IF(COUNTIF(formations!$Y27:$AM27,ET$2)=1,0,IF(COUNTIF(absences!$Y27:$AM27,ET$2)=1,0,1)))))))</f>
        <v>0</v>
      </c>
      <c r="EU31" s="18">
        <f>IF(EU$6="D",0,IF(EU$6="S",0,IF(EU$6="F",0,IF(COUNTIF(congés!$D27:$M27,EU$1)=1,0,IF(COUNTIF(congés!$AG27:$AN27,EU$2)=1,0,IF(COUNTIF(formations!$Y27:$AM27,EU$2)=1,0,IF(COUNTIF(absences!$Y27:$AM27,EU$2)=1,0,1)))))))</f>
        <v>1</v>
      </c>
      <c r="EV31" s="6">
        <f>IF(EV$6="D",0,IF(EV$6="S",0,IF(EV$6="F",0,IF(COUNTIF(congés!$D27:$M27,EV$1)=1,0,IF(COUNTIF(congés!$AG27:$AN27,EV$2)=1,0,IF(COUNTIF(formations!$Y27:$AM27,EV$2)=1,0,IF(COUNTIF(absences!$Y27:$AM27,EV$2)=1,0,1)))))))</f>
        <v>1</v>
      </c>
      <c r="EW31" s="6">
        <f>IF(EW$6="D",0,IF(EW$6="S",0,IF(EW$6="F",0,IF(COUNTIF(congés!$D27:$M27,EW$1)=1,0,IF(COUNTIF(congés!$AG27:$AN27,EW$2)=1,0,IF(COUNTIF(formations!$Y27:$AM27,EW$2)=1,0,IF(COUNTIF(absences!$Y27:$AM27,EW$2)=1,0,1)))))))</f>
        <v>1</v>
      </c>
      <c r="EX31" s="6">
        <f>IF(EX$6="D",0,IF(EX$6="S",0,IF(EX$6="F",0,IF(COUNTIF(congés!$D27:$M27,EX$1)=1,0,IF(COUNTIF(congés!$AG27:$AN27,EX$2)=1,0,IF(COUNTIF(formations!$Y27:$AM27,EX$2)=1,0,IF(COUNTIF(absences!$Y27:$AM27,EX$2)=1,0,1)))))))</f>
        <v>1</v>
      </c>
      <c r="EY31" s="6">
        <f>IF(EY$6="D",0,IF(EY$6="S",0,IF(EY$6="F",0,IF(COUNTIF(congés!$D27:$M27,EY$1)=1,0,IF(COUNTIF(congés!$AG27:$AN27,EY$2)=1,0,IF(COUNTIF(formations!$Y27:$AM27,EY$2)=1,0,IF(COUNTIF(absences!$Y27:$AM27,EY$2)=1,0,1)))))))</f>
        <v>1</v>
      </c>
      <c r="EZ31" s="6">
        <f>IF(EZ$6="D",0,IF(EZ$6="S",0,IF(EZ$6="F",0,IF(COUNTIF(congés!$D27:$M27,EZ$1)=1,0,IF(COUNTIF(congés!$AG27:$AN27,EZ$2)=1,0,IF(COUNTIF(formations!$Y27:$AM27,EZ$2)=1,0,IF(COUNTIF(absences!$Y27:$AM27,EZ$2)=1,0,1)))))))</f>
        <v>0</v>
      </c>
      <c r="FA31" s="19">
        <f>IF(FA$6="D",0,IF(FA$6="S",0,IF(FA$6="F",0,IF(COUNTIF(congés!$D27:$M27,FA$1)=1,0,IF(COUNTIF(congés!$AG27:$AN27,FA$2)=1,0,IF(COUNTIF(formations!$Y27:$AM27,FA$2)=1,0,IF(COUNTIF(absences!$Y27:$AM27,FA$2)=1,0,1)))))))</f>
        <v>0</v>
      </c>
      <c r="FB31" s="18">
        <f>IF(FB$6="D",0,IF(FB$6="S",0,IF(FB$6="F",0,IF(COUNTIF(congés!$D27:$M27,FB$1)=1,0,IF(COUNTIF(congés!$AG27:$AN27,FB$2)=1,0,IF(COUNTIF(formations!$Y27:$AM27,FB$2)=1,0,IF(COUNTIF(absences!$Y27:$AM27,FB$2)=1,0,1)))))))</f>
        <v>1</v>
      </c>
      <c r="FC31" s="6">
        <f>IF(FC$6="D",0,IF(FC$6="S",0,IF(FC$6="F",0,IF(COUNTIF(congés!$D27:$M27,FC$1)=1,0,IF(COUNTIF(congés!$AG27:$AN27,FC$2)=1,0,IF(COUNTIF(formations!$Y27:$AM27,FC$2)=1,0,IF(COUNTIF(absences!$Y27:$AM27,FC$2)=1,0,1)))))))</f>
        <v>1</v>
      </c>
      <c r="FD31" s="6">
        <f>IF(FD$6="D",0,IF(FD$6="S",0,IF(FD$6="F",0,IF(COUNTIF(congés!$D27:$M27,FD$1)=1,0,IF(COUNTIF(congés!$AG27:$AN27,FD$2)=1,0,IF(COUNTIF(formations!$Y27:$AM27,FD$2)=1,0,IF(COUNTIF(absences!$Y27:$AM27,FD$2)=1,0,1)))))))</f>
        <v>1</v>
      </c>
      <c r="FE31" s="6">
        <f>IF(FE$6="D",0,IF(FE$6="S",0,IF(FE$6="F",0,IF(COUNTIF(congés!$D27:$M27,FE$1)=1,0,IF(COUNTIF(congés!$AG27:$AN27,FE$2)=1,0,IF(COUNTIF(formations!$Y27:$AM27,FE$2)=1,0,IF(COUNTIF(absences!$Y27:$AM27,FE$2)=1,0,1)))))))</f>
        <v>1</v>
      </c>
      <c r="FF31" s="6">
        <f>IF(FF$6="D",0,IF(FF$6="S",0,IF(FF$6="F",0,IF(COUNTIF(congés!$D27:$M27,FF$1)=1,0,IF(COUNTIF(congés!$AG27:$AN27,FF$2)=1,0,IF(COUNTIF(formations!$Y27:$AM27,FF$2)=1,0,IF(COUNTIF(absences!$Y27:$AM27,FF$2)=1,0,1)))))))</f>
        <v>1</v>
      </c>
      <c r="FG31" s="6">
        <f>IF(FG$6="D",0,IF(FG$6="S",0,IF(FG$6="F",0,IF(COUNTIF(congés!$D27:$M27,FG$1)=1,0,IF(COUNTIF(congés!$AG27:$AN27,FG$2)=1,0,IF(COUNTIF(formations!$Y27:$AM27,FG$2)=1,0,IF(COUNTIF(absences!$Y27:$AM27,FG$2)=1,0,1)))))))</f>
        <v>0</v>
      </c>
      <c r="FH31" s="19">
        <f>IF(FH$6="D",0,IF(FH$6="S",0,IF(FH$6="F",0,IF(COUNTIF(congés!$D27:$M27,FH$1)=1,0,IF(COUNTIF(congés!$AG27:$AN27,FH$2)=1,0,IF(COUNTIF(formations!$Y27:$AM27,FH$2)=1,0,IF(COUNTIF(absences!$Y27:$AM27,FH$2)=1,0,1)))))))</f>
        <v>0</v>
      </c>
      <c r="FI31" s="18">
        <f>IF(FI$6="D",0,IF(FI$6="S",0,IF(FI$6="F",0,IF(COUNTIF(congés!$D27:$M27,FI$1)=1,0,IF(COUNTIF(congés!$AG27:$AN27,FI$2)=1,0,IF(COUNTIF(formations!$Y27:$AM27,FI$2)=1,0,IF(COUNTIF(absences!$Y27:$AM27,FI$2)=1,0,1)))))))</f>
        <v>1</v>
      </c>
      <c r="FJ31" s="6">
        <f>IF(FJ$6="D",0,IF(FJ$6="S",0,IF(FJ$6="F",0,IF(COUNTIF(congés!$D27:$M27,FJ$1)=1,0,IF(COUNTIF(congés!$AG27:$AN27,FJ$2)=1,0,IF(COUNTIF(formations!$Y27:$AM27,FJ$2)=1,0,IF(COUNTIF(absences!$Y27:$AM27,FJ$2)=1,0,1)))))))</f>
        <v>1</v>
      </c>
      <c r="FK31" s="6">
        <f>IF(FK$6="D",0,IF(FK$6="S",0,IF(FK$6="F",0,IF(COUNTIF(congés!$D27:$M27,FK$1)=1,0,IF(COUNTIF(congés!$AG27:$AN27,FK$2)=1,0,IF(COUNTIF(formations!$Y27:$AM27,FK$2)=1,0,IF(COUNTIF(absences!$Y27:$AM27,FK$2)=1,0,1)))))))</f>
        <v>1</v>
      </c>
      <c r="FL31" s="6">
        <f>IF(FL$6="D",0,IF(FL$6="S",0,IF(FL$6="F",0,IF(COUNTIF(congés!$D27:$M27,FL$1)=1,0,IF(COUNTIF(congés!$AG27:$AN27,FL$2)=1,0,IF(COUNTIF(formations!$Y27:$AM27,FL$2)=1,0,IF(COUNTIF(absences!$Y27:$AM27,FL$2)=1,0,1)))))))</f>
        <v>1</v>
      </c>
      <c r="FM31" s="6">
        <f>IF(FM$6="D",0,IF(FM$6="S",0,IF(FM$6="F",0,IF(COUNTIF(congés!$D27:$M27,FM$1)=1,0,IF(COUNTIF(congés!$AG27:$AN27,FM$2)=1,0,IF(COUNTIF(formations!$Y27:$AM27,FM$2)=1,0,IF(COUNTIF(absences!$Y27:$AM27,FM$2)=1,0,1)))))))</f>
        <v>1</v>
      </c>
      <c r="FN31" s="6">
        <f>IF(FN$6="D",0,IF(FN$6="S",0,IF(FN$6="F",0,IF(COUNTIF(congés!$D27:$M27,FN$1)=1,0,IF(COUNTIF(congés!$AG27:$AN27,FN$2)=1,0,IF(COUNTIF(formations!$Y27:$AM27,FN$2)=1,0,IF(COUNTIF(absences!$Y27:$AM27,FN$2)=1,0,1)))))))</f>
        <v>0</v>
      </c>
      <c r="FO31" s="19">
        <f>IF(FO$6="D",0,IF(FO$6="S",0,IF(FO$6="F",0,IF(COUNTIF(congés!$D27:$M27,FO$1)=1,0,IF(COUNTIF(congés!$AG27:$AN27,FO$2)=1,0,IF(COUNTIF(formations!$Y27:$AM27,FO$2)=1,0,IF(COUNTIF(absences!$Y27:$AM27,FO$2)=1,0,1)))))))</f>
        <v>0</v>
      </c>
      <c r="FP31" s="18">
        <f>IF(FP$6="D",0,IF(FP$6="S",0,IF(FP$6="F",0,IF(COUNTIF(congés!$D27:$M27,FP$1)=1,0,IF(COUNTIF(congés!$AG27:$AN27,FP$2)=1,0,IF(COUNTIF(formations!$Y27:$AM27,FP$2)=1,0,IF(COUNTIF(absences!$Y27:$AM27,FP$2)=1,0,1)))))))</f>
        <v>1</v>
      </c>
      <c r="FQ31" s="6">
        <f>IF(FQ$6="D",0,IF(FQ$6="S",0,IF(FQ$6="F",0,IF(COUNTIF(congés!$D27:$M27,FQ$1)=1,0,IF(COUNTIF(congés!$AG27:$AN27,FQ$2)=1,0,IF(COUNTIF(formations!$Y27:$AM27,FQ$2)=1,0,IF(COUNTIF(absences!$Y27:$AM27,FQ$2)=1,0,1)))))))</f>
        <v>1</v>
      </c>
      <c r="FR31" s="6">
        <f>IF(FR$6="D",0,IF(FR$6="S",0,IF(FR$6="F",0,IF(COUNTIF(congés!$D27:$M27,FR$1)=1,0,IF(COUNTIF(congés!$AG27:$AN27,FR$2)=1,0,IF(COUNTIF(formations!$Y27:$AM27,FR$2)=1,0,IF(COUNTIF(absences!$Y27:$AM27,FR$2)=1,0,1)))))))</f>
        <v>1</v>
      </c>
      <c r="FS31" s="6">
        <f>IF(FS$6="D",0,IF(FS$6="S",0,IF(FS$6="F",0,IF(COUNTIF(congés!$D27:$M27,FS$1)=1,0,IF(COUNTIF(congés!$AG27:$AN27,FS$2)=1,0,IF(COUNTIF(formations!$Y27:$AM27,FS$2)=1,0,IF(COUNTIF(absences!$Y27:$AM27,FS$2)=1,0,1)))))))</f>
        <v>1</v>
      </c>
      <c r="FT31" s="6">
        <f>IF(FT$6="D",0,IF(FT$6="S",0,IF(FT$6="F",0,IF(COUNTIF(congés!$D27:$M27,FT$1)=1,0,IF(COUNTIF(congés!$AG27:$AN27,FT$2)=1,0,IF(COUNTIF(formations!$Y27:$AM27,FT$2)=1,0,IF(COUNTIF(absences!$Y27:$AM27,FT$2)=1,0,1)))))))</f>
        <v>1</v>
      </c>
      <c r="FU31" s="6">
        <f>IF(FU$6="D",0,IF(FU$6="S",0,IF(FU$6="F",0,IF(COUNTIF(congés!$D27:$M27,FU$1)=1,0,IF(COUNTIF(congés!$AG27:$AN27,FU$2)=1,0,IF(COUNTIF(formations!$Y27:$AM27,FU$2)=1,0,IF(COUNTIF(absences!$Y27:$AM27,FU$2)=1,0,1)))))))</f>
        <v>0</v>
      </c>
      <c r="FV31" s="19">
        <f>IF(FV$6="D",0,IF(FV$6="S",0,IF(FV$6="F",0,IF(COUNTIF(congés!$D27:$M27,FV$1)=1,0,IF(COUNTIF(congés!$AG27:$AN27,FV$2)=1,0,IF(COUNTIF(formations!$Y27:$AM27,FV$2)=1,0,IF(COUNTIF(absences!$Y27:$AM27,FV$2)=1,0,1)))))))</f>
        <v>0</v>
      </c>
      <c r="FW31" s="18">
        <f>IF(FW$6="D",0,IF(FW$6="S",0,IF(FW$6="F",0,IF(COUNTIF(congés!$D27:$M27,FW$1)=1,0,IF(COUNTIF(congés!$AG27:$AN27,FW$2)=1,0,IF(COUNTIF(formations!$Y27:$AM27,FW$2)=1,0,IF(COUNTIF(absences!$Y27:$AM27,FW$2)=1,0,1)))))))</f>
        <v>1</v>
      </c>
      <c r="FX31" s="6">
        <f>IF(FX$6="D",0,IF(FX$6="S",0,IF(FX$6="F",0,IF(COUNTIF(congés!$D27:$M27,FX$1)=1,0,IF(COUNTIF(congés!$AG27:$AN27,FX$2)=1,0,IF(COUNTIF(formations!$Y27:$AM27,FX$2)=1,0,IF(COUNTIF(absences!$Y27:$AM27,FX$2)=1,0,1)))))))</f>
        <v>1</v>
      </c>
      <c r="FY31" s="6">
        <f>IF(FY$6="D",0,IF(FY$6="S",0,IF(FY$6="F",0,IF(COUNTIF(congés!$D27:$M27,FY$1)=1,0,IF(COUNTIF(congés!$AG27:$AN27,FY$2)=1,0,IF(COUNTIF(formations!$Y27:$AM27,FY$2)=1,0,IF(COUNTIF(absences!$Y27:$AM27,FY$2)=1,0,1)))))))</f>
        <v>1</v>
      </c>
      <c r="FZ31" s="6">
        <f>IF(FZ$6="D",0,IF(FZ$6="S",0,IF(FZ$6="F",0,IF(COUNTIF(congés!$D27:$M27,FZ$1)=1,0,IF(COUNTIF(congés!$AG27:$AN27,FZ$2)=1,0,IF(COUNTIF(formations!$Y27:$AM27,FZ$2)=1,0,IF(COUNTIF(absences!$Y27:$AM27,FZ$2)=1,0,1)))))))</f>
        <v>1</v>
      </c>
      <c r="GA31" s="6">
        <f>IF(GA$6="D",0,IF(GA$6="S",0,IF(GA$6="F",0,IF(COUNTIF(congés!$D27:$M27,GA$1)=1,0,IF(COUNTIF(congés!$AG27:$AN27,GA$2)=1,0,IF(COUNTIF(formations!$Y27:$AM27,GA$2)=1,0,IF(COUNTIF(absences!$Y27:$AM27,GA$2)=1,0,1)))))))</f>
        <v>1</v>
      </c>
      <c r="GB31" s="6">
        <f>IF(GB$6="D",0,IF(GB$6="S",0,IF(GB$6="F",0,IF(COUNTIF(congés!$D27:$M27,GB$1)=1,0,IF(COUNTIF(congés!$AG27:$AN27,GB$2)=1,0,IF(COUNTIF(formations!$Y27:$AM27,GB$2)=1,0,IF(COUNTIF(absences!$Y27:$AM27,GB$2)=1,0,1)))))))</f>
        <v>0</v>
      </c>
      <c r="GC31" s="19">
        <f>IF(GC$6="D",0,IF(GC$6="S",0,IF(GC$6="F",0,IF(COUNTIF(congés!$D27:$M27,GC$1)=1,0,IF(COUNTIF(congés!$AG27:$AN27,GC$2)=1,0,IF(COUNTIF(formations!$Y27:$AM27,GC$2)=1,0,IF(COUNTIF(absences!$Y27:$AM27,GC$2)=1,0,1)))))))</f>
        <v>0</v>
      </c>
      <c r="GD31" s="18">
        <f>IF(GD$6="D",0,IF(GD$6="S",0,IF(GD$6="F",0,IF(COUNTIF(congés!$D27:$M27,GD$1)=1,0,IF(COUNTIF(congés!$AG27:$AN27,GD$2)=1,0,IF(COUNTIF(formations!$Y27:$AM27,GD$2)=1,0,IF(COUNTIF(absences!$Y27:$AM27,GD$2)=1,0,1)))))))</f>
        <v>1</v>
      </c>
      <c r="GE31" s="6">
        <f>IF(GE$6="D",0,IF(GE$6="S",0,IF(GE$6="F",0,IF(COUNTIF(congés!$D27:$M27,GE$1)=1,0,IF(COUNTIF(congés!$AG27:$AN27,GE$2)=1,0,IF(COUNTIF(formations!$Y27:$AM27,GE$2)=1,0,IF(COUNTIF(absences!$Y27:$AM27,GE$2)=1,0,1)))))))</f>
        <v>1</v>
      </c>
      <c r="GF31" s="6">
        <f>IF(GF$6="D",0,IF(GF$6="S",0,IF(GF$6="F",0,IF(COUNTIF(congés!$D27:$M27,GF$1)=1,0,IF(COUNTIF(congés!$AG27:$AN27,GF$2)=1,0,IF(COUNTIF(formations!$Y27:$AM27,GF$2)=1,0,IF(COUNTIF(absences!$Y27:$AM27,GF$2)=1,0,1)))))))</f>
        <v>1</v>
      </c>
      <c r="GG31" s="6">
        <f>IF(GG$6="D",0,IF(GG$6="S",0,IF(GG$6="F",0,IF(COUNTIF(congés!$D27:$M27,GG$1)=1,0,IF(COUNTIF(congés!$AG27:$AN27,GG$2)=1,0,IF(COUNTIF(formations!$Y27:$AM27,GG$2)=1,0,IF(COUNTIF(absences!$Y27:$AM27,GG$2)=1,0,1)))))))</f>
        <v>1</v>
      </c>
      <c r="GH31" s="6">
        <f>IF(GH$6="D",0,IF(GH$6="S",0,IF(GH$6="F",0,IF(COUNTIF(congés!$D27:$M27,GH$1)=1,0,IF(COUNTIF(congés!$AG27:$AN27,GH$2)=1,0,IF(COUNTIF(formations!$Y27:$AM27,GH$2)=1,0,IF(COUNTIF(absences!$Y27:$AM27,GH$2)=1,0,1)))))))</f>
        <v>1</v>
      </c>
      <c r="GI31" s="6">
        <f>IF(GI$6="D",0,IF(GI$6="S",0,IF(GI$6="F",0,IF(COUNTIF(congés!$D27:$M27,GI$1)=1,0,IF(COUNTIF(congés!$AG27:$AN27,GI$2)=1,0,IF(COUNTIF(formations!$Y27:$AM27,GI$2)=1,0,IF(COUNTIF(absences!$Y27:$AM27,GI$2)=1,0,1)))))))</f>
        <v>0</v>
      </c>
      <c r="GJ31" s="19">
        <f>IF(GJ$6="D",0,IF(GJ$6="S",0,IF(GJ$6="F",0,IF(COUNTIF(congés!$D27:$M27,GJ$1)=1,0,IF(COUNTIF(congés!$AG27:$AN27,GJ$2)=1,0,IF(COUNTIF(formations!$Y27:$AM27,GJ$2)=1,0,IF(COUNTIF(absences!$Y27:$AM27,GJ$2)=1,0,1)))))))</f>
        <v>0</v>
      </c>
      <c r="GK31" s="18">
        <f>IF(GK$6="D",0,IF(GK$6="S",0,IF(GK$6="F",0,IF(COUNTIF(congés!$D27:$M27,GK$1)=1,0,IF(COUNTIF(congés!$AG27:$AN27,GK$2)=1,0,IF(COUNTIF(formations!$Y27:$AM27,GK$2)=1,0,IF(COUNTIF(absences!$Y27:$AM27,GK$2)=1,0,1)))))))</f>
        <v>1</v>
      </c>
      <c r="GL31" s="6">
        <f>IF(GL$6="D",0,IF(GL$6="S",0,IF(GL$6="F",0,IF(COUNTIF(congés!$D27:$M27,GL$1)=1,0,IF(COUNTIF(congés!$AG27:$AN27,GL$2)=1,0,IF(COUNTIF(formations!$Y27:$AM27,GL$2)=1,0,IF(COUNTIF(absences!$Y27:$AM27,GL$2)=1,0,1)))))))</f>
        <v>1</v>
      </c>
      <c r="GM31" s="6">
        <f>IF(GM$6="D",0,IF(GM$6="S",0,IF(GM$6="F",0,IF(COUNTIF(congés!$D27:$M27,GM$1)=1,0,IF(COUNTIF(congés!$AG27:$AN27,GM$2)=1,0,IF(COUNTIF(formations!$Y27:$AM27,GM$2)=1,0,IF(COUNTIF(absences!$Y27:$AM27,GM$2)=1,0,1)))))))</f>
        <v>1</v>
      </c>
      <c r="GN31" s="6">
        <f>IF(GN$6="D",0,IF(GN$6="S",0,IF(GN$6="F",0,IF(COUNTIF(congés!$D27:$M27,GN$1)=1,0,IF(COUNTIF(congés!$AG27:$AN27,GN$2)=1,0,IF(COUNTIF(formations!$Y27:$AM27,GN$2)=1,0,IF(COUNTIF(absences!$Y27:$AM27,GN$2)=1,0,1)))))))</f>
        <v>1</v>
      </c>
      <c r="GO31" s="6">
        <f>IF(GO$6="D",0,IF(GO$6="S",0,IF(GO$6="F",0,IF(COUNTIF(congés!$D27:$M27,GO$1)=1,0,IF(COUNTIF(congés!$AG27:$AN27,GO$2)=1,0,IF(COUNTIF(formations!$Y27:$AM27,GO$2)=1,0,IF(COUNTIF(absences!$Y27:$AM27,GO$2)=1,0,1)))))))</f>
        <v>1</v>
      </c>
      <c r="GP31" s="6">
        <f>IF(GP$6="D",0,IF(GP$6="S",0,IF(GP$6="F",0,IF(COUNTIF(congés!$D27:$M27,GP$1)=1,0,IF(COUNTIF(congés!$AG27:$AN27,GP$2)=1,0,IF(COUNTIF(formations!$Y27:$AM27,GP$2)=1,0,IF(COUNTIF(absences!$Y27:$AM27,GP$2)=1,0,1)))))))</f>
        <v>0</v>
      </c>
      <c r="GQ31" s="19">
        <f>IF(GQ$6="D",0,IF(GQ$6="S",0,IF(GQ$6="F",0,IF(COUNTIF(congés!$D27:$M27,GQ$1)=1,0,IF(COUNTIF(congés!$AG27:$AN27,GQ$2)=1,0,IF(COUNTIF(formations!$Y27:$AM27,GQ$2)=1,0,IF(COUNTIF(absences!$Y27:$AM27,GQ$2)=1,0,1)))))))</f>
        <v>0</v>
      </c>
      <c r="GR31" s="18">
        <f>IF(GR$6="D",0,IF(GR$6="S",0,IF(GR$6="F",0,IF(COUNTIF(congés!$D27:$M27,GR$1)=1,0,IF(COUNTIF(congés!$AG27:$AN27,GR$2)=1,0,IF(COUNTIF(formations!$Y27:$AM27,GR$2)=1,0,IF(COUNTIF(absences!$Y27:$AM27,GR$2)=1,0,1)))))))</f>
        <v>0</v>
      </c>
      <c r="GS31" s="6">
        <f>IF(GS$6="D",0,IF(GS$6="S",0,IF(GS$6="F",0,IF(COUNTIF(congés!$D27:$M27,GS$1)=1,0,IF(COUNTIF(congés!$AG27:$AN27,GS$2)=1,0,IF(COUNTIF(formations!$Y27:$AM27,GS$2)=1,0,IF(COUNTIF(absences!$Y27:$AM27,GS$2)=1,0,1)))))))</f>
        <v>0</v>
      </c>
      <c r="GT31" s="6">
        <f>IF(GT$6="D",0,IF(GT$6="S",0,IF(GT$6="F",0,IF(COUNTIF(congés!$D27:$M27,GT$1)=1,0,IF(COUNTIF(congés!$AG27:$AN27,GT$2)=1,0,IF(COUNTIF(formations!$Y27:$AM27,GT$2)=1,0,IF(COUNTIF(absences!$Y27:$AM27,GT$2)=1,0,1)))))))</f>
        <v>0</v>
      </c>
      <c r="GU31" s="6">
        <f>IF(GU$6="D",0,IF(GU$6="S",0,IF(GU$6="F",0,IF(COUNTIF(congés!$D27:$M27,GU$1)=1,0,IF(COUNTIF(congés!$AG27:$AN27,GU$2)=1,0,IF(COUNTIF(formations!$Y27:$AM27,GU$2)=1,0,IF(COUNTIF(absences!$Y27:$AM27,GU$2)=1,0,1)))))))</f>
        <v>0</v>
      </c>
      <c r="GV31" s="6">
        <f>IF(GV$6="D",0,IF(GV$6="S",0,IF(GV$6="F",0,IF(COUNTIF(congés!$D27:$M27,GV$1)=1,0,IF(COUNTIF(congés!$AG27:$AN27,GV$2)=1,0,IF(COUNTIF(formations!$Y27:$AM27,GV$2)=1,0,IF(COUNTIF(absences!$Y27:$AM27,GV$2)=1,0,1)))))))</f>
        <v>0</v>
      </c>
      <c r="GW31" s="6">
        <f>IF(GW$6="D",0,IF(GW$6="S",0,IF(GW$6="F",0,IF(COUNTIF(congés!$D27:$M27,GW$1)=1,0,IF(COUNTIF(congés!$AG27:$AN27,GW$2)=1,0,IF(COUNTIF(formations!$Y27:$AM27,GW$2)=1,0,IF(COUNTIF(absences!$Y27:$AM27,GW$2)=1,0,1)))))))</f>
        <v>0</v>
      </c>
      <c r="GX31" s="19">
        <f>IF(GX$6="D",0,IF(GX$6="S",0,IF(GX$6="F",0,IF(COUNTIF(congés!$D27:$M27,GX$1)=1,0,IF(COUNTIF(congés!$AG27:$AN27,GX$2)=1,0,IF(COUNTIF(formations!$Y27:$AM27,GX$2)=1,0,IF(COUNTIF(absences!$Y27:$AM27,GX$2)=1,0,1)))))))</f>
        <v>0</v>
      </c>
      <c r="GY31" s="18">
        <f>IF(GY$6="D",0,IF(GY$6="S",0,IF(GY$6="F",0,IF(COUNTIF(congés!$D27:$M27,GY$1)=1,0,IF(COUNTIF(congés!$AG27:$AN27,GY$2)=1,0,IF(COUNTIF(formations!$Y27:$AM27,GY$2)=1,0,IF(COUNTIF(absences!$Y27:$AM27,GY$2)=1,0,1)))))))</f>
        <v>0</v>
      </c>
      <c r="GZ31" s="6">
        <f>IF(GZ$6="D",0,IF(GZ$6="S",0,IF(GZ$6="F",0,IF(COUNTIF(congés!$D27:$M27,GZ$1)=1,0,IF(COUNTIF(congés!$AG27:$AN27,GZ$2)=1,0,IF(COUNTIF(formations!$Y27:$AM27,GZ$2)=1,0,IF(COUNTIF(absences!$Y27:$AM27,GZ$2)=1,0,1)))))))</f>
        <v>0</v>
      </c>
      <c r="HA31" s="6">
        <f>IF(HA$6="D",0,IF(HA$6="S",0,IF(HA$6="F",0,IF(COUNTIF(congés!$D27:$M27,HA$1)=1,0,IF(COUNTIF(congés!$AG27:$AN27,HA$2)=1,0,IF(COUNTIF(formations!$Y27:$AM27,HA$2)=1,0,IF(COUNTIF(absences!$Y27:$AM27,HA$2)=1,0,1)))))))</f>
        <v>0</v>
      </c>
      <c r="HB31" s="6">
        <f>IF(HB$6="D",0,IF(HB$6="S",0,IF(HB$6="F",0,IF(COUNTIF(congés!$D27:$M27,HB$1)=1,0,IF(COUNTIF(congés!$AG27:$AN27,HB$2)=1,0,IF(COUNTIF(formations!$Y27:$AM27,HB$2)=1,0,IF(COUNTIF(absences!$Y27:$AM27,HB$2)=1,0,1)))))))</f>
        <v>0</v>
      </c>
      <c r="HC31" s="6">
        <f>IF(HC$6="D",0,IF(HC$6="S",0,IF(HC$6="F",0,IF(COUNTIF(congés!$D27:$M27,HC$1)=1,0,IF(COUNTIF(congés!$AG27:$AN27,HC$2)=1,0,IF(COUNTIF(formations!$Y27:$AM27,HC$2)=1,0,IF(COUNTIF(absences!$Y27:$AM27,HC$2)=1,0,1)))))))</f>
        <v>0</v>
      </c>
      <c r="HD31" s="6">
        <f>IF(HD$6="D",0,IF(HD$6="S",0,IF(HD$6="F",0,IF(COUNTIF(congés!$D27:$M27,HD$1)=1,0,IF(COUNTIF(congés!$AG27:$AN27,HD$2)=1,0,IF(COUNTIF(formations!$Y27:$AM27,HD$2)=1,0,IF(COUNTIF(absences!$Y27:$AM27,HD$2)=1,0,1)))))))</f>
        <v>0</v>
      </c>
      <c r="HE31" s="19">
        <f>IF(HE$6="D",0,IF(HE$6="S",0,IF(HE$6="F",0,IF(COUNTIF(congés!$D27:$M27,HE$1)=1,0,IF(COUNTIF(congés!$AG27:$AN27,HE$2)=1,0,IF(COUNTIF(formations!$Y27:$AM27,HE$2)=1,0,IF(COUNTIF(absences!$Y27:$AM27,HE$2)=1,0,1)))))))</f>
        <v>0</v>
      </c>
      <c r="HF31" s="18">
        <f>IF(HF$6="D",0,IF(HF$6="S",0,IF(HF$6="F",0,IF(COUNTIF(congés!$D27:$M27,HF$1)=1,0,IF(COUNTIF(congés!$AG27:$AN27,HF$2)=1,0,IF(COUNTIF(formations!$Y27:$AM27,HF$2)=1,0,IF(COUNTIF(absences!$Y27:$AM27,HF$2)=1,0,1)))))))</f>
        <v>0</v>
      </c>
      <c r="HG31" s="6">
        <f>IF(HG$6="D",0,IF(HG$6="S",0,IF(HG$6="F",0,IF(COUNTIF(congés!$D27:$M27,HG$1)=1,0,IF(COUNTIF(congés!$AG27:$AN27,HG$2)=1,0,IF(COUNTIF(formations!$Y27:$AM27,HG$2)=1,0,IF(COUNTIF(absences!$Y27:$AM27,HG$2)=1,0,1)))))))</f>
        <v>0</v>
      </c>
      <c r="HH31" s="6">
        <f>IF(HH$6="D",0,IF(HH$6="S",0,IF(HH$6="F",0,IF(COUNTIF(congés!$D27:$M27,HH$1)=1,0,IF(COUNTIF(congés!$AG27:$AN27,HH$2)=1,0,IF(COUNTIF(formations!$Y27:$AM27,HH$2)=1,0,IF(COUNTIF(absences!$Y27:$AM27,HH$2)=1,0,1)))))))</f>
        <v>0</v>
      </c>
      <c r="HI31" s="6">
        <f>IF(HI$6="D",0,IF(HI$6="S",0,IF(HI$6="F",0,IF(COUNTIF(congés!$D27:$M27,HI$1)=1,0,IF(COUNTIF(congés!$AG27:$AN27,HI$2)=1,0,IF(COUNTIF(formations!$Y27:$AM27,HI$2)=1,0,IF(COUNTIF(absences!$Y27:$AM27,HI$2)=1,0,1)))))))</f>
        <v>0</v>
      </c>
      <c r="HJ31" s="6">
        <f>IF(HJ$6="D",0,IF(HJ$6="S",0,IF(HJ$6="F",0,IF(COUNTIF(congés!$D27:$M27,HJ$1)=1,0,IF(COUNTIF(congés!$AG27:$AN27,HJ$2)=1,0,IF(COUNTIF(formations!$Y27:$AM27,HJ$2)=1,0,IF(COUNTIF(absences!$Y27:$AM27,HJ$2)=1,0,1)))))))</f>
        <v>0</v>
      </c>
      <c r="HK31" s="6">
        <f>IF(HK$6="D",0,IF(HK$6="S",0,IF(HK$6="F",0,IF(COUNTIF(congés!$D27:$M27,HK$1)=1,0,IF(COUNTIF(congés!$AG27:$AN27,HK$2)=1,0,IF(COUNTIF(formations!$Y27:$AM27,HK$2)=1,0,IF(COUNTIF(absences!$Y27:$AM27,HK$2)=1,0,1)))))))</f>
        <v>0</v>
      </c>
      <c r="HL31" s="19">
        <f>IF(HL$6="D",0,IF(HL$6="S",0,IF(HL$6="F",0,IF(COUNTIF(congés!$D27:$M27,HL$1)=1,0,IF(COUNTIF(congés!$AG27:$AN27,HL$2)=1,0,IF(COUNTIF(formations!$Y27:$AM27,HL$2)=1,0,IF(COUNTIF(absences!$Y27:$AM27,HL$2)=1,0,1)))))))</f>
        <v>0</v>
      </c>
      <c r="HM31" s="18">
        <f>IF(HM$6="D",0,IF(HM$6="S",0,IF(HM$6="F",0,IF(COUNTIF(congés!$D27:$M27,HM$1)=1,0,IF(COUNTIF(congés!$AG27:$AN27,HM$2)=1,0,IF(COUNTIF(formations!$Y27:$AM27,HM$2)=1,0,IF(COUNTIF(absences!$Y27:$AM27,HM$2)=1,0,1)))))))</f>
        <v>0</v>
      </c>
      <c r="HN31" s="6">
        <f>IF(HN$6="D",0,IF(HN$6="S",0,IF(HN$6="F",0,IF(COUNTIF(congés!$D27:$M27,HN$1)=1,0,IF(COUNTIF(congés!$AG27:$AN27,HN$2)=1,0,IF(COUNTIF(formations!$Y27:$AM27,HN$2)=1,0,IF(COUNTIF(absences!$Y27:$AM27,HN$2)=1,0,1)))))))</f>
        <v>0</v>
      </c>
      <c r="HO31" s="6">
        <f>IF(HO$6="D",0,IF(HO$6="S",0,IF(HO$6="F",0,IF(COUNTIF(congés!$D27:$M27,HO$1)=1,0,IF(COUNTIF(congés!$AG27:$AN27,HO$2)=1,0,IF(COUNTIF(formations!$Y27:$AM27,HO$2)=1,0,IF(COUNTIF(absences!$Y27:$AM27,HO$2)=1,0,1)))))))</f>
        <v>0</v>
      </c>
      <c r="HP31" s="6">
        <f>IF(HP$6="D",0,IF(HP$6="S",0,IF(HP$6="F",0,IF(COUNTIF(congés!$D27:$M27,HP$1)=1,0,IF(COUNTIF(congés!$AG27:$AN27,HP$2)=1,0,IF(COUNTIF(formations!$Y27:$AM27,HP$2)=1,0,IF(COUNTIF(absences!$Y27:$AM27,HP$2)=1,0,1)))))))</f>
        <v>0</v>
      </c>
      <c r="HQ31" s="6">
        <f>IF(HQ$6="D",0,IF(HQ$6="S",0,IF(HQ$6="F",0,IF(COUNTIF(congés!$D27:$M27,HQ$1)=1,0,IF(COUNTIF(congés!$AG27:$AN27,HQ$2)=1,0,IF(COUNTIF(formations!$Y27:$AM27,HQ$2)=1,0,IF(COUNTIF(absences!$Y27:$AM27,HQ$2)=1,0,1)))))))</f>
        <v>0</v>
      </c>
      <c r="HR31" s="6">
        <f>IF(HR$6="D",0,IF(HR$6="S",0,IF(HR$6="F",0,IF(COUNTIF(congés!$D27:$M27,HR$1)=1,0,IF(COUNTIF(congés!$AG27:$AN27,HR$2)=1,0,IF(COUNTIF(formations!$Y27:$AM27,HR$2)=1,0,IF(COUNTIF(absences!$Y27:$AM27,HR$2)=1,0,1)))))))</f>
        <v>0</v>
      </c>
      <c r="HS31" s="19">
        <f>IF(HS$6="D",0,IF(HS$6="S",0,IF(HS$6="F",0,IF(COUNTIF(congés!$D27:$M27,HS$1)=1,0,IF(COUNTIF(congés!$AG27:$AN27,HS$2)=1,0,IF(COUNTIF(formations!$Y27:$AM27,HS$2)=1,0,IF(COUNTIF(absences!$Y27:$AM27,HS$2)=1,0,1)))))))</f>
        <v>0</v>
      </c>
      <c r="HT31" s="18">
        <f>IF(HT$6="D",0,IF(HT$6="S",0,IF(HT$6="F",0,IF(COUNTIF(congés!$D27:$M27,HT$1)=1,0,IF(COUNTIF(congés!$AG27:$AN27,HT$2)=1,0,IF(COUNTIF(formations!$Y27:$AM27,HT$2)=1,0,IF(COUNTIF(absences!$Y27:$AM27,HT$2)=1,0,1)))))))</f>
        <v>1</v>
      </c>
      <c r="HU31" s="6">
        <f>IF(HU$6="D",0,IF(HU$6="S",0,IF(HU$6="F",0,IF(COUNTIF(congés!$D27:$M27,HU$1)=1,0,IF(COUNTIF(congés!$AG27:$AN27,HU$2)=1,0,IF(COUNTIF(formations!$Y27:$AM27,HU$2)=1,0,IF(COUNTIF(absences!$Y27:$AM27,HU$2)=1,0,1)))))))</f>
        <v>1</v>
      </c>
      <c r="HV31" s="6">
        <f>IF(HV$6="D",0,IF(HV$6="S",0,IF(HV$6="F",0,IF(COUNTIF(congés!$D27:$M27,HV$1)=1,0,IF(COUNTIF(congés!$AG27:$AN27,HV$2)=1,0,IF(COUNTIF(formations!$Y27:$AM27,HV$2)=1,0,IF(COUNTIF(absences!$Y27:$AM27,HV$2)=1,0,1)))))))</f>
        <v>0</v>
      </c>
      <c r="HW31" s="6">
        <f>IF(HW$6="D",0,IF(HW$6="S",0,IF(HW$6="F",0,IF(COUNTIF(congés!$D27:$M27,HW$1)=1,0,IF(COUNTIF(congés!$AG27:$AN27,HW$2)=1,0,IF(COUNTIF(formations!$Y27:$AM27,HW$2)=1,0,IF(COUNTIF(absences!$Y27:$AM27,HW$2)=1,0,1)))))))</f>
        <v>1</v>
      </c>
      <c r="HX31" s="6">
        <f>IF(HX$6="D",0,IF(HX$6="S",0,IF(HX$6="F",0,IF(COUNTIF(congés!$D27:$M27,HX$1)=1,0,IF(COUNTIF(congés!$AG27:$AN27,HX$2)=1,0,IF(COUNTIF(formations!$Y27:$AM27,HX$2)=1,0,IF(COUNTIF(absences!$Y27:$AM27,HX$2)=1,0,1)))))))</f>
        <v>1</v>
      </c>
      <c r="HY31" s="6">
        <f>IF(HY$6="D",0,IF(HY$6="S",0,IF(HY$6="F",0,IF(COUNTIF(congés!$D27:$M27,HY$1)=1,0,IF(COUNTIF(congés!$AG27:$AN27,HY$2)=1,0,IF(COUNTIF(formations!$Y27:$AM27,HY$2)=1,0,IF(COUNTIF(absences!$Y27:$AM27,HY$2)=1,0,1)))))))</f>
        <v>0</v>
      </c>
      <c r="HZ31" s="19">
        <f>IF(HZ$6="D",0,IF(HZ$6="S",0,IF(HZ$6="F",0,IF(COUNTIF(congés!$D27:$M27,HZ$1)=1,0,IF(COUNTIF(congés!$AG27:$AN27,HZ$2)=1,0,IF(COUNTIF(formations!$Y27:$AM27,HZ$2)=1,0,IF(COUNTIF(absences!$Y27:$AM27,HZ$2)=1,0,1)))))))</f>
        <v>0</v>
      </c>
      <c r="IA31" s="18">
        <f>IF(IA$6="D",0,IF(IA$6="S",0,IF(IA$6="F",0,IF(COUNTIF(congés!$D27:$M27,IA$1)=1,0,IF(COUNTIF(congés!$AG27:$AN27,IA$2)=1,0,IF(COUNTIF(formations!$Y27:$AM27,IA$2)=1,0,IF(COUNTIF(absences!$Y27:$AM27,IA$2)=1,0,1)))))))</f>
        <v>1</v>
      </c>
      <c r="IB31" s="6">
        <f>IF(IB$6="D",0,IF(IB$6="S",0,IF(IB$6="F",0,IF(COUNTIF(congés!$D27:$M27,IB$1)=1,0,IF(COUNTIF(congés!$AG27:$AN27,IB$2)=1,0,IF(COUNTIF(formations!$Y27:$AM27,IB$2)=1,0,IF(COUNTIF(absences!$Y27:$AM27,IB$2)=1,0,1)))))))</f>
        <v>1</v>
      </c>
      <c r="IC31" s="6">
        <f>IF(IC$6="D",0,IF(IC$6="S",0,IF(IC$6="F",0,IF(COUNTIF(congés!$D27:$M27,IC$1)=1,0,IF(COUNTIF(congés!$AG27:$AN27,IC$2)=1,0,IF(COUNTIF(formations!$Y27:$AM27,IC$2)=1,0,IF(COUNTIF(absences!$Y27:$AM27,IC$2)=1,0,1)))))))</f>
        <v>1</v>
      </c>
      <c r="ID31" s="6">
        <f>IF(ID$6="D",0,IF(ID$6="S",0,IF(ID$6="F",0,IF(COUNTIF(congés!$D27:$M27,ID$1)=1,0,IF(COUNTIF(congés!$AG27:$AN27,ID$2)=1,0,IF(COUNTIF(formations!$Y27:$AM27,ID$2)=1,0,IF(COUNTIF(absences!$Y27:$AM27,ID$2)=1,0,1)))))))</f>
        <v>1</v>
      </c>
      <c r="IE31" s="6">
        <f>IF(IE$6="D",0,IF(IE$6="S",0,IF(IE$6="F",0,IF(COUNTIF(congés!$D27:$M27,IE$1)=1,0,IF(COUNTIF(congés!$AG27:$AN27,IE$2)=1,0,IF(COUNTIF(formations!$Y27:$AM27,IE$2)=1,0,IF(COUNTIF(absences!$Y27:$AM27,IE$2)=1,0,1)))))))</f>
        <v>1</v>
      </c>
      <c r="IF31" s="6">
        <f>IF(IF$6="D",0,IF(IF$6="S",0,IF(IF$6="F",0,IF(COUNTIF(congés!$D27:$M27,IF$1)=1,0,IF(COUNTIF(congés!$AG27:$AN27,IF$2)=1,0,IF(COUNTIF(formations!$Y27:$AM27,IF$2)=1,0,IF(COUNTIF(absences!$Y27:$AM27,IF$2)=1,0,1)))))))</f>
        <v>0</v>
      </c>
      <c r="IG31" s="19">
        <f>IF(IG$6="D",0,IF(IG$6="S",0,IF(IG$6="F",0,IF(COUNTIF(congés!$D27:$M27,IG$1)=1,0,IF(COUNTIF(congés!$AG27:$AN27,IG$2)=1,0,IF(COUNTIF(formations!$Y27:$AM27,IG$2)=1,0,IF(COUNTIF(absences!$Y27:$AM27,IG$2)=1,0,1)))))))</f>
        <v>0</v>
      </c>
      <c r="IH31" s="18">
        <f>IF(IH$6="D",0,IF(IH$6="S",0,IF(IH$6="F",0,IF(COUNTIF(congés!$D27:$M27,IH$1)=1,0,IF(COUNTIF(congés!$AG27:$AN27,IH$2)=1,0,IF(COUNTIF(formations!$Y27:$AM27,IH$2)=1,0,IF(COUNTIF(absences!$Y27:$AM27,IH$2)=1,0,1)))))))</f>
        <v>1</v>
      </c>
      <c r="II31" s="6">
        <f>IF(II$6="D",0,IF(II$6="S",0,IF(II$6="F",0,IF(COUNTIF(congés!$D27:$M27,II$1)=1,0,IF(COUNTIF(congés!$AG27:$AN27,II$2)=1,0,IF(COUNTIF(formations!$Y27:$AM27,II$2)=1,0,IF(COUNTIF(absences!$Y27:$AM27,II$2)=1,0,1)))))))</f>
        <v>1</v>
      </c>
      <c r="IJ31" s="6">
        <f>IF(IJ$6="D",0,IF(IJ$6="S",0,IF(IJ$6="F",0,IF(COUNTIF(congés!$D27:$M27,IJ$1)=1,0,IF(COUNTIF(congés!$AG27:$AN27,IJ$2)=1,0,IF(COUNTIF(formations!$Y27:$AM27,IJ$2)=1,0,IF(COUNTIF(absences!$Y27:$AM27,IJ$2)=1,0,1)))))))</f>
        <v>1</v>
      </c>
      <c r="IK31" s="6">
        <f>IF(IK$6="D",0,IF(IK$6="S",0,IF(IK$6="F",0,IF(COUNTIF(congés!$D27:$M27,IK$1)=1,0,IF(COUNTIF(congés!$AG27:$AN27,IK$2)=1,0,IF(COUNTIF(formations!$Y27:$AM27,IK$2)=1,0,IF(COUNTIF(absences!$Y27:$AM27,IK$2)=1,0,1)))))))</f>
        <v>1</v>
      </c>
      <c r="IL31" s="6">
        <f>IF(IL$6="D",0,IF(IL$6="S",0,IF(IL$6="F",0,IF(COUNTIF(congés!$D27:$M27,IL$1)=1,0,IF(COUNTIF(congés!$AG27:$AN27,IL$2)=1,0,IF(COUNTIF(formations!$Y27:$AM27,IL$2)=1,0,IF(COUNTIF(absences!$Y27:$AM27,IL$2)=1,0,1)))))))</f>
        <v>1</v>
      </c>
      <c r="IM31" s="6">
        <f>IF(IM$6="D",0,IF(IM$6="S",0,IF(IM$6="F",0,IF(COUNTIF(congés!$D27:$M27,IM$1)=1,0,IF(COUNTIF(congés!$AG27:$AN27,IM$2)=1,0,IF(COUNTIF(formations!$Y27:$AM27,IM$2)=1,0,IF(COUNTIF(absences!$Y27:$AM27,IM$2)=1,0,1)))))))</f>
        <v>0</v>
      </c>
      <c r="IN31" s="19">
        <f>IF(IN$6="D",0,IF(IN$6="S",0,IF(IN$6="F",0,IF(COUNTIF(congés!$D27:$M27,IN$1)=1,0,IF(COUNTIF(congés!$AG27:$AN27,IN$2)=1,0,IF(COUNTIF(formations!$Y27:$AM27,IN$2)=1,0,IF(COUNTIF(absences!$Y27:$AM27,IN$2)=1,0,1)))))))</f>
        <v>0</v>
      </c>
      <c r="IO31" s="18">
        <f>IF(IO$6="D",0,IF(IO$6="S",0,IF(IO$6="F",0,IF(COUNTIF(congés!$D27:$M27,IO$1)=1,0,IF(COUNTIF(congés!$AG27:$AN27,IO$2)=1,0,IF(COUNTIF(formations!$Y27:$AM27,IO$2)=1,0,IF(COUNTIF(absences!$Y27:$AM27,IO$2)=1,0,1)))))))</f>
        <v>1</v>
      </c>
      <c r="IP31" s="6">
        <f>IF(IP$6="D",0,IF(IP$6="S",0,IF(IP$6="F",0,IF(COUNTIF(congés!$D27:$M27,IP$1)=1,0,IF(COUNTIF(congés!$AG27:$AN27,IP$2)=1,0,IF(COUNTIF(formations!$Y27:$AM27,IP$2)=1,0,IF(COUNTIF(absences!$Y27:$AM27,IP$2)=1,0,1)))))))</f>
        <v>1</v>
      </c>
      <c r="IQ31" s="6">
        <f>IF(IQ$6="D",0,IF(IQ$6="S",0,IF(IQ$6="F",0,IF(COUNTIF(congés!$D27:$M27,IQ$1)=1,0,IF(COUNTIF(congés!$AG27:$AN27,IQ$2)=1,0,IF(COUNTIF(formations!$Y27:$AM27,IQ$2)=1,0,IF(COUNTIF(absences!$Y27:$AM27,IQ$2)=1,0,1)))))))</f>
        <v>1</v>
      </c>
      <c r="IR31" s="6">
        <f>IF(IR$6="D",0,IF(IR$6="S",0,IF(IR$6="F",0,IF(COUNTIF(congés!$D27:$M27,IR$1)=1,0,IF(COUNTIF(congés!$AG27:$AN27,IR$2)=1,0,IF(COUNTIF(formations!$Y27:$AM27,IR$2)=1,0,IF(COUNTIF(absences!$Y27:$AM27,IR$2)=1,0,1)))))))</f>
        <v>1</v>
      </c>
      <c r="IS31" s="6">
        <f>IF(IS$6="D",0,IF(IS$6="S",0,IF(IS$6="F",0,IF(COUNTIF(congés!$D27:$M27,IS$1)=1,0,IF(COUNTIF(congés!$AG27:$AN27,IS$2)=1,0,IF(COUNTIF(formations!$Y27:$AM27,IS$2)=1,0,IF(COUNTIF(absences!$Y27:$AM27,IS$2)=1,0,1)))))))</f>
        <v>1</v>
      </c>
      <c r="IT31" s="6">
        <f>IF(IT$6="D",0,IF(IT$6="S",0,IF(IT$6="F",0,IF(COUNTIF(congés!$D27:$M27,IT$1)=1,0,IF(COUNTIF(congés!$AG27:$AN27,IT$2)=1,0,IF(COUNTIF(formations!$Y27:$AM27,IT$2)=1,0,IF(COUNTIF(absences!$Y27:$AM27,IT$2)=1,0,1)))))))</f>
        <v>0</v>
      </c>
      <c r="IU31" s="19">
        <f>IF(IU$6="D",0,IF(IU$6="S",0,IF(IU$6="F",0,IF(COUNTIF(congés!$D27:$M27,IU$1)=1,0,IF(COUNTIF(congés!$AG27:$AN27,IU$2)=1,0,IF(COUNTIF(formations!$Y27:$AM27,IU$2)=1,0,IF(COUNTIF(absences!$Y27:$AM27,IU$2)=1,0,1)))))))</f>
        <v>0</v>
      </c>
      <c r="IV31" s="18">
        <f>IF(IV$6="D",0,IF(IV$6="S",0,IF(IV$6="F",0,IF(COUNTIF(congés!$D27:$M27,IV$1)=1,0,IF(COUNTIF(congés!$AG27:$AN27,IV$2)=1,0,IF(COUNTIF(formations!$Y27:$AM27,IV$2)=1,0,IF(COUNTIF(absences!$Y27:$AM27,IV$2)=1,0,1)))))))</f>
        <v>1</v>
      </c>
      <c r="IW31" s="6">
        <f>IF(IW$6="D",0,IF(IW$6="S",0,IF(IW$6="F",0,IF(COUNTIF(congés!$D27:$M27,IW$1)=1,0,IF(COUNTIF(congés!$AG27:$AN27,IW$2)=1,0,IF(COUNTIF(formations!$Y27:$AM27,IW$2)=1,0,IF(COUNTIF(absences!$Y27:$AM27,IW$2)=1,0,1)))))))</f>
        <v>1</v>
      </c>
      <c r="IX31" s="6">
        <f>IF(IX$6="D",0,IF(IX$6="S",0,IF(IX$6="F",0,IF(COUNTIF(congés!$D27:$M27,IX$1)=1,0,IF(COUNTIF(congés!$AG27:$AN27,IX$2)=1,0,IF(COUNTIF(formations!$Y27:$AM27,IX$2)=1,0,IF(COUNTIF(absences!$Y27:$AM27,IX$2)=1,0,1)))))))</f>
        <v>1</v>
      </c>
      <c r="IY31" s="6">
        <f>IF(IY$6="D",0,IF(IY$6="S",0,IF(IY$6="F",0,IF(COUNTIF(congés!$D27:$M27,IY$1)=1,0,IF(COUNTIF(congés!$AG27:$AN27,IY$2)=1,0,IF(COUNTIF(formations!$Y27:$AM27,IY$2)=1,0,IF(COUNTIF(absences!$Y27:$AM27,IY$2)=1,0,1)))))))</f>
        <v>1</v>
      </c>
      <c r="IZ31" s="6">
        <f>IF(IZ$6="D",0,IF(IZ$6="S",0,IF(IZ$6="F",0,IF(COUNTIF(congés!$D27:$M27,IZ$1)=1,0,IF(COUNTIF(congés!$AG27:$AN27,IZ$2)=1,0,IF(COUNTIF(formations!$Y27:$AM27,IZ$2)=1,0,IF(COUNTIF(absences!$Y27:$AM27,IZ$2)=1,0,1)))))))</f>
        <v>1</v>
      </c>
      <c r="JA31" s="6">
        <f>IF(JA$6="D",0,IF(JA$6="S",0,IF(JA$6="F",0,IF(COUNTIF(congés!$D27:$M27,JA$1)=1,0,IF(COUNTIF(congés!$AG27:$AN27,JA$2)=1,0,IF(COUNTIF(formations!$Y27:$AM27,JA$2)=1,0,IF(COUNTIF(absences!$Y27:$AM27,JA$2)=1,0,1)))))))</f>
        <v>0</v>
      </c>
      <c r="JB31" s="19">
        <f>IF(JB$6="D",0,IF(JB$6="S",0,IF(JB$6="F",0,IF(COUNTIF(congés!$D27:$M27,JB$1)=1,0,IF(COUNTIF(congés!$AG27:$AN27,JB$2)=1,0,IF(COUNTIF(formations!$Y27:$AM27,JB$2)=1,0,IF(COUNTIF(absences!$Y27:$AM27,JB$2)=1,0,1)))))))</f>
        <v>0</v>
      </c>
      <c r="JC31" s="18">
        <f>IF(JC$6="D",0,IF(JC$6="S",0,IF(JC$6="F",0,IF(COUNTIF(congés!$D27:$M27,JC$1)=1,0,IF(COUNTIF(congés!$AG27:$AN27,JC$2)=1,0,IF(COUNTIF(formations!$Y27:$AM27,JC$2)=1,0,IF(COUNTIF(absences!$Y27:$AM27,JC$2)=1,0,1)))))))</f>
        <v>1</v>
      </c>
      <c r="JD31" s="6">
        <f>IF(JD$6="D",0,IF(JD$6="S",0,IF(JD$6="F",0,IF(COUNTIF(congés!$D27:$M27,JD$1)=1,0,IF(COUNTIF(congés!$AG27:$AN27,JD$2)=1,0,IF(COUNTIF(formations!$Y27:$AM27,JD$2)=1,0,IF(COUNTIF(absences!$Y27:$AM27,JD$2)=1,0,1)))))))</f>
        <v>1</v>
      </c>
      <c r="JE31" s="6">
        <f>IF(JE$6="D",0,IF(JE$6="S",0,IF(JE$6="F",0,IF(COUNTIF(congés!$D27:$M27,JE$1)=1,0,IF(COUNTIF(congés!$AG27:$AN27,JE$2)=1,0,IF(COUNTIF(formations!$Y27:$AM27,JE$2)=1,0,IF(COUNTIF(absences!$Y27:$AM27,JE$2)=1,0,1)))))))</f>
        <v>1</v>
      </c>
      <c r="JF31" s="6">
        <f>IF(JF$6="D",0,IF(JF$6="S",0,IF(JF$6="F",0,IF(COUNTIF(congés!$D27:$M27,JF$1)=1,0,IF(COUNTIF(congés!$AG27:$AN27,JF$2)=1,0,IF(COUNTIF(formations!$Y27:$AM27,JF$2)=1,0,IF(COUNTIF(absences!$Y27:$AM27,JF$2)=1,0,1)))))))</f>
        <v>1</v>
      </c>
      <c r="JG31" s="6">
        <f>IF(JG$6="D",0,IF(JG$6="S",0,IF(JG$6="F",0,IF(COUNTIF(congés!$D27:$M27,JG$1)=1,0,IF(COUNTIF(congés!$AG27:$AN27,JG$2)=1,0,IF(COUNTIF(formations!$Y27:$AM27,JG$2)=1,0,IF(COUNTIF(absences!$Y27:$AM27,JG$2)=1,0,1)))))))</f>
        <v>1</v>
      </c>
      <c r="JH31" s="6">
        <f>IF(JH$6="D",0,IF(JH$6="S",0,IF(JH$6="F",0,IF(COUNTIF(congés!$D27:$M27,JH$1)=1,0,IF(COUNTIF(congés!$AG27:$AN27,JH$2)=1,0,IF(COUNTIF(formations!$Y27:$AM27,JH$2)=1,0,IF(COUNTIF(absences!$Y27:$AM27,JH$2)=1,0,1)))))))</f>
        <v>0</v>
      </c>
      <c r="JI31" s="19">
        <f>IF(JI$6="D",0,IF(JI$6="S",0,IF(JI$6="F",0,IF(COUNTIF(congés!$D27:$M27,JI$1)=1,0,IF(COUNTIF(congés!$AG27:$AN27,JI$2)=1,0,IF(COUNTIF(formations!$Y27:$AM27,JI$2)=1,0,IF(COUNTIF(absences!$Y27:$AM27,JI$2)=1,0,1)))))))</f>
        <v>0</v>
      </c>
      <c r="JJ31" s="18">
        <f>IF(JJ$6="D",0,IF(JJ$6="S",0,IF(JJ$6="F",0,IF(COUNTIF(congés!$D27:$M27,JJ$1)=1,0,IF(COUNTIF(congés!$AG27:$AN27,JJ$2)=1,0,IF(COUNTIF(formations!$Y27:$AM27,JJ$2)=1,0,IF(COUNTIF(absences!$Y27:$AM27,JJ$2)=1,0,1)))))))</f>
        <v>1</v>
      </c>
      <c r="JK31" s="6">
        <f>IF(JK$6="D",0,IF(JK$6="S",0,IF(JK$6="F",0,IF(COUNTIF(congés!$D27:$M27,JK$1)=1,0,IF(COUNTIF(congés!$AG27:$AN27,JK$2)=1,0,IF(COUNTIF(formations!$Y27:$AM27,JK$2)=1,0,IF(COUNTIF(absences!$Y27:$AM27,JK$2)=1,0,1)))))))</f>
        <v>1</v>
      </c>
      <c r="JL31" s="6">
        <f>IF(JL$6="D",0,IF(JL$6="S",0,IF(JL$6="F",0,IF(COUNTIF(congés!$D27:$M27,JL$1)=1,0,IF(COUNTIF(congés!$AG27:$AN27,JL$2)=1,0,IF(COUNTIF(formations!$Y27:$AM27,JL$2)=1,0,IF(COUNTIF(absences!$Y27:$AM27,JL$2)=1,0,1)))))))</f>
        <v>1</v>
      </c>
      <c r="JM31" s="6">
        <f>IF(JM$6="D",0,IF(JM$6="S",0,IF(JM$6="F",0,IF(COUNTIF(congés!$D27:$M27,JM$1)=1,0,IF(COUNTIF(congés!$AG27:$AN27,JM$2)=1,0,IF(COUNTIF(formations!$Y27:$AM27,JM$2)=1,0,IF(COUNTIF(absences!$Y27:$AM27,JM$2)=1,0,1)))))))</f>
        <v>1</v>
      </c>
      <c r="JN31" s="6">
        <f>IF(JN$6="D",0,IF(JN$6="S",0,IF(JN$6="F",0,IF(COUNTIF(congés!$D27:$M27,JN$1)=1,0,IF(COUNTIF(congés!$AG27:$AN27,JN$2)=1,0,IF(COUNTIF(formations!$Y27:$AM27,JN$2)=1,0,IF(COUNTIF(absences!$Y27:$AM27,JN$2)=1,0,1)))))))</f>
        <v>1</v>
      </c>
      <c r="JO31" s="6">
        <f>IF(JO$6="D",0,IF(JO$6="S",0,IF(JO$6="F",0,IF(COUNTIF(congés!$D27:$M27,JO$1)=1,0,IF(COUNTIF(congés!$AG27:$AN27,JO$2)=1,0,IF(COUNTIF(formations!$Y27:$AM27,JO$2)=1,0,IF(COUNTIF(absences!$Y27:$AM27,JO$2)=1,0,1)))))))</f>
        <v>0</v>
      </c>
      <c r="JP31" s="19">
        <f>IF(JP$6="D",0,IF(JP$6="S",0,IF(JP$6="F",0,IF(COUNTIF(congés!$D27:$M27,JP$1)=1,0,IF(COUNTIF(congés!$AG27:$AN27,JP$2)=1,0,IF(COUNTIF(formations!$Y27:$AM27,JP$2)=1,0,IF(COUNTIF(absences!$Y27:$AM27,JP$2)=1,0,1)))))))</f>
        <v>0</v>
      </c>
      <c r="JQ31" s="18">
        <f>IF(JQ$6="D",0,IF(JQ$6="S",0,IF(JQ$6="F",0,IF(COUNTIF(congés!$D27:$M27,JQ$1)=1,0,IF(COUNTIF(congés!$AG27:$AN27,JQ$2)=1,0,IF(COUNTIF(formations!$Y27:$AM27,JQ$2)=1,0,IF(COUNTIF(absences!$Y27:$AM27,JQ$2)=1,0,1)))))))</f>
        <v>1</v>
      </c>
      <c r="JR31" s="6">
        <f>IF(JR$6="D",0,IF(JR$6="S",0,IF(JR$6="F",0,IF(COUNTIF(congés!$D27:$M27,JR$1)=1,0,IF(COUNTIF(congés!$AG27:$AN27,JR$2)=1,0,IF(COUNTIF(formations!$Y27:$AM27,JR$2)=1,0,IF(COUNTIF(absences!$Y27:$AM27,JR$2)=1,0,1)))))))</f>
        <v>1</v>
      </c>
      <c r="JS31" s="6">
        <f>IF(JS$6="D",0,IF(JS$6="S",0,IF(JS$6="F",0,IF(COUNTIF(congés!$D27:$M27,JS$1)=1,0,IF(COUNTIF(congés!$AG27:$AN27,JS$2)=1,0,IF(COUNTIF(formations!$Y27:$AM27,JS$2)=1,0,IF(COUNTIF(absences!$Y27:$AM27,JS$2)=1,0,1)))))))</f>
        <v>1</v>
      </c>
      <c r="JT31" s="6">
        <f>IF(JT$6="D",0,IF(JT$6="S",0,IF(JT$6="F",0,IF(COUNTIF(congés!$D27:$M27,JT$1)=1,0,IF(COUNTIF(congés!$AG27:$AN27,JT$2)=1,0,IF(COUNTIF(formations!$Y27:$AM27,JT$2)=1,0,IF(COUNTIF(absences!$Y27:$AM27,JT$2)=1,0,1)))))))</f>
        <v>1</v>
      </c>
      <c r="JU31" s="6">
        <f>IF(JU$6="D",0,IF(JU$6="S",0,IF(JU$6="F",0,IF(COUNTIF(congés!$D27:$M27,JU$1)=1,0,IF(COUNTIF(congés!$AG27:$AN27,JU$2)=1,0,IF(COUNTIF(formations!$Y27:$AM27,JU$2)=1,0,IF(COUNTIF(absences!$Y27:$AM27,JU$2)=1,0,1)))))))</f>
        <v>1</v>
      </c>
      <c r="JV31" s="6">
        <f>IF(JV$6="D",0,IF(JV$6="S",0,IF(JV$6="F",0,IF(COUNTIF(congés!$D27:$M27,JV$1)=1,0,IF(COUNTIF(congés!$AG27:$AN27,JV$2)=1,0,IF(COUNTIF(formations!$Y27:$AM27,JV$2)=1,0,IF(COUNTIF(absences!$Y27:$AM27,JV$2)=1,0,1)))))))</f>
        <v>0</v>
      </c>
      <c r="JW31" s="19">
        <f>IF(JW$6="D",0,IF(JW$6="S",0,IF(JW$6="F",0,IF(COUNTIF(congés!$D27:$M27,JW$1)=1,0,IF(COUNTIF(congés!$AG27:$AN27,JW$2)=1,0,IF(COUNTIF(formations!$Y27:$AM27,JW$2)=1,0,IF(COUNTIF(absences!$Y27:$AM27,JW$2)=1,0,1)))))))</f>
        <v>0</v>
      </c>
      <c r="JX31" s="18">
        <f>IF(JX$6="D",0,IF(JX$6="S",0,IF(JX$6="F",0,IF(COUNTIF(congés!$D27:$M27,JX$1)=1,0,IF(COUNTIF(congés!$AG27:$AN27,JX$2)=1,0,IF(COUNTIF(formations!$Y27:$AM27,JX$2)=1,0,IF(COUNTIF(absences!$Y27:$AM27,JX$2)=1,0,1)))))))</f>
        <v>1</v>
      </c>
      <c r="JY31" s="6">
        <f>IF(JY$6="D",0,IF(JY$6="S",0,IF(JY$6="F",0,IF(COUNTIF(congés!$D27:$M27,JY$1)=1,0,IF(COUNTIF(congés!$AG27:$AN27,JY$2)=1,0,IF(COUNTIF(formations!$Y27:$AM27,JY$2)=1,0,IF(COUNTIF(absences!$Y27:$AM27,JY$2)=1,0,1)))))))</f>
        <v>1</v>
      </c>
      <c r="JZ31" s="6">
        <f>IF(JZ$6="D",0,IF(JZ$6="S",0,IF(JZ$6="F",0,IF(COUNTIF(congés!$D27:$M27,JZ$1)=1,0,IF(COUNTIF(congés!$AG27:$AN27,JZ$2)=1,0,IF(COUNTIF(formations!$Y27:$AM27,JZ$2)=1,0,IF(COUNTIF(absences!$Y27:$AM27,JZ$2)=1,0,1)))))))</f>
        <v>1</v>
      </c>
      <c r="KA31" s="6">
        <f>IF(KA$6="D",0,IF(KA$6="S",0,IF(KA$6="F",0,IF(COUNTIF(congés!$D27:$M27,KA$1)=1,0,IF(COUNTIF(congés!$AG27:$AN27,KA$2)=1,0,IF(COUNTIF(formations!$Y27:$AM27,KA$2)=1,0,IF(COUNTIF(absences!$Y27:$AM27,KA$2)=1,0,1)))))))</f>
        <v>1</v>
      </c>
      <c r="KB31" s="6">
        <f>IF(KB$6="D",0,IF(KB$6="S",0,IF(KB$6="F",0,IF(COUNTIF(congés!$D27:$M27,KB$1)=1,0,IF(COUNTIF(congés!$AG27:$AN27,KB$2)=1,0,IF(COUNTIF(formations!$Y27:$AM27,KB$2)=1,0,IF(COUNTIF(absences!$Y27:$AM27,KB$2)=1,0,1)))))))</f>
        <v>1</v>
      </c>
      <c r="KC31" s="6">
        <f>IF(KC$6="D",0,IF(KC$6="S",0,IF(KC$6="F",0,IF(COUNTIF(congés!$D27:$M27,KC$1)=1,0,IF(COUNTIF(congés!$AG27:$AN27,KC$2)=1,0,IF(COUNTIF(formations!$Y27:$AM27,KC$2)=1,0,IF(COUNTIF(absences!$Y27:$AM27,KC$2)=1,0,1)))))))</f>
        <v>0</v>
      </c>
      <c r="KD31" s="19">
        <f>IF(KD$6="D",0,IF(KD$6="S",0,IF(KD$6="F",0,IF(COUNTIF(congés!$D27:$M27,KD$1)=1,0,IF(COUNTIF(congés!$AG27:$AN27,KD$2)=1,0,IF(COUNTIF(formations!$Y27:$AM27,KD$2)=1,0,IF(COUNTIF(absences!$Y27:$AM27,KD$2)=1,0,1)))))))</f>
        <v>0</v>
      </c>
      <c r="KE31" s="18">
        <f>IF(KE$6="D",0,IF(KE$6="S",0,IF(KE$6="F",0,IF(COUNTIF(congés!$D27:$M27,KE$1)=1,0,IF(COUNTIF(congés!$AG27:$AN27,KE$2)=1,0,IF(COUNTIF(formations!$Y27:$AM27,KE$2)=1,0,IF(COUNTIF(absences!$Y27:$AM27,KE$2)=1,0,1)))))))</f>
        <v>1</v>
      </c>
      <c r="KF31" s="6">
        <f>IF(KF$6="D",0,IF(KF$6="S",0,IF(KF$6="F",0,IF(COUNTIF(congés!$D27:$M27,KF$1)=1,0,IF(COUNTIF(congés!$AG27:$AN27,KF$2)=1,0,IF(COUNTIF(formations!$Y27:$AM27,KF$2)=1,0,IF(COUNTIF(absences!$Y27:$AM27,KF$2)=1,0,1)))))))</f>
        <v>1</v>
      </c>
      <c r="KG31" s="6">
        <f>IF(KG$6="D",0,IF(KG$6="S",0,IF(KG$6="F",0,IF(COUNTIF(congés!$D27:$M27,KG$1)=1,0,IF(COUNTIF(congés!$AG27:$AN27,KG$2)=1,0,IF(COUNTIF(formations!$Y27:$AM27,KG$2)=1,0,IF(COUNTIF(absences!$Y27:$AM27,KG$2)=1,0,1)))))))</f>
        <v>1</v>
      </c>
      <c r="KH31" s="6">
        <f>IF(KH$6="D",0,IF(KH$6="S",0,IF(KH$6="F",0,IF(COUNTIF(congés!$D27:$M27,KH$1)=1,0,IF(COUNTIF(congés!$AG27:$AN27,KH$2)=1,0,IF(COUNTIF(formations!$Y27:$AM27,KH$2)=1,0,IF(COUNTIF(absences!$Y27:$AM27,KH$2)=1,0,1)))))))</f>
        <v>1</v>
      </c>
      <c r="KI31" s="6">
        <f>IF(KI$6="D",0,IF(KI$6="S",0,IF(KI$6="F",0,IF(COUNTIF(congés!$D27:$M27,KI$1)=1,0,IF(COUNTIF(congés!$AG27:$AN27,KI$2)=1,0,IF(COUNTIF(formations!$Y27:$AM27,KI$2)=1,0,IF(COUNTIF(absences!$Y27:$AM27,KI$2)=1,0,1)))))))</f>
        <v>1</v>
      </c>
      <c r="KJ31" s="6">
        <f>IF(KJ$6="D",0,IF(KJ$6="S",0,IF(KJ$6="F",0,IF(COUNTIF(congés!$D27:$M27,KJ$1)=1,0,IF(COUNTIF(congés!$AG27:$AN27,KJ$2)=1,0,IF(COUNTIF(formations!$Y27:$AM27,KJ$2)=1,0,IF(COUNTIF(absences!$Y27:$AM27,KJ$2)=1,0,1)))))))</f>
        <v>0</v>
      </c>
      <c r="KK31" s="19">
        <f>IF(KK$6="D",0,IF(KK$6="S",0,IF(KK$6="F",0,IF(COUNTIF(congés!$D27:$M27,KK$1)=1,0,IF(COUNTIF(congés!$AG27:$AN27,KK$2)=1,0,IF(COUNTIF(formations!$Y27:$AM27,KK$2)=1,0,IF(COUNTIF(absences!$Y27:$AM27,KK$2)=1,0,1)))))))</f>
        <v>0</v>
      </c>
      <c r="KL31" s="18">
        <f>IF(KL$6="D",0,IF(KL$6="S",0,IF(KL$6="F",0,IF(COUNTIF(congés!$D27:$M27,KL$1)=1,0,IF(COUNTIF(congés!$AG27:$AN27,KL$2)=1,0,IF(COUNTIF(formations!$Y27:$AM27,KL$2)=1,0,IF(COUNTIF(absences!$Y27:$AM27,KL$2)=1,0,1)))))))</f>
        <v>1</v>
      </c>
      <c r="KM31" s="6">
        <f>IF(KM$6="D",0,IF(KM$6="S",0,IF(KM$6="F",0,IF(COUNTIF(congés!$D27:$M27,KM$1)=1,0,IF(COUNTIF(congés!$AG27:$AN27,KM$2)=1,0,IF(COUNTIF(formations!$Y27:$AM27,KM$2)=1,0,IF(COUNTIF(absences!$Y27:$AM27,KM$2)=1,0,1)))))))</f>
        <v>1</v>
      </c>
      <c r="KN31" s="6">
        <f>IF(KN$6="D",0,IF(KN$6="S",0,IF(KN$6="F",0,IF(COUNTIF(congés!$D27:$M27,KN$1)=1,0,IF(COUNTIF(congés!$AG27:$AN27,KN$2)=1,0,IF(COUNTIF(formations!$Y27:$AM27,KN$2)=1,0,IF(COUNTIF(absences!$Y27:$AM27,KN$2)=1,0,1)))))))</f>
        <v>1</v>
      </c>
      <c r="KO31" s="6">
        <f>IF(KO$6="D",0,IF(KO$6="S",0,IF(KO$6="F",0,IF(COUNTIF(congés!$D27:$M27,KO$1)=1,0,IF(COUNTIF(congés!$AG27:$AN27,KO$2)=1,0,IF(COUNTIF(formations!$Y27:$AM27,KO$2)=1,0,IF(COUNTIF(absences!$Y27:$AM27,KO$2)=1,0,1)))))))</f>
        <v>1</v>
      </c>
      <c r="KP31" s="6">
        <f>IF(KP$6="D",0,IF(KP$6="S",0,IF(KP$6="F",0,IF(COUNTIF(congés!$D27:$M27,KP$1)=1,0,IF(COUNTIF(congés!$AG27:$AN27,KP$2)=1,0,IF(COUNTIF(formations!$Y27:$AM27,KP$2)=1,0,IF(COUNTIF(absences!$Y27:$AM27,KP$2)=1,0,1)))))))</f>
        <v>1</v>
      </c>
      <c r="KQ31" s="6">
        <f>IF(KQ$6="D",0,IF(KQ$6="S",0,IF(KQ$6="F",0,IF(COUNTIF(congés!$D27:$M27,KQ$1)=1,0,IF(COUNTIF(congés!$AG27:$AN27,KQ$2)=1,0,IF(COUNTIF(formations!$Y27:$AM27,KQ$2)=1,0,IF(COUNTIF(absences!$Y27:$AM27,KQ$2)=1,0,1)))))))</f>
        <v>0</v>
      </c>
      <c r="KR31" s="19">
        <f>IF(KR$6="D",0,IF(KR$6="S",0,IF(KR$6="F",0,IF(COUNTIF(congés!$D27:$M27,KR$1)=1,0,IF(COUNTIF(congés!$AG27:$AN27,KR$2)=1,0,IF(COUNTIF(formations!$Y27:$AM27,KR$2)=1,0,IF(COUNTIF(absences!$Y27:$AM27,KR$2)=1,0,1)))))))</f>
        <v>0</v>
      </c>
      <c r="KS31" s="18">
        <f>IF(KS$6="D",0,IF(KS$6="S",0,IF(KS$6="F",0,IF(COUNTIF(congés!$D27:$M27,KS$1)=1,0,IF(COUNTIF(congés!$AG27:$AN27,KS$2)=1,0,IF(COUNTIF(formations!$Y27:$AM27,KS$2)=1,0,IF(COUNTIF(absences!$Y27:$AM27,KS$2)=1,0,1)))))))</f>
        <v>1</v>
      </c>
      <c r="KT31" s="6">
        <f>IF(KT$6="D",0,IF(KT$6="S",0,IF(KT$6="F",0,IF(COUNTIF(congés!$D27:$M27,KT$1)=1,0,IF(COUNTIF(congés!$AG27:$AN27,KT$2)=1,0,IF(COUNTIF(formations!$Y27:$AM27,KT$2)=1,0,IF(COUNTIF(absences!$Y27:$AM27,KT$2)=1,0,1)))))))</f>
        <v>1</v>
      </c>
      <c r="KU31" s="6">
        <f>IF(KU$6="D",0,IF(KU$6="S",0,IF(KU$6="F",0,IF(COUNTIF(congés!$D27:$M27,KU$1)=1,0,IF(COUNTIF(congés!$AG27:$AN27,KU$2)=1,0,IF(COUNTIF(formations!$Y27:$AM27,KU$2)=1,0,IF(COUNTIF(absences!$Y27:$AM27,KU$2)=1,0,1)))))))</f>
        <v>1</v>
      </c>
      <c r="KV31" s="6">
        <f>IF(KV$6="D",0,IF(KV$6="S",0,IF(KV$6="F",0,IF(COUNTIF(congés!$D27:$M27,KV$1)=1,0,IF(COUNTIF(congés!$AG27:$AN27,KV$2)=1,0,IF(COUNTIF(formations!$Y27:$AM27,KV$2)=1,0,IF(COUNTIF(absences!$Y27:$AM27,KV$2)=1,0,1)))))))</f>
        <v>0</v>
      </c>
      <c r="KW31" s="6">
        <f>IF(KW$6="D",0,IF(KW$6="S",0,IF(KW$6="F",0,IF(COUNTIF(congés!$D27:$M27,KW$1)=1,0,IF(COUNTIF(congés!$AG27:$AN27,KW$2)=1,0,IF(COUNTIF(formations!$Y27:$AM27,KW$2)=1,0,IF(COUNTIF(absences!$Y27:$AM27,KW$2)=1,0,1)))))))</f>
        <v>1</v>
      </c>
      <c r="KX31" s="6">
        <f>IF(KX$6="D",0,IF(KX$6="S",0,IF(KX$6="F",0,IF(COUNTIF(congés!$D27:$M27,KX$1)=1,0,IF(COUNTIF(congés!$AG27:$AN27,KX$2)=1,0,IF(COUNTIF(formations!$Y27:$AM27,KX$2)=1,0,IF(COUNTIF(absences!$Y27:$AM27,KX$2)=1,0,1)))))))</f>
        <v>0</v>
      </c>
      <c r="KY31" s="19">
        <f>IF(KY$6="D",0,IF(KY$6="S",0,IF(KY$6="F",0,IF(COUNTIF(congés!$D27:$M27,KY$1)=1,0,IF(COUNTIF(congés!$AG27:$AN27,KY$2)=1,0,IF(COUNTIF(formations!$Y27:$AM27,KY$2)=1,0,IF(COUNTIF(absences!$Y27:$AM27,KY$2)=1,0,1)))))))</f>
        <v>0</v>
      </c>
      <c r="KZ31" s="18">
        <f>IF(KZ$6="D",0,IF(KZ$6="S",0,IF(KZ$6="F",0,IF(COUNTIF(congés!$D27:$M27,KZ$1)=1,0,IF(COUNTIF(congés!$AG27:$AN27,KZ$2)=1,0,IF(COUNTIF(formations!$Y27:$AM27,KZ$2)=1,0,IF(COUNTIF(absences!$Y27:$AM27,KZ$2)=1,0,1)))))))</f>
        <v>1</v>
      </c>
      <c r="LA31" s="6">
        <f>IF(LA$6="D",0,IF(LA$6="S",0,IF(LA$6="F",0,IF(COUNTIF(congés!$D27:$M27,LA$1)=1,0,IF(COUNTIF(congés!$AG27:$AN27,LA$2)=1,0,IF(COUNTIF(formations!$Y27:$AM27,LA$2)=1,0,IF(COUNTIF(absences!$Y27:$AM27,LA$2)=1,0,1)))))))</f>
        <v>1</v>
      </c>
      <c r="LB31" s="6">
        <f>IF(LB$6="D",0,IF(LB$6="S",0,IF(LB$6="F",0,IF(COUNTIF(congés!$D27:$M27,LB$1)=1,0,IF(COUNTIF(congés!$AG27:$AN27,LB$2)=1,0,IF(COUNTIF(formations!$Y27:$AM27,LB$2)=1,0,IF(COUNTIF(absences!$Y27:$AM27,LB$2)=1,0,1)))))))</f>
        <v>1</v>
      </c>
      <c r="LC31" s="6">
        <f>IF(LC$6="D",0,IF(LC$6="S",0,IF(LC$6="F",0,IF(COUNTIF(congés!$D27:$M27,LC$1)=1,0,IF(COUNTIF(congés!$AG27:$AN27,LC$2)=1,0,IF(COUNTIF(formations!$Y27:$AM27,LC$2)=1,0,IF(COUNTIF(absences!$Y27:$AM27,LC$2)=1,0,1)))))))</f>
        <v>1</v>
      </c>
      <c r="LD31" s="6">
        <f>IF(LD$6="D",0,IF(LD$6="S",0,IF(LD$6="F",0,IF(COUNTIF(congés!$D27:$M27,LD$1)=1,0,IF(COUNTIF(congés!$AG27:$AN27,LD$2)=1,0,IF(COUNTIF(formations!$Y27:$AM27,LD$2)=1,0,IF(COUNTIF(absences!$Y27:$AM27,LD$2)=1,0,1)))))))</f>
        <v>1</v>
      </c>
      <c r="LE31" s="6">
        <f>IF(LE$6="D",0,IF(LE$6="S",0,IF(LE$6="F",0,IF(COUNTIF(congés!$D27:$M27,LE$1)=1,0,IF(COUNTIF(congés!$AG27:$AN27,LE$2)=1,0,IF(COUNTIF(formations!$Y27:$AM27,LE$2)=1,0,IF(COUNTIF(absences!$Y27:$AM27,LE$2)=1,0,1)))))))</f>
        <v>0</v>
      </c>
      <c r="LF31" s="19">
        <f>IF(LF$6="D",0,IF(LF$6="S",0,IF(LF$6="F",0,IF(COUNTIF(congés!$D27:$M27,LF$1)=1,0,IF(COUNTIF(congés!$AG27:$AN27,LF$2)=1,0,IF(COUNTIF(formations!$Y27:$AM27,LF$2)=1,0,IF(COUNTIF(absences!$Y27:$AM27,LF$2)=1,0,1)))))))</f>
        <v>0</v>
      </c>
      <c r="LG31" s="18">
        <f>IF(LG$6="D",0,IF(LG$6="S",0,IF(LG$6="F",0,IF(COUNTIF(congés!$D27:$M27,LG$1)=1,0,IF(COUNTIF(congés!$AG27:$AN27,LG$2)=1,0,IF(COUNTIF(formations!$Y27:$AM27,LG$2)=1,0,IF(COUNTIF(absences!$Y27:$AM27,LG$2)=1,0,1)))))))</f>
        <v>1</v>
      </c>
      <c r="LH31" s="6">
        <f>IF(LH$6="D",0,IF(LH$6="S",0,IF(LH$6="F",0,IF(COUNTIF(congés!$D27:$M27,LH$1)=1,0,IF(COUNTIF(congés!$AG27:$AN27,LH$2)=1,0,IF(COUNTIF(formations!$Y27:$AM27,LH$2)=1,0,IF(COUNTIF(absences!$Y27:$AM27,LH$2)=1,0,1)))))))</f>
        <v>1</v>
      </c>
      <c r="LI31" s="6">
        <f>IF(LI$6="D",0,IF(LI$6="S",0,IF(LI$6="F",0,IF(COUNTIF(congés!$D27:$M27,LI$1)=1,0,IF(COUNTIF(congés!$AG27:$AN27,LI$2)=1,0,IF(COUNTIF(formations!$Y27:$AM27,LI$2)=1,0,IF(COUNTIF(absences!$Y27:$AM27,LI$2)=1,0,1)))))))</f>
        <v>1</v>
      </c>
      <c r="LJ31" s="6">
        <f>IF(LJ$6="D",0,IF(LJ$6="S",0,IF(LJ$6="F",0,IF(COUNTIF(congés!$D27:$M27,LJ$1)=1,0,IF(COUNTIF(congés!$AG27:$AN27,LJ$2)=1,0,IF(COUNTIF(formations!$Y27:$AM27,LJ$2)=1,0,IF(COUNTIF(absences!$Y27:$AM27,LJ$2)=1,0,1)))))))</f>
        <v>1</v>
      </c>
      <c r="LK31" s="6">
        <f>IF(LK$6="D",0,IF(LK$6="S",0,IF(LK$6="F",0,IF(COUNTIF(congés!$D27:$M27,LK$1)=1,0,IF(COUNTIF(congés!$AG27:$AN27,LK$2)=1,0,IF(COUNTIF(formations!$Y27:$AM27,LK$2)=1,0,IF(COUNTIF(absences!$Y27:$AM27,LK$2)=1,0,1)))))))</f>
        <v>1</v>
      </c>
      <c r="LL31" s="6">
        <f>IF(LL$6="D",0,IF(LL$6="S",0,IF(LL$6="F",0,IF(COUNTIF(congés!$D27:$M27,LL$1)=1,0,IF(COUNTIF(congés!$AG27:$AN27,LL$2)=1,0,IF(COUNTIF(formations!$Y27:$AM27,LL$2)=1,0,IF(COUNTIF(absences!$Y27:$AM27,LL$2)=1,0,1)))))))</f>
        <v>0</v>
      </c>
      <c r="LM31" s="19">
        <f>IF(LM$6="D",0,IF(LM$6="S",0,IF(LM$6="F",0,IF(COUNTIF(congés!$D27:$M27,LM$1)=1,0,IF(COUNTIF(congés!$AG27:$AN27,LM$2)=1,0,IF(COUNTIF(formations!$Y27:$AM27,LM$2)=1,0,IF(COUNTIF(absences!$Y27:$AM27,LM$2)=1,0,1)))))))</f>
        <v>0</v>
      </c>
      <c r="LN31" s="18">
        <f>IF(LN$6="D",0,IF(LN$6="S",0,IF(LN$6="F",0,IF(COUNTIF(congés!$D27:$M27,LN$1)=1,0,IF(COUNTIF(congés!$AG27:$AN27,LN$2)=1,0,IF(COUNTIF(formations!$Y27:$AM27,LN$2)=1,0,IF(COUNTIF(absences!$Y27:$AM27,LN$2)=1,0,1)))))))</f>
        <v>1</v>
      </c>
      <c r="LO31" s="6">
        <f>IF(LO$6="D",0,IF(LO$6="S",0,IF(LO$6="F",0,IF(COUNTIF(congés!$D27:$M27,LO$1)=1,0,IF(COUNTIF(congés!$AG27:$AN27,LO$2)=1,0,IF(COUNTIF(formations!$Y27:$AM27,LO$2)=1,0,IF(COUNTIF(absences!$Y27:$AM27,LO$2)=1,0,1)))))))</f>
        <v>1</v>
      </c>
      <c r="LP31" s="6">
        <f>IF(LP$6="D",0,IF(LP$6="S",0,IF(LP$6="F",0,IF(COUNTIF(congés!$D27:$M27,LP$1)=1,0,IF(COUNTIF(congés!$AG27:$AN27,LP$2)=1,0,IF(COUNTIF(formations!$Y27:$AM27,LP$2)=1,0,IF(COUNTIF(absences!$Y27:$AM27,LP$2)=1,0,1)))))))</f>
        <v>1</v>
      </c>
      <c r="LQ31" s="6">
        <f>IF(LQ$6="D",0,IF(LQ$6="S",0,IF(LQ$6="F",0,IF(COUNTIF(congés!$D27:$M27,LQ$1)=1,0,IF(COUNTIF(congés!$AG27:$AN27,LQ$2)=1,0,IF(COUNTIF(formations!$Y27:$AM27,LQ$2)=1,0,IF(COUNTIF(absences!$Y27:$AM27,LQ$2)=1,0,1)))))))</f>
        <v>1</v>
      </c>
      <c r="LR31" s="6">
        <f>IF(LR$6="D",0,IF(LR$6="S",0,IF(LR$6="F",0,IF(COUNTIF(congés!$D27:$M27,LR$1)=1,0,IF(COUNTIF(congés!$AG27:$AN27,LR$2)=1,0,IF(COUNTIF(formations!$Y27:$AM27,LR$2)=1,0,IF(COUNTIF(absences!$Y27:$AM27,LR$2)=1,0,1)))))))</f>
        <v>1</v>
      </c>
      <c r="LS31" s="6">
        <f>IF(LS$6="D",0,IF(LS$6="S",0,IF(LS$6="F",0,IF(COUNTIF(congés!$D27:$M27,LS$1)=1,0,IF(COUNTIF(congés!$AG27:$AN27,LS$2)=1,0,IF(COUNTIF(formations!$Y27:$AM27,LS$2)=1,0,IF(COUNTIF(absences!$Y27:$AM27,LS$2)=1,0,1)))))))</f>
        <v>0</v>
      </c>
      <c r="LT31" s="19">
        <f>IF(LT$6="D",0,IF(LT$6="S",0,IF(LT$6="F",0,IF(COUNTIF(congés!$D27:$M27,LT$1)=1,0,IF(COUNTIF(congés!$AG27:$AN27,LT$2)=1,0,IF(COUNTIF(formations!$Y27:$AM27,LT$2)=1,0,IF(COUNTIF(absences!$Y27:$AM27,LT$2)=1,0,1)))))))</f>
        <v>0</v>
      </c>
      <c r="LU31" s="18">
        <f>IF(LU$6="D",0,IF(LU$6="S",0,IF(LU$6="F",0,IF(COUNTIF(congés!$D27:$M27,LU$1)=1,0,IF(COUNTIF(congés!$AG27:$AN27,LU$2)=1,0,IF(COUNTIF(formations!$Y27:$AM27,LU$2)=1,0,IF(COUNTIF(absences!$Y27:$AM27,LU$2)=1,0,1)))))))</f>
        <v>1</v>
      </c>
      <c r="LV31" s="6">
        <f>IF(LV$6="D",0,IF(LV$6="S",0,IF(LV$6="F",0,IF(COUNTIF(congés!$D27:$M27,LV$1)=1,0,IF(COUNTIF(congés!$AG27:$AN27,LV$2)=1,0,IF(COUNTIF(formations!$Y27:$AM27,LV$2)=1,0,IF(COUNTIF(absences!$Y27:$AM27,LV$2)=1,0,1)))))))</f>
        <v>1</v>
      </c>
      <c r="LW31" s="6">
        <f>IF(LW$6="D",0,IF(LW$6="S",0,IF(LW$6="F",0,IF(COUNTIF(congés!$D27:$M27,LW$1)=1,0,IF(COUNTIF(congés!$AG27:$AN27,LW$2)=1,0,IF(COUNTIF(formations!$Y27:$AM27,LW$2)=1,0,IF(COUNTIF(absences!$Y27:$AM27,LW$2)=1,0,1)))))))</f>
        <v>1</v>
      </c>
      <c r="LX31" s="6">
        <f>IF(LX$6="D",0,IF(LX$6="S",0,IF(LX$6="F",0,IF(COUNTIF(congés!$D27:$M27,LX$1)=1,0,IF(COUNTIF(congés!$AG27:$AN27,LX$2)=1,0,IF(COUNTIF(formations!$Y27:$AM27,LX$2)=1,0,IF(COUNTIF(absences!$Y27:$AM27,LX$2)=1,0,1)))))))</f>
        <v>1</v>
      </c>
      <c r="LY31" s="6">
        <f>IF(LY$6="D",0,IF(LY$6="S",0,IF(LY$6="F",0,IF(COUNTIF(congés!$D27:$M27,LY$1)=1,0,IF(COUNTIF(congés!$AG27:$AN27,LY$2)=1,0,IF(COUNTIF(formations!$Y27:$AM27,LY$2)=1,0,IF(COUNTIF(absences!$Y27:$AM27,LY$2)=1,0,1)))))))</f>
        <v>1</v>
      </c>
      <c r="LZ31" s="6">
        <f>IF(LZ$6="D",0,IF(LZ$6="S",0,IF(LZ$6="F",0,IF(COUNTIF(congés!$D27:$M27,LZ$1)=1,0,IF(COUNTIF(congés!$AG27:$AN27,LZ$2)=1,0,IF(COUNTIF(formations!$Y27:$AM27,LZ$2)=1,0,IF(COUNTIF(absences!$Y27:$AM27,LZ$2)=1,0,1)))))))</f>
        <v>0</v>
      </c>
      <c r="MA31" s="19">
        <f>IF(MA$6="D",0,IF(MA$6="S",0,IF(MA$6="F",0,IF(COUNTIF(congés!$D27:$M27,MA$1)=1,0,IF(COUNTIF(congés!$AG27:$AN27,MA$2)=1,0,IF(COUNTIF(formations!$Y27:$AM27,MA$2)=1,0,IF(COUNTIF(absences!$Y27:$AM27,MA$2)=1,0,1)))))))</f>
        <v>0</v>
      </c>
      <c r="MB31" s="18">
        <f>IF(MB$6="D",0,IF(MB$6="S",0,IF(MB$6="F",0,IF(COUNTIF(congés!$D27:$M27,MB$1)=1,0,IF(COUNTIF(congés!$AG27:$AN27,MB$2)=1,0,IF(COUNTIF(formations!$Y27:$AM27,MB$2)=1,0,IF(COUNTIF(absences!$Y27:$AM27,MB$2)=1,0,1)))))))</f>
        <v>1</v>
      </c>
      <c r="MC31" s="6">
        <f>IF(MC$6="D",0,IF(MC$6="S",0,IF(MC$6="F",0,IF(COUNTIF(congés!$D27:$M27,MC$1)=1,0,IF(COUNTIF(congés!$AG27:$AN27,MC$2)=1,0,IF(COUNTIF(formations!$Y27:$AM27,MC$2)=1,0,IF(COUNTIF(absences!$Y27:$AM27,MC$2)=1,0,1)))))))</f>
        <v>1</v>
      </c>
      <c r="MD31" s="6">
        <f>IF(MD$6="D",0,IF(MD$6="S",0,IF(MD$6="F",0,IF(COUNTIF(congés!$D27:$M27,MD$1)=1,0,IF(COUNTIF(congés!$AG27:$AN27,MD$2)=1,0,IF(COUNTIF(formations!$Y27:$AM27,MD$2)=1,0,IF(COUNTIF(absences!$Y27:$AM27,MD$2)=1,0,1)))))))</f>
        <v>1</v>
      </c>
      <c r="ME31" s="6">
        <f>IF(ME$6="D",0,IF(ME$6="S",0,IF(ME$6="F",0,IF(COUNTIF(congés!$D27:$M27,ME$1)=1,0,IF(COUNTIF(congés!$AG27:$AN27,ME$2)=1,0,IF(COUNTIF(formations!$Y27:$AM27,ME$2)=1,0,IF(COUNTIF(absences!$Y27:$AM27,ME$2)=1,0,1)))))))</f>
        <v>1</v>
      </c>
      <c r="MF31" s="6">
        <f>IF(MF$6="D",0,IF(MF$6="S",0,IF(MF$6="F",0,IF(COUNTIF(congés!$D27:$M27,MF$1)=1,0,IF(COUNTIF(congés!$AG27:$AN27,MF$2)=1,0,IF(COUNTIF(formations!$Y27:$AM27,MF$2)=1,0,IF(COUNTIF(absences!$Y27:$AM27,MF$2)=1,0,1)))))))</f>
        <v>1</v>
      </c>
      <c r="MG31" s="6">
        <f>IF(MG$6="D",0,IF(MG$6="S",0,IF(MG$6="F",0,IF(COUNTIF(congés!$D27:$M27,MG$1)=1,0,IF(COUNTIF(congés!$AG27:$AN27,MG$2)=1,0,IF(COUNTIF(formations!$Y27:$AM27,MG$2)=1,0,IF(COUNTIF(absences!$Y27:$AM27,MG$2)=1,0,1)))))))</f>
        <v>0</v>
      </c>
      <c r="MH31" s="19">
        <f>IF(MH$6="D",0,IF(MH$6="S",0,IF(MH$6="F",0,IF(COUNTIF(congés!$D27:$M27,MH$1)=1,0,IF(COUNTIF(congés!$AG27:$AN27,MH$2)=1,0,IF(COUNTIF(formations!$Y27:$AM27,MH$2)=1,0,IF(COUNTIF(absences!$Y27:$AM27,MH$2)=1,0,1)))))))</f>
        <v>0</v>
      </c>
      <c r="MI31" s="18">
        <f>IF(MI$6="D",0,IF(MI$6="S",0,IF(MI$6="F",0,IF(COUNTIF(congés!$D27:$M27,MI$1)=1,0,IF(COUNTIF(congés!$AG27:$AN27,MI$2)=1,0,IF(COUNTIF(formations!$Y27:$AM27,MI$2)=1,0,IF(COUNTIF(absences!$Y27:$AM27,MI$2)=1,0,1)))))))</f>
        <v>1</v>
      </c>
      <c r="MJ31" s="6">
        <f>IF(MJ$6="D",0,IF(MJ$6="S",0,IF(MJ$6="F",0,IF(COUNTIF(congés!$D27:$M27,MJ$1)=1,0,IF(COUNTIF(congés!$AG27:$AN27,MJ$2)=1,0,IF(COUNTIF(formations!$Y27:$AM27,MJ$2)=1,0,IF(COUNTIF(absences!$Y27:$AM27,MJ$2)=1,0,1)))))))</f>
        <v>1</v>
      </c>
      <c r="MK31" s="6">
        <f>IF(MK$6="D",0,IF(MK$6="S",0,IF(MK$6="F",0,IF(COUNTIF(congés!$D27:$M27,MK$1)=1,0,IF(COUNTIF(congés!$AG27:$AN27,MK$2)=1,0,IF(COUNTIF(formations!$Y27:$AM27,MK$2)=1,0,IF(COUNTIF(absences!$Y27:$AM27,MK$2)=1,0,1)))))))</f>
        <v>1</v>
      </c>
      <c r="ML31" s="6">
        <f>IF(ML$6="D",0,IF(ML$6="S",0,IF(ML$6="F",0,IF(COUNTIF(congés!$D27:$M27,ML$1)=1,0,IF(COUNTIF(congés!$AG27:$AN27,ML$2)=1,0,IF(COUNTIF(formations!$Y27:$AM27,ML$2)=1,0,IF(COUNTIF(absences!$Y27:$AM27,ML$2)=1,0,1)))))))</f>
        <v>1</v>
      </c>
      <c r="MM31" s="6">
        <f>IF(MM$6="D",0,IF(MM$6="S",0,IF(MM$6="F",0,IF(COUNTIF(congés!$D27:$M27,MM$1)=1,0,IF(COUNTIF(congés!$AG27:$AN27,MM$2)=1,0,IF(COUNTIF(formations!$Y27:$AM27,MM$2)=1,0,IF(COUNTIF(absences!$Y27:$AM27,MM$2)=1,0,1)))))))</f>
        <v>1</v>
      </c>
      <c r="MN31" s="6">
        <f>IF(MN$6="D",0,IF(MN$6="S",0,IF(MN$6="F",0,IF(COUNTIF(congés!$D27:$M27,MN$1)=1,0,IF(COUNTIF(congés!$AG27:$AN27,MN$2)=1,0,IF(COUNTIF(formations!$Y27:$AM27,MN$2)=1,0,IF(COUNTIF(absences!$Y27:$AM27,MN$2)=1,0,1)))))))</f>
        <v>0</v>
      </c>
      <c r="MO31" s="19">
        <f>IF(MO$6="D",0,IF(MO$6="S",0,IF(MO$6="F",0,IF(COUNTIF(congés!$D27:$M27,MO$1)=1,0,IF(COUNTIF(congés!$AG27:$AN27,MO$2)=1,0,IF(COUNTIF(formations!$Y27:$AM27,MO$2)=1,0,IF(COUNTIF(absences!$Y27:$AM27,MO$2)=1,0,1)))))))</f>
        <v>0</v>
      </c>
      <c r="MP31" s="18">
        <f>IF(MP$6="D",0,IF(MP$6="S",0,IF(MP$6="F",0,IF(COUNTIF(congés!$D27:$M27,MP$1)=1,0,IF(COUNTIF(congés!$AG27:$AN27,MP$2)=1,0,IF(COUNTIF(formations!$Y27:$AM27,MP$2)=1,0,IF(COUNTIF(absences!$Y27:$AM27,MP$2)=1,0,1)))))))</f>
        <v>1</v>
      </c>
      <c r="MQ31" s="6">
        <f>IF(MQ$6="D",0,IF(MQ$6="S",0,IF(MQ$6="F",0,IF(COUNTIF(congés!$D27:$M27,MQ$1)=1,0,IF(COUNTIF(congés!$AG27:$AN27,MQ$2)=1,0,IF(COUNTIF(formations!$Y27:$AM27,MQ$2)=1,0,IF(COUNTIF(absences!$Y27:$AM27,MQ$2)=1,0,1)))))))</f>
        <v>1</v>
      </c>
      <c r="MR31" s="6">
        <f>IF(MR$6="D",0,IF(MR$6="S",0,IF(MR$6="F",0,IF(COUNTIF(congés!$D27:$M27,MR$1)=1,0,IF(COUNTIF(congés!$AG27:$AN27,MR$2)=1,0,IF(COUNTIF(formations!$Y27:$AM27,MR$2)=1,0,IF(COUNTIF(absences!$Y27:$AM27,MR$2)=1,0,1)))))))</f>
        <v>1</v>
      </c>
      <c r="MS31" s="6">
        <f>IF(MS$6="D",0,IF(MS$6="S",0,IF(MS$6="F",0,IF(COUNTIF(congés!$D27:$M27,MS$1)=1,0,IF(COUNTIF(congés!$AG27:$AN27,MS$2)=1,0,IF(COUNTIF(formations!$Y27:$AM27,MS$2)=1,0,IF(COUNTIF(absences!$Y27:$AM27,MS$2)=1,0,1)))))))</f>
        <v>1</v>
      </c>
      <c r="MT31" s="6">
        <f>IF(MT$6="D",0,IF(MT$6="S",0,IF(MT$6="F",0,IF(COUNTIF(congés!$D27:$M27,MT$1)=1,0,IF(COUNTIF(congés!$AG27:$AN27,MT$2)=1,0,IF(COUNTIF(formations!$Y27:$AM27,MT$2)=1,0,IF(COUNTIF(absences!$Y27:$AM27,MT$2)=1,0,1)))))))</f>
        <v>1</v>
      </c>
      <c r="MU31" s="6">
        <f>IF(MU$6="D",0,IF(MU$6="S",0,IF(MU$6="F",0,IF(COUNTIF(congés!$D27:$M27,MU$1)=1,0,IF(COUNTIF(congés!$AG27:$AN27,MU$2)=1,0,IF(COUNTIF(formations!$Y27:$AM27,MU$2)=1,0,IF(COUNTIF(absences!$Y27:$AM27,MU$2)=1,0,1)))))))</f>
        <v>0</v>
      </c>
      <c r="MV31" s="19">
        <f>IF(MV$6="D",0,IF(MV$6="S",0,IF(MV$6="F",0,IF(COUNTIF(congés!$D27:$M27,MV$1)=1,0,IF(COUNTIF(congés!$AG27:$AN27,MV$2)=1,0,IF(COUNTIF(formations!$Y27:$AM27,MV$2)=1,0,IF(COUNTIF(absences!$Y27:$AM27,MV$2)=1,0,1)))))))</f>
        <v>0</v>
      </c>
      <c r="MW31" s="18">
        <f>IF(MW$6="D",0,IF(MW$6="S",0,IF(MW$6="F",0,IF(COUNTIF(congés!$D27:$M27,MW$1)=1,0,IF(COUNTIF(congés!$AG27:$AN27,MW$2)=1,0,IF(COUNTIF(formations!$Y27:$AM27,MW$2)=1,0,IF(COUNTIF(absences!$Y27:$AM27,MW$2)=1,0,1)))))))</f>
        <v>0</v>
      </c>
      <c r="MX31" s="6">
        <f>IF(MX$6="D",0,IF(MX$6="S",0,IF(MX$6="F",0,IF(COUNTIF(congés!$D27:$M27,MX$1)=1,0,IF(COUNTIF(congés!$AG27:$AN27,MX$2)=1,0,IF(COUNTIF(formations!$Y27:$AM27,MX$2)=1,0,IF(COUNTIF(absences!$Y27:$AM27,MX$2)=1,0,1)))))))</f>
        <v>0</v>
      </c>
      <c r="MY31" s="6">
        <f>IF(MY$6="D",0,IF(MY$6="S",0,IF(MY$6="F",0,IF(COUNTIF(congés!$D27:$M27,MY$1)=1,0,IF(COUNTIF(congés!$AG27:$AN27,MY$2)=1,0,IF(COUNTIF(formations!$Y27:$AM27,MY$2)=1,0,IF(COUNTIF(absences!$Y27:$AM27,MY$2)=1,0,1)))))))</f>
        <v>0</v>
      </c>
      <c r="MZ31" s="6">
        <f>IF(MZ$6="D",0,IF(MZ$6="S",0,IF(MZ$6="F",0,IF(COUNTIF(congés!$D27:$M27,MZ$1)=1,0,IF(COUNTIF(congés!$AG27:$AN27,MZ$2)=1,0,IF(COUNTIF(formations!$Y27:$AM27,MZ$2)=1,0,IF(COUNTIF(absences!$Y27:$AM27,MZ$2)=1,0,1)))))))</f>
        <v>0</v>
      </c>
      <c r="NA31" s="6">
        <f>IF(NA$6="D",0,IF(NA$6="S",0,IF(NA$6="F",0,IF(COUNTIF(congés!$D27:$M27,NA$1)=1,0,IF(COUNTIF(congés!$AG27:$AN27,NA$2)=1,0,IF(COUNTIF(formations!$Y27:$AM27,NA$2)=1,0,IF(COUNTIF(absences!$Y27:$AM27,NA$2)=1,0,1)))))))</f>
        <v>0</v>
      </c>
      <c r="NB31" s="6">
        <f>IF(NB$6="D",0,IF(NB$6="S",0,IF(NB$6="F",0,IF(COUNTIF(congés!$D27:$M27,NB$1)=1,0,IF(COUNTIF(congés!$AG27:$AN27,NB$2)=1,0,IF(COUNTIF(formations!$Y27:$AM27,NB$2)=1,0,IF(COUNTIF(absences!$Y27:$AM27,NB$2)=1,0,1)))))))</f>
        <v>0</v>
      </c>
      <c r="NC31" s="19">
        <f>IF(NC$6="D",0,IF(NC$6="S",0,IF(NC$6="F",0,IF(COUNTIF(congés!$D27:$M27,NC$1)=1,0,IF(COUNTIF(congés!$AG27:$AN27,NC$2)=1,0,IF(COUNTIF(formations!$Y27:$AM27,NC$2)=1,0,IF(COUNTIF(absences!$Y27:$AM27,NC$2)=1,0,1)))))))</f>
        <v>0</v>
      </c>
      <c r="ND31" s="41"/>
    </row>
    <row r="32" spans="1:368" x14ac:dyDescent="0.25">
      <c r="A32" s="79" t="str">
        <f>congés!A28</f>
        <v>WAZIZI R</v>
      </c>
      <c r="B32" s="7" t="str">
        <f>congés!B28</f>
        <v>WR</v>
      </c>
      <c r="C32" s="80">
        <f>congés!C28</f>
        <v>1</v>
      </c>
      <c r="D32" s="18">
        <f>IF(D$6="D",0,IF(D$6="S",0,IF(D$6="F",0,IF(COUNTIF(congés!$D28:$M28,D$1)=1,0,IF(COUNTIF(congés!$AG28:$AN28,D$2)=1,0,IF(COUNTIF(formations!$Y28:$AM28,D$2)=1,0,IF(COUNTIF(absences!$Y28:$AM28,D$2)=1,0,1)))))))</f>
        <v>0</v>
      </c>
      <c r="E32" s="6">
        <f>IF(E$6="D",0,IF(E$6="S",0,IF(E$6="F",0,IF(COUNTIF(congés!$D28:$M28,E$1)=1,0,IF(COUNTIF(congés!$AG28:$AN28,E$2)=1,0,IF(COUNTIF(formations!$Y28:$AM28,E$2)=1,0,IF(COUNTIF(absences!$Y28:$AM28,E$2)=1,0,1)))))))</f>
        <v>1</v>
      </c>
      <c r="F32" s="6">
        <f>IF(F$6="D",0,IF(F$6="S",0,IF(F$6="F",0,IF(COUNTIF(congés!$D28:$M28,F$1)=1,0,IF(COUNTIF(congés!$AG28:$AN28,F$2)=1,0,IF(COUNTIF(formations!$Y28:$AM28,F$2)=1,0,IF(COUNTIF(absences!$Y28:$AM28,F$2)=1,0,1)))))))</f>
        <v>1</v>
      </c>
      <c r="G32" s="6">
        <f>IF(G$6="D",0,IF(G$6="S",0,IF(G$6="F",0,IF(COUNTIF(congés!$D28:$M28,G$1)=1,0,IF(COUNTIF(congés!$AG28:$AN28,G$2)=1,0,IF(COUNTIF(formations!$Y28:$AM28,G$2)=1,0,IF(COUNTIF(absences!$Y28:$AM28,G$2)=1,0,1)))))))</f>
        <v>1</v>
      </c>
      <c r="H32" s="6">
        <f>IF(H$6="D",0,IF(H$6="S",0,IF(H$6="F",0,IF(COUNTIF(congés!$D28:$M28,H$1)=1,0,IF(COUNTIF(congés!$AG28:$AN28,H$2)=1,0,IF(COUNTIF(formations!$Y28:$AM28,H$2)=1,0,IF(COUNTIF(absences!$Y28:$AM28,H$2)=1,0,1)))))))</f>
        <v>1</v>
      </c>
      <c r="I32" s="6">
        <f>IF(I$6="D",0,IF(I$6="S",0,IF(I$6="F",0,IF(COUNTIF(congés!$D28:$M28,I$1)=1,0,IF(COUNTIF(congés!$AG28:$AN28,I$2)=1,0,IF(COUNTIF(formations!$Y28:$AM28,I$2)=1,0,IF(COUNTIF(absences!$Y28:$AM28,I$2)=1,0,1)))))))</f>
        <v>0</v>
      </c>
      <c r="J32" s="19">
        <f>IF(J$6="D",0,IF(J$6="S",0,IF(J$6="F",0,IF(COUNTIF(congés!$D28:$M28,J$1)=1,0,IF(COUNTIF(congés!$AG28:$AN28,J$2)=1,0,IF(COUNTIF(formations!$Y28:$AM28,J$2)=1,0,IF(COUNTIF(absences!$Y28:$AM28,J$2)=1,0,1)))))))</f>
        <v>0</v>
      </c>
      <c r="K32" s="18">
        <f>IF(K$6="D",0,IF(K$6="S",0,IF(K$6="F",0,IF(COUNTIF(congés!$D28:$M28,K$1)=1,0,IF(COUNTIF(congés!$AG28:$AN28,K$2)=1,0,IF(COUNTIF(formations!$Y28:$AM28,K$2)=1,0,IF(COUNTIF(absences!$Y28:$AM28,K$2)=1,0,1)))))))</f>
        <v>1</v>
      </c>
      <c r="L32" s="6">
        <f>IF(L$6="D",0,IF(L$6="S",0,IF(L$6="F",0,IF(COUNTIF(congés!$D28:$M28,L$1)=1,0,IF(COUNTIF(congés!$AG28:$AN28,L$2)=1,0,IF(COUNTIF(formations!$Y28:$AM28,L$2)=1,0,IF(COUNTIF(absences!$Y28:$AM28,L$2)=1,0,1)))))))</f>
        <v>1</v>
      </c>
      <c r="M32" s="6">
        <f>IF(M$6="D",0,IF(M$6="S",0,IF(M$6="F",0,IF(COUNTIF(congés!$D28:$M28,M$1)=1,0,IF(COUNTIF(congés!$AG28:$AN28,M$2)=1,0,IF(COUNTIF(formations!$Y28:$AM28,M$2)=1,0,IF(COUNTIF(absences!$Y28:$AM28,M$2)=1,0,1)))))))</f>
        <v>1</v>
      </c>
      <c r="N32" s="6">
        <f>IF(N$6="D",0,IF(N$6="S",0,IF(N$6="F",0,IF(COUNTIF(congés!$D28:$M28,N$1)=1,0,IF(COUNTIF(congés!$AG28:$AN28,N$2)=1,0,IF(COUNTIF(formations!$Y28:$AM28,N$2)=1,0,IF(COUNTIF(absences!$Y28:$AM28,N$2)=1,0,1)))))))</f>
        <v>1</v>
      </c>
      <c r="O32" s="6">
        <f>IF(O$6="D",0,IF(O$6="S",0,IF(O$6="F",0,IF(COUNTIF(congés!$D28:$M28,O$1)=1,0,IF(COUNTIF(congés!$AG28:$AN28,O$2)=1,0,IF(COUNTIF(formations!$Y28:$AM28,O$2)=1,0,IF(COUNTIF(absences!$Y28:$AM28,O$2)=1,0,1)))))))</f>
        <v>1</v>
      </c>
      <c r="P32" s="6">
        <f>IF(P$6="D",0,IF(P$6="S",0,IF(P$6="F",0,IF(COUNTIF(congés!$D28:$M28,P$1)=1,0,IF(COUNTIF(congés!$AG28:$AN28,P$2)=1,0,IF(COUNTIF(formations!$Y28:$AM28,P$2)=1,0,IF(COUNTIF(absences!$Y28:$AM28,P$2)=1,0,1)))))))</f>
        <v>0</v>
      </c>
      <c r="Q32" s="19">
        <f>IF(Q$6="D",0,IF(Q$6="S",0,IF(Q$6="F",0,IF(COUNTIF(congés!$D28:$M28,Q$1)=1,0,IF(COUNTIF(congés!$AG28:$AN28,Q$2)=1,0,IF(COUNTIF(formations!$Y28:$AM28,Q$2)=1,0,IF(COUNTIF(absences!$Y28:$AM28,Q$2)=1,0,1)))))))</f>
        <v>0</v>
      </c>
      <c r="R32" s="18">
        <f>IF(R$6="D",0,IF(R$6="S",0,IF(R$6="F",0,IF(COUNTIF(congés!$D28:$M28,R$1)=1,0,IF(COUNTIF(congés!$AG28:$AN28,R$2)=1,0,IF(COUNTIF(formations!$Y28:$AM28,R$2)=1,0,IF(COUNTIF(absences!$Y28:$AM28,R$2)=1,0,1)))))))</f>
        <v>1</v>
      </c>
      <c r="S32" s="6">
        <f>IF(S$6="D",0,IF(S$6="S",0,IF(S$6="F",0,IF(COUNTIF(congés!$D28:$M28,S$1)=1,0,IF(COUNTIF(congés!$AG28:$AN28,S$2)=1,0,IF(COUNTIF(formations!$Y28:$AM28,S$2)=1,0,IF(COUNTIF(absences!$Y28:$AM28,S$2)=1,0,1)))))))</f>
        <v>1</v>
      </c>
      <c r="T32" s="6">
        <f>IF(T$6="D",0,IF(T$6="S",0,IF(T$6="F",0,IF(COUNTIF(congés!$D28:$M28,T$1)=1,0,IF(COUNTIF(congés!$AG28:$AN28,T$2)=1,0,IF(COUNTIF(formations!$Y28:$AM28,T$2)=1,0,IF(COUNTIF(absences!$Y28:$AM28,T$2)=1,0,1)))))))</f>
        <v>1</v>
      </c>
      <c r="U32" s="6">
        <f>IF(U$6="D",0,IF(U$6="S",0,IF(U$6="F",0,IF(COUNTIF(congés!$D28:$M28,U$1)=1,0,IF(COUNTIF(congés!$AG28:$AN28,U$2)=1,0,IF(COUNTIF(formations!$Y28:$AM28,U$2)=1,0,IF(COUNTIF(absences!$Y28:$AM28,U$2)=1,0,1)))))))</f>
        <v>1</v>
      </c>
      <c r="V32" s="6">
        <f>IF(V$6="D",0,IF(V$6="S",0,IF(V$6="F",0,IF(COUNTIF(congés!$D28:$M28,V$1)=1,0,IF(COUNTIF(congés!$AG28:$AN28,V$2)=1,0,IF(COUNTIF(formations!$Y28:$AM28,V$2)=1,0,IF(COUNTIF(absences!$Y28:$AM28,V$2)=1,0,1)))))))</f>
        <v>0</v>
      </c>
      <c r="W32" s="6">
        <f>IF(W$6="D",0,IF(W$6="S",0,IF(W$6="F",0,IF(COUNTIF(congés!$D28:$M28,W$1)=1,0,IF(COUNTIF(congés!$AG28:$AN28,W$2)=1,0,IF(COUNTIF(formations!$Y28:$AM28,W$2)=1,0,IF(COUNTIF(absences!$Y28:$AM28,W$2)=1,0,1)))))))</f>
        <v>0</v>
      </c>
      <c r="X32" s="19">
        <f>IF(X$6="D",0,IF(X$6="S",0,IF(X$6="F",0,IF(COUNTIF(congés!$D28:$M28,X$1)=1,0,IF(COUNTIF(congés!$AG28:$AN28,X$2)=1,0,IF(COUNTIF(formations!$Y28:$AM28,X$2)=1,0,IF(COUNTIF(absences!$Y28:$AM28,X$2)=1,0,1)))))))</f>
        <v>0</v>
      </c>
      <c r="Y32" s="18">
        <f>IF(Y$6="D",0,IF(Y$6="S",0,IF(Y$6="F",0,IF(COUNTIF(congés!$D28:$M28,Y$1)=1,0,IF(COUNTIF(congés!$AG28:$AN28,Y$2)=1,0,IF(COUNTIF(formations!$Y28:$AM28,Y$2)=1,0,IF(COUNTIF(absences!$Y28:$AM28,Y$2)=1,0,1)))))))</f>
        <v>1</v>
      </c>
      <c r="Z32" s="6">
        <f>IF(Z$6="D",0,IF(Z$6="S",0,IF(Z$6="F",0,IF(COUNTIF(congés!$D28:$M28,Z$1)=1,0,IF(COUNTIF(congés!$AG28:$AN28,Z$2)=1,0,IF(COUNTIF(formations!$Y28:$AM28,Z$2)=1,0,IF(COUNTIF(absences!$Y28:$AM28,Z$2)=1,0,1)))))))</f>
        <v>1</v>
      </c>
      <c r="AA32" s="6">
        <f>IF(AA$6="D",0,IF(AA$6="S",0,IF(AA$6="F",0,IF(COUNTIF(congés!$D28:$M28,AA$1)=1,0,IF(COUNTIF(congés!$AG28:$AN28,AA$2)=1,0,IF(COUNTIF(formations!$Y28:$AM28,AA$2)=1,0,IF(COUNTIF(absences!$Y28:$AM28,AA$2)=1,0,1)))))))</f>
        <v>1</v>
      </c>
      <c r="AB32" s="6">
        <f>IF(AB$6="D",0,IF(AB$6="S",0,IF(AB$6="F",0,IF(COUNTIF(congés!$D28:$M28,AB$1)=1,0,IF(COUNTIF(congés!$AG28:$AN28,AB$2)=1,0,IF(COUNTIF(formations!$Y28:$AM28,AB$2)=1,0,IF(COUNTIF(absences!$Y28:$AM28,AB$2)=1,0,1)))))))</f>
        <v>1</v>
      </c>
      <c r="AC32" s="6">
        <f>IF(AC$6="D",0,IF(AC$6="S",0,IF(AC$6="F",0,IF(COUNTIF(congés!$D28:$M28,AC$1)=1,0,IF(COUNTIF(congés!$AG28:$AN28,AC$2)=1,0,IF(COUNTIF(formations!$Y28:$AM28,AC$2)=1,0,IF(COUNTIF(absences!$Y28:$AM28,AC$2)=1,0,1)))))))</f>
        <v>1</v>
      </c>
      <c r="AD32" s="6">
        <f>IF(AD$6="D",0,IF(AD$6="S",0,IF(AD$6="F",0,IF(COUNTIF(congés!$D28:$M28,AD$1)=1,0,IF(COUNTIF(congés!$AG28:$AN28,AD$2)=1,0,IF(COUNTIF(formations!$Y28:$AM28,AD$2)=1,0,IF(COUNTIF(absences!$Y28:$AM28,AD$2)=1,0,1)))))))</f>
        <v>0</v>
      </c>
      <c r="AE32" s="19">
        <f>IF(AE$6="D",0,IF(AE$6="S",0,IF(AE$6="F",0,IF(COUNTIF(congés!$D28:$M28,AE$1)=1,0,IF(COUNTIF(congés!$AG28:$AN28,AE$2)=1,0,IF(COUNTIF(formations!$Y28:$AM28,AE$2)=1,0,IF(COUNTIF(absences!$Y28:$AM28,AE$2)=1,0,1)))))))</f>
        <v>0</v>
      </c>
      <c r="AF32" s="18">
        <f>IF(AF$6="D",0,IF(AF$6="S",0,IF(AF$6="F",0,IF(COUNTIF(congés!$D28:$M28,AF$1)=1,0,IF(COUNTIF(congés!$AG28:$AN28,AF$2)=1,0,IF(COUNTIF(formations!$Y28:$AM28,AF$2)=1,0,IF(COUNTIF(absences!$Y28:$AM28,AF$2)=1,0,1)))))))</f>
        <v>0</v>
      </c>
      <c r="AG32" s="6">
        <f>IF(AG$6="D",0,IF(AG$6="S",0,IF(AG$6="F",0,IF(COUNTIF(congés!$D28:$M28,AG$1)=1,0,IF(COUNTIF(congés!$AG28:$AN28,AG$2)=1,0,IF(COUNTIF(formations!$Y28:$AM28,AG$2)=1,0,IF(COUNTIF(absences!$Y28:$AM28,AG$2)=1,0,1)))))))</f>
        <v>0</v>
      </c>
      <c r="AH32" s="19">
        <f>IF(AH$6="D",0,IF(AH$6="S",0,IF(AH$6="F",0,IF(COUNTIF(congés!$D28:$M28,AH$1)=1,0,IF(COUNTIF(congés!$AG28:$AN28,AH$2)=1,0,IF(COUNTIF(formations!$Y28:$AM28,AH$2)=1,0,IF(COUNTIF(absences!$Y28:$AM28,AH$2)=1,0,1)))))))</f>
        <v>0</v>
      </c>
      <c r="AI32" s="2">
        <f>IF(AI$6="D",0,IF(AI$6="S",0,IF(AI$6="F",0,IF(COUNTIF(congés!$D28:$M28,AI$1)=1,0,IF(COUNTIF(congés!$AG28:$AN28,AI$2)=1,0,IF(COUNTIF(formations!$Y28:$AM28,AI$2)=1,0,IF(COUNTIF(absences!$Y28:$AM28,AI$2)=1,0,1)))))))</f>
        <v>0</v>
      </c>
      <c r="AJ32" s="6">
        <f>IF(AJ$6="D",0,IF(AJ$6="S",0,IF(AJ$6="F",0,IF(COUNTIF(congés!$D28:$M28,AJ$1)=1,0,IF(COUNTIF(congés!$AG28:$AN28,AJ$2)=1,0,IF(COUNTIF(formations!$Y28:$AM28,AJ$2)=1,0,IF(COUNTIF(absences!$Y28:$AM28,AJ$2)=1,0,1)))))))</f>
        <v>0</v>
      </c>
      <c r="AK32" s="6">
        <f>IF(AK$6="D",0,IF(AK$6="S",0,IF(AK$6="F",0,IF(COUNTIF(congés!$D28:$M28,AK$1)=1,0,IF(COUNTIF(congés!$AG28:$AN28,AK$2)=1,0,IF(COUNTIF(formations!$Y28:$AM28,AK$2)=1,0,IF(COUNTIF(absences!$Y28:$AM28,AK$2)=1,0,1)))))))</f>
        <v>0</v>
      </c>
      <c r="AL32" s="19">
        <f>IF(AL$6="D",0,IF(AL$6="S",0,IF(AL$6="F",0,IF(COUNTIF(congés!$D28:$M28,AL$1)=1,0,IF(COUNTIF(congés!$AG28:$AN28,AL$2)=1,0,IF(COUNTIF(formations!$Y28:$AM28,AL$2)=1,0,IF(COUNTIF(absences!$Y28:$AM28,AL$2)=1,0,1)))))))</f>
        <v>0</v>
      </c>
      <c r="AM32" s="18">
        <f>IF(AM$6="D",0,IF(AM$6="S",0,IF(AM$6="F",0,IF(COUNTIF(congés!$D28:$M28,AM$1)=1,0,IF(COUNTIF(congés!$AG28:$AN28,AM$2)=1,0,IF(COUNTIF(formations!$Y28:$AM28,AM$2)=1,0,IF(COUNTIF(absences!$Y28:$AM28,AM$2)=1,0,1)))))))</f>
        <v>1</v>
      </c>
      <c r="AN32" s="6">
        <f>IF(AN$6="D",0,IF(AN$6="S",0,IF(AN$6="F",0,IF(COUNTIF(congés!$D28:$M28,AN$1)=1,0,IF(COUNTIF(congés!$AG28:$AN28,AN$2)=1,0,IF(COUNTIF(formations!$Y28:$AM28,AN$2)=1,0,IF(COUNTIF(absences!$Y28:$AM28,AN$2)=1,0,1)))))))</f>
        <v>1</v>
      </c>
      <c r="AO32" s="6">
        <f>IF(AO$6="D",0,IF(AO$6="S",0,IF(AO$6="F",0,IF(COUNTIF(congés!$D28:$M28,AO$1)=1,0,IF(COUNTIF(congés!$AG28:$AN28,AO$2)=1,0,IF(COUNTIF(formations!$Y28:$AM28,AO$2)=1,0,IF(COUNTIF(absences!$Y28:$AM28,AO$2)=1,0,1)))))))</f>
        <v>1</v>
      </c>
      <c r="AP32" s="6">
        <f>IF(AP$6="D",0,IF(AP$6="S",0,IF(AP$6="F",0,IF(COUNTIF(congés!$D28:$M28,AP$1)=1,0,IF(COUNTIF(congés!$AG28:$AN28,AP$2)=1,0,IF(COUNTIF(formations!$Y28:$AM28,AP$2)=1,0,IF(COUNTIF(absences!$Y28:$AM28,AP$2)=1,0,1)))))))</f>
        <v>1</v>
      </c>
      <c r="AQ32" s="6">
        <f>IF(AQ$6="D",0,IF(AQ$6="S",0,IF(AQ$6="F",0,IF(COUNTIF(congés!$D28:$M28,AQ$1)=1,0,IF(COUNTIF(congés!$AG28:$AN28,AQ$2)=1,0,IF(COUNTIF(formations!$Y28:$AM28,AQ$2)=1,0,IF(COUNTIF(absences!$Y28:$AM28,AQ$2)=1,0,1)))))))</f>
        <v>1</v>
      </c>
      <c r="AR32" s="6">
        <f>IF(AR$6="D",0,IF(AR$6="S",0,IF(AR$6="F",0,IF(COUNTIF(congés!$D28:$M28,AR$1)=1,0,IF(COUNTIF(congés!$AG28:$AN28,AR$2)=1,0,IF(COUNTIF(formations!$Y28:$AM28,AR$2)=1,0,IF(COUNTIF(absences!$Y28:$AM28,AR$2)=1,0,1)))))))</f>
        <v>0</v>
      </c>
      <c r="AS32" s="19">
        <f>IF(AS$6="D",0,IF(AS$6="S",0,IF(AS$6="F",0,IF(COUNTIF(congés!$D28:$M28,AS$1)=1,0,IF(COUNTIF(congés!$AG28:$AN28,AS$2)=1,0,IF(COUNTIF(formations!$Y28:$AM28,AS$2)=1,0,IF(COUNTIF(absences!$Y28:$AM28,AS$2)=1,0,1)))))))</f>
        <v>0</v>
      </c>
      <c r="AT32" s="18">
        <f>IF(AT$6="D",0,IF(AT$6="S",0,IF(AT$6="F",0,IF(COUNTIF(congés!$D28:$M28,AT$1)=1,0,IF(COUNTIF(congés!$AG28:$AN28,AT$2)=1,0,IF(COUNTIF(formations!$Y28:$AM28,AT$2)=1,0,IF(COUNTIF(absences!$Y28:$AM28,AT$2)=1,0,1)))))))</f>
        <v>1</v>
      </c>
      <c r="AU32" s="6">
        <f>IF(AU$6="D",0,IF(AU$6="S",0,IF(AU$6="F",0,IF(COUNTIF(congés!$D28:$M28,AU$1)=1,0,IF(COUNTIF(congés!$AG28:$AN28,AU$2)=1,0,IF(COUNTIF(formations!$Y28:$AM28,AU$2)=1,0,IF(COUNTIF(absences!$Y28:$AM28,AU$2)=1,0,1)))))))</f>
        <v>1</v>
      </c>
      <c r="AV32" s="6">
        <f>IF(AV$6="D",0,IF(AV$6="S",0,IF(AV$6="F",0,IF(COUNTIF(congés!$D28:$M28,AV$1)=1,0,IF(COUNTIF(congés!$AG28:$AN28,AV$2)=1,0,IF(COUNTIF(formations!$Y28:$AM28,AV$2)=1,0,IF(COUNTIF(absences!$Y28:$AM28,AV$2)=1,0,1)))))))</f>
        <v>1</v>
      </c>
      <c r="AW32" s="6">
        <f>IF(AW$6="D",0,IF(AW$6="S",0,IF(AW$6="F",0,IF(COUNTIF(congés!$D28:$M28,AW$1)=1,0,IF(COUNTIF(congés!$AG28:$AN28,AW$2)=1,0,IF(COUNTIF(formations!$Y28:$AM28,AW$2)=1,0,IF(COUNTIF(absences!$Y28:$AM28,AW$2)=1,0,1)))))))</f>
        <v>1</v>
      </c>
      <c r="AX32" s="6">
        <f>IF(AX$6="D",0,IF(AX$6="S",0,IF(AX$6="F",0,IF(COUNTIF(congés!$D28:$M28,AX$1)=1,0,IF(COUNTIF(congés!$AG28:$AN28,AX$2)=1,0,IF(COUNTIF(formations!$Y28:$AM28,AX$2)=1,0,IF(COUNTIF(absences!$Y28:$AM28,AX$2)=1,0,1)))))))</f>
        <v>1</v>
      </c>
      <c r="AY32" s="6">
        <f>IF(AY$6="D",0,IF(AY$6="S",0,IF(AY$6="F",0,IF(COUNTIF(congés!$D28:$M28,AY$1)=1,0,IF(COUNTIF(congés!$AG28:$AN28,AY$2)=1,0,IF(COUNTIF(formations!$Y28:$AM28,AY$2)=1,0,IF(COUNTIF(absences!$Y28:$AM28,AY$2)=1,0,1)))))))</f>
        <v>0</v>
      </c>
      <c r="AZ32" s="6">
        <f>IF(AZ$6="D",0,IF(AZ$6="S",0,IF(AZ$6="F",0,IF(COUNTIF(congés!$D28:$M28,AZ$1)=1,0,IF(COUNTIF(congés!$AG28:$AN28,AZ$2)=1,0,IF(COUNTIF(formations!$Y28:$AM28,AZ$2)=1,0,IF(COUNTIF(absences!$Y28:$AM28,AZ$2)=1,0,1)))))))</f>
        <v>0</v>
      </c>
      <c r="BA32" s="18">
        <f>IF(BA$6="D",0,IF(BA$6="S",0,IF(BA$6="F",0,IF(COUNTIF(congés!$D28:$M28,BA$1)=1,0,IF(COUNTIF(congés!$AG28:$AN28,BA$2)=1,0,IF(COUNTIF(formations!$Y28:$AM28,BA$2)=1,0,IF(COUNTIF(absences!$Y28:$AM28,BA$2)=1,0,1)))))))</f>
        <v>1</v>
      </c>
      <c r="BB32" s="6">
        <f>IF(BB$6="D",0,IF(BB$6="S",0,IF(BB$6="F",0,IF(COUNTIF(congés!$D28:$M28,BB$1)=1,0,IF(COUNTIF(congés!$AG28:$AN28,BB$2)=1,0,IF(COUNTIF(formations!$Y28:$AM28,BB$2)=1,0,IF(COUNTIF(absences!$Y28:$AM28,BB$2)=1,0,1)))))))</f>
        <v>1</v>
      </c>
      <c r="BC32" s="6">
        <f>IF(BC$6="D",0,IF(BC$6="S",0,IF(BC$6="F",0,IF(COUNTIF(congés!$D28:$M28,BC$1)=1,0,IF(COUNTIF(congés!$AG28:$AN28,BC$2)=1,0,IF(COUNTIF(formations!$Y28:$AM28,BC$2)=1,0,IF(COUNTIF(absences!$Y28:$AM28,BC$2)=1,0,1)))))))</f>
        <v>1</v>
      </c>
      <c r="BD32" s="6">
        <f>IF(BD$6="D",0,IF(BD$6="S",0,IF(BD$6="F",0,IF(COUNTIF(congés!$D28:$M28,BD$1)=1,0,IF(COUNTIF(congés!$AG28:$AN28,BD$2)=1,0,IF(COUNTIF(formations!$Y28:$AM28,BD$2)=1,0,IF(COUNTIF(absences!$Y28:$AM28,BD$2)=1,0,1)))))))</f>
        <v>1</v>
      </c>
      <c r="BE32" s="6">
        <f>IF(BE$6="D",0,IF(BE$6="S",0,IF(BE$6="F",0,IF(COUNTIF(congés!$D28:$M28,BE$1)=1,0,IF(COUNTIF(congés!$AG28:$AN28,BE$2)=1,0,IF(COUNTIF(formations!$Y28:$AM28,BE$2)=1,0,IF(COUNTIF(absences!$Y28:$AM28,BE$2)=1,0,1)))))))</f>
        <v>1</v>
      </c>
      <c r="BF32" s="6">
        <f>IF(BF$6="D",0,IF(BF$6="S",0,IF(BF$6="F",0,IF(COUNTIF(congés!$D28:$M28,BF$1)=1,0,IF(COUNTIF(congés!$AG28:$AN28,BF$2)=1,0,IF(COUNTIF(formations!$Y28:$AM28,BF$2)=1,0,IF(COUNTIF(absences!$Y28:$AM28,BF$2)=1,0,1)))))))</f>
        <v>0</v>
      </c>
      <c r="BG32" s="19">
        <f>IF(BG$6="D",0,IF(BG$6="S",0,IF(BG$6="F",0,IF(COUNTIF(congés!$D28:$M28,BG$1)=1,0,IF(COUNTIF(congés!$AG28:$AN28,BG$2)=1,0,IF(COUNTIF(formations!$Y28:$AM28,BG$2)=1,0,IF(COUNTIF(absences!$Y28:$AM28,BG$2)=1,0,1)))))))</f>
        <v>0</v>
      </c>
      <c r="BH32" s="18">
        <f>IF(BH$6="D",0,IF(BH$6="S",0,IF(BH$6="F",0,IF(COUNTIF(congés!$D28:$M28,BH$1)=1,0,IF(COUNTIF(congés!$AG28:$AN28,BH$2)=1,0,IF(COUNTIF(formations!$Y28:$AM28,BH$2)=1,0,IF(COUNTIF(absences!$Y28:$AM28,BH$2)=1,0,1)))))))</f>
        <v>1</v>
      </c>
      <c r="BI32" s="6">
        <f>IF(BI$6="D",0,IF(BI$6="S",0,IF(BI$6="F",0,IF(COUNTIF(congés!$D28:$M28,BI$1)=1,0,IF(COUNTIF(congés!$AG28:$AN28,BI$2)=1,0,IF(COUNTIF(formations!$Y28:$AM28,BI$2)=1,0,IF(COUNTIF(absences!$Y28:$AM28,BI$2)=1,0,1)))))))</f>
        <v>1</v>
      </c>
      <c r="BJ32" s="6">
        <f>IF(BJ$6="D",0,IF(BJ$6="S",0,IF(BJ$6="F",0,IF(COUNTIF(congés!$D28:$M28,BJ$1)=1,0,IF(COUNTIF(congés!$AG28:$AN28,BJ$2)=1,0,IF(COUNTIF(formations!$Y28:$AM28,BJ$2)=1,0,IF(COUNTIF(absences!$Y28:$AM28,BJ$2)=1,0,1)))))))</f>
        <v>1</v>
      </c>
      <c r="BK32" s="6">
        <f>IF(BK$6="D",0,IF(BK$6="S",0,IF(BK$6="F",0,IF(COUNTIF(congés!$D28:$M28,BK$1)=1,0,IF(COUNTIF(congés!$AG28:$AN28,BK$2)=1,0,IF(COUNTIF(formations!$Y28:$AM28,BK$2)=1,0,IF(COUNTIF(absences!$Y28:$AM28,BK$2)=1,0,1)))))))</f>
        <v>1</v>
      </c>
      <c r="BL32" s="6">
        <f>IF(BL$6="D",0,IF(BL$6="S",0,IF(BL$6="F",0,IF(COUNTIF(congés!$D28:$M28,BL$1)=1,0,IF(COUNTIF(congés!$AG28:$AN28,BL$2)=1,0,IF(COUNTIF(formations!$Y28:$AM28,BL$2)=1,0,IF(COUNTIF(absences!$Y28:$AM28,BL$2)=1,0,1)))))))</f>
        <v>1</v>
      </c>
      <c r="BM32" s="6">
        <f>IF(BM$6="D",0,IF(BM$6="S",0,IF(BM$6="F",0,IF(COUNTIF(congés!$D28:$M28,BM$1)=1,0,IF(COUNTIF(congés!$AG28:$AN28,BM$2)=1,0,IF(COUNTIF(formations!$Y28:$AM28,BM$2)=1,0,IF(COUNTIF(absences!$Y28:$AM28,BM$2)=1,0,1)))))))</f>
        <v>0</v>
      </c>
      <c r="BN32" s="19">
        <f>IF(BN$6="D",0,IF(BN$6="S",0,IF(BN$6="F",0,IF(COUNTIF(congés!$D28:$M28,BN$1)=1,0,IF(COUNTIF(congés!$AG28:$AN28,BN$2)=1,0,IF(COUNTIF(formations!$Y28:$AM28,BN$2)=1,0,IF(COUNTIF(absences!$Y28:$AM28,BN$2)=1,0,1)))))))</f>
        <v>0</v>
      </c>
      <c r="BO32" s="18">
        <f>IF(BO$6="D",0,IF(BO$6="S",0,IF(BO$6="F",0,IF(COUNTIF(congés!$D28:$M28,BO$1)=1,0,IF(COUNTIF(congés!$AG28:$AN28,BO$2)=1,0,IF(COUNTIF(formations!$Y28:$AM28,BO$2)=1,0,IF(COUNTIF(absences!$Y28:$AM28,BO$2)=1,0,1)))))))</f>
        <v>1</v>
      </c>
      <c r="BP32" s="6">
        <f>IF(BP$6="D",0,IF(BP$6="S",0,IF(BP$6="F",0,IF(COUNTIF(congés!$D28:$M28,BP$1)=1,0,IF(COUNTIF(congés!$AG28:$AN28,BP$2)=1,0,IF(COUNTIF(formations!$Y28:$AM28,BP$2)=1,0,IF(COUNTIF(absences!$Y28:$AM28,BP$2)=1,0,1)))))))</f>
        <v>1</v>
      </c>
      <c r="BQ32" s="6">
        <f>IF(BQ$6="D",0,IF(BQ$6="S",0,IF(BQ$6="F",0,IF(COUNTIF(congés!$D28:$M28,BQ$1)=1,0,IF(COUNTIF(congés!$AG28:$AN28,BQ$2)=1,0,IF(COUNTIF(formations!$Y28:$AM28,BQ$2)=1,0,IF(COUNTIF(absences!$Y28:$AM28,BQ$2)=1,0,1)))))))</f>
        <v>1</v>
      </c>
      <c r="BR32" s="6">
        <f>IF(BR$6="D",0,IF(BR$6="S",0,IF(BR$6="F",0,IF(COUNTIF(congés!$D28:$M28,BR$1)=1,0,IF(COUNTIF(congés!$AG28:$AN28,BR$2)=1,0,IF(COUNTIF(formations!$Y28:$AM28,BR$2)=1,0,IF(COUNTIF(absences!$Y28:$AM28,BR$2)=1,0,1)))))))</f>
        <v>1</v>
      </c>
      <c r="BS32" s="6">
        <f>IF(BS$6="D",0,IF(BS$6="S",0,IF(BS$6="F",0,IF(COUNTIF(congés!$D28:$M28,BS$1)=1,0,IF(COUNTIF(congés!$AG28:$AN28,BS$2)=1,0,IF(COUNTIF(formations!$Y28:$AM28,BS$2)=1,0,IF(COUNTIF(absences!$Y28:$AM28,BS$2)=1,0,1)))))))</f>
        <v>1</v>
      </c>
      <c r="BT32" s="6">
        <f>IF(BT$6="D",0,IF(BT$6="S",0,IF(BT$6="F",0,IF(COUNTIF(congés!$D28:$M28,BT$1)=1,0,IF(COUNTIF(congés!$AG28:$AN28,BT$2)=1,0,IF(COUNTIF(formations!$Y28:$AM28,BT$2)=1,0,IF(COUNTIF(absences!$Y28:$AM28,BT$2)=1,0,1)))))))</f>
        <v>0</v>
      </c>
      <c r="BU32" s="19">
        <f>IF(BU$6="D",0,IF(BU$6="S",0,IF(BU$6="F",0,IF(COUNTIF(congés!$D28:$M28,BU$1)=1,0,IF(COUNTIF(congés!$AG28:$AN28,BU$2)=1,0,IF(COUNTIF(formations!$Y28:$AM28,BU$2)=1,0,IF(COUNTIF(absences!$Y28:$AM28,BU$2)=1,0,1)))))))</f>
        <v>0</v>
      </c>
      <c r="BV32" s="18">
        <f>IF(BV$6="D",0,IF(BV$6="S",0,IF(BV$6="F",0,IF(COUNTIF(congés!$D28:$M28,BV$1)=1,0,IF(COUNTIF(congés!$AG28:$AN28,BV$2)=1,0,IF(COUNTIF(formations!$Y28:$AM28,BV$2)=1,0,IF(COUNTIF(absences!$Y28:$AM28,BV$2)=1,0,1)))))))</f>
        <v>1</v>
      </c>
      <c r="BW32" s="6">
        <f>IF(BW$6="D",0,IF(BW$6="S",0,IF(BW$6="F",0,IF(COUNTIF(congés!$D28:$M28,BW$1)=1,0,IF(COUNTIF(congés!$AG28:$AN28,BW$2)=1,0,IF(COUNTIF(formations!$Y28:$AM28,BW$2)=1,0,IF(COUNTIF(absences!$Y28:$AM28,BW$2)=1,0,1)))))))</f>
        <v>1</v>
      </c>
      <c r="BX32" s="6">
        <f>IF(BX$6="D",0,IF(BX$6="S",0,IF(BX$6="F",0,IF(COUNTIF(congés!$D28:$M28,BX$1)=1,0,IF(COUNTIF(congés!$AG28:$AN28,BX$2)=1,0,IF(COUNTIF(formations!$Y28:$AM28,BX$2)=1,0,IF(COUNTIF(absences!$Y28:$AM28,BX$2)=1,0,1)))))))</f>
        <v>1</v>
      </c>
      <c r="BY32" s="6">
        <f>IF(BY$6="D",0,IF(BY$6="S",0,IF(BY$6="F",0,IF(COUNTIF(congés!$D28:$M28,BY$1)=1,0,IF(COUNTIF(congés!$AG28:$AN28,BY$2)=1,0,IF(COUNTIF(formations!$Y28:$AM28,BY$2)=1,0,IF(COUNTIF(absences!$Y28:$AM28,BY$2)=1,0,1)))))))</f>
        <v>1</v>
      </c>
      <c r="BZ32" s="6">
        <f>IF(BZ$6="D",0,IF(BZ$6="S",0,IF(BZ$6="F",0,IF(COUNTIF(congés!$D28:$M28,BZ$1)=1,0,IF(COUNTIF(congés!$AG28:$AN28,BZ$2)=1,0,IF(COUNTIF(formations!$Y28:$AM28,BZ$2)=1,0,IF(COUNTIF(absences!$Y28:$AM28,BZ$2)=1,0,1)))))))</f>
        <v>1</v>
      </c>
      <c r="CA32" s="6">
        <f>IF(CA$6="D",0,IF(CA$6="S",0,IF(CA$6="F",0,IF(COUNTIF(congés!$D28:$M28,CA$1)=1,0,IF(COUNTIF(congés!$AG28:$AN28,CA$2)=1,0,IF(COUNTIF(formations!$Y28:$AM28,CA$2)=1,0,IF(COUNTIF(absences!$Y28:$AM28,CA$2)=1,0,1)))))))</f>
        <v>0</v>
      </c>
      <c r="CB32" s="19">
        <f>IF(CB$6="D",0,IF(CB$6="S",0,IF(CB$6="F",0,IF(COUNTIF(congés!$D28:$M28,CB$1)=1,0,IF(COUNTIF(congés!$AG28:$AN28,CB$2)=1,0,IF(COUNTIF(formations!$Y28:$AM28,CB$2)=1,0,IF(COUNTIF(absences!$Y28:$AM28,CB$2)=1,0,1)))))))</f>
        <v>0</v>
      </c>
      <c r="CC32" s="18">
        <f>IF(CC$6="D",0,IF(CC$6="S",0,IF(CC$6="F",0,IF(COUNTIF(congés!$D28:$M28,CC$1)=1,0,IF(COUNTIF(congés!$AG28:$AN28,CC$2)=1,0,IF(COUNTIF(formations!$Y28:$AM28,CC$2)=1,0,IF(COUNTIF(absences!$Y28:$AM28,CC$2)=1,0,1)))))))</f>
        <v>0</v>
      </c>
      <c r="CD32" s="6">
        <f>IF(CD$6="D",0,IF(CD$6="S",0,IF(CD$6="F",0,IF(COUNTIF(congés!$D28:$M28,CD$1)=1,0,IF(COUNTIF(congés!$AG28:$AN28,CD$2)=1,0,IF(COUNTIF(formations!$Y28:$AM28,CD$2)=1,0,IF(COUNTIF(absences!$Y28:$AM28,CD$2)=1,0,1)))))))</f>
        <v>0</v>
      </c>
      <c r="CE32" s="6">
        <f>IF(CE$6="D",0,IF(CE$6="S",0,IF(CE$6="F",0,IF(COUNTIF(congés!$D28:$M28,CE$1)=1,0,IF(COUNTIF(congés!$AG28:$AN28,CE$2)=1,0,IF(COUNTIF(formations!$Y28:$AM28,CE$2)=1,0,IF(COUNTIF(absences!$Y28:$AM28,CE$2)=1,0,1)))))))</f>
        <v>1</v>
      </c>
      <c r="CF32" s="6">
        <f>IF(CF$6="D",0,IF(CF$6="S",0,IF(CF$6="F",0,IF(COUNTIF(congés!$D28:$M28,CF$1)=1,0,IF(COUNTIF(congés!$AG28:$AN28,CF$2)=1,0,IF(COUNTIF(formations!$Y28:$AM28,CF$2)=1,0,IF(COUNTIF(absences!$Y28:$AM28,CF$2)=1,0,1)))))))</f>
        <v>1</v>
      </c>
      <c r="CG32" s="6">
        <f>IF(CG$6="D",0,IF(CG$6="S",0,IF(CG$6="F",0,IF(COUNTIF(congés!$D28:$M28,CG$1)=1,0,IF(COUNTIF(congés!$AG28:$AN28,CG$2)=1,0,IF(COUNTIF(formations!$Y28:$AM28,CG$2)=1,0,IF(COUNTIF(absences!$Y28:$AM28,CG$2)=1,0,1)))))))</f>
        <v>1</v>
      </c>
      <c r="CH32" s="6">
        <f>IF(CH$6="D",0,IF(CH$6="S",0,IF(CH$6="F",0,IF(COUNTIF(congés!$D28:$M28,CH$1)=1,0,IF(COUNTIF(congés!$AG28:$AN28,CH$2)=1,0,IF(COUNTIF(formations!$Y28:$AM28,CH$2)=1,0,IF(COUNTIF(absences!$Y28:$AM28,CH$2)=1,0,1)))))))</f>
        <v>0</v>
      </c>
      <c r="CI32" s="19">
        <f>IF(CI$6="D",0,IF(CI$6="S",0,IF(CI$6="F",0,IF(COUNTIF(congés!$D28:$M28,CI$1)=1,0,IF(COUNTIF(congés!$AG28:$AN28,CI$2)=1,0,IF(COUNTIF(formations!$Y28:$AM28,CI$2)=1,0,IF(COUNTIF(absences!$Y28:$AM28,CI$2)=1,0,1)))))))</f>
        <v>0</v>
      </c>
      <c r="CJ32" s="18">
        <f>IF(CJ$6="D",0,IF(CJ$6="S",0,IF(CJ$6="F",0,IF(COUNTIF(congés!$D28:$M28,CJ$1)=1,0,IF(COUNTIF(congés!$AG28:$AN28,CJ$2)=1,0,IF(COUNTIF(formations!$Y28:$AM28,CJ$2)=1,0,IF(COUNTIF(absences!$Y28:$AM28,CJ$2)=1,0,1)))))))</f>
        <v>1</v>
      </c>
      <c r="CK32" s="6">
        <f>IF(CK$6="D",0,IF(CK$6="S",0,IF(CK$6="F",0,IF(COUNTIF(congés!$D28:$M28,CK$1)=1,0,IF(COUNTIF(congés!$AG28:$AN28,CK$2)=1,0,IF(COUNTIF(formations!$Y28:$AM28,CK$2)=1,0,IF(COUNTIF(absences!$Y28:$AM28,CK$2)=1,0,1)))))))</f>
        <v>1</v>
      </c>
      <c r="CL32" s="6">
        <f>IF(CL$6="D",0,IF(CL$6="S",0,IF(CL$6="F",0,IF(COUNTIF(congés!$D28:$M28,CL$1)=1,0,IF(COUNTIF(congés!$AG28:$AN28,CL$2)=1,0,IF(COUNTIF(formations!$Y28:$AM28,CL$2)=1,0,IF(COUNTIF(absences!$Y28:$AM28,CL$2)=1,0,1)))))))</f>
        <v>1</v>
      </c>
      <c r="CM32" s="6">
        <f>IF(CM$6="D",0,IF(CM$6="S",0,IF(CM$6="F",0,IF(COUNTIF(congés!$D28:$M28,CM$1)=1,0,IF(COUNTIF(congés!$AG28:$AN28,CM$2)=1,0,IF(COUNTIF(formations!$Y28:$AM28,CM$2)=1,0,IF(COUNTIF(absences!$Y28:$AM28,CM$2)=1,0,1)))))))</f>
        <v>1</v>
      </c>
      <c r="CN32" s="6">
        <f>IF(CN$6="D",0,IF(CN$6="S",0,IF(CN$6="F",0,IF(COUNTIF(congés!$D28:$M28,CN$1)=1,0,IF(COUNTIF(congés!$AG28:$AN28,CN$2)=1,0,IF(COUNTIF(formations!$Y28:$AM28,CN$2)=1,0,IF(COUNTIF(absences!$Y28:$AM28,CN$2)=1,0,1)))))))</f>
        <v>1</v>
      </c>
      <c r="CO32" s="6">
        <f>IF(CO$6="D",0,IF(CO$6="S",0,IF(CO$6="F",0,IF(COUNTIF(congés!$D28:$M28,CO$1)=1,0,IF(COUNTIF(congés!$AG28:$AN28,CO$2)=1,0,IF(COUNTIF(formations!$Y28:$AM28,CO$2)=1,0,IF(COUNTIF(absences!$Y28:$AM28,CO$2)=1,0,1)))))))</f>
        <v>0</v>
      </c>
      <c r="CP32" s="19">
        <f>IF(CP$6="D",0,IF(CP$6="S",0,IF(CP$6="F",0,IF(COUNTIF(congés!$D28:$M28,CP$1)=1,0,IF(COUNTIF(congés!$AG28:$AN28,CP$2)=1,0,IF(COUNTIF(formations!$Y28:$AM28,CP$2)=1,0,IF(COUNTIF(absences!$Y28:$AM28,CP$2)=1,0,1)))))))</f>
        <v>0</v>
      </c>
      <c r="CQ32" s="18">
        <f>IF(CQ$6="D",0,IF(CQ$6="S",0,IF(CQ$6="F",0,IF(COUNTIF(congés!$D28:$M28,CQ$1)=1,0,IF(COUNTIF(congés!$AG28:$AN28,CQ$2)=1,0,IF(COUNTIF(formations!$Y28:$AM28,CQ$2)=1,0,IF(COUNTIF(absences!$Y28:$AM28,CQ$2)=1,0,1)))))))</f>
        <v>0</v>
      </c>
      <c r="CR32" s="6">
        <f>IF(CR$6="D",0,IF(CR$6="S",0,IF(CR$6="F",0,IF(COUNTIF(congés!$D28:$M28,CR$1)=1,0,IF(COUNTIF(congés!$AG28:$AN28,CR$2)=1,0,IF(COUNTIF(formations!$Y28:$AM28,CR$2)=1,0,IF(COUNTIF(absences!$Y28:$AM28,CR$2)=1,0,1)))))))</f>
        <v>1</v>
      </c>
      <c r="CS32" s="6">
        <f>IF(CS$6="D",0,IF(CS$6="S",0,IF(CS$6="F",0,IF(COUNTIF(congés!$D28:$M28,CS$1)=1,0,IF(COUNTIF(congés!$AG28:$AN28,CS$2)=1,0,IF(COUNTIF(formations!$Y28:$AM28,CS$2)=1,0,IF(COUNTIF(absences!$Y28:$AM28,CS$2)=1,0,1)))))))</f>
        <v>1</v>
      </c>
      <c r="CT32" s="6">
        <f>IF(CT$6="D",0,IF(CT$6="S",0,IF(CT$6="F",0,IF(COUNTIF(congés!$D28:$M28,CT$1)=1,0,IF(COUNTIF(congés!$AG28:$AN28,CT$2)=1,0,IF(COUNTIF(formations!$Y28:$AM28,CT$2)=1,0,IF(COUNTIF(absences!$Y28:$AM28,CT$2)=1,0,1)))))))</f>
        <v>1</v>
      </c>
      <c r="CU32" s="6">
        <f>IF(CU$6="D",0,IF(CU$6="S",0,IF(CU$6="F",0,IF(COUNTIF(congés!$D28:$M28,CU$1)=1,0,IF(COUNTIF(congés!$AG28:$AN28,CU$2)=1,0,IF(COUNTIF(formations!$Y28:$AM28,CU$2)=1,0,IF(COUNTIF(absences!$Y28:$AM28,CU$2)=1,0,1)))))))</f>
        <v>1</v>
      </c>
      <c r="CV32" s="6">
        <f>IF(CV$6="D",0,IF(CV$6="S",0,IF(CV$6="F",0,IF(COUNTIF(congés!$D28:$M28,CV$1)=1,0,IF(COUNTIF(congés!$AG28:$AN28,CV$2)=1,0,IF(COUNTIF(formations!$Y28:$AM28,CV$2)=1,0,IF(COUNTIF(absences!$Y28:$AM28,CV$2)=1,0,1)))))))</f>
        <v>0</v>
      </c>
      <c r="CW32" s="19">
        <f>IF(CW$6="D",0,IF(CW$6="S",0,IF(CW$6="F",0,IF(COUNTIF(congés!$D28:$M28,CW$1)=1,0,IF(COUNTIF(congés!$AG28:$AN28,CW$2)=1,0,IF(COUNTIF(formations!$Y28:$AM28,CW$2)=1,0,IF(COUNTIF(absences!$Y28:$AM28,CW$2)=1,0,1)))))))</f>
        <v>0</v>
      </c>
      <c r="CX32" s="18">
        <f>IF(CX$6="D",0,IF(CX$6="S",0,IF(CX$6="F",0,IF(COUNTIF(congés!$D28:$M28,CX$1)=1,0,IF(COUNTIF(congés!$AG28:$AN28,CX$2)=1,0,IF(COUNTIF(formations!$Y28:$AM28,CX$2)=1,0,IF(COUNTIF(absences!$Y28:$AM28,CX$2)=1,0,1)))))))</f>
        <v>0</v>
      </c>
      <c r="CY32" s="6">
        <f>IF(CY$6="D",0,IF(CY$6="S",0,IF(CY$6="F",0,IF(COUNTIF(congés!$D28:$M28,CY$1)=1,0,IF(COUNTIF(congés!$AG28:$AN28,CY$2)=1,0,IF(COUNTIF(formations!$Y28:$AM28,CY$2)=1,0,IF(COUNTIF(absences!$Y28:$AM28,CY$2)=1,0,1)))))))</f>
        <v>0</v>
      </c>
      <c r="CZ32" s="6">
        <f>IF(CZ$6="D",0,IF(CZ$6="S",0,IF(CZ$6="F",0,IF(COUNTIF(congés!$D28:$M28,CZ$1)=1,0,IF(COUNTIF(congés!$AG28:$AN28,CZ$2)=1,0,IF(COUNTIF(formations!$Y28:$AM28,CZ$2)=1,0,IF(COUNTIF(absences!$Y28:$AM28,CZ$2)=1,0,1)))))))</f>
        <v>0</v>
      </c>
      <c r="DA32" s="6">
        <f>IF(DA$6="D",0,IF(DA$6="S",0,IF(DA$6="F",0,IF(COUNTIF(congés!$D28:$M28,DA$1)=1,0,IF(COUNTIF(congés!$AG28:$AN28,DA$2)=1,0,IF(COUNTIF(formations!$Y28:$AM28,DA$2)=1,0,IF(COUNTIF(absences!$Y28:$AM28,DA$2)=1,0,1)))))))</f>
        <v>0</v>
      </c>
      <c r="DB32" s="6">
        <f>IF(DB$6="D",0,IF(DB$6="S",0,IF(DB$6="F",0,IF(COUNTIF(congés!$D28:$M28,DB$1)=1,0,IF(COUNTIF(congés!$AG28:$AN28,DB$2)=1,0,IF(COUNTIF(formations!$Y28:$AM28,DB$2)=1,0,IF(COUNTIF(absences!$Y28:$AM28,DB$2)=1,0,1)))))))</f>
        <v>0</v>
      </c>
      <c r="DC32" s="6">
        <f>IF(DC$6="D",0,IF(DC$6="S",0,IF(DC$6="F",0,IF(COUNTIF(congés!$D28:$M28,DC$1)=1,0,IF(COUNTIF(congés!$AG28:$AN28,DC$2)=1,0,IF(COUNTIF(formations!$Y28:$AM28,DC$2)=1,0,IF(COUNTIF(absences!$Y28:$AM28,DC$2)=1,0,1)))))))</f>
        <v>0</v>
      </c>
      <c r="DD32" s="19">
        <f>IF(DD$6="D",0,IF(DD$6="S",0,IF(DD$6="F",0,IF(COUNTIF(congés!$D28:$M28,DD$1)=1,0,IF(COUNTIF(congés!$AG28:$AN28,DD$2)=1,0,IF(COUNTIF(formations!$Y28:$AM28,DD$2)=1,0,IF(COUNTIF(absences!$Y28:$AM28,DD$2)=1,0,1)))))))</f>
        <v>0</v>
      </c>
      <c r="DE32" s="18">
        <f>IF(DE$6="D",0,IF(DE$6="S",0,IF(DE$6="F",0,IF(COUNTIF(congés!$D28:$M28,DE$1)=1,0,IF(COUNTIF(congés!$AG28:$AN28,DE$2)=1,0,IF(COUNTIF(formations!$Y28:$AM28,DE$2)=1,0,IF(COUNTIF(absences!$Y28:$AM28,DE$2)=1,0,1)))))))</f>
        <v>1</v>
      </c>
      <c r="DF32" s="6">
        <f>IF(DF$6="D",0,IF(DF$6="S",0,IF(DF$6="F",0,IF(COUNTIF(congés!$D28:$M28,DF$1)=1,0,IF(COUNTIF(congés!$AG28:$AN28,DF$2)=1,0,IF(COUNTIF(formations!$Y28:$AM28,DF$2)=1,0,IF(COUNTIF(absences!$Y28:$AM28,DF$2)=1,0,1)))))))</f>
        <v>1</v>
      </c>
      <c r="DG32" s="6">
        <f>IF(DG$6="D",0,IF(DG$6="S",0,IF(DG$6="F",0,IF(COUNTIF(congés!$D28:$M28,DG$1)=1,0,IF(COUNTIF(congés!$AG28:$AN28,DG$2)=1,0,IF(COUNTIF(formations!$Y28:$AM28,DG$2)=1,0,IF(COUNTIF(absences!$Y28:$AM28,DG$2)=1,0,1)))))))</f>
        <v>1</v>
      </c>
      <c r="DH32" s="6">
        <f>IF(DH$6="D",0,IF(DH$6="S",0,IF(DH$6="F",0,IF(COUNTIF(congés!$D28:$M28,DH$1)=1,0,IF(COUNTIF(congés!$AG28:$AN28,DH$2)=1,0,IF(COUNTIF(formations!$Y28:$AM28,DH$2)=1,0,IF(COUNTIF(absences!$Y28:$AM28,DH$2)=1,0,1)))))))</f>
        <v>1</v>
      </c>
      <c r="DI32" s="6">
        <f>IF(DI$6="D",0,IF(DI$6="S",0,IF(DI$6="F",0,IF(COUNTIF(congés!$D28:$M28,DI$1)=1,0,IF(COUNTIF(congés!$AG28:$AN28,DI$2)=1,0,IF(COUNTIF(formations!$Y28:$AM28,DI$2)=1,0,IF(COUNTIF(absences!$Y28:$AM28,DI$2)=1,0,1)))))))</f>
        <v>1</v>
      </c>
      <c r="DJ32" s="6">
        <f>IF(DJ$6="D",0,IF(DJ$6="S",0,IF(DJ$6="F",0,IF(COUNTIF(congés!$D28:$M28,DJ$1)=1,0,IF(COUNTIF(congés!$AG28:$AN28,DJ$2)=1,0,IF(COUNTIF(formations!$Y28:$AM28,DJ$2)=1,0,IF(COUNTIF(absences!$Y28:$AM28,DJ$2)=1,0,1)))))))</f>
        <v>0</v>
      </c>
      <c r="DK32" s="19">
        <f>IF(DK$6="D",0,IF(DK$6="S",0,IF(DK$6="F",0,IF(COUNTIF(congés!$D28:$M28,DK$1)=1,0,IF(COUNTIF(congés!$AG28:$AN28,DK$2)=1,0,IF(COUNTIF(formations!$Y28:$AM28,DK$2)=1,0,IF(COUNTIF(absences!$Y28:$AM28,DK$2)=1,0,1)))))))</f>
        <v>0</v>
      </c>
      <c r="DL32" s="18">
        <f>IF(DL$6="D",0,IF(DL$6="S",0,IF(DL$6="F",0,IF(COUNTIF(congés!$D28:$M28,DL$1)=1,0,IF(COUNTIF(congés!$AG28:$AN28,DL$2)=1,0,IF(COUNTIF(formations!$Y28:$AM28,DL$2)=1,0,IF(COUNTIF(absences!$Y28:$AM28,DL$2)=1,0,1)))))))</f>
        <v>1</v>
      </c>
      <c r="DM32" s="6">
        <f>IF(DM$6="D",0,IF(DM$6="S",0,IF(DM$6="F",0,IF(COUNTIF(congés!$D28:$M28,DM$1)=1,0,IF(COUNTIF(congés!$AG28:$AN28,DM$2)=1,0,IF(COUNTIF(formations!$Y28:$AM28,DM$2)=1,0,IF(COUNTIF(absences!$Y28:$AM28,DM$2)=1,0,1)))))))</f>
        <v>1</v>
      </c>
      <c r="DN32" s="6">
        <f>IF(DN$6="D",0,IF(DN$6="S",0,IF(DN$6="F",0,IF(COUNTIF(congés!$D28:$M28,DN$1)=1,0,IF(COUNTIF(congés!$AG28:$AN28,DN$2)=1,0,IF(COUNTIF(formations!$Y28:$AM28,DN$2)=1,0,IF(COUNTIF(absences!$Y28:$AM28,DN$2)=1,0,1)))))))</f>
        <v>1</v>
      </c>
      <c r="DO32" s="6">
        <f>IF(DO$6="D",0,IF(DO$6="S",0,IF(DO$6="F",0,IF(COUNTIF(congés!$D28:$M28,DO$1)=1,0,IF(COUNTIF(congés!$AG28:$AN28,DO$2)=1,0,IF(COUNTIF(formations!$Y28:$AM28,DO$2)=1,0,IF(COUNTIF(absences!$Y28:$AM28,DO$2)=1,0,1)))))))</f>
        <v>1</v>
      </c>
      <c r="DP32" s="6">
        <f>IF(DP$6="D",0,IF(DP$6="S",0,IF(DP$6="F",0,IF(COUNTIF(congés!$D28:$M28,DP$1)=1,0,IF(COUNTIF(congés!$AG28:$AN28,DP$2)=1,0,IF(COUNTIF(formations!$Y28:$AM28,DP$2)=1,0,IF(COUNTIF(absences!$Y28:$AM28,DP$2)=1,0,1)))))))</f>
        <v>1</v>
      </c>
      <c r="DQ32" s="6">
        <f>IF(DQ$6="D",0,IF(DQ$6="S",0,IF(DQ$6="F",0,IF(COUNTIF(congés!$D28:$M28,DQ$1)=1,0,IF(COUNTIF(congés!$AG28:$AN28,DQ$2)=1,0,IF(COUNTIF(formations!$Y28:$AM28,DQ$2)=1,0,IF(COUNTIF(absences!$Y28:$AM28,DQ$2)=1,0,1)))))))</f>
        <v>0</v>
      </c>
      <c r="DR32" s="19">
        <f>IF(DR$6="D",0,IF(DR$6="S",0,IF(DR$6="F",0,IF(COUNTIF(congés!$D28:$M28,DR$1)=1,0,IF(COUNTIF(congés!$AG28:$AN28,DR$2)=1,0,IF(COUNTIF(formations!$Y28:$AM28,DR$2)=1,0,IF(COUNTIF(absences!$Y28:$AM28,DR$2)=1,0,1)))))))</f>
        <v>0</v>
      </c>
      <c r="DS32" s="18">
        <f>IF(DS$6="D",0,IF(DS$6="S",0,IF(DS$6="F",0,IF(COUNTIF(congés!$D28:$M28,DS$1)=1,0,IF(COUNTIF(congés!$AG28:$AN28,DS$2)=1,0,IF(COUNTIF(formations!$Y28:$AM28,DS$2)=1,0,IF(COUNTIF(absences!$Y28:$AM28,DS$2)=1,0,1)))))))</f>
        <v>1</v>
      </c>
      <c r="DT32" s="6">
        <f>IF(DT$6="D",0,IF(DT$6="S",0,IF(DT$6="F",0,IF(COUNTIF(congés!$D28:$M28,DT$1)=1,0,IF(COUNTIF(congés!$AG28:$AN28,DT$2)=1,0,IF(COUNTIF(formations!$Y28:$AM28,DT$2)=1,0,IF(COUNTIF(absences!$Y28:$AM28,DT$2)=1,0,1)))))))</f>
        <v>0</v>
      </c>
      <c r="DU32" s="6">
        <f>IF(DU$6="D",0,IF(DU$6="S",0,IF(DU$6="F",0,IF(COUNTIF(congés!$D28:$M28,DU$1)=1,0,IF(COUNTIF(congés!$AG28:$AN28,DU$2)=1,0,IF(COUNTIF(formations!$Y28:$AM28,DU$2)=1,0,IF(COUNTIF(absences!$Y28:$AM28,DU$2)=1,0,1)))))))</f>
        <v>1</v>
      </c>
      <c r="DV32" s="6">
        <f>IF(DV$6="D",0,IF(DV$6="S",0,IF(DV$6="F",0,IF(COUNTIF(congés!$D28:$M28,DV$1)=1,0,IF(COUNTIF(congés!$AG28:$AN28,DV$2)=1,0,IF(COUNTIF(formations!$Y28:$AM28,DV$2)=1,0,IF(COUNTIF(absences!$Y28:$AM28,DV$2)=1,0,1)))))))</f>
        <v>1</v>
      </c>
      <c r="DW32" s="6">
        <f>IF(DW$6="D",0,IF(DW$6="S",0,IF(DW$6="F",0,IF(COUNTIF(congés!$D28:$M28,DW$1)=1,0,IF(COUNTIF(congés!$AG28:$AN28,DW$2)=1,0,IF(COUNTIF(formations!$Y28:$AM28,DW$2)=1,0,IF(COUNTIF(absences!$Y28:$AM28,DW$2)=1,0,1)))))))</f>
        <v>1</v>
      </c>
      <c r="DX32" s="6">
        <f>IF(DX$6="D",0,IF(DX$6="S",0,IF(DX$6="F",0,IF(COUNTIF(congés!$D28:$M28,DX$1)=1,0,IF(COUNTIF(congés!$AG28:$AN28,DX$2)=1,0,IF(COUNTIF(formations!$Y28:$AM28,DX$2)=1,0,IF(COUNTIF(absences!$Y28:$AM28,DX$2)=1,0,1)))))))</f>
        <v>0</v>
      </c>
      <c r="DY32" s="19">
        <f>IF(DY$6="D",0,IF(DY$6="S",0,IF(DY$6="F",0,IF(COUNTIF(congés!$D28:$M28,DY$1)=1,0,IF(COUNTIF(congés!$AG28:$AN28,DY$2)=1,0,IF(COUNTIF(formations!$Y28:$AM28,DY$2)=1,0,IF(COUNTIF(absences!$Y28:$AM28,DY$2)=1,0,1)))))))</f>
        <v>0</v>
      </c>
      <c r="DZ32" s="18">
        <f>IF(DZ$6="D",0,IF(DZ$6="S",0,IF(DZ$6="F",0,IF(COUNTIF(congés!$D28:$M28,DZ$1)=1,0,IF(COUNTIF(congés!$AG28:$AN28,DZ$2)=1,0,IF(COUNTIF(formations!$Y28:$AM28,DZ$2)=1,0,IF(COUNTIF(absences!$Y28:$AM28,DZ$2)=1,0,1)))))))</f>
        <v>1</v>
      </c>
      <c r="EA32" s="6">
        <f>IF(EA$6="D",0,IF(EA$6="S",0,IF(EA$6="F",0,IF(COUNTIF(congés!$D28:$M28,EA$1)=1,0,IF(COUNTIF(congés!$AG28:$AN28,EA$2)=1,0,IF(COUNTIF(formations!$Y28:$AM28,EA$2)=1,0,IF(COUNTIF(absences!$Y28:$AM28,EA$2)=1,0,1)))))))</f>
        <v>0</v>
      </c>
      <c r="EB32" s="6">
        <f>IF(EB$6="D",0,IF(EB$6="S",0,IF(EB$6="F",0,IF(COUNTIF(congés!$D28:$M28,EB$1)=1,0,IF(COUNTIF(congés!$AG28:$AN28,EB$2)=1,0,IF(COUNTIF(formations!$Y28:$AM28,EB$2)=1,0,IF(COUNTIF(absences!$Y28:$AM28,EB$2)=1,0,1)))))))</f>
        <v>1</v>
      </c>
      <c r="EC32" s="6">
        <f>IF(EC$6="D",0,IF(EC$6="S",0,IF(EC$6="F",0,IF(COUNTIF(congés!$D28:$M28,EC$1)=1,0,IF(COUNTIF(congés!$AG28:$AN28,EC$2)=1,0,IF(COUNTIF(formations!$Y28:$AM28,EC$2)=1,0,IF(COUNTIF(absences!$Y28:$AM28,EC$2)=1,0,1)))))))</f>
        <v>0</v>
      </c>
      <c r="ED32" s="6">
        <f>IF(ED$6="D",0,IF(ED$6="S",0,IF(ED$6="F",0,IF(COUNTIF(congés!$D28:$M28,ED$1)=1,0,IF(COUNTIF(congés!$AG28:$AN28,ED$2)=1,0,IF(COUNTIF(formations!$Y28:$AM28,ED$2)=1,0,IF(COUNTIF(absences!$Y28:$AM28,ED$2)=1,0,1)))))))</f>
        <v>1</v>
      </c>
      <c r="EE32" s="6">
        <f>IF(EE$6="D",0,IF(EE$6="S",0,IF(EE$6="F",0,IF(COUNTIF(congés!$D28:$M28,EE$1)=1,0,IF(COUNTIF(congés!$AG28:$AN28,EE$2)=1,0,IF(COUNTIF(formations!$Y28:$AM28,EE$2)=1,0,IF(COUNTIF(absences!$Y28:$AM28,EE$2)=1,0,1)))))))</f>
        <v>0</v>
      </c>
      <c r="EF32" s="19">
        <f>IF(EF$6="D",0,IF(EF$6="S",0,IF(EF$6="F",0,IF(COUNTIF(congés!$D28:$M28,EF$1)=1,0,IF(COUNTIF(congés!$AG28:$AN28,EF$2)=1,0,IF(COUNTIF(formations!$Y28:$AM28,EF$2)=1,0,IF(COUNTIF(absences!$Y28:$AM28,EF$2)=1,0,1)))))))</f>
        <v>0</v>
      </c>
      <c r="EG32" s="18">
        <f>IF(EG$6="D",0,IF(EG$6="S",0,IF(EG$6="F",0,IF(COUNTIF(congés!$D28:$M28,EG$1)=1,0,IF(COUNTIF(congés!$AG28:$AN28,EG$2)=1,0,IF(COUNTIF(formations!$Y28:$AM28,EG$2)=1,0,IF(COUNTIF(absences!$Y28:$AM28,EG$2)=1,0,1)))))))</f>
        <v>1</v>
      </c>
      <c r="EH32" s="6">
        <f>IF(EH$6="D",0,IF(EH$6="S",0,IF(EH$6="F",0,IF(COUNTIF(congés!$D28:$M28,EH$1)=1,0,IF(COUNTIF(congés!$AG28:$AN28,EH$2)=1,0,IF(COUNTIF(formations!$Y28:$AM28,EH$2)=1,0,IF(COUNTIF(absences!$Y28:$AM28,EH$2)=1,0,1)))))))</f>
        <v>1</v>
      </c>
      <c r="EI32" s="6">
        <f>IF(EI$6="D",0,IF(EI$6="S",0,IF(EI$6="F",0,IF(COUNTIF(congés!$D28:$M28,EI$1)=1,0,IF(COUNTIF(congés!$AG28:$AN28,EI$2)=1,0,IF(COUNTIF(formations!$Y28:$AM28,EI$2)=1,0,IF(COUNTIF(absences!$Y28:$AM28,EI$2)=1,0,1)))))))</f>
        <v>1</v>
      </c>
      <c r="EJ32" s="6">
        <f>IF(EJ$6="D",0,IF(EJ$6="S",0,IF(EJ$6="F",0,IF(COUNTIF(congés!$D28:$M28,EJ$1)=1,0,IF(COUNTIF(congés!$AG28:$AN28,EJ$2)=1,0,IF(COUNTIF(formations!$Y28:$AM28,EJ$2)=1,0,IF(COUNTIF(absences!$Y28:$AM28,EJ$2)=1,0,1)))))))</f>
        <v>1</v>
      </c>
      <c r="EK32" s="6">
        <f>IF(EK$6="D",0,IF(EK$6="S",0,IF(EK$6="F",0,IF(COUNTIF(congés!$D28:$M28,EK$1)=1,0,IF(COUNTIF(congés!$AG28:$AN28,EK$2)=1,0,IF(COUNTIF(formations!$Y28:$AM28,EK$2)=1,0,IF(COUNTIF(absences!$Y28:$AM28,EK$2)=1,0,1)))))))</f>
        <v>1</v>
      </c>
      <c r="EL32" s="6">
        <f>IF(EL$6="D",0,IF(EL$6="S",0,IF(EL$6="F",0,IF(COUNTIF(congés!$D28:$M28,EL$1)=1,0,IF(COUNTIF(congés!$AG28:$AN28,EL$2)=1,0,IF(COUNTIF(formations!$Y28:$AM28,EL$2)=1,0,IF(COUNTIF(absences!$Y28:$AM28,EL$2)=1,0,1)))))))</f>
        <v>0</v>
      </c>
      <c r="EM32" s="19">
        <f>IF(EM$6="D",0,IF(EM$6="S",0,IF(EM$6="F",0,IF(COUNTIF(congés!$D28:$M28,EM$1)=1,0,IF(COUNTIF(congés!$AG28:$AN28,EM$2)=1,0,IF(COUNTIF(formations!$Y28:$AM28,EM$2)=1,0,IF(COUNTIF(absences!$Y28:$AM28,EM$2)=1,0,1)))))))</f>
        <v>0</v>
      </c>
      <c r="EN32" s="18">
        <f>IF(EN$6="D",0,IF(EN$6="S",0,IF(EN$6="F",0,IF(COUNTIF(congés!$D28:$M28,EN$1)=1,0,IF(COUNTIF(congés!$AG28:$AN28,EN$2)=1,0,IF(COUNTIF(formations!$Y28:$AM28,EN$2)=1,0,IF(COUNTIF(absences!$Y28:$AM28,EN$2)=1,0,1)))))))</f>
        <v>0</v>
      </c>
      <c r="EO32" s="6">
        <f>IF(EO$6="D",0,IF(EO$6="S",0,IF(EO$6="F",0,IF(COUNTIF(congés!$D28:$M28,EO$1)=1,0,IF(COUNTIF(congés!$AG28:$AN28,EO$2)=1,0,IF(COUNTIF(formations!$Y28:$AM28,EO$2)=1,0,IF(COUNTIF(absences!$Y28:$AM28,EO$2)=1,0,1)))))))</f>
        <v>1</v>
      </c>
      <c r="EP32" s="6">
        <f>IF(EP$6="D",0,IF(EP$6="S",0,IF(EP$6="F",0,IF(COUNTIF(congés!$D28:$M28,EP$1)=1,0,IF(COUNTIF(congés!$AG28:$AN28,EP$2)=1,0,IF(COUNTIF(formations!$Y28:$AM28,EP$2)=1,0,IF(COUNTIF(absences!$Y28:$AM28,EP$2)=1,0,1)))))))</f>
        <v>1</v>
      </c>
      <c r="EQ32" s="6">
        <f>IF(EQ$6="D",0,IF(EQ$6="S",0,IF(EQ$6="F",0,IF(COUNTIF(congés!$D28:$M28,EQ$1)=1,0,IF(COUNTIF(congés!$AG28:$AN28,EQ$2)=1,0,IF(COUNTIF(formations!$Y28:$AM28,EQ$2)=1,0,IF(COUNTIF(absences!$Y28:$AM28,EQ$2)=1,0,1)))))))</f>
        <v>1</v>
      </c>
      <c r="ER32" s="6">
        <f>IF(ER$6="D",0,IF(ER$6="S",0,IF(ER$6="F",0,IF(COUNTIF(congés!$D28:$M28,ER$1)=1,0,IF(COUNTIF(congés!$AG28:$AN28,ER$2)=1,0,IF(COUNTIF(formations!$Y28:$AM28,ER$2)=1,0,IF(COUNTIF(absences!$Y28:$AM28,ER$2)=1,0,1)))))))</f>
        <v>1</v>
      </c>
      <c r="ES32" s="6">
        <f>IF(ES$6="D",0,IF(ES$6="S",0,IF(ES$6="F",0,IF(COUNTIF(congés!$D28:$M28,ES$1)=1,0,IF(COUNTIF(congés!$AG28:$AN28,ES$2)=1,0,IF(COUNTIF(formations!$Y28:$AM28,ES$2)=1,0,IF(COUNTIF(absences!$Y28:$AM28,ES$2)=1,0,1)))))))</f>
        <v>0</v>
      </c>
      <c r="ET32" s="19">
        <f>IF(ET$6="D",0,IF(ET$6="S",0,IF(ET$6="F",0,IF(COUNTIF(congés!$D28:$M28,ET$1)=1,0,IF(COUNTIF(congés!$AG28:$AN28,ET$2)=1,0,IF(COUNTIF(formations!$Y28:$AM28,ET$2)=1,0,IF(COUNTIF(absences!$Y28:$AM28,ET$2)=1,0,1)))))))</f>
        <v>0</v>
      </c>
      <c r="EU32" s="18">
        <f>IF(EU$6="D",0,IF(EU$6="S",0,IF(EU$6="F",0,IF(COUNTIF(congés!$D28:$M28,EU$1)=1,0,IF(COUNTIF(congés!$AG28:$AN28,EU$2)=1,0,IF(COUNTIF(formations!$Y28:$AM28,EU$2)=1,0,IF(COUNTIF(absences!$Y28:$AM28,EU$2)=1,0,1)))))))</f>
        <v>1</v>
      </c>
      <c r="EV32" s="6">
        <f>IF(EV$6="D",0,IF(EV$6="S",0,IF(EV$6="F",0,IF(COUNTIF(congés!$D28:$M28,EV$1)=1,0,IF(COUNTIF(congés!$AG28:$AN28,EV$2)=1,0,IF(COUNTIF(formations!$Y28:$AM28,EV$2)=1,0,IF(COUNTIF(absences!$Y28:$AM28,EV$2)=1,0,1)))))))</f>
        <v>1</v>
      </c>
      <c r="EW32" s="6">
        <f>IF(EW$6="D",0,IF(EW$6="S",0,IF(EW$6="F",0,IF(COUNTIF(congés!$D28:$M28,EW$1)=1,0,IF(COUNTIF(congés!$AG28:$AN28,EW$2)=1,0,IF(COUNTIF(formations!$Y28:$AM28,EW$2)=1,0,IF(COUNTIF(absences!$Y28:$AM28,EW$2)=1,0,1)))))))</f>
        <v>1</v>
      </c>
      <c r="EX32" s="6">
        <f>IF(EX$6="D",0,IF(EX$6="S",0,IF(EX$6="F",0,IF(COUNTIF(congés!$D28:$M28,EX$1)=1,0,IF(COUNTIF(congés!$AG28:$AN28,EX$2)=1,0,IF(COUNTIF(formations!$Y28:$AM28,EX$2)=1,0,IF(COUNTIF(absences!$Y28:$AM28,EX$2)=1,0,1)))))))</f>
        <v>1</v>
      </c>
      <c r="EY32" s="6">
        <f>IF(EY$6="D",0,IF(EY$6="S",0,IF(EY$6="F",0,IF(COUNTIF(congés!$D28:$M28,EY$1)=1,0,IF(COUNTIF(congés!$AG28:$AN28,EY$2)=1,0,IF(COUNTIF(formations!$Y28:$AM28,EY$2)=1,0,IF(COUNTIF(absences!$Y28:$AM28,EY$2)=1,0,1)))))))</f>
        <v>1</v>
      </c>
      <c r="EZ32" s="6">
        <f>IF(EZ$6="D",0,IF(EZ$6="S",0,IF(EZ$6="F",0,IF(COUNTIF(congés!$D28:$M28,EZ$1)=1,0,IF(COUNTIF(congés!$AG28:$AN28,EZ$2)=1,0,IF(COUNTIF(formations!$Y28:$AM28,EZ$2)=1,0,IF(COUNTIF(absences!$Y28:$AM28,EZ$2)=1,0,1)))))))</f>
        <v>0</v>
      </c>
      <c r="FA32" s="19">
        <f>IF(FA$6="D",0,IF(FA$6="S",0,IF(FA$6="F",0,IF(COUNTIF(congés!$D28:$M28,FA$1)=1,0,IF(COUNTIF(congés!$AG28:$AN28,FA$2)=1,0,IF(COUNTIF(formations!$Y28:$AM28,FA$2)=1,0,IF(COUNTIF(absences!$Y28:$AM28,FA$2)=1,0,1)))))))</f>
        <v>0</v>
      </c>
      <c r="FB32" s="18">
        <f>IF(FB$6="D",0,IF(FB$6="S",0,IF(FB$6="F",0,IF(COUNTIF(congés!$D28:$M28,FB$1)=1,0,IF(COUNTIF(congés!$AG28:$AN28,FB$2)=1,0,IF(COUNTIF(formations!$Y28:$AM28,FB$2)=1,0,IF(COUNTIF(absences!$Y28:$AM28,FB$2)=1,0,1)))))))</f>
        <v>0</v>
      </c>
      <c r="FC32" s="6">
        <f>IF(FC$6="D",0,IF(FC$6="S",0,IF(FC$6="F",0,IF(COUNTIF(congés!$D28:$M28,FC$1)=1,0,IF(COUNTIF(congés!$AG28:$AN28,FC$2)=1,0,IF(COUNTIF(formations!$Y28:$AM28,FC$2)=1,0,IF(COUNTIF(absences!$Y28:$AM28,FC$2)=1,0,1)))))))</f>
        <v>0</v>
      </c>
      <c r="FD32" s="6">
        <f>IF(FD$6="D",0,IF(FD$6="S",0,IF(FD$6="F",0,IF(COUNTIF(congés!$D28:$M28,FD$1)=1,0,IF(COUNTIF(congés!$AG28:$AN28,FD$2)=1,0,IF(COUNTIF(formations!$Y28:$AM28,FD$2)=1,0,IF(COUNTIF(absences!$Y28:$AM28,FD$2)=1,0,1)))))))</f>
        <v>0</v>
      </c>
      <c r="FE32" s="6">
        <f>IF(FE$6="D",0,IF(FE$6="S",0,IF(FE$6="F",0,IF(COUNTIF(congés!$D28:$M28,FE$1)=1,0,IF(COUNTIF(congés!$AG28:$AN28,FE$2)=1,0,IF(COUNTIF(formations!$Y28:$AM28,FE$2)=1,0,IF(COUNTIF(absences!$Y28:$AM28,FE$2)=1,0,1)))))))</f>
        <v>0</v>
      </c>
      <c r="FF32" s="6">
        <f>IF(FF$6="D",0,IF(FF$6="S",0,IF(FF$6="F",0,IF(COUNTIF(congés!$D28:$M28,FF$1)=1,0,IF(COUNTIF(congés!$AG28:$AN28,FF$2)=1,0,IF(COUNTIF(formations!$Y28:$AM28,FF$2)=1,0,IF(COUNTIF(absences!$Y28:$AM28,FF$2)=1,0,1)))))))</f>
        <v>0</v>
      </c>
      <c r="FG32" s="6">
        <f>IF(FG$6="D",0,IF(FG$6="S",0,IF(FG$6="F",0,IF(COUNTIF(congés!$D28:$M28,FG$1)=1,0,IF(COUNTIF(congés!$AG28:$AN28,FG$2)=1,0,IF(COUNTIF(formations!$Y28:$AM28,FG$2)=1,0,IF(COUNTIF(absences!$Y28:$AM28,FG$2)=1,0,1)))))))</f>
        <v>0</v>
      </c>
      <c r="FH32" s="19">
        <f>IF(FH$6="D",0,IF(FH$6="S",0,IF(FH$6="F",0,IF(COUNTIF(congés!$D28:$M28,FH$1)=1,0,IF(COUNTIF(congés!$AG28:$AN28,FH$2)=1,0,IF(COUNTIF(formations!$Y28:$AM28,FH$2)=1,0,IF(COUNTIF(absences!$Y28:$AM28,FH$2)=1,0,1)))))))</f>
        <v>0</v>
      </c>
      <c r="FI32" s="18">
        <f>IF(FI$6="D",0,IF(FI$6="S",0,IF(FI$6="F",0,IF(COUNTIF(congés!$D28:$M28,FI$1)=1,0,IF(COUNTIF(congés!$AG28:$AN28,FI$2)=1,0,IF(COUNTIF(formations!$Y28:$AM28,FI$2)=1,0,IF(COUNTIF(absences!$Y28:$AM28,FI$2)=1,0,1)))))))</f>
        <v>0</v>
      </c>
      <c r="FJ32" s="6">
        <f>IF(FJ$6="D",0,IF(FJ$6="S",0,IF(FJ$6="F",0,IF(COUNTIF(congés!$D28:$M28,FJ$1)=1,0,IF(COUNTIF(congés!$AG28:$AN28,FJ$2)=1,0,IF(COUNTIF(formations!$Y28:$AM28,FJ$2)=1,0,IF(COUNTIF(absences!$Y28:$AM28,FJ$2)=1,0,1)))))))</f>
        <v>0</v>
      </c>
      <c r="FK32" s="6">
        <f>IF(FK$6="D",0,IF(FK$6="S",0,IF(FK$6="F",0,IF(COUNTIF(congés!$D28:$M28,FK$1)=1,0,IF(COUNTIF(congés!$AG28:$AN28,FK$2)=1,0,IF(COUNTIF(formations!$Y28:$AM28,FK$2)=1,0,IF(COUNTIF(absences!$Y28:$AM28,FK$2)=1,0,1)))))))</f>
        <v>0</v>
      </c>
      <c r="FL32" s="6">
        <f>IF(FL$6="D",0,IF(FL$6="S",0,IF(FL$6="F",0,IF(COUNTIF(congés!$D28:$M28,FL$1)=1,0,IF(COUNTIF(congés!$AG28:$AN28,FL$2)=1,0,IF(COUNTIF(formations!$Y28:$AM28,FL$2)=1,0,IF(COUNTIF(absences!$Y28:$AM28,FL$2)=1,0,1)))))))</f>
        <v>0</v>
      </c>
      <c r="FM32" s="6">
        <f>IF(FM$6="D",0,IF(FM$6="S",0,IF(FM$6="F",0,IF(COUNTIF(congés!$D28:$M28,FM$1)=1,0,IF(COUNTIF(congés!$AG28:$AN28,FM$2)=1,0,IF(COUNTIF(formations!$Y28:$AM28,FM$2)=1,0,IF(COUNTIF(absences!$Y28:$AM28,FM$2)=1,0,1)))))))</f>
        <v>0</v>
      </c>
      <c r="FN32" s="6">
        <f>IF(FN$6="D",0,IF(FN$6="S",0,IF(FN$6="F",0,IF(COUNTIF(congés!$D28:$M28,FN$1)=1,0,IF(COUNTIF(congés!$AG28:$AN28,FN$2)=1,0,IF(COUNTIF(formations!$Y28:$AM28,FN$2)=1,0,IF(COUNTIF(absences!$Y28:$AM28,FN$2)=1,0,1)))))))</f>
        <v>0</v>
      </c>
      <c r="FO32" s="19">
        <f>IF(FO$6="D",0,IF(FO$6="S",0,IF(FO$6="F",0,IF(COUNTIF(congés!$D28:$M28,FO$1)=1,0,IF(COUNTIF(congés!$AG28:$AN28,FO$2)=1,0,IF(COUNTIF(formations!$Y28:$AM28,FO$2)=1,0,IF(COUNTIF(absences!$Y28:$AM28,FO$2)=1,0,1)))))))</f>
        <v>0</v>
      </c>
      <c r="FP32" s="18">
        <f>IF(FP$6="D",0,IF(FP$6="S",0,IF(FP$6="F",0,IF(COUNTIF(congés!$D28:$M28,FP$1)=1,0,IF(COUNTIF(congés!$AG28:$AN28,FP$2)=1,0,IF(COUNTIF(formations!$Y28:$AM28,FP$2)=1,0,IF(COUNTIF(absences!$Y28:$AM28,FP$2)=1,0,1)))))))</f>
        <v>1</v>
      </c>
      <c r="FQ32" s="6">
        <f>IF(FQ$6="D",0,IF(FQ$6="S",0,IF(FQ$6="F",0,IF(COUNTIF(congés!$D28:$M28,FQ$1)=1,0,IF(COUNTIF(congés!$AG28:$AN28,FQ$2)=1,0,IF(COUNTIF(formations!$Y28:$AM28,FQ$2)=1,0,IF(COUNTIF(absences!$Y28:$AM28,FQ$2)=1,0,1)))))))</f>
        <v>1</v>
      </c>
      <c r="FR32" s="6">
        <f>IF(FR$6="D",0,IF(FR$6="S",0,IF(FR$6="F",0,IF(COUNTIF(congés!$D28:$M28,FR$1)=1,0,IF(COUNTIF(congés!$AG28:$AN28,FR$2)=1,0,IF(COUNTIF(formations!$Y28:$AM28,FR$2)=1,0,IF(COUNTIF(absences!$Y28:$AM28,FR$2)=1,0,1)))))))</f>
        <v>1</v>
      </c>
      <c r="FS32" s="6">
        <f>IF(FS$6="D",0,IF(FS$6="S",0,IF(FS$6="F",0,IF(COUNTIF(congés!$D28:$M28,FS$1)=1,0,IF(COUNTIF(congés!$AG28:$AN28,FS$2)=1,0,IF(COUNTIF(formations!$Y28:$AM28,FS$2)=1,0,IF(COUNTIF(absences!$Y28:$AM28,FS$2)=1,0,1)))))))</f>
        <v>1</v>
      </c>
      <c r="FT32" s="6">
        <f>IF(FT$6="D",0,IF(FT$6="S",0,IF(FT$6="F",0,IF(COUNTIF(congés!$D28:$M28,FT$1)=1,0,IF(COUNTIF(congés!$AG28:$AN28,FT$2)=1,0,IF(COUNTIF(formations!$Y28:$AM28,FT$2)=1,0,IF(COUNTIF(absences!$Y28:$AM28,FT$2)=1,0,1)))))))</f>
        <v>0</v>
      </c>
      <c r="FU32" s="6">
        <f>IF(FU$6="D",0,IF(FU$6="S",0,IF(FU$6="F",0,IF(COUNTIF(congés!$D28:$M28,FU$1)=1,0,IF(COUNTIF(congés!$AG28:$AN28,FU$2)=1,0,IF(COUNTIF(formations!$Y28:$AM28,FU$2)=1,0,IF(COUNTIF(absences!$Y28:$AM28,FU$2)=1,0,1)))))))</f>
        <v>0</v>
      </c>
      <c r="FV32" s="19">
        <f>IF(FV$6="D",0,IF(FV$6="S",0,IF(FV$6="F",0,IF(COUNTIF(congés!$D28:$M28,FV$1)=1,0,IF(COUNTIF(congés!$AG28:$AN28,FV$2)=1,0,IF(COUNTIF(formations!$Y28:$AM28,FV$2)=1,0,IF(COUNTIF(absences!$Y28:$AM28,FV$2)=1,0,1)))))))</f>
        <v>0</v>
      </c>
      <c r="FW32" s="18">
        <f>IF(FW$6="D",0,IF(FW$6="S",0,IF(FW$6="F",0,IF(COUNTIF(congés!$D28:$M28,FW$1)=1,0,IF(COUNTIF(congés!$AG28:$AN28,FW$2)=1,0,IF(COUNTIF(formations!$Y28:$AM28,FW$2)=1,0,IF(COUNTIF(absences!$Y28:$AM28,FW$2)=1,0,1)))))))</f>
        <v>1</v>
      </c>
      <c r="FX32" s="6">
        <f>IF(FX$6="D",0,IF(FX$6="S",0,IF(FX$6="F",0,IF(COUNTIF(congés!$D28:$M28,FX$1)=1,0,IF(COUNTIF(congés!$AG28:$AN28,FX$2)=1,0,IF(COUNTIF(formations!$Y28:$AM28,FX$2)=1,0,IF(COUNTIF(absences!$Y28:$AM28,FX$2)=1,0,1)))))))</f>
        <v>1</v>
      </c>
      <c r="FY32" s="6">
        <f>IF(FY$6="D",0,IF(FY$6="S",0,IF(FY$6="F",0,IF(COUNTIF(congés!$D28:$M28,FY$1)=1,0,IF(COUNTIF(congés!$AG28:$AN28,FY$2)=1,0,IF(COUNTIF(formations!$Y28:$AM28,FY$2)=1,0,IF(COUNTIF(absences!$Y28:$AM28,FY$2)=1,0,1)))))))</f>
        <v>1</v>
      </c>
      <c r="FZ32" s="6">
        <f>IF(FZ$6="D",0,IF(FZ$6="S",0,IF(FZ$6="F",0,IF(COUNTIF(congés!$D28:$M28,FZ$1)=1,0,IF(COUNTIF(congés!$AG28:$AN28,FZ$2)=1,0,IF(COUNTIF(formations!$Y28:$AM28,FZ$2)=1,0,IF(COUNTIF(absences!$Y28:$AM28,FZ$2)=1,0,1)))))))</f>
        <v>1</v>
      </c>
      <c r="GA32" s="6">
        <f>IF(GA$6="D",0,IF(GA$6="S",0,IF(GA$6="F",0,IF(COUNTIF(congés!$D28:$M28,GA$1)=1,0,IF(COUNTIF(congés!$AG28:$AN28,GA$2)=1,0,IF(COUNTIF(formations!$Y28:$AM28,GA$2)=1,0,IF(COUNTIF(absences!$Y28:$AM28,GA$2)=1,0,1)))))))</f>
        <v>1</v>
      </c>
      <c r="GB32" s="6">
        <f>IF(GB$6="D",0,IF(GB$6="S",0,IF(GB$6="F",0,IF(COUNTIF(congés!$D28:$M28,GB$1)=1,0,IF(COUNTIF(congés!$AG28:$AN28,GB$2)=1,0,IF(COUNTIF(formations!$Y28:$AM28,GB$2)=1,0,IF(COUNTIF(absences!$Y28:$AM28,GB$2)=1,0,1)))))))</f>
        <v>0</v>
      </c>
      <c r="GC32" s="19">
        <f>IF(GC$6="D",0,IF(GC$6="S",0,IF(GC$6="F",0,IF(COUNTIF(congés!$D28:$M28,GC$1)=1,0,IF(COUNTIF(congés!$AG28:$AN28,GC$2)=1,0,IF(COUNTIF(formations!$Y28:$AM28,GC$2)=1,0,IF(COUNTIF(absences!$Y28:$AM28,GC$2)=1,0,1)))))))</f>
        <v>0</v>
      </c>
      <c r="GD32" s="18">
        <f>IF(GD$6="D",0,IF(GD$6="S",0,IF(GD$6="F",0,IF(COUNTIF(congés!$D28:$M28,GD$1)=1,0,IF(COUNTIF(congés!$AG28:$AN28,GD$2)=1,0,IF(COUNTIF(formations!$Y28:$AM28,GD$2)=1,0,IF(COUNTIF(absences!$Y28:$AM28,GD$2)=1,0,1)))))))</f>
        <v>1</v>
      </c>
      <c r="GE32" s="6">
        <f>IF(GE$6="D",0,IF(GE$6="S",0,IF(GE$6="F",0,IF(COUNTIF(congés!$D28:$M28,GE$1)=1,0,IF(COUNTIF(congés!$AG28:$AN28,GE$2)=1,0,IF(COUNTIF(formations!$Y28:$AM28,GE$2)=1,0,IF(COUNTIF(absences!$Y28:$AM28,GE$2)=1,0,1)))))))</f>
        <v>1</v>
      </c>
      <c r="GF32" s="6">
        <f>IF(GF$6="D",0,IF(GF$6="S",0,IF(GF$6="F",0,IF(COUNTIF(congés!$D28:$M28,GF$1)=1,0,IF(COUNTIF(congés!$AG28:$AN28,GF$2)=1,0,IF(COUNTIF(formations!$Y28:$AM28,GF$2)=1,0,IF(COUNTIF(absences!$Y28:$AM28,GF$2)=1,0,1)))))))</f>
        <v>1</v>
      </c>
      <c r="GG32" s="6">
        <f>IF(GG$6="D",0,IF(GG$6="S",0,IF(GG$6="F",0,IF(COUNTIF(congés!$D28:$M28,GG$1)=1,0,IF(COUNTIF(congés!$AG28:$AN28,GG$2)=1,0,IF(COUNTIF(formations!$Y28:$AM28,GG$2)=1,0,IF(COUNTIF(absences!$Y28:$AM28,GG$2)=1,0,1)))))))</f>
        <v>1</v>
      </c>
      <c r="GH32" s="6">
        <f>IF(GH$6="D",0,IF(GH$6="S",0,IF(GH$6="F",0,IF(COUNTIF(congés!$D28:$M28,GH$1)=1,0,IF(COUNTIF(congés!$AG28:$AN28,GH$2)=1,0,IF(COUNTIF(formations!$Y28:$AM28,GH$2)=1,0,IF(COUNTIF(absences!$Y28:$AM28,GH$2)=1,0,1)))))))</f>
        <v>1</v>
      </c>
      <c r="GI32" s="6">
        <f>IF(GI$6="D",0,IF(GI$6="S",0,IF(GI$6="F",0,IF(COUNTIF(congés!$D28:$M28,GI$1)=1,0,IF(COUNTIF(congés!$AG28:$AN28,GI$2)=1,0,IF(COUNTIF(formations!$Y28:$AM28,GI$2)=1,0,IF(COUNTIF(absences!$Y28:$AM28,GI$2)=1,0,1)))))))</f>
        <v>0</v>
      </c>
      <c r="GJ32" s="19">
        <f>IF(GJ$6="D",0,IF(GJ$6="S",0,IF(GJ$6="F",0,IF(COUNTIF(congés!$D28:$M28,GJ$1)=1,0,IF(COUNTIF(congés!$AG28:$AN28,GJ$2)=1,0,IF(COUNTIF(formations!$Y28:$AM28,GJ$2)=1,0,IF(COUNTIF(absences!$Y28:$AM28,GJ$2)=1,0,1)))))))</f>
        <v>0</v>
      </c>
      <c r="GK32" s="18">
        <f>IF(GK$6="D",0,IF(GK$6="S",0,IF(GK$6="F",0,IF(COUNTIF(congés!$D28:$M28,GK$1)=1,0,IF(COUNTIF(congés!$AG28:$AN28,GK$2)=1,0,IF(COUNTIF(formations!$Y28:$AM28,GK$2)=1,0,IF(COUNTIF(absences!$Y28:$AM28,GK$2)=1,0,1)))))))</f>
        <v>1</v>
      </c>
      <c r="GL32" s="6">
        <f>IF(GL$6="D",0,IF(GL$6="S",0,IF(GL$6="F",0,IF(COUNTIF(congés!$D28:$M28,GL$1)=1,0,IF(COUNTIF(congés!$AG28:$AN28,GL$2)=1,0,IF(COUNTIF(formations!$Y28:$AM28,GL$2)=1,0,IF(COUNTIF(absences!$Y28:$AM28,GL$2)=1,0,1)))))))</f>
        <v>1</v>
      </c>
      <c r="GM32" s="6">
        <f>IF(GM$6="D",0,IF(GM$6="S",0,IF(GM$6="F",0,IF(COUNTIF(congés!$D28:$M28,GM$1)=1,0,IF(COUNTIF(congés!$AG28:$AN28,GM$2)=1,0,IF(COUNTIF(formations!$Y28:$AM28,GM$2)=1,0,IF(COUNTIF(absences!$Y28:$AM28,GM$2)=1,0,1)))))))</f>
        <v>1</v>
      </c>
      <c r="GN32" s="6">
        <f>IF(GN$6="D",0,IF(GN$6="S",0,IF(GN$6="F",0,IF(COUNTIF(congés!$D28:$M28,GN$1)=1,0,IF(COUNTIF(congés!$AG28:$AN28,GN$2)=1,0,IF(COUNTIF(formations!$Y28:$AM28,GN$2)=1,0,IF(COUNTIF(absences!$Y28:$AM28,GN$2)=1,0,1)))))))</f>
        <v>1</v>
      </c>
      <c r="GO32" s="6">
        <f>IF(GO$6="D",0,IF(GO$6="S",0,IF(GO$6="F",0,IF(COUNTIF(congés!$D28:$M28,GO$1)=1,0,IF(COUNTIF(congés!$AG28:$AN28,GO$2)=1,0,IF(COUNTIF(formations!$Y28:$AM28,GO$2)=1,0,IF(COUNTIF(absences!$Y28:$AM28,GO$2)=1,0,1)))))))</f>
        <v>1</v>
      </c>
      <c r="GP32" s="6">
        <f>IF(GP$6="D",0,IF(GP$6="S",0,IF(GP$6="F",0,IF(COUNTIF(congés!$D28:$M28,GP$1)=1,0,IF(COUNTIF(congés!$AG28:$AN28,GP$2)=1,0,IF(COUNTIF(formations!$Y28:$AM28,GP$2)=1,0,IF(COUNTIF(absences!$Y28:$AM28,GP$2)=1,0,1)))))))</f>
        <v>0</v>
      </c>
      <c r="GQ32" s="19">
        <f>IF(GQ$6="D",0,IF(GQ$6="S",0,IF(GQ$6="F",0,IF(COUNTIF(congés!$D28:$M28,GQ$1)=1,0,IF(COUNTIF(congés!$AG28:$AN28,GQ$2)=1,0,IF(COUNTIF(formations!$Y28:$AM28,GQ$2)=1,0,IF(COUNTIF(absences!$Y28:$AM28,GQ$2)=1,0,1)))))))</f>
        <v>0</v>
      </c>
      <c r="GR32" s="18">
        <f>IF(GR$6="D",0,IF(GR$6="S",0,IF(GR$6="F",0,IF(COUNTIF(congés!$D28:$M28,GR$1)=1,0,IF(COUNTIF(congés!$AG28:$AN28,GR$2)=1,0,IF(COUNTIF(formations!$Y28:$AM28,GR$2)=1,0,IF(COUNTIF(absences!$Y28:$AM28,GR$2)=1,0,1)))))))</f>
        <v>1</v>
      </c>
      <c r="GS32" s="6">
        <f>IF(GS$6="D",0,IF(GS$6="S",0,IF(GS$6="F",0,IF(COUNTIF(congés!$D28:$M28,GS$1)=1,0,IF(COUNTIF(congés!$AG28:$AN28,GS$2)=1,0,IF(COUNTIF(formations!$Y28:$AM28,GS$2)=1,0,IF(COUNTIF(absences!$Y28:$AM28,GS$2)=1,0,1)))))))</f>
        <v>1</v>
      </c>
      <c r="GT32" s="6">
        <f>IF(GT$6="D",0,IF(GT$6="S",0,IF(GT$6="F",0,IF(COUNTIF(congés!$D28:$M28,GT$1)=1,0,IF(COUNTIF(congés!$AG28:$AN28,GT$2)=1,0,IF(COUNTIF(formations!$Y28:$AM28,GT$2)=1,0,IF(COUNTIF(absences!$Y28:$AM28,GT$2)=1,0,1)))))))</f>
        <v>1</v>
      </c>
      <c r="GU32" s="6">
        <f>IF(GU$6="D",0,IF(GU$6="S",0,IF(GU$6="F",0,IF(COUNTIF(congés!$D28:$M28,GU$1)=1,0,IF(COUNTIF(congés!$AG28:$AN28,GU$2)=1,0,IF(COUNTIF(formations!$Y28:$AM28,GU$2)=1,0,IF(COUNTIF(absences!$Y28:$AM28,GU$2)=1,0,1)))))))</f>
        <v>1</v>
      </c>
      <c r="GV32" s="6">
        <f>IF(GV$6="D",0,IF(GV$6="S",0,IF(GV$6="F",0,IF(COUNTIF(congés!$D28:$M28,GV$1)=1,0,IF(COUNTIF(congés!$AG28:$AN28,GV$2)=1,0,IF(COUNTIF(formations!$Y28:$AM28,GV$2)=1,0,IF(COUNTIF(absences!$Y28:$AM28,GV$2)=1,0,1)))))))</f>
        <v>1</v>
      </c>
      <c r="GW32" s="6">
        <f>IF(GW$6="D",0,IF(GW$6="S",0,IF(GW$6="F",0,IF(COUNTIF(congés!$D28:$M28,GW$1)=1,0,IF(COUNTIF(congés!$AG28:$AN28,GW$2)=1,0,IF(COUNTIF(formations!$Y28:$AM28,GW$2)=1,0,IF(COUNTIF(absences!$Y28:$AM28,GW$2)=1,0,1)))))))</f>
        <v>0</v>
      </c>
      <c r="GX32" s="19">
        <f>IF(GX$6="D",0,IF(GX$6="S",0,IF(GX$6="F",0,IF(COUNTIF(congés!$D28:$M28,GX$1)=1,0,IF(COUNTIF(congés!$AG28:$AN28,GX$2)=1,0,IF(COUNTIF(formations!$Y28:$AM28,GX$2)=1,0,IF(COUNTIF(absences!$Y28:$AM28,GX$2)=1,0,1)))))))</f>
        <v>0</v>
      </c>
      <c r="GY32" s="18">
        <f>IF(GY$6="D",0,IF(GY$6="S",0,IF(GY$6="F",0,IF(COUNTIF(congés!$D28:$M28,GY$1)=1,0,IF(COUNTIF(congés!$AG28:$AN28,GY$2)=1,0,IF(COUNTIF(formations!$Y28:$AM28,GY$2)=1,0,IF(COUNTIF(absences!$Y28:$AM28,GY$2)=1,0,1)))))))</f>
        <v>1</v>
      </c>
      <c r="GZ32" s="6">
        <f>IF(GZ$6="D",0,IF(GZ$6="S",0,IF(GZ$6="F",0,IF(COUNTIF(congés!$D28:$M28,GZ$1)=1,0,IF(COUNTIF(congés!$AG28:$AN28,GZ$2)=1,0,IF(COUNTIF(formations!$Y28:$AM28,GZ$2)=1,0,IF(COUNTIF(absences!$Y28:$AM28,GZ$2)=1,0,1)))))))</f>
        <v>1</v>
      </c>
      <c r="HA32" s="6">
        <f>IF(HA$6="D",0,IF(HA$6="S",0,IF(HA$6="F",0,IF(COUNTIF(congés!$D28:$M28,HA$1)=1,0,IF(COUNTIF(congés!$AG28:$AN28,HA$2)=1,0,IF(COUNTIF(formations!$Y28:$AM28,HA$2)=1,0,IF(COUNTIF(absences!$Y28:$AM28,HA$2)=1,0,1)))))))</f>
        <v>1</v>
      </c>
      <c r="HB32" s="6">
        <f>IF(HB$6="D",0,IF(HB$6="S",0,IF(HB$6="F",0,IF(COUNTIF(congés!$D28:$M28,HB$1)=1,0,IF(COUNTIF(congés!$AG28:$AN28,HB$2)=1,0,IF(COUNTIF(formations!$Y28:$AM28,HB$2)=1,0,IF(COUNTIF(absences!$Y28:$AM28,HB$2)=1,0,1)))))))</f>
        <v>1</v>
      </c>
      <c r="HC32" s="6">
        <f>IF(HC$6="D",0,IF(HC$6="S",0,IF(HC$6="F",0,IF(COUNTIF(congés!$D28:$M28,HC$1)=1,0,IF(COUNTIF(congés!$AG28:$AN28,HC$2)=1,0,IF(COUNTIF(formations!$Y28:$AM28,HC$2)=1,0,IF(COUNTIF(absences!$Y28:$AM28,HC$2)=1,0,1)))))))</f>
        <v>1</v>
      </c>
      <c r="HD32" s="6">
        <f>IF(HD$6="D",0,IF(HD$6="S",0,IF(HD$6="F",0,IF(COUNTIF(congés!$D28:$M28,HD$1)=1,0,IF(COUNTIF(congés!$AG28:$AN28,HD$2)=1,0,IF(COUNTIF(formations!$Y28:$AM28,HD$2)=1,0,IF(COUNTIF(absences!$Y28:$AM28,HD$2)=1,0,1)))))))</f>
        <v>0</v>
      </c>
      <c r="HE32" s="19">
        <f>IF(HE$6="D",0,IF(HE$6="S",0,IF(HE$6="F",0,IF(COUNTIF(congés!$D28:$M28,HE$1)=1,0,IF(COUNTIF(congés!$AG28:$AN28,HE$2)=1,0,IF(COUNTIF(formations!$Y28:$AM28,HE$2)=1,0,IF(COUNTIF(absences!$Y28:$AM28,HE$2)=1,0,1)))))))</f>
        <v>0</v>
      </c>
      <c r="HF32" s="18">
        <f>IF(HF$6="D",0,IF(HF$6="S",0,IF(HF$6="F",0,IF(COUNTIF(congés!$D28:$M28,HF$1)=1,0,IF(COUNTIF(congés!$AG28:$AN28,HF$2)=1,0,IF(COUNTIF(formations!$Y28:$AM28,HF$2)=1,0,IF(COUNTIF(absences!$Y28:$AM28,HF$2)=1,0,1)))))))</f>
        <v>0</v>
      </c>
      <c r="HG32" s="6">
        <f>IF(HG$6="D",0,IF(HG$6="S",0,IF(HG$6="F",0,IF(COUNTIF(congés!$D28:$M28,HG$1)=1,0,IF(COUNTIF(congés!$AG28:$AN28,HG$2)=1,0,IF(COUNTIF(formations!$Y28:$AM28,HG$2)=1,0,IF(COUNTIF(absences!$Y28:$AM28,HG$2)=1,0,1)))))))</f>
        <v>0</v>
      </c>
      <c r="HH32" s="6">
        <f>IF(HH$6="D",0,IF(HH$6="S",0,IF(HH$6="F",0,IF(COUNTIF(congés!$D28:$M28,HH$1)=1,0,IF(COUNTIF(congés!$AG28:$AN28,HH$2)=1,0,IF(COUNTIF(formations!$Y28:$AM28,HH$2)=1,0,IF(COUNTIF(absences!$Y28:$AM28,HH$2)=1,0,1)))))))</f>
        <v>0</v>
      </c>
      <c r="HI32" s="6">
        <f>IF(HI$6="D",0,IF(HI$6="S",0,IF(HI$6="F",0,IF(COUNTIF(congés!$D28:$M28,HI$1)=1,0,IF(COUNTIF(congés!$AG28:$AN28,HI$2)=1,0,IF(COUNTIF(formations!$Y28:$AM28,HI$2)=1,0,IF(COUNTIF(absences!$Y28:$AM28,HI$2)=1,0,1)))))))</f>
        <v>0</v>
      </c>
      <c r="HJ32" s="6">
        <f>IF(HJ$6="D",0,IF(HJ$6="S",0,IF(HJ$6="F",0,IF(COUNTIF(congés!$D28:$M28,HJ$1)=1,0,IF(COUNTIF(congés!$AG28:$AN28,HJ$2)=1,0,IF(COUNTIF(formations!$Y28:$AM28,HJ$2)=1,0,IF(COUNTIF(absences!$Y28:$AM28,HJ$2)=1,0,1)))))))</f>
        <v>0</v>
      </c>
      <c r="HK32" s="6">
        <f>IF(HK$6="D",0,IF(HK$6="S",0,IF(HK$6="F",0,IF(COUNTIF(congés!$D28:$M28,HK$1)=1,0,IF(COUNTIF(congés!$AG28:$AN28,HK$2)=1,0,IF(COUNTIF(formations!$Y28:$AM28,HK$2)=1,0,IF(COUNTIF(absences!$Y28:$AM28,HK$2)=1,0,1)))))))</f>
        <v>0</v>
      </c>
      <c r="HL32" s="19">
        <f>IF(HL$6="D",0,IF(HL$6="S",0,IF(HL$6="F",0,IF(COUNTIF(congés!$D28:$M28,HL$1)=1,0,IF(COUNTIF(congés!$AG28:$AN28,HL$2)=1,0,IF(COUNTIF(formations!$Y28:$AM28,HL$2)=1,0,IF(COUNTIF(absences!$Y28:$AM28,HL$2)=1,0,1)))))))</f>
        <v>0</v>
      </c>
      <c r="HM32" s="18">
        <f>IF(HM$6="D",0,IF(HM$6="S",0,IF(HM$6="F",0,IF(COUNTIF(congés!$D28:$M28,HM$1)=1,0,IF(COUNTIF(congés!$AG28:$AN28,HM$2)=1,0,IF(COUNTIF(formations!$Y28:$AM28,HM$2)=1,0,IF(COUNTIF(absences!$Y28:$AM28,HM$2)=1,0,1)))))))</f>
        <v>0</v>
      </c>
      <c r="HN32" s="6">
        <f>IF(HN$6="D",0,IF(HN$6="S",0,IF(HN$6="F",0,IF(COUNTIF(congés!$D28:$M28,HN$1)=1,0,IF(COUNTIF(congés!$AG28:$AN28,HN$2)=1,0,IF(COUNTIF(formations!$Y28:$AM28,HN$2)=1,0,IF(COUNTIF(absences!$Y28:$AM28,HN$2)=1,0,1)))))))</f>
        <v>0</v>
      </c>
      <c r="HO32" s="6">
        <f>IF(HO$6="D",0,IF(HO$6="S",0,IF(HO$6="F",0,IF(COUNTIF(congés!$D28:$M28,HO$1)=1,0,IF(COUNTIF(congés!$AG28:$AN28,HO$2)=1,0,IF(COUNTIF(formations!$Y28:$AM28,HO$2)=1,0,IF(COUNTIF(absences!$Y28:$AM28,HO$2)=1,0,1)))))))</f>
        <v>0</v>
      </c>
      <c r="HP32" s="6">
        <f>IF(HP$6="D",0,IF(HP$6="S",0,IF(HP$6="F",0,IF(COUNTIF(congés!$D28:$M28,HP$1)=1,0,IF(COUNTIF(congés!$AG28:$AN28,HP$2)=1,0,IF(COUNTIF(formations!$Y28:$AM28,HP$2)=1,0,IF(COUNTIF(absences!$Y28:$AM28,HP$2)=1,0,1)))))))</f>
        <v>0</v>
      </c>
      <c r="HQ32" s="6">
        <f>IF(HQ$6="D",0,IF(HQ$6="S",0,IF(HQ$6="F",0,IF(COUNTIF(congés!$D28:$M28,HQ$1)=1,0,IF(COUNTIF(congés!$AG28:$AN28,HQ$2)=1,0,IF(COUNTIF(formations!$Y28:$AM28,HQ$2)=1,0,IF(COUNTIF(absences!$Y28:$AM28,HQ$2)=1,0,1)))))))</f>
        <v>0</v>
      </c>
      <c r="HR32" s="6">
        <f>IF(HR$6="D",0,IF(HR$6="S",0,IF(HR$6="F",0,IF(COUNTIF(congés!$D28:$M28,HR$1)=1,0,IF(COUNTIF(congés!$AG28:$AN28,HR$2)=1,0,IF(COUNTIF(formations!$Y28:$AM28,HR$2)=1,0,IF(COUNTIF(absences!$Y28:$AM28,HR$2)=1,0,1)))))))</f>
        <v>0</v>
      </c>
      <c r="HS32" s="19">
        <f>IF(HS$6="D",0,IF(HS$6="S",0,IF(HS$6="F",0,IF(COUNTIF(congés!$D28:$M28,HS$1)=1,0,IF(COUNTIF(congés!$AG28:$AN28,HS$2)=1,0,IF(COUNTIF(formations!$Y28:$AM28,HS$2)=1,0,IF(COUNTIF(absences!$Y28:$AM28,HS$2)=1,0,1)))))))</f>
        <v>0</v>
      </c>
      <c r="HT32" s="18">
        <f>IF(HT$6="D",0,IF(HT$6="S",0,IF(HT$6="F",0,IF(COUNTIF(congés!$D28:$M28,HT$1)=1,0,IF(COUNTIF(congés!$AG28:$AN28,HT$2)=1,0,IF(COUNTIF(formations!$Y28:$AM28,HT$2)=1,0,IF(COUNTIF(absences!$Y28:$AM28,HT$2)=1,0,1)))))))</f>
        <v>1</v>
      </c>
      <c r="HU32" s="6">
        <f>IF(HU$6="D",0,IF(HU$6="S",0,IF(HU$6="F",0,IF(COUNTIF(congés!$D28:$M28,HU$1)=1,0,IF(COUNTIF(congés!$AG28:$AN28,HU$2)=1,0,IF(COUNTIF(formations!$Y28:$AM28,HU$2)=1,0,IF(COUNTIF(absences!$Y28:$AM28,HU$2)=1,0,1)))))))</f>
        <v>1</v>
      </c>
      <c r="HV32" s="6">
        <f>IF(HV$6="D",0,IF(HV$6="S",0,IF(HV$6="F",0,IF(COUNTIF(congés!$D28:$M28,HV$1)=1,0,IF(COUNTIF(congés!$AG28:$AN28,HV$2)=1,0,IF(COUNTIF(formations!$Y28:$AM28,HV$2)=1,0,IF(COUNTIF(absences!$Y28:$AM28,HV$2)=1,0,1)))))))</f>
        <v>0</v>
      </c>
      <c r="HW32" s="6">
        <f>IF(HW$6="D",0,IF(HW$6="S",0,IF(HW$6="F",0,IF(COUNTIF(congés!$D28:$M28,HW$1)=1,0,IF(COUNTIF(congés!$AG28:$AN28,HW$2)=1,0,IF(COUNTIF(formations!$Y28:$AM28,HW$2)=1,0,IF(COUNTIF(absences!$Y28:$AM28,HW$2)=1,0,1)))))))</f>
        <v>1</v>
      </c>
      <c r="HX32" s="6">
        <f>IF(HX$6="D",0,IF(HX$6="S",0,IF(HX$6="F",0,IF(COUNTIF(congés!$D28:$M28,HX$1)=1,0,IF(COUNTIF(congés!$AG28:$AN28,HX$2)=1,0,IF(COUNTIF(formations!$Y28:$AM28,HX$2)=1,0,IF(COUNTIF(absences!$Y28:$AM28,HX$2)=1,0,1)))))))</f>
        <v>1</v>
      </c>
      <c r="HY32" s="6">
        <f>IF(HY$6="D",0,IF(HY$6="S",0,IF(HY$6="F",0,IF(COUNTIF(congés!$D28:$M28,HY$1)=1,0,IF(COUNTIF(congés!$AG28:$AN28,HY$2)=1,0,IF(COUNTIF(formations!$Y28:$AM28,HY$2)=1,0,IF(COUNTIF(absences!$Y28:$AM28,HY$2)=1,0,1)))))))</f>
        <v>0</v>
      </c>
      <c r="HZ32" s="19">
        <f>IF(HZ$6="D",0,IF(HZ$6="S",0,IF(HZ$6="F",0,IF(COUNTIF(congés!$D28:$M28,HZ$1)=1,0,IF(COUNTIF(congés!$AG28:$AN28,HZ$2)=1,0,IF(COUNTIF(formations!$Y28:$AM28,HZ$2)=1,0,IF(COUNTIF(absences!$Y28:$AM28,HZ$2)=1,0,1)))))))</f>
        <v>0</v>
      </c>
      <c r="IA32" s="18">
        <f>IF(IA$6="D",0,IF(IA$6="S",0,IF(IA$6="F",0,IF(COUNTIF(congés!$D28:$M28,IA$1)=1,0,IF(COUNTIF(congés!$AG28:$AN28,IA$2)=1,0,IF(COUNTIF(formations!$Y28:$AM28,IA$2)=1,0,IF(COUNTIF(absences!$Y28:$AM28,IA$2)=1,0,1)))))))</f>
        <v>1</v>
      </c>
      <c r="IB32" s="6">
        <f>IF(IB$6="D",0,IF(IB$6="S",0,IF(IB$6="F",0,IF(COUNTIF(congés!$D28:$M28,IB$1)=1,0,IF(COUNTIF(congés!$AG28:$AN28,IB$2)=1,0,IF(COUNTIF(formations!$Y28:$AM28,IB$2)=1,0,IF(COUNTIF(absences!$Y28:$AM28,IB$2)=1,0,1)))))))</f>
        <v>1</v>
      </c>
      <c r="IC32" s="6">
        <f>IF(IC$6="D",0,IF(IC$6="S",0,IF(IC$6="F",0,IF(COUNTIF(congés!$D28:$M28,IC$1)=1,0,IF(COUNTIF(congés!$AG28:$AN28,IC$2)=1,0,IF(COUNTIF(formations!$Y28:$AM28,IC$2)=1,0,IF(COUNTIF(absences!$Y28:$AM28,IC$2)=1,0,1)))))))</f>
        <v>1</v>
      </c>
      <c r="ID32" s="6">
        <f>IF(ID$6="D",0,IF(ID$6="S",0,IF(ID$6="F",0,IF(COUNTIF(congés!$D28:$M28,ID$1)=1,0,IF(COUNTIF(congés!$AG28:$AN28,ID$2)=1,0,IF(COUNTIF(formations!$Y28:$AM28,ID$2)=1,0,IF(COUNTIF(absences!$Y28:$AM28,ID$2)=1,0,1)))))))</f>
        <v>1</v>
      </c>
      <c r="IE32" s="6">
        <f>IF(IE$6="D",0,IF(IE$6="S",0,IF(IE$6="F",0,IF(COUNTIF(congés!$D28:$M28,IE$1)=1,0,IF(COUNTIF(congés!$AG28:$AN28,IE$2)=1,0,IF(COUNTIF(formations!$Y28:$AM28,IE$2)=1,0,IF(COUNTIF(absences!$Y28:$AM28,IE$2)=1,0,1)))))))</f>
        <v>1</v>
      </c>
      <c r="IF32" s="6">
        <f>IF(IF$6="D",0,IF(IF$6="S",0,IF(IF$6="F",0,IF(COUNTIF(congés!$D28:$M28,IF$1)=1,0,IF(COUNTIF(congés!$AG28:$AN28,IF$2)=1,0,IF(COUNTIF(formations!$Y28:$AM28,IF$2)=1,0,IF(COUNTIF(absences!$Y28:$AM28,IF$2)=1,0,1)))))))</f>
        <v>0</v>
      </c>
      <c r="IG32" s="19">
        <f>IF(IG$6="D",0,IF(IG$6="S",0,IF(IG$6="F",0,IF(COUNTIF(congés!$D28:$M28,IG$1)=1,0,IF(COUNTIF(congés!$AG28:$AN28,IG$2)=1,0,IF(COUNTIF(formations!$Y28:$AM28,IG$2)=1,0,IF(COUNTIF(absences!$Y28:$AM28,IG$2)=1,0,1)))))))</f>
        <v>0</v>
      </c>
      <c r="IH32" s="18">
        <f>IF(IH$6="D",0,IF(IH$6="S",0,IF(IH$6="F",0,IF(COUNTIF(congés!$D28:$M28,IH$1)=1,0,IF(COUNTIF(congés!$AG28:$AN28,IH$2)=1,0,IF(COUNTIF(formations!$Y28:$AM28,IH$2)=1,0,IF(COUNTIF(absences!$Y28:$AM28,IH$2)=1,0,1)))))))</f>
        <v>1</v>
      </c>
      <c r="II32" s="6">
        <f>IF(II$6="D",0,IF(II$6="S",0,IF(II$6="F",0,IF(COUNTIF(congés!$D28:$M28,II$1)=1,0,IF(COUNTIF(congés!$AG28:$AN28,II$2)=1,0,IF(COUNTIF(formations!$Y28:$AM28,II$2)=1,0,IF(COUNTIF(absences!$Y28:$AM28,II$2)=1,0,1)))))))</f>
        <v>1</v>
      </c>
      <c r="IJ32" s="6">
        <f>IF(IJ$6="D",0,IF(IJ$6="S",0,IF(IJ$6="F",0,IF(COUNTIF(congés!$D28:$M28,IJ$1)=1,0,IF(COUNTIF(congés!$AG28:$AN28,IJ$2)=1,0,IF(COUNTIF(formations!$Y28:$AM28,IJ$2)=1,0,IF(COUNTIF(absences!$Y28:$AM28,IJ$2)=1,0,1)))))))</f>
        <v>1</v>
      </c>
      <c r="IK32" s="6">
        <f>IF(IK$6="D",0,IF(IK$6="S",0,IF(IK$6="F",0,IF(COUNTIF(congés!$D28:$M28,IK$1)=1,0,IF(COUNTIF(congés!$AG28:$AN28,IK$2)=1,0,IF(COUNTIF(formations!$Y28:$AM28,IK$2)=1,0,IF(COUNTIF(absences!$Y28:$AM28,IK$2)=1,0,1)))))))</f>
        <v>1</v>
      </c>
      <c r="IL32" s="6">
        <f>IF(IL$6="D",0,IF(IL$6="S",0,IF(IL$6="F",0,IF(COUNTIF(congés!$D28:$M28,IL$1)=1,0,IF(COUNTIF(congés!$AG28:$AN28,IL$2)=1,0,IF(COUNTIF(formations!$Y28:$AM28,IL$2)=1,0,IF(COUNTIF(absences!$Y28:$AM28,IL$2)=1,0,1)))))))</f>
        <v>1</v>
      </c>
      <c r="IM32" s="6">
        <f>IF(IM$6="D",0,IF(IM$6="S",0,IF(IM$6="F",0,IF(COUNTIF(congés!$D28:$M28,IM$1)=1,0,IF(COUNTIF(congés!$AG28:$AN28,IM$2)=1,0,IF(COUNTIF(formations!$Y28:$AM28,IM$2)=1,0,IF(COUNTIF(absences!$Y28:$AM28,IM$2)=1,0,1)))))))</f>
        <v>0</v>
      </c>
      <c r="IN32" s="19">
        <f>IF(IN$6="D",0,IF(IN$6="S",0,IF(IN$6="F",0,IF(COUNTIF(congés!$D28:$M28,IN$1)=1,0,IF(COUNTIF(congés!$AG28:$AN28,IN$2)=1,0,IF(COUNTIF(formations!$Y28:$AM28,IN$2)=1,0,IF(COUNTIF(absences!$Y28:$AM28,IN$2)=1,0,1)))))))</f>
        <v>0</v>
      </c>
      <c r="IO32" s="18">
        <f>IF(IO$6="D",0,IF(IO$6="S",0,IF(IO$6="F",0,IF(COUNTIF(congés!$D28:$M28,IO$1)=1,0,IF(COUNTIF(congés!$AG28:$AN28,IO$2)=1,0,IF(COUNTIF(formations!$Y28:$AM28,IO$2)=1,0,IF(COUNTIF(absences!$Y28:$AM28,IO$2)=1,0,1)))))))</f>
        <v>1</v>
      </c>
      <c r="IP32" s="6">
        <f>IF(IP$6="D",0,IF(IP$6="S",0,IF(IP$6="F",0,IF(COUNTIF(congés!$D28:$M28,IP$1)=1,0,IF(COUNTIF(congés!$AG28:$AN28,IP$2)=1,0,IF(COUNTIF(formations!$Y28:$AM28,IP$2)=1,0,IF(COUNTIF(absences!$Y28:$AM28,IP$2)=1,0,1)))))))</f>
        <v>1</v>
      </c>
      <c r="IQ32" s="6">
        <f>IF(IQ$6="D",0,IF(IQ$6="S",0,IF(IQ$6="F",0,IF(COUNTIF(congés!$D28:$M28,IQ$1)=1,0,IF(COUNTIF(congés!$AG28:$AN28,IQ$2)=1,0,IF(COUNTIF(formations!$Y28:$AM28,IQ$2)=1,0,IF(COUNTIF(absences!$Y28:$AM28,IQ$2)=1,0,1)))))))</f>
        <v>1</v>
      </c>
      <c r="IR32" s="6">
        <f>IF(IR$6="D",0,IF(IR$6="S",0,IF(IR$6="F",0,IF(COUNTIF(congés!$D28:$M28,IR$1)=1,0,IF(COUNTIF(congés!$AG28:$AN28,IR$2)=1,0,IF(COUNTIF(formations!$Y28:$AM28,IR$2)=1,0,IF(COUNTIF(absences!$Y28:$AM28,IR$2)=1,0,1)))))))</f>
        <v>1</v>
      </c>
      <c r="IS32" s="6">
        <f>IF(IS$6="D",0,IF(IS$6="S",0,IF(IS$6="F",0,IF(COUNTIF(congés!$D28:$M28,IS$1)=1,0,IF(COUNTIF(congés!$AG28:$AN28,IS$2)=1,0,IF(COUNTIF(formations!$Y28:$AM28,IS$2)=1,0,IF(COUNTIF(absences!$Y28:$AM28,IS$2)=1,0,1)))))))</f>
        <v>1</v>
      </c>
      <c r="IT32" s="6">
        <f>IF(IT$6="D",0,IF(IT$6="S",0,IF(IT$6="F",0,IF(COUNTIF(congés!$D28:$M28,IT$1)=1,0,IF(COUNTIF(congés!$AG28:$AN28,IT$2)=1,0,IF(COUNTIF(formations!$Y28:$AM28,IT$2)=1,0,IF(COUNTIF(absences!$Y28:$AM28,IT$2)=1,0,1)))))))</f>
        <v>0</v>
      </c>
      <c r="IU32" s="19">
        <f>IF(IU$6="D",0,IF(IU$6="S",0,IF(IU$6="F",0,IF(COUNTIF(congés!$D28:$M28,IU$1)=1,0,IF(COUNTIF(congés!$AG28:$AN28,IU$2)=1,0,IF(COUNTIF(formations!$Y28:$AM28,IU$2)=1,0,IF(COUNTIF(absences!$Y28:$AM28,IU$2)=1,0,1)))))))</f>
        <v>0</v>
      </c>
      <c r="IV32" s="18">
        <f>IF(IV$6="D",0,IF(IV$6="S",0,IF(IV$6="F",0,IF(COUNTIF(congés!$D28:$M28,IV$1)=1,0,IF(COUNTIF(congés!$AG28:$AN28,IV$2)=1,0,IF(COUNTIF(formations!$Y28:$AM28,IV$2)=1,0,IF(COUNTIF(absences!$Y28:$AM28,IV$2)=1,0,1)))))))</f>
        <v>1</v>
      </c>
      <c r="IW32" s="6">
        <f>IF(IW$6="D",0,IF(IW$6="S",0,IF(IW$6="F",0,IF(COUNTIF(congés!$D28:$M28,IW$1)=1,0,IF(COUNTIF(congés!$AG28:$AN28,IW$2)=1,0,IF(COUNTIF(formations!$Y28:$AM28,IW$2)=1,0,IF(COUNTIF(absences!$Y28:$AM28,IW$2)=1,0,1)))))))</f>
        <v>1</v>
      </c>
      <c r="IX32" s="6">
        <f>IF(IX$6="D",0,IF(IX$6="S",0,IF(IX$6="F",0,IF(COUNTIF(congés!$D28:$M28,IX$1)=1,0,IF(COUNTIF(congés!$AG28:$AN28,IX$2)=1,0,IF(COUNTIF(formations!$Y28:$AM28,IX$2)=1,0,IF(COUNTIF(absences!$Y28:$AM28,IX$2)=1,0,1)))))))</f>
        <v>1</v>
      </c>
      <c r="IY32" s="6">
        <f>IF(IY$6="D",0,IF(IY$6="S",0,IF(IY$6="F",0,IF(COUNTIF(congés!$D28:$M28,IY$1)=1,0,IF(COUNTIF(congés!$AG28:$AN28,IY$2)=1,0,IF(COUNTIF(formations!$Y28:$AM28,IY$2)=1,0,IF(COUNTIF(absences!$Y28:$AM28,IY$2)=1,0,1)))))))</f>
        <v>1</v>
      </c>
      <c r="IZ32" s="6">
        <f>IF(IZ$6="D",0,IF(IZ$6="S",0,IF(IZ$6="F",0,IF(COUNTIF(congés!$D28:$M28,IZ$1)=1,0,IF(COUNTIF(congés!$AG28:$AN28,IZ$2)=1,0,IF(COUNTIF(formations!$Y28:$AM28,IZ$2)=1,0,IF(COUNTIF(absences!$Y28:$AM28,IZ$2)=1,0,1)))))))</f>
        <v>1</v>
      </c>
      <c r="JA32" s="6">
        <f>IF(JA$6="D",0,IF(JA$6="S",0,IF(JA$6="F",0,IF(COUNTIF(congés!$D28:$M28,JA$1)=1,0,IF(COUNTIF(congés!$AG28:$AN28,JA$2)=1,0,IF(COUNTIF(formations!$Y28:$AM28,JA$2)=1,0,IF(COUNTIF(absences!$Y28:$AM28,JA$2)=1,0,1)))))))</f>
        <v>0</v>
      </c>
      <c r="JB32" s="19">
        <f>IF(JB$6="D",0,IF(JB$6="S",0,IF(JB$6="F",0,IF(COUNTIF(congés!$D28:$M28,JB$1)=1,0,IF(COUNTIF(congés!$AG28:$AN28,JB$2)=1,0,IF(COUNTIF(formations!$Y28:$AM28,JB$2)=1,0,IF(COUNTIF(absences!$Y28:$AM28,JB$2)=1,0,1)))))))</f>
        <v>0</v>
      </c>
      <c r="JC32" s="18">
        <f>IF(JC$6="D",0,IF(JC$6="S",0,IF(JC$6="F",0,IF(COUNTIF(congés!$D28:$M28,JC$1)=1,0,IF(COUNTIF(congés!$AG28:$AN28,JC$2)=1,0,IF(COUNTIF(formations!$Y28:$AM28,JC$2)=1,0,IF(COUNTIF(absences!$Y28:$AM28,JC$2)=1,0,1)))))))</f>
        <v>1</v>
      </c>
      <c r="JD32" s="6">
        <f>IF(JD$6="D",0,IF(JD$6="S",0,IF(JD$6="F",0,IF(COUNTIF(congés!$D28:$M28,JD$1)=1,0,IF(COUNTIF(congés!$AG28:$AN28,JD$2)=1,0,IF(COUNTIF(formations!$Y28:$AM28,JD$2)=1,0,IF(COUNTIF(absences!$Y28:$AM28,JD$2)=1,0,1)))))))</f>
        <v>1</v>
      </c>
      <c r="JE32" s="6">
        <f>IF(JE$6="D",0,IF(JE$6="S",0,IF(JE$6="F",0,IF(COUNTIF(congés!$D28:$M28,JE$1)=1,0,IF(COUNTIF(congés!$AG28:$AN28,JE$2)=1,0,IF(COUNTIF(formations!$Y28:$AM28,JE$2)=1,0,IF(COUNTIF(absences!$Y28:$AM28,JE$2)=1,0,1)))))))</f>
        <v>1</v>
      </c>
      <c r="JF32" s="6">
        <f>IF(JF$6="D",0,IF(JF$6="S",0,IF(JF$6="F",0,IF(COUNTIF(congés!$D28:$M28,JF$1)=1,0,IF(COUNTIF(congés!$AG28:$AN28,JF$2)=1,0,IF(COUNTIF(formations!$Y28:$AM28,JF$2)=1,0,IF(COUNTIF(absences!$Y28:$AM28,JF$2)=1,0,1)))))))</f>
        <v>1</v>
      </c>
      <c r="JG32" s="6">
        <f>IF(JG$6="D",0,IF(JG$6="S",0,IF(JG$6="F",0,IF(COUNTIF(congés!$D28:$M28,JG$1)=1,0,IF(COUNTIF(congés!$AG28:$AN28,JG$2)=1,0,IF(COUNTIF(formations!$Y28:$AM28,JG$2)=1,0,IF(COUNTIF(absences!$Y28:$AM28,JG$2)=1,0,1)))))))</f>
        <v>1</v>
      </c>
      <c r="JH32" s="6">
        <f>IF(JH$6="D",0,IF(JH$6="S",0,IF(JH$6="F",0,IF(COUNTIF(congés!$D28:$M28,JH$1)=1,0,IF(COUNTIF(congés!$AG28:$AN28,JH$2)=1,0,IF(COUNTIF(formations!$Y28:$AM28,JH$2)=1,0,IF(COUNTIF(absences!$Y28:$AM28,JH$2)=1,0,1)))))))</f>
        <v>0</v>
      </c>
      <c r="JI32" s="19">
        <f>IF(JI$6="D",0,IF(JI$6="S",0,IF(JI$6="F",0,IF(COUNTIF(congés!$D28:$M28,JI$1)=1,0,IF(COUNTIF(congés!$AG28:$AN28,JI$2)=1,0,IF(COUNTIF(formations!$Y28:$AM28,JI$2)=1,0,IF(COUNTIF(absences!$Y28:$AM28,JI$2)=1,0,1)))))))</f>
        <v>0</v>
      </c>
      <c r="JJ32" s="18">
        <f>IF(JJ$6="D",0,IF(JJ$6="S",0,IF(JJ$6="F",0,IF(COUNTIF(congés!$D28:$M28,JJ$1)=1,0,IF(COUNTIF(congés!$AG28:$AN28,JJ$2)=1,0,IF(COUNTIF(formations!$Y28:$AM28,JJ$2)=1,0,IF(COUNTIF(absences!$Y28:$AM28,JJ$2)=1,0,1)))))))</f>
        <v>1</v>
      </c>
      <c r="JK32" s="6">
        <f>IF(JK$6="D",0,IF(JK$6="S",0,IF(JK$6="F",0,IF(COUNTIF(congés!$D28:$M28,JK$1)=1,0,IF(COUNTIF(congés!$AG28:$AN28,JK$2)=1,0,IF(COUNTIF(formations!$Y28:$AM28,JK$2)=1,0,IF(COUNTIF(absences!$Y28:$AM28,JK$2)=1,0,1)))))))</f>
        <v>1</v>
      </c>
      <c r="JL32" s="6">
        <f>IF(JL$6="D",0,IF(JL$6="S",0,IF(JL$6="F",0,IF(COUNTIF(congés!$D28:$M28,JL$1)=1,0,IF(COUNTIF(congés!$AG28:$AN28,JL$2)=1,0,IF(COUNTIF(formations!$Y28:$AM28,JL$2)=1,0,IF(COUNTIF(absences!$Y28:$AM28,JL$2)=1,0,1)))))))</f>
        <v>1</v>
      </c>
      <c r="JM32" s="6">
        <f>IF(JM$6="D",0,IF(JM$6="S",0,IF(JM$6="F",0,IF(COUNTIF(congés!$D28:$M28,JM$1)=1,0,IF(COUNTIF(congés!$AG28:$AN28,JM$2)=1,0,IF(COUNTIF(formations!$Y28:$AM28,JM$2)=1,0,IF(COUNTIF(absences!$Y28:$AM28,JM$2)=1,0,1)))))))</f>
        <v>1</v>
      </c>
      <c r="JN32" s="6">
        <f>IF(JN$6="D",0,IF(JN$6="S",0,IF(JN$6="F",0,IF(COUNTIF(congés!$D28:$M28,JN$1)=1,0,IF(COUNTIF(congés!$AG28:$AN28,JN$2)=1,0,IF(COUNTIF(formations!$Y28:$AM28,JN$2)=1,0,IF(COUNTIF(absences!$Y28:$AM28,JN$2)=1,0,1)))))))</f>
        <v>1</v>
      </c>
      <c r="JO32" s="6">
        <f>IF(JO$6="D",0,IF(JO$6="S",0,IF(JO$6="F",0,IF(COUNTIF(congés!$D28:$M28,JO$1)=1,0,IF(COUNTIF(congés!$AG28:$AN28,JO$2)=1,0,IF(COUNTIF(formations!$Y28:$AM28,JO$2)=1,0,IF(COUNTIF(absences!$Y28:$AM28,JO$2)=1,0,1)))))))</f>
        <v>0</v>
      </c>
      <c r="JP32" s="19">
        <f>IF(JP$6="D",0,IF(JP$6="S",0,IF(JP$6="F",0,IF(COUNTIF(congés!$D28:$M28,JP$1)=1,0,IF(COUNTIF(congés!$AG28:$AN28,JP$2)=1,0,IF(COUNTIF(formations!$Y28:$AM28,JP$2)=1,0,IF(COUNTIF(absences!$Y28:$AM28,JP$2)=1,0,1)))))))</f>
        <v>0</v>
      </c>
      <c r="JQ32" s="18">
        <f>IF(JQ$6="D",0,IF(JQ$6="S",0,IF(JQ$6="F",0,IF(COUNTIF(congés!$D28:$M28,JQ$1)=1,0,IF(COUNTIF(congés!$AG28:$AN28,JQ$2)=1,0,IF(COUNTIF(formations!$Y28:$AM28,JQ$2)=1,0,IF(COUNTIF(absences!$Y28:$AM28,JQ$2)=1,0,1)))))))</f>
        <v>0</v>
      </c>
      <c r="JR32" s="6">
        <f>IF(JR$6="D",0,IF(JR$6="S",0,IF(JR$6="F",0,IF(COUNTIF(congés!$D28:$M28,JR$1)=1,0,IF(COUNTIF(congés!$AG28:$AN28,JR$2)=1,0,IF(COUNTIF(formations!$Y28:$AM28,JR$2)=1,0,IF(COUNTIF(absences!$Y28:$AM28,JR$2)=1,0,1)))))))</f>
        <v>0</v>
      </c>
      <c r="JS32" s="6">
        <f>IF(JS$6="D",0,IF(JS$6="S",0,IF(JS$6="F",0,IF(COUNTIF(congés!$D28:$M28,JS$1)=1,0,IF(COUNTIF(congés!$AG28:$AN28,JS$2)=1,0,IF(COUNTIF(formations!$Y28:$AM28,JS$2)=1,0,IF(COUNTIF(absences!$Y28:$AM28,JS$2)=1,0,1)))))))</f>
        <v>0</v>
      </c>
      <c r="JT32" s="6">
        <f>IF(JT$6="D",0,IF(JT$6="S",0,IF(JT$6="F",0,IF(COUNTIF(congés!$D28:$M28,JT$1)=1,0,IF(COUNTIF(congés!$AG28:$AN28,JT$2)=1,0,IF(COUNTIF(formations!$Y28:$AM28,JT$2)=1,0,IF(COUNTIF(absences!$Y28:$AM28,JT$2)=1,0,1)))))))</f>
        <v>0</v>
      </c>
      <c r="JU32" s="6">
        <f>IF(JU$6="D",0,IF(JU$6="S",0,IF(JU$6="F",0,IF(COUNTIF(congés!$D28:$M28,JU$1)=1,0,IF(COUNTIF(congés!$AG28:$AN28,JU$2)=1,0,IF(COUNTIF(formations!$Y28:$AM28,JU$2)=1,0,IF(COUNTIF(absences!$Y28:$AM28,JU$2)=1,0,1)))))))</f>
        <v>0</v>
      </c>
      <c r="JV32" s="6">
        <f>IF(JV$6="D",0,IF(JV$6="S",0,IF(JV$6="F",0,IF(COUNTIF(congés!$D28:$M28,JV$1)=1,0,IF(COUNTIF(congés!$AG28:$AN28,JV$2)=1,0,IF(COUNTIF(formations!$Y28:$AM28,JV$2)=1,0,IF(COUNTIF(absences!$Y28:$AM28,JV$2)=1,0,1)))))))</f>
        <v>0</v>
      </c>
      <c r="JW32" s="19">
        <f>IF(JW$6="D",0,IF(JW$6="S",0,IF(JW$6="F",0,IF(COUNTIF(congés!$D28:$M28,JW$1)=1,0,IF(COUNTIF(congés!$AG28:$AN28,JW$2)=1,0,IF(COUNTIF(formations!$Y28:$AM28,JW$2)=1,0,IF(COUNTIF(absences!$Y28:$AM28,JW$2)=1,0,1)))))))</f>
        <v>0</v>
      </c>
      <c r="JX32" s="18">
        <f>IF(JX$6="D",0,IF(JX$6="S",0,IF(JX$6="F",0,IF(COUNTIF(congés!$D28:$M28,JX$1)=1,0,IF(COUNTIF(congés!$AG28:$AN28,JX$2)=1,0,IF(COUNTIF(formations!$Y28:$AM28,JX$2)=1,0,IF(COUNTIF(absences!$Y28:$AM28,JX$2)=1,0,1)))))))</f>
        <v>1</v>
      </c>
      <c r="JY32" s="6">
        <f>IF(JY$6="D",0,IF(JY$6="S",0,IF(JY$6="F",0,IF(COUNTIF(congés!$D28:$M28,JY$1)=1,0,IF(COUNTIF(congés!$AG28:$AN28,JY$2)=1,0,IF(COUNTIF(formations!$Y28:$AM28,JY$2)=1,0,IF(COUNTIF(absences!$Y28:$AM28,JY$2)=1,0,1)))))))</f>
        <v>1</v>
      </c>
      <c r="JZ32" s="6">
        <f>IF(JZ$6="D",0,IF(JZ$6="S",0,IF(JZ$6="F",0,IF(COUNTIF(congés!$D28:$M28,JZ$1)=1,0,IF(COUNTIF(congés!$AG28:$AN28,JZ$2)=1,0,IF(COUNTIF(formations!$Y28:$AM28,JZ$2)=1,0,IF(COUNTIF(absences!$Y28:$AM28,JZ$2)=1,0,1)))))))</f>
        <v>1</v>
      </c>
      <c r="KA32" s="6">
        <f>IF(KA$6="D",0,IF(KA$6="S",0,IF(KA$6="F",0,IF(COUNTIF(congés!$D28:$M28,KA$1)=1,0,IF(COUNTIF(congés!$AG28:$AN28,KA$2)=1,0,IF(COUNTIF(formations!$Y28:$AM28,KA$2)=1,0,IF(COUNTIF(absences!$Y28:$AM28,KA$2)=1,0,1)))))))</f>
        <v>1</v>
      </c>
      <c r="KB32" s="6">
        <f>IF(KB$6="D",0,IF(KB$6="S",0,IF(KB$6="F",0,IF(COUNTIF(congés!$D28:$M28,KB$1)=1,0,IF(COUNTIF(congés!$AG28:$AN28,KB$2)=1,0,IF(COUNTIF(formations!$Y28:$AM28,KB$2)=1,0,IF(COUNTIF(absences!$Y28:$AM28,KB$2)=1,0,1)))))))</f>
        <v>1</v>
      </c>
      <c r="KC32" s="6">
        <f>IF(KC$6="D",0,IF(KC$6="S",0,IF(KC$6="F",0,IF(COUNTIF(congés!$D28:$M28,KC$1)=1,0,IF(COUNTIF(congés!$AG28:$AN28,KC$2)=1,0,IF(COUNTIF(formations!$Y28:$AM28,KC$2)=1,0,IF(COUNTIF(absences!$Y28:$AM28,KC$2)=1,0,1)))))))</f>
        <v>0</v>
      </c>
      <c r="KD32" s="19">
        <f>IF(KD$6="D",0,IF(KD$6="S",0,IF(KD$6="F",0,IF(COUNTIF(congés!$D28:$M28,KD$1)=1,0,IF(COUNTIF(congés!$AG28:$AN28,KD$2)=1,0,IF(COUNTIF(formations!$Y28:$AM28,KD$2)=1,0,IF(COUNTIF(absences!$Y28:$AM28,KD$2)=1,0,1)))))))</f>
        <v>0</v>
      </c>
      <c r="KE32" s="18">
        <f>IF(KE$6="D",0,IF(KE$6="S",0,IF(KE$6="F",0,IF(COUNTIF(congés!$D28:$M28,KE$1)=1,0,IF(COUNTIF(congés!$AG28:$AN28,KE$2)=1,0,IF(COUNTIF(formations!$Y28:$AM28,KE$2)=1,0,IF(COUNTIF(absences!$Y28:$AM28,KE$2)=1,0,1)))))))</f>
        <v>1</v>
      </c>
      <c r="KF32" s="6">
        <f>IF(KF$6="D",0,IF(KF$6="S",0,IF(KF$6="F",0,IF(COUNTIF(congés!$D28:$M28,KF$1)=1,0,IF(COUNTIF(congés!$AG28:$AN28,KF$2)=1,0,IF(COUNTIF(formations!$Y28:$AM28,KF$2)=1,0,IF(COUNTIF(absences!$Y28:$AM28,KF$2)=1,0,1)))))))</f>
        <v>1</v>
      </c>
      <c r="KG32" s="6">
        <f>IF(KG$6="D",0,IF(KG$6="S",0,IF(KG$6="F",0,IF(COUNTIF(congés!$D28:$M28,KG$1)=1,0,IF(COUNTIF(congés!$AG28:$AN28,KG$2)=1,0,IF(COUNTIF(formations!$Y28:$AM28,KG$2)=1,0,IF(COUNTIF(absences!$Y28:$AM28,KG$2)=1,0,1)))))))</f>
        <v>1</v>
      </c>
      <c r="KH32" s="6">
        <f>IF(KH$6="D",0,IF(KH$6="S",0,IF(KH$6="F",0,IF(COUNTIF(congés!$D28:$M28,KH$1)=1,0,IF(COUNTIF(congés!$AG28:$AN28,KH$2)=1,0,IF(COUNTIF(formations!$Y28:$AM28,KH$2)=1,0,IF(COUNTIF(absences!$Y28:$AM28,KH$2)=1,0,1)))))))</f>
        <v>1</v>
      </c>
      <c r="KI32" s="6">
        <f>IF(KI$6="D",0,IF(KI$6="S",0,IF(KI$6="F",0,IF(COUNTIF(congés!$D28:$M28,KI$1)=1,0,IF(COUNTIF(congés!$AG28:$AN28,KI$2)=1,0,IF(COUNTIF(formations!$Y28:$AM28,KI$2)=1,0,IF(COUNTIF(absences!$Y28:$AM28,KI$2)=1,0,1)))))))</f>
        <v>1</v>
      </c>
      <c r="KJ32" s="6">
        <f>IF(KJ$6="D",0,IF(KJ$6="S",0,IF(KJ$6="F",0,IF(COUNTIF(congés!$D28:$M28,KJ$1)=1,0,IF(COUNTIF(congés!$AG28:$AN28,KJ$2)=1,0,IF(COUNTIF(formations!$Y28:$AM28,KJ$2)=1,0,IF(COUNTIF(absences!$Y28:$AM28,KJ$2)=1,0,1)))))))</f>
        <v>0</v>
      </c>
      <c r="KK32" s="19">
        <f>IF(KK$6="D",0,IF(KK$6="S",0,IF(KK$6="F",0,IF(COUNTIF(congés!$D28:$M28,KK$1)=1,0,IF(COUNTIF(congés!$AG28:$AN28,KK$2)=1,0,IF(COUNTIF(formations!$Y28:$AM28,KK$2)=1,0,IF(COUNTIF(absences!$Y28:$AM28,KK$2)=1,0,1)))))))</f>
        <v>0</v>
      </c>
      <c r="KL32" s="18">
        <f>IF(KL$6="D",0,IF(KL$6="S",0,IF(KL$6="F",0,IF(COUNTIF(congés!$D28:$M28,KL$1)=1,0,IF(COUNTIF(congés!$AG28:$AN28,KL$2)=1,0,IF(COUNTIF(formations!$Y28:$AM28,KL$2)=1,0,IF(COUNTIF(absences!$Y28:$AM28,KL$2)=1,0,1)))))))</f>
        <v>1</v>
      </c>
      <c r="KM32" s="6">
        <f>IF(KM$6="D",0,IF(KM$6="S",0,IF(KM$6="F",0,IF(COUNTIF(congés!$D28:$M28,KM$1)=1,0,IF(COUNTIF(congés!$AG28:$AN28,KM$2)=1,0,IF(COUNTIF(formations!$Y28:$AM28,KM$2)=1,0,IF(COUNTIF(absences!$Y28:$AM28,KM$2)=1,0,1)))))))</f>
        <v>1</v>
      </c>
      <c r="KN32" s="6">
        <f>IF(KN$6="D",0,IF(KN$6="S",0,IF(KN$6="F",0,IF(COUNTIF(congés!$D28:$M28,KN$1)=1,0,IF(COUNTIF(congés!$AG28:$AN28,KN$2)=1,0,IF(COUNTIF(formations!$Y28:$AM28,KN$2)=1,0,IF(COUNTIF(absences!$Y28:$AM28,KN$2)=1,0,1)))))))</f>
        <v>1</v>
      </c>
      <c r="KO32" s="6">
        <f>IF(KO$6="D",0,IF(KO$6="S",0,IF(KO$6="F",0,IF(COUNTIF(congés!$D28:$M28,KO$1)=1,0,IF(COUNTIF(congés!$AG28:$AN28,KO$2)=1,0,IF(COUNTIF(formations!$Y28:$AM28,KO$2)=1,0,IF(COUNTIF(absences!$Y28:$AM28,KO$2)=1,0,1)))))))</f>
        <v>1</v>
      </c>
      <c r="KP32" s="6">
        <f>IF(KP$6="D",0,IF(KP$6="S",0,IF(KP$6="F",0,IF(COUNTIF(congés!$D28:$M28,KP$1)=1,0,IF(COUNTIF(congés!$AG28:$AN28,KP$2)=1,0,IF(COUNTIF(formations!$Y28:$AM28,KP$2)=1,0,IF(COUNTIF(absences!$Y28:$AM28,KP$2)=1,0,1)))))))</f>
        <v>1</v>
      </c>
      <c r="KQ32" s="6">
        <f>IF(KQ$6="D",0,IF(KQ$6="S",0,IF(KQ$6="F",0,IF(COUNTIF(congés!$D28:$M28,KQ$1)=1,0,IF(COUNTIF(congés!$AG28:$AN28,KQ$2)=1,0,IF(COUNTIF(formations!$Y28:$AM28,KQ$2)=1,0,IF(COUNTIF(absences!$Y28:$AM28,KQ$2)=1,0,1)))))))</f>
        <v>0</v>
      </c>
      <c r="KR32" s="19">
        <f>IF(KR$6="D",0,IF(KR$6="S",0,IF(KR$6="F",0,IF(COUNTIF(congés!$D28:$M28,KR$1)=1,0,IF(COUNTIF(congés!$AG28:$AN28,KR$2)=1,0,IF(COUNTIF(formations!$Y28:$AM28,KR$2)=1,0,IF(COUNTIF(absences!$Y28:$AM28,KR$2)=1,0,1)))))))</f>
        <v>0</v>
      </c>
      <c r="KS32" s="18">
        <f>IF(KS$6="D",0,IF(KS$6="S",0,IF(KS$6="F",0,IF(COUNTIF(congés!$D28:$M28,KS$1)=1,0,IF(COUNTIF(congés!$AG28:$AN28,KS$2)=1,0,IF(COUNTIF(formations!$Y28:$AM28,KS$2)=1,0,IF(COUNTIF(absences!$Y28:$AM28,KS$2)=1,0,1)))))))</f>
        <v>1</v>
      </c>
      <c r="KT32" s="6">
        <f>IF(KT$6="D",0,IF(KT$6="S",0,IF(KT$6="F",0,IF(COUNTIF(congés!$D28:$M28,KT$1)=1,0,IF(COUNTIF(congés!$AG28:$AN28,KT$2)=1,0,IF(COUNTIF(formations!$Y28:$AM28,KT$2)=1,0,IF(COUNTIF(absences!$Y28:$AM28,KT$2)=1,0,1)))))))</f>
        <v>1</v>
      </c>
      <c r="KU32" s="6">
        <f>IF(KU$6="D",0,IF(KU$6="S",0,IF(KU$6="F",0,IF(COUNTIF(congés!$D28:$M28,KU$1)=1,0,IF(COUNTIF(congés!$AG28:$AN28,KU$2)=1,0,IF(COUNTIF(formations!$Y28:$AM28,KU$2)=1,0,IF(COUNTIF(absences!$Y28:$AM28,KU$2)=1,0,1)))))))</f>
        <v>1</v>
      </c>
      <c r="KV32" s="6">
        <f>IF(KV$6="D",0,IF(KV$6="S",0,IF(KV$6="F",0,IF(COUNTIF(congés!$D28:$M28,KV$1)=1,0,IF(COUNTIF(congés!$AG28:$AN28,KV$2)=1,0,IF(COUNTIF(formations!$Y28:$AM28,KV$2)=1,0,IF(COUNTIF(absences!$Y28:$AM28,KV$2)=1,0,1)))))))</f>
        <v>0</v>
      </c>
      <c r="KW32" s="6">
        <f>IF(KW$6="D",0,IF(KW$6="S",0,IF(KW$6="F",0,IF(COUNTIF(congés!$D28:$M28,KW$1)=1,0,IF(COUNTIF(congés!$AG28:$AN28,KW$2)=1,0,IF(COUNTIF(formations!$Y28:$AM28,KW$2)=1,0,IF(COUNTIF(absences!$Y28:$AM28,KW$2)=1,0,1)))))))</f>
        <v>1</v>
      </c>
      <c r="KX32" s="6">
        <f>IF(KX$6="D",0,IF(KX$6="S",0,IF(KX$6="F",0,IF(COUNTIF(congés!$D28:$M28,KX$1)=1,0,IF(COUNTIF(congés!$AG28:$AN28,KX$2)=1,0,IF(COUNTIF(formations!$Y28:$AM28,KX$2)=1,0,IF(COUNTIF(absences!$Y28:$AM28,KX$2)=1,0,1)))))))</f>
        <v>0</v>
      </c>
      <c r="KY32" s="19">
        <f>IF(KY$6="D",0,IF(KY$6="S",0,IF(KY$6="F",0,IF(COUNTIF(congés!$D28:$M28,KY$1)=1,0,IF(COUNTIF(congés!$AG28:$AN28,KY$2)=1,0,IF(COUNTIF(formations!$Y28:$AM28,KY$2)=1,0,IF(COUNTIF(absences!$Y28:$AM28,KY$2)=1,0,1)))))))</f>
        <v>0</v>
      </c>
      <c r="KZ32" s="18">
        <f>IF(KZ$6="D",0,IF(KZ$6="S",0,IF(KZ$6="F",0,IF(COUNTIF(congés!$D28:$M28,KZ$1)=1,0,IF(COUNTIF(congés!$AG28:$AN28,KZ$2)=1,0,IF(COUNTIF(formations!$Y28:$AM28,KZ$2)=1,0,IF(COUNTIF(absences!$Y28:$AM28,KZ$2)=1,0,1)))))))</f>
        <v>1</v>
      </c>
      <c r="LA32" s="6">
        <f>IF(LA$6="D",0,IF(LA$6="S",0,IF(LA$6="F",0,IF(COUNTIF(congés!$D28:$M28,LA$1)=1,0,IF(COUNTIF(congés!$AG28:$AN28,LA$2)=1,0,IF(COUNTIF(formations!$Y28:$AM28,LA$2)=1,0,IF(COUNTIF(absences!$Y28:$AM28,LA$2)=1,0,1)))))))</f>
        <v>1</v>
      </c>
      <c r="LB32" s="6">
        <f>IF(LB$6="D",0,IF(LB$6="S",0,IF(LB$6="F",0,IF(COUNTIF(congés!$D28:$M28,LB$1)=1,0,IF(COUNTIF(congés!$AG28:$AN28,LB$2)=1,0,IF(COUNTIF(formations!$Y28:$AM28,LB$2)=1,0,IF(COUNTIF(absences!$Y28:$AM28,LB$2)=1,0,1)))))))</f>
        <v>1</v>
      </c>
      <c r="LC32" s="6">
        <f>IF(LC$6="D",0,IF(LC$6="S",0,IF(LC$6="F",0,IF(COUNTIF(congés!$D28:$M28,LC$1)=1,0,IF(COUNTIF(congés!$AG28:$AN28,LC$2)=1,0,IF(COUNTIF(formations!$Y28:$AM28,LC$2)=1,0,IF(COUNTIF(absences!$Y28:$AM28,LC$2)=1,0,1)))))))</f>
        <v>1</v>
      </c>
      <c r="LD32" s="6">
        <f>IF(LD$6="D",0,IF(LD$6="S",0,IF(LD$6="F",0,IF(COUNTIF(congés!$D28:$M28,LD$1)=1,0,IF(COUNTIF(congés!$AG28:$AN28,LD$2)=1,0,IF(COUNTIF(formations!$Y28:$AM28,LD$2)=1,0,IF(COUNTIF(absences!$Y28:$AM28,LD$2)=1,0,1)))))))</f>
        <v>1</v>
      </c>
      <c r="LE32" s="6">
        <f>IF(LE$6="D",0,IF(LE$6="S",0,IF(LE$6="F",0,IF(COUNTIF(congés!$D28:$M28,LE$1)=1,0,IF(COUNTIF(congés!$AG28:$AN28,LE$2)=1,0,IF(COUNTIF(formations!$Y28:$AM28,LE$2)=1,0,IF(COUNTIF(absences!$Y28:$AM28,LE$2)=1,0,1)))))))</f>
        <v>0</v>
      </c>
      <c r="LF32" s="19">
        <f>IF(LF$6="D",0,IF(LF$6="S",0,IF(LF$6="F",0,IF(COUNTIF(congés!$D28:$M28,LF$1)=1,0,IF(COUNTIF(congés!$AG28:$AN28,LF$2)=1,0,IF(COUNTIF(formations!$Y28:$AM28,LF$2)=1,0,IF(COUNTIF(absences!$Y28:$AM28,LF$2)=1,0,1)))))))</f>
        <v>0</v>
      </c>
      <c r="LG32" s="18">
        <f>IF(LG$6="D",0,IF(LG$6="S",0,IF(LG$6="F",0,IF(COUNTIF(congés!$D28:$M28,LG$1)=1,0,IF(COUNTIF(congés!$AG28:$AN28,LG$2)=1,0,IF(COUNTIF(formations!$Y28:$AM28,LG$2)=1,0,IF(COUNTIF(absences!$Y28:$AM28,LG$2)=1,0,1)))))))</f>
        <v>1</v>
      </c>
      <c r="LH32" s="6">
        <f>IF(LH$6="D",0,IF(LH$6="S",0,IF(LH$6="F",0,IF(COUNTIF(congés!$D28:$M28,LH$1)=1,0,IF(COUNTIF(congés!$AG28:$AN28,LH$2)=1,0,IF(COUNTIF(formations!$Y28:$AM28,LH$2)=1,0,IF(COUNTIF(absences!$Y28:$AM28,LH$2)=1,0,1)))))))</f>
        <v>1</v>
      </c>
      <c r="LI32" s="6">
        <f>IF(LI$6="D",0,IF(LI$6="S",0,IF(LI$6="F",0,IF(COUNTIF(congés!$D28:$M28,LI$1)=1,0,IF(COUNTIF(congés!$AG28:$AN28,LI$2)=1,0,IF(COUNTIF(formations!$Y28:$AM28,LI$2)=1,0,IF(COUNTIF(absences!$Y28:$AM28,LI$2)=1,0,1)))))))</f>
        <v>1</v>
      </c>
      <c r="LJ32" s="6">
        <f>IF(LJ$6="D",0,IF(LJ$6="S",0,IF(LJ$6="F",0,IF(COUNTIF(congés!$D28:$M28,LJ$1)=1,0,IF(COUNTIF(congés!$AG28:$AN28,LJ$2)=1,0,IF(COUNTIF(formations!$Y28:$AM28,LJ$2)=1,0,IF(COUNTIF(absences!$Y28:$AM28,LJ$2)=1,0,1)))))))</f>
        <v>1</v>
      </c>
      <c r="LK32" s="6">
        <f>IF(LK$6="D",0,IF(LK$6="S",0,IF(LK$6="F",0,IF(COUNTIF(congés!$D28:$M28,LK$1)=1,0,IF(COUNTIF(congés!$AG28:$AN28,LK$2)=1,0,IF(COUNTIF(formations!$Y28:$AM28,LK$2)=1,0,IF(COUNTIF(absences!$Y28:$AM28,LK$2)=1,0,1)))))))</f>
        <v>1</v>
      </c>
      <c r="LL32" s="6">
        <f>IF(LL$6="D",0,IF(LL$6="S",0,IF(LL$6="F",0,IF(COUNTIF(congés!$D28:$M28,LL$1)=1,0,IF(COUNTIF(congés!$AG28:$AN28,LL$2)=1,0,IF(COUNTIF(formations!$Y28:$AM28,LL$2)=1,0,IF(COUNTIF(absences!$Y28:$AM28,LL$2)=1,0,1)))))))</f>
        <v>0</v>
      </c>
      <c r="LM32" s="19">
        <f>IF(LM$6="D",0,IF(LM$6="S",0,IF(LM$6="F",0,IF(COUNTIF(congés!$D28:$M28,LM$1)=1,0,IF(COUNTIF(congés!$AG28:$AN28,LM$2)=1,0,IF(COUNTIF(formations!$Y28:$AM28,LM$2)=1,0,IF(COUNTIF(absences!$Y28:$AM28,LM$2)=1,0,1)))))))</f>
        <v>0</v>
      </c>
      <c r="LN32" s="18">
        <f>IF(LN$6="D",0,IF(LN$6="S",0,IF(LN$6="F",0,IF(COUNTIF(congés!$D28:$M28,LN$1)=1,0,IF(COUNTIF(congés!$AG28:$AN28,LN$2)=1,0,IF(COUNTIF(formations!$Y28:$AM28,LN$2)=1,0,IF(COUNTIF(absences!$Y28:$AM28,LN$2)=1,0,1)))))))</f>
        <v>1</v>
      </c>
      <c r="LO32" s="6">
        <f>IF(LO$6="D",0,IF(LO$6="S",0,IF(LO$6="F",0,IF(COUNTIF(congés!$D28:$M28,LO$1)=1,0,IF(COUNTIF(congés!$AG28:$AN28,LO$2)=1,0,IF(COUNTIF(formations!$Y28:$AM28,LO$2)=1,0,IF(COUNTIF(absences!$Y28:$AM28,LO$2)=1,0,1)))))))</f>
        <v>1</v>
      </c>
      <c r="LP32" s="6">
        <f>IF(LP$6="D",0,IF(LP$6="S",0,IF(LP$6="F",0,IF(COUNTIF(congés!$D28:$M28,LP$1)=1,0,IF(COUNTIF(congés!$AG28:$AN28,LP$2)=1,0,IF(COUNTIF(formations!$Y28:$AM28,LP$2)=1,0,IF(COUNTIF(absences!$Y28:$AM28,LP$2)=1,0,1)))))))</f>
        <v>1</v>
      </c>
      <c r="LQ32" s="6">
        <f>IF(LQ$6="D",0,IF(LQ$6="S",0,IF(LQ$6="F",0,IF(COUNTIF(congés!$D28:$M28,LQ$1)=1,0,IF(COUNTIF(congés!$AG28:$AN28,LQ$2)=1,0,IF(COUNTIF(formations!$Y28:$AM28,LQ$2)=1,0,IF(COUNTIF(absences!$Y28:$AM28,LQ$2)=1,0,1)))))))</f>
        <v>1</v>
      </c>
      <c r="LR32" s="6">
        <f>IF(LR$6="D",0,IF(LR$6="S",0,IF(LR$6="F",0,IF(COUNTIF(congés!$D28:$M28,LR$1)=1,0,IF(COUNTIF(congés!$AG28:$AN28,LR$2)=1,0,IF(COUNTIF(formations!$Y28:$AM28,LR$2)=1,0,IF(COUNTIF(absences!$Y28:$AM28,LR$2)=1,0,1)))))))</f>
        <v>1</v>
      </c>
      <c r="LS32" s="6">
        <f>IF(LS$6="D",0,IF(LS$6="S",0,IF(LS$6="F",0,IF(COUNTIF(congés!$D28:$M28,LS$1)=1,0,IF(COUNTIF(congés!$AG28:$AN28,LS$2)=1,0,IF(COUNTIF(formations!$Y28:$AM28,LS$2)=1,0,IF(COUNTIF(absences!$Y28:$AM28,LS$2)=1,0,1)))))))</f>
        <v>0</v>
      </c>
      <c r="LT32" s="19">
        <f>IF(LT$6="D",0,IF(LT$6="S",0,IF(LT$6="F",0,IF(COUNTIF(congés!$D28:$M28,LT$1)=1,0,IF(COUNTIF(congés!$AG28:$AN28,LT$2)=1,0,IF(COUNTIF(formations!$Y28:$AM28,LT$2)=1,0,IF(COUNTIF(absences!$Y28:$AM28,LT$2)=1,0,1)))))))</f>
        <v>0</v>
      </c>
      <c r="LU32" s="18">
        <f>IF(LU$6="D",0,IF(LU$6="S",0,IF(LU$6="F",0,IF(COUNTIF(congés!$D28:$M28,LU$1)=1,0,IF(COUNTIF(congés!$AG28:$AN28,LU$2)=1,0,IF(COUNTIF(formations!$Y28:$AM28,LU$2)=1,0,IF(COUNTIF(absences!$Y28:$AM28,LU$2)=1,0,1)))))))</f>
        <v>1</v>
      </c>
      <c r="LV32" s="6">
        <f>IF(LV$6="D",0,IF(LV$6="S",0,IF(LV$6="F",0,IF(COUNTIF(congés!$D28:$M28,LV$1)=1,0,IF(COUNTIF(congés!$AG28:$AN28,LV$2)=1,0,IF(COUNTIF(formations!$Y28:$AM28,LV$2)=1,0,IF(COUNTIF(absences!$Y28:$AM28,LV$2)=1,0,1)))))))</f>
        <v>1</v>
      </c>
      <c r="LW32" s="6">
        <f>IF(LW$6="D",0,IF(LW$6="S",0,IF(LW$6="F",0,IF(COUNTIF(congés!$D28:$M28,LW$1)=1,0,IF(COUNTIF(congés!$AG28:$AN28,LW$2)=1,0,IF(COUNTIF(formations!$Y28:$AM28,LW$2)=1,0,IF(COUNTIF(absences!$Y28:$AM28,LW$2)=1,0,1)))))))</f>
        <v>1</v>
      </c>
      <c r="LX32" s="6">
        <f>IF(LX$6="D",0,IF(LX$6="S",0,IF(LX$6="F",0,IF(COUNTIF(congés!$D28:$M28,LX$1)=1,0,IF(COUNTIF(congés!$AG28:$AN28,LX$2)=1,0,IF(COUNTIF(formations!$Y28:$AM28,LX$2)=1,0,IF(COUNTIF(absences!$Y28:$AM28,LX$2)=1,0,1)))))))</f>
        <v>1</v>
      </c>
      <c r="LY32" s="6">
        <f>IF(LY$6="D",0,IF(LY$6="S",0,IF(LY$6="F",0,IF(COUNTIF(congés!$D28:$M28,LY$1)=1,0,IF(COUNTIF(congés!$AG28:$AN28,LY$2)=1,0,IF(COUNTIF(formations!$Y28:$AM28,LY$2)=1,0,IF(COUNTIF(absences!$Y28:$AM28,LY$2)=1,0,1)))))))</f>
        <v>1</v>
      </c>
      <c r="LZ32" s="6">
        <f>IF(LZ$6="D",0,IF(LZ$6="S",0,IF(LZ$6="F",0,IF(COUNTIF(congés!$D28:$M28,LZ$1)=1,0,IF(COUNTIF(congés!$AG28:$AN28,LZ$2)=1,0,IF(COUNTIF(formations!$Y28:$AM28,LZ$2)=1,0,IF(COUNTIF(absences!$Y28:$AM28,LZ$2)=1,0,1)))))))</f>
        <v>0</v>
      </c>
      <c r="MA32" s="19">
        <f>IF(MA$6="D",0,IF(MA$6="S",0,IF(MA$6="F",0,IF(COUNTIF(congés!$D28:$M28,MA$1)=1,0,IF(COUNTIF(congés!$AG28:$AN28,MA$2)=1,0,IF(COUNTIF(formations!$Y28:$AM28,MA$2)=1,0,IF(COUNTIF(absences!$Y28:$AM28,MA$2)=1,0,1)))))))</f>
        <v>0</v>
      </c>
      <c r="MB32" s="18">
        <f>IF(MB$6="D",0,IF(MB$6="S",0,IF(MB$6="F",0,IF(COUNTIF(congés!$D28:$M28,MB$1)=1,0,IF(COUNTIF(congés!$AG28:$AN28,MB$2)=1,0,IF(COUNTIF(formations!$Y28:$AM28,MB$2)=1,0,IF(COUNTIF(absences!$Y28:$AM28,MB$2)=1,0,1)))))))</f>
        <v>1</v>
      </c>
      <c r="MC32" s="6">
        <f>IF(MC$6="D",0,IF(MC$6="S",0,IF(MC$6="F",0,IF(COUNTIF(congés!$D28:$M28,MC$1)=1,0,IF(COUNTIF(congés!$AG28:$AN28,MC$2)=1,0,IF(COUNTIF(formations!$Y28:$AM28,MC$2)=1,0,IF(COUNTIF(absences!$Y28:$AM28,MC$2)=1,0,1)))))))</f>
        <v>1</v>
      </c>
      <c r="MD32" s="6">
        <f>IF(MD$6="D",0,IF(MD$6="S",0,IF(MD$6="F",0,IF(COUNTIF(congés!$D28:$M28,MD$1)=1,0,IF(COUNTIF(congés!$AG28:$AN28,MD$2)=1,0,IF(COUNTIF(formations!$Y28:$AM28,MD$2)=1,0,IF(COUNTIF(absences!$Y28:$AM28,MD$2)=1,0,1)))))))</f>
        <v>1</v>
      </c>
      <c r="ME32" s="6">
        <f>IF(ME$6="D",0,IF(ME$6="S",0,IF(ME$6="F",0,IF(COUNTIF(congés!$D28:$M28,ME$1)=1,0,IF(COUNTIF(congés!$AG28:$AN28,ME$2)=1,0,IF(COUNTIF(formations!$Y28:$AM28,ME$2)=1,0,IF(COUNTIF(absences!$Y28:$AM28,ME$2)=1,0,1)))))))</f>
        <v>1</v>
      </c>
      <c r="MF32" s="6">
        <f>IF(MF$6="D",0,IF(MF$6="S",0,IF(MF$6="F",0,IF(COUNTIF(congés!$D28:$M28,MF$1)=1,0,IF(COUNTIF(congés!$AG28:$AN28,MF$2)=1,0,IF(COUNTIF(formations!$Y28:$AM28,MF$2)=1,0,IF(COUNTIF(absences!$Y28:$AM28,MF$2)=1,0,1)))))))</f>
        <v>1</v>
      </c>
      <c r="MG32" s="6">
        <f>IF(MG$6="D",0,IF(MG$6="S",0,IF(MG$6="F",0,IF(COUNTIF(congés!$D28:$M28,MG$1)=1,0,IF(COUNTIF(congés!$AG28:$AN28,MG$2)=1,0,IF(COUNTIF(formations!$Y28:$AM28,MG$2)=1,0,IF(COUNTIF(absences!$Y28:$AM28,MG$2)=1,0,1)))))))</f>
        <v>0</v>
      </c>
      <c r="MH32" s="19">
        <f>IF(MH$6="D",0,IF(MH$6="S",0,IF(MH$6="F",0,IF(COUNTIF(congés!$D28:$M28,MH$1)=1,0,IF(COUNTIF(congés!$AG28:$AN28,MH$2)=1,0,IF(COUNTIF(formations!$Y28:$AM28,MH$2)=1,0,IF(COUNTIF(absences!$Y28:$AM28,MH$2)=1,0,1)))))))</f>
        <v>0</v>
      </c>
      <c r="MI32" s="18">
        <f>IF(MI$6="D",0,IF(MI$6="S",0,IF(MI$6="F",0,IF(COUNTIF(congés!$D28:$M28,MI$1)=1,0,IF(COUNTIF(congés!$AG28:$AN28,MI$2)=1,0,IF(COUNTIF(formations!$Y28:$AM28,MI$2)=1,0,IF(COUNTIF(absences!$Y28:$AM28,MI$2)=1,0,1)))))))</f>
        <v>1</v>
      </c>
      <c r="MJ32" s="6">
        <f>IF(MJ$6="D",0,IF(MJ$6="S",0,IF(MJ$6="F",0,IF(COUNTIF(congés!$D28:$M28,MJ$1)=1,0,IF(COUNTIF(congés!$AG28:$AN28,MJ$2)=1,0,IF(COUNTIF(formations!$Y28:$AM28,MJ$2)=1,0,IF(COUNTIF(absences!$Y28:$AM28,MJ$2)=1,0,1)))))))</f>
        <v>1</v>
      </c>
      <c r="MK32" s="6">
        <f>IF(MK$6="D",0,IF(MK$6="S",0,IF(MK$6="F",0,IF(COUNTIF(congés!$D28:$M28,MK$1)=1,0,IF(COUNTIF(congés!$AG28:$AN28,MK$2)=1,0,IF(COUNTIF(formations!$Y28:$AM28,MK$2)=1,0,IF(COUNTIF(absences!$Y28:$AM28,MK$2)=1,0,1)))))))</f>
        <v>1</v>
      </c>
      <c r="ML32" s="6">
        <f>IF(ML$6="D",0,IF(ML$6="S",0,IF(ML$6="F",0,IF(COUNTIF(congés!$D28:$M28,ML$1)=1,0,IF(COUNTIF(congés!$AG28:$AN28,ML$2)=1,0,IF(COUNTIF(formations!$Y28:$AM28,ML$2)=1,0,IF(COUNTIF(absences!$Y28:$AM28,ML$2)=1,0,1)))))))</f>
        <v>1</v>
      </c>
      <c r="MM32" s="6">
        <f>IF(MM$6="D",0,IF(MM$6="S",0,IF(MM$6="F",0,IF(COUNTIF(congés!$D28:$M28,MM$1)=1,0,IF(COUNTIF(congés!$AG28:$AN28,MM$2)=1,0,IF(COUNTIF(formations!$Y28:$AM28,MM$2)=1,0,IF(COUNTIF(absences!$Y28:$AM28,MM$2)=1,0,1)))))))</f>
        <v>1</v>
      </c>
      <c r="MN32" s="6">
        <f>IF(MN$6="D",0,IF(MN$6="S",0,IF(MN$6="F",0,IF(COUNTIF(congés!$D28:$M28,MN$1)=1,0,IF(COUNTIF(congés!$AG28:$AN28,MN$2)=1,0,IF(COUNTIF(formations!$Y28:$AM28,MN$2)=1,0,IF(COUNTIF(absences!$Y28:$AM28,MN$2)=1,0,1)))))))</f>
        <v>0</v>
      </c>
      <c r="MO32" s="19">
        <f>IF(MO$6="D",0,IF(MO$6="S",0,IF(MO$6="F",0,IF(COUNTIF(congés!$D28:$M28,MO$1)=1,0,IF(COUNTIF(congés!$AG28:$AN28,MO$2)=1,0,IF(COUNTIF(formations!$Y28:$AM28,MO$2)=1,0,IF(COUNTIF(absences!$Y28:$AM28,MO$2)=1,0,1)))))))</f>
        <v>0</v>
      </c>
      <c r="MP32" s="18">
        <f>IF(MP$6="D",0,IF(MP$6="S",0,IF(MP$6="F",0,IF(COUNTIF(congés!$D28:$M28,MP$1)=1,0,IF(COUNTIF(congés!$AG28:$AN28,MP$2)=1,0,IF(COUNTIF(formations!$Y28:$AM28,MP$2)=1,0,IF(COUNTIF(absences!$Y28:$AM28,MP$2)=1,0,1)))))))</f>
        <v>1</v>
      </c>
      <c r="MQ32" s="6">
        <f>IF(MQ$6="D",0,IF(MQ$6="S",0,IF(MQ$6="F",0,IF(COUNTIF(congés!$D28:$M28,MQ$1)=1,0,IF(COUNTIF(congés!$AG28:$AN28,MQ$2)=1,0,IF(COUNTIF(formations!$Y28:$AM28,MQ$2)=1,0,IF(COUNTIF(absences!$Y28:$AM28,MQ$2)=1,0,1)))))))</f>
        <v>1</v>
      </c>
      <c r="MR32" s="6">
        <f>IF(MR$6="D",0,IF(MR$6="S",0,IF(MR$6="F",0,IF(COUNTIF(congés!$D28:$M28,MR$1)=1,0,IF(COUNTIF(congés!$AG28:$AN28,MR$2)=1,0,IF(COUNTIF(formations!$Y28:$AM28,MR$2)=1,0,IF(COUNTIF(absences!$Y28:$AM28,MR$2)=1,0,1)))))))</f>
        <v>1</v>
      </c>
      <c r="MS32" s="6">
        <f>IF(MS$6="D",0,IF(MS$6="S",0,IF(MS$6="F",0,IF(COUNTIF(congés!$D28:$M28,MS$1)=1,0,IF(COUNTIF(congés!$AG28:$AN28,MS$2)=1,0,IF(COUNTIF(formations!$Y28:$AM28,MS$2)=1,0,IF(COUNTIF(absences!$Y28:$AM28,MS$2)=1,0,1)))))))</f>
        <v>1</v>
      </c>
      <c r="MT32" s="6">
        <f>IF(MT$6="D",0,IF(MT$6="S",0,IF(MT$6="F",0,IF(COUNTIF(congés!$D28:$M28,MT$1)=1,0,IF(COUNTIF(congés!$AG28:$AN28,MT$2)=1,0,IF(COUNTIF(formations!$Y28:$AM28,MT$2)=1,0,IF(COUNTIF(absences!$Y28:$AM28,MT$2)=1,0,1)))))))</f>
        <v>1</v>
      </c>
      <c r="MU32" s="6">
        <f>IF(MU$6="D",0,IF(MU$6="S",0,IF(MU$6="F",0,IF(COUNTIF(congés!$D28:$M28,MU$1)=1,0,IF(COUNTIF(congés!$AG28:$AN28,MU$2)=1,0,IF(COUNTIF(formations!$Y28:$AM28,MU$2)=1,0,IF(COUNTIF(absences!$Y28:$AM28,MU$2)=1,0,1)))))))</f>
        <v>0</v>
      </c>
      <c r="MV32" s="19">
        <f>IF(MV$6="D",0,IF(MV$6="S",0,IF(MV$6="F",0,IF(COUNTIF(congés!$D28:$M28,MV$1)=1,0,IF(COUNTIF(congés!$AG28:$AN28,MV$2)=1,0,IF(COUNTIF(formations!$Y28:$AM28,MV$2)=1,0,IF(COUNTIF(absences!$Y28:$AM28,MV$2)=1,0,1)))))))</f>
        <v>0</v>
      </c>
      <c r="MW32" s="18">
        <f>IF(MW$6="D",0,IF(MW$6="S",0,IF(MW$6="F",0,IF(COUNTIF(congés!$D28:$M28,MW$1)=1,0,IF(COUNTIF(congés!$AG28:$AN28,MW$2)=1,0,IF(COUNTIF(formations!$Y28:$AM28,MW$2)=1,0,IF(COUNTIF(absences!$Y28:$AM28,MW$2)=1,0,1)))))))</f>
        <v>1</v>
      </c>
      <c r="MX32" s="6">
        <f>IF(MX$6="D",0,IF(MX$6="S",0,IF(MX$6="F",0,IF(COUNTIF(congés!$D28:$M28,MX$1)=1,0,IF(COUNTIF(congés!$AG28:$AN28,MX$2)=1,0,IF(COUNTIF(formations!$Y28:$AM28,MX$2)=1,0,IF(COUNTIF(absences!$Y28:$AM28,MX$2)=1,0,1)))))))</f>
        <v>0</v>
      </c>
      <c r="MY32" s="6">
        <f>IF(MY$6="D",0,IF(MY$6="S",0,IF(MY$6="F",0,IF(COUNTIF(congés!$D28:$M28,MY$1)=1,0,IF(COUNTIF(congés!$AG28:$AN28,MY$2)=1,0,IF(COUNTIF(formations!$Y28:$AM28,MY$2)=1,0,IF(COUNTIF(absences!$Y28:$AM28,MY$2)=1,0,1)))))))</f>
        <v>1</v>
      </c>
      <c r="MZ32" s="6">
        <f>IF(MZ$6="D",0,IF(MZ$6="S",0,IF(MZ$6="F",0,IF(COUNTIF(congés!$D28:$M28,MZ$1)=1,0,IF(COUNTIF(congés!$AG28:$AN28,MZ$2)=1,0,IF(COUNTIF(formations!$Y28:$AM28,MZ$2)=1,0,IF(COUNTIF(absences!$Y28:$AM28,MZ$2)=1,0,1)))))))</f>
        <v>1</v>
      </c>
      <c r="NA32" s="6">
        <f>IF(NA$6="D",0,IF(NA$6="S",0,IF(NA$6="F",0,IF(COUNTIF(congés!$D28:$M28,NA$1)=1,0,IF(COUNTIF(congés!$AG28:$AN28,NA$2)=1,0,IF(COUNTIF(formations!$Y28:$AM28,NA$2)=1,0,IF(COUNTIF(absences!$Y28:$AM28,NA$2)=1,0,1)))))))</f>
        <v>1</v>
      </c>
      <c r="NB32" s="6">
        <f>IF(NB$6="D",0,IF(NB$6="S",0,IF(NB$6="F",0,IF(COUNTIF(congés!$D28:$M28,NB$1)=1,0,IF(COUNTIF(congés!$AG28:$AN28,NB$2)=1,0,IF(COUNTIF(formations!$Y28:$AM28,NB$2)=1,0,IF(COUNTIF(absences!$Y28:$AM28,NB$2)=1,0,1)))))))</f>
        <v>0</v>
      </c>
      <c r="NC32" s="19">
        <f>IF(NC$6="D",0,IF(NC$6="S",0,IF(NC$6="F",0,IF(COUNTIF(congés!$D28:$M28,NC$1)=1,0,IF(COUNTIF(congés!$AG28:$AN28,NC$2)=1,0,IF(COUNTIF(formations!$Y28:$AM28,NC$2)=1,0,IF(COUNTIF(absences!$Y28:$AM28,NC$2)=1,0,1)))))))</f>
        <v>0</v>
      </c>
      <c r="ND32" s="41"/>
    </row>
    <row r="33" spans="1:368" x14ac:dyDescent="0.25">
      <c r="A33" s="79" t="str">
        <f>congés!A29</f>
        <v>DEBABECHE N</v>
      </c>
      <c r="B33" s="7" t="str">
        <f>congés!B29</f>
        <v>ND</v>
      </c>
      <c r="C33" s="80">
        <f>congés!C29</f>
        <v>1</v>
      </c>
      <c r="D33" s="18">
        <f>IF(D$6="D",0,IF(D$6="S",0,IF(D$6="F",0,IF(COUNTIF(congés!$D29:$M29,D$1)=1,0,IF(COUNTIF(congés!$AG29:$AN29,D$2)=1,0,IF(COUNTIF(formations!$Y29:$AM29,D$2)=1,0,IF(COUNTIF(absences!$Y29:$AM29,D$2)=1,0,1)))))))</f>
        <v>0</v>
      </c>
      <c r="E33" s="6">
        <f>IF(E$6="D",0,IF(E$6="S",0,IF(E$6="F",0,IF(COUNTIF(congés!$D29:$M29,E$1)=1,0,IF(COUNTIF(congés!$AG29:$AN29,E$2)=1,0,IF(COUNTIF(formations!$Y29:$AM29,E$2)=1,0,IF(COUNTIF(absences!$Y29:$AM29,E$2)=1,0,1)))))))</f>
        <v>1</v>
      </c>
      <c r="F33" s="6">
        <f>IF(F$6="D",0,IF(F$6="S",0,IF(F$6="F",0,IF(COUNTIF(congés!$D29:$M29,F$1)=1,0,IF(COUNTIF(congés!$AG29:$AN29,F$2)=1,0,IF(COUNTIF(formations!$Y29:$AM29,F$2)=1,0,IF(COUNTIF(absences!$Y29:$AM29,F$2)=1,0,1)))))))</f>
        <v>1</v>
      </c>
      <c r="G33" s="6">
        <f>IF(G$6="D",0,IF(G$6="S",0,IF(G$6="F",0,IF(COUNTIF(congés!$D29:$M29,G$1)=1,0,IF(COUNTIF(congés!$AG29:$AN29,G$2)=1,0,IF(COUNTIF(formations!$Y29:$AM29,G$2)=1,0,IF(COUNTIF(absences!$Y29:$AM29,G$2)=1,0,1)))))))</f>
        <v>1</v>
      </c>
      <c r="H33" s="6">
        <f>IF(H$6="D",0,IF(H$6="S",0,IF(H$6="F",0,IF(COUNTIF(congés!$D29:$M29,H$1)=1,0,IF(COUNTIF(congés!$AG29:$AN29,H$2)=1,0,IF(COUNTIF(formations!$Y29:$AM29,H$2)=1,0,IF(COUNTIF(absences!$Y29:$AM29,H$2)=1,0,1)))))))</f>
        <v>1</v>
      </c>
      <c r="I33" s="6">
        <f>IF(I$6="D",0,IF(I$6="S",0,IF(I$6="F",0,IF(COUNTIF(congés!$D29:$M29,I$1)=1,0,IF(COUNTIF(congés!$AG29:$AN29,I$2)=1,0,IF(COUNTIF(formations!$Y29:$AM29,I$2)=1,0,IF(COUNTIF(absences!$Y29:$AM29,I$2)=1,0,1)))))))</f>
        <v>0</v>
      </c>
      <c r="J33" s="19">
        <f>IF(J$6="D",0,IF(J$6="S",0,IF(J$6="F",0,IF(COUNTIF(congés!$D29:$M29,J$1)=1,0,IF(COUNTIF(congés!$AG29:$AN29,J$2)=1,0,IF(COUNTIF(formations!$Y29:$AM29,J$2)=1,0,IF(COUNTIF(absences!$Y29:$AM29,J$2)=1,0,1)))))))</f>
        <v>0</v>
      </c>
      <c r="K33" s="18">
        <f>IF(K$6="D",0,IF(K$6="S",0,IF(K$6="F",0,IF(COUNTIF(congés!$D29:$M29,K$1)=1,0,IF(COUNTIF(congés!$AG29:$AN29,K$2)=1,0,IF(COUNTIF(formations!$Y29:$AM29,K$2)=1,0,IF(COUNTIF(absences!$Y29:$AM29,K$2)=1,0,1)))))))</f>
        <v>1</v>
      </c>
      <c r="L33" s="6">
        <f>IF(L$6="D",0,IF(L$6="S",0,IF(L$6="F",0,IF(COUNTIF(congés!$D29:$M29,L$1)=1,0,IF(COUNTIF(congés!$AG29:$AN29,L$2)=1,0,IF(COUNTIF(formations!$Y29:$AM29,L$2)=1,0,IF(COUNTIF(absences!$Y29:$AM29,L$2)=1,0,1)))))))</f>
        <v>1</v>
      </c>
      <c r="M33" s="6">
        <f>IF(M$6="D",0,IF(M$6="S",0,IF(M$6="F",0,IF(COUNTIF(congés!$D29:$M29,M$1)=1,0,IF(COUNTIF(congés!$AG29:$AN29,M$2)=1,0,IF(COUNTIF(formations!$Y29:$AM29,M$2)=1,0,IF(COUNTIF(absences!$Y29:$AM29,M$2)=1,0,1)))))))</f>
        <v>1</v>
      </c>
      <c r="N33" s="6">
        <f>IF(N$6="D",0,IF(N$6="S",0,IF(N$6="F",0,IF(COUNTIF(congés!$D29:$M29,N$1)=1,0,IF(COUNTIF(congés!$AG29:$AN29,N$2)=1,0,IF(COUNTIF(formations!$Y29:$AM29,N$2)=1,0,IF(COUNTIF(absences!$Y29:$AM29,N$2)=1,0,1)))))))</f>
        <v>1</v>
      </c>
      <c r="O33" s="6">
        <f>IF(O$6="D",0,IF(O$6="S",0,IF(O$6="F",0,IF(COUNTIF(congés!$D29:$M29,O$1)=1,0,IF(COUNTIF(congés!$AG29:$AN29,O$2)=1,0,IF(COUNTIF(formations!$Y29:$AM29,O$2)=1,0,IF(COUNTIF(absences!$Y29:$AM29,O$2)=1,0,1)))))))</f>
        <v>1</v>
      </c>
      <c r="P33" s="6">
        <f>IF(P$6="D",0,IF(P$6="S",0,IF(P$6="F",0,IF(COUNTIF(congés!$D29:$M29,P$1)=1,0,IF(COUNTIF(congés!$AG29:$AN29,P$2)=1,0,IF(COUNTIF(formations!$Y29:$AM29,P$2)=1,0,IF(COUNTIF(absences!$Y29:$AM29,P$2)=1,0,1)))))))</f>
        <v>0</v>
      </c>
      <c r="Q33" s="19">
        <f>IF(Q$6="D",0,IF(Q$6="S",0,IF(Q$6="F",0,IF(COUNTIF(congés!$D29:$M29,Q$1)=1,0,IF(COUNTIF(congés!$AG29:$AN29,Q$2)=1,0,IF(COUNTIF(formations!$Y29:$AM29,Q$2)=1,0,IF(COUNTIF(absences!$Y29:$AM29,Q$2)=1,0,1)))))))</f>
        <v>0</v>
      </c>
      <c r="R33" s="18">
        <f>IF(R$6="D",0,IF(R$6="S",0,IF(R$6="F",0,IF(COUNTIF(congés!$D29:$M29,R$1)=1,0,IF(COUNTIF(congés!$AG29:$AN29,R$2)=1,0,IF(COUNTIF(formations!$Y29:$AM29,R$2)=1,0,IF(COUNTIF(absences!$Y29:$AM29,R$2)=1,0,1)))))))</f>
        <v>1</v>
      </c>
      <c r="S33" s="6">
        <f>IF(S$6="D",0,IF(S$6="S",0,IF(S$6="F",0,IF(COUNTIF(congés!$D29:$M29,S$1)=1,0,IF(COUNTIF(congés!$AG29:$AN29,S$2)=1,0,IF(COUNTIF(formations!$Y29:$AM29,S$2)=1,0,IF(COUNTIF(absences!$Y29:$AM29,S$2)=1,0,1)))))))</f>
        <v>1</v>
      </c>
      <c r="T33" s="6">
        <f>IF(T$6="D",0,IF(T$6="S",0,IF(T$6="F",0,IF(COUNTIF(congés!$D29:$M29,T$1)=1,0,IF(COUNTIF(congés!$AG29:$AN29,T$2)=1,0,IF(COUNTIF(formations!$Y29:$AM29,T$2)=1,0,IF(COUNTIF(absences!$Y29:$AM29,T$2)=1,0,1)))))))</f>
        <v>1</v>
      </c>
      <c r="U33" s="6">
        <f>IF(U$6="D",0,IF(U$6="S",0,IF(U$6="F",0,IF(COUNTIF(congés!$D29:$M29,U$1)=1,0,IF(COUNTIF(congés!$AG29:$AN29,U$2)=1,0,IF(COUNTIF(formations!$Y29:$AM29,U$2)=1,0,IF(COUNTIF(absences!$Y29:$AM29,U$2)=1,0,1)))))))</f>
        <v>1</v>
      </c>
      <c r="V33" s="6">
        <f>IF(V$6="D",0,IF(V$6="S",0,IF(V$6="F",0,IF(COUNTIF(congés!$D29:$M29,V$1)=1,0,IF(COUNTIF(congés!$AG29:$AN29,V$2)=1,0,IF(COUNTIF(formations!$Y29:$AM29,V$2)=1,0,IF(COUNTIF(absences!$Y29:$AM29,V$2)=1,0,1)))))))</f>
        <v>1</v>
      </c>
      <c r="W33" s="6">
        <f>IF(W$6="D",0,IF(W$6="S",0,IF(W$6="F",0,IF(COUNTIF(congés!$D29:$M29,W$1)=1,0,IF(COUNTIF(congés!$AG29:$AN29,W$2)=1,0,IF(COUNTIF(formations!$Y29:$AM29,W$2)=1,0,IF(COUNTIF(absences!$Y29:$AM29,W$2)=1,0,1)))))))</f>
        <v>0</v>
      </c>
      <c r="X33" s="19">
        <f>IF(X$6="D",0,IF(X$6="S",0,IF(X$6="F",0,IF(COUNTIF(congés!$D29:$M29,X$1)=1,0,IF(COUNTIF(congés!$AG29:$AN29,X$2)=1,0,IF(COUNTIF(formations!$Y29:$AM29,X$2)=1,0,IF(COUNTIF(absences!$Y29:$AM29,X$2)=1,0,1)))))))</f>
        <v>0</v>
      </c>
      <c r="Y33" s="18">
        <f>IF(Y$6="D",0,IF(Y$6="S",0,IF(Y$6="F",0,IF(COUNTIF(congés!$D29:$M29,Y$1)=1,0,IF(COUNTIF(congés!$AG29:$AN29,Y$2)=1,0,IF(COUNTIF(formations!$Y29:$AM29,Y$2)=1,0,IF(COUNTIF(absences!$Y29:$AM29,Y$2)=1,0,1)))))))</f>
        <v>1</v>
      </c>
      <c r="Z33" s="6">
        <f>IF(Z$6="D",0,IF(Z$6="S",0,IF(Z$6="F",0,IF(COUNTIF(congés!$D29:$M29,Z$1)=1,0,IF(COUNTIF(congés!$AG29:$AN29,Z$2)=1,0,IF(COUNTIF(formations!$Y29:$AM29,Z$2)=1,0,IF(COUNTIF(absences!$Y29:$AM29,Z$2)=1,0,1)))))))</f>
        <v>1</v>
      </c>
      <c r="AA33" s="6">
        <f>IF(AA$6="D",0,IF(AA$6="S",0,IF(AA$6="F",0,IF(COUNTIF(congés!$D29:$M29,AA$1)=1,0,IF(COUNTIF(congés!$AG29:$AN29,AA$2)=1,0,IF(COUNTIF(formations!$Y29:$AM29,AA$2)=1,0,IF(COUNTIF(absences!$Y29:$AM29,AA$2)=1,0,1)))))))</f>
        <v>1</v>
      </c>
      <c r="AB33" s="6">
        <f>IF(AB$6="D",0,IF(AB$6="S",0,IF(AB$6="F",0,IF(COUNTIF(congés!$D29:$M29,AB$1)=1,0,IF(COUNTIF(congés!$AG29:$AN29,AB$2)=1,0,IF(COUNTIF(formations!$Y29:$AM29,AB$2)=1,0,IF(COUNTIF(absences!$Y29:$AM29,AB$2)=1,0,1)))))))</f>
        <v>1</v>
      </c>
      <c r="AC33" s="6">
        <f>IF(AC$6="D",0,IF(AC$6="S",0,IF(AC$6="F",0,IF(COUNTIF(congés!$D29:$M29,AC$1)=1,0,IF(COUNTIF(congés!$AG29:$AN29,AC$2)=1,0,IF(COUNTIF(formations!$Y29:$AM29,AC$2)=1,0,IF(COUNTIF(absences!$Y29:$AM29,AC$2)=1,0,1)))))))</f>
        <v>1</v>
      </c>
      <c r="AD33" s="6">
        <f>IF(AD$6="D",0,IF(AD$6="S",0,IF(AD$6="F",0,IF(COUNTIF(congés!$D29:$M29,AD$1)=1,0,IF(COUNTIF(congés!$AG29:$AN29,AD$2)=1,0,IF(COUNTIF(formations!$Y29:$AM29,AD$2)=1,0,IF(COUNTIF(absences!$Y29:$AM29,AD$2)=1,0,1)))))))</f>
        <v>0</v>
      </c>
      <c r="AE33" s="19">
        <f>IF(AE$6="D",0,IF(AE$6="S",0,IF(AE$6="F",0,IF(COUNTIF(congés!$D29:$M29,AE$1)=1,0,IF(COUNTIF(congés!$AG29:$AN29,AE$2)=1,0,IF(COUNTIF(formations!$Y29:$AM29,AE$2)=1,0,IF(COUNTIF(absences!$Y29:$AM29,AE$2)=1,0,1)))))))</f>
        <v>0</v>
      </c>
      <c r="AF33" s="18">
        <f>IF(AF$6="D",0,IF(AF$6="S",0,IF(AF$6="F",0,IF(COUNTIF(congés!$D29:$M29,AF$1)=1,0,IF(COUNTIF(congés!$AG29:$AN29,AF$2)=1,0,IF(COUNTIF(formations!$Y29:$AM29,AF$2)=1,0,IF(COUNTIF(absences!$Y29:$AM29,AF$2)=1,0,1)))))))</f>
        <v>1</v>
      </c>
      <c r="AG33" s="6">
        <f>IF(AG$6="D",0,IF(AG$6="S",0,IF(AG$6="F",0,IF(COUNTIF(congés!$D29:$M29,AG$1)=1,0,IF(COUNTIF(congés!$AG29:$AN29,AG$2)=1,0,IF(COUNTIF(formations!$Y29:$AM29,AG$2)=1,0,IF(COUNTIF(absences!$Y29:$AM29,AG$2)=1,0,1)))))))</f>
        <v>1</v>
      </c>
      <c r="AH33" s="19">
        <f>IF(AH$6="D",0,IF(AH$6="S",0,IF(AH$6="F",0,IF(COUNTIF(congés!$D29:$M29,AH$1)=1,0,IF(COUNTIF(congés!$AG29:$AN29,AH$2)=1,0,IF(COUNTIF(formations!$Y29:$AM29,AH$2)=1,0,IF(COUNTIF(absences!$Y29:$AM29,AH$2)=1,0,1)))))))</f>
        <v>1</v>
      </c>
      <c r="AI33" s="2">
        <f>IF(AI$6="D",0,IF(AI$6="S",0,IF(AI$6="F",0,IF(COUNTIF(congés!$D29:$M29,AI$1)=1,0,IF(COUNTIF(congés!$AG29:$AN29,AI$2)=1,0,IF(COUNTIF(formations!$Y29:$AM29,AI$2)=1,0,IF(COUNTIF(absences!$Y29:$AM29,AI$2)=1,0,1)))))))</f>
        <v>1</v>
      </c>
      <c r="AJ33" s="6">
        <f>IF(AJ$6="D",0,IF(AJ$6="S",0,IF(AJ$6="F",0,IF(COUNTIF(congés!$D29:$M29,AJ$1)=1,0,IF(COUNTIF(congés!$AG29:$AN29,AJ$2)=1,0,IF(COUNTIF(formations!$Y29:$AM29,AJ$2)=1,0,IF(COUNTIF(absences!$Y29:$AM29,AJ$2)=1,0,1)))))))</f>
        <v>1</v>
      </c>
      <c r="AK33" s="6">
        <f>IF(AK$6="D",0,IF(AK$6="S",0,IF(AK$6="F",0,IF(COUNTIF(congés!$D29:$M29,AK$1)=1,0,IF(COUNTIF(congés!$AG29:$AN29,AK$2)=1,0,IF(COUNTIF(formations!$Y29:$AM29,AK$2)=1,0,IF(COUNTIF(absences!$Y29:$AM29,AK$2)=1,0,1)))))))</f>
        <v>0</v>
      </c>
      <c r="AL33" s="19">
        <f>IF(AL$6="D",0,IF(AL$6="S",0,IF(AL$6="F",0,IF(COUNTIF(congés!$D29:$M29,AL$1)=1,0,IF(COUNTIF(congés!$AG29:$AN29,AL$2)=1,0,IF(COUNTIF(formations!$Y29:$AM29,AL$2)=1,0,IF(COUNTIF(absences!$Y29:$AM29,AL$2)=1,0,1)))))))</f>
        <v>0</v>
      </c>
      <c r="AM33" s="18">
        <f>IF(AM$6="D",0,IF(AM$6="S",0,IF(AM$6="F",0,IF(COUNTIF(congés!$D29:$M29,AM$1)=1,0,IF(COUNTIF(congés!$AG29:$AN29,AM$2)=1,0,IF(COUNTIF(formations!$Y29:$AM29,AM$2)=1,0,IF(COUNTIF(absences!$Y29:$AM29,AM$2)=1,0,1)))))))</f>
        <v>1</v>
      </c>
      <c r="AN33" s="6">
        <f>IF(AN$6="D",0,IF(AN$6="S",0,IF(AN$6="F",0,IF(COUNTIF(congés!$D29:$M29,AN$1)=1,0,IF(COUNTIF(congés!$AG29:$AN29,AN$2)=1,0,IF(COUNTIF(formations!$Y29:$AM29,AN$2)=1,0,IF(COUNTIF(absences!$Y29:$AM29,AN$2)=1,0,1)))))))</f>
        <v>1</v>
      </c>
      <c r="AO33" s="6">
        <f>IF(AO$6="D",0,IF(AO$6="S",0,IF(AO$6="F",0,IF(COUNTIF(congés!$D29:$M29,AO$1)=1,0,IF(COUNTIF(congés!$AG29:$AN29,AO$2)=1,0,IF(COUNTIF(formations!$Y29:$AM29,AO$2)=1,0,IF(COUNTIF(absences!$Y29:$AM29,AO$2)=1,0,1)))))))</f>
        <v>1</v>
      </c>
      <c r="AP33" s="6">
        <f>IF(AP$6="D",0,IF(AP$6="S",0,IF(AP$6="F",0,IF(COUNTIF(congés!$D29:$M29,AP$1)=1,0,IF(COUNTIF(congés!$AG29:$AN29,AP$2)=1,0,IF(COUNTIF(formations!$Y29:$AM29,AP$2)=1,0,IF(COUNTIF(absences!$Y29:$AM29,AP$2)=1,0,1)))))))</f>
        <v>1</v>
      </c>
      <c r="AQ33" s="6">
        <f>IF(AQ$6="D",0,IF(AQ$6="S",0,IF(AQ$6="F",0,IF(COUNTIF(congés!$D29:$M29,AQ$1)=1,0,IF(COUNTIF(congés!$AG29:$AN29,AQ$2)=1,0,IF(COUNTIF(formations!$Y29:$AM29,AQ$2)=1,0,IF(COUNTIF(absences!$Y29:$AM29,AQ$2)=1,0,1)))))))</f>
        <v>1</v>
      </c>
      <c r="AR33" s="6">
        <f>IF(AR$6="D",0,IF(AR$6="S",0,IF(AR$6="F",0,IF(COUNTIF(congés!$D29:$M29,AR$1)=1,0,IF(COUNTIF(congés!$AG29:$AN29,AR$2)=1,0,IF(COUNTIF(formations!$Y29:$AM29,AR$2)=1,0,IF(COUNTIF(absences!$Y29:$AM29,AR$2)=1,0,1)))))))</f>
        <v>0</v>
      </c>
      <c r="AS33" s="19">
        <f>IF(AS$6="D",0,IF(AS$6="S",0,IF(AS$6="F",0,IF(COUNTIF(congés!$D29:$M29,AS$1)=1,0,IF(COUNTIF(congés!$AG29:$AN29,AS$2)=1,0,IF(COUNTIF(formations!$Y29:$AM29,AS$2)=1,0,IF(COUNTIF(absences!$Y29:$AM29,AS$2)=1,0,1)))))))</f>
        <v>0</v>
      </c>
      <c r="AT33" s="18">
        <f>IF(AT$6="D",0,IF(AT$6="S",0,IF(AT$6="F",0,IF(COUNTIF(congés!$D29:$M29,AT$1)=1,0,IF(COUNTIF(congés!$AG29:$AN29,AT$2)=1,0,IF(COUNTIF(formations!$Y29:$AM29,AT$2)=1,0,IF(COUNTIF(absences!$Y29:$AM29,AT$2)=1,0,1)))))))</f>
        <v>0</v>
      </c>
      <c r="AU33" s="6">
        <f>IF(AU$6="D",0,IF(AU$6="S",0,IF(AU$6="F",0,IF(COUNTIF(congés!$D29:$M29,AU$1)=1,0,IF(COUNTIF(congés!$AG29:$AN29,AU$2)=1,0,IF(COUNTIF(formations!$Y29:$AM29,AU$2)=1,0,IF(COUNTIF(absences!$Y29:$AM29,AU$2)=1,0,1)))))))</f>
        <v>0</v>
      </c>
      <c r="AV33" s="6">
        <f>IF(AV$6="D",0,IF(AV$6="S",0,IF(AV$6="F",0,IF(COUNTIF(congés!$D29:$M29,AV$1)=1,0,IF(COUNTIF(congés!$AG29:$AN29,AV$2)=1,0,IF(COUNTIF(formations!$Y29:$AM29,AV$2)=1,0,IF(COUNTIF(absences!$Y29:$AM29,AV$2)=1,0,1)))))))</f>
        <v>0</v>
      </c>
      <c r="AW33" s="6">
        <f>IF(AW$6="D",0,IF(AW$6="S",0,IF(AW$6="F",0,IF(COUNTIF(congés!$D29:$M29,AW$1)=1,0,IF(COUNTIF(congés!$AG29:$AN29,AW$2)=1,0,IF(COUNTIF(formations!$Y29:$AM29,AW$2)=1,0,IF(COUNTIF(absences!$Y29:$AM29,AW$2)=1,0,1)))))))</f>
        <v>0</v>
      </c>
      <c r="AX33" s="6">
        <f>IF(AX$6="D",0,IF(AX$6="S",0,IF(AX$6="F",0,IF(COUNTIF(congés!$D29:$M29,AX$1)=1,0,IF(COUNTIF(congés!$AG29:$AN29,AX$2)=1,0,IF(COUNTIF(formations!$Y29:$AM29,AX$2)=1,0,IF(COUNTIF(absences!$Y29:$AM29,AX$2)=1,0,1)))))))</f>
        <v>0</v>
      </c>
      <c r="AY33" s="6">
        <f>IF(AY$6="D",0,IF(AY$6="S",0,IF(AY$6="F",0,IF(COUNTIF(congés!$D29:$M29,AY$1)=1,0,IF(COUNTIF(congés!$AG29:$AN29,AY$2)=1,0,IF(COUNTIF(formations!$Y29:$AM29,AY$2)=1,0,IF(COUNTIF(absences!$Y29:$AM29,AY$2)=1,0,1)))))))</f>
        <v>0</v>
      </c>
      <c r="AZ33" s="6">
        <f>IF(AZ$6="D",0,IF(AZ$6="S",0,IF(AZ$6="F",0,IF(COUNTIF(congés!$D29:$M29,AZ$1)=1,0,IF(COUNTIF(congés!$AG29:$AN29,AZ$2)=1,0,IF(COUNTIF(formations!$Y29:$AM29,AZ$2)=1,0,IF(COUNTIF(absences!$Y29:$AM29,AZ$2)=1,0,1)))))))</f>
        <v>0</v>
      </c>
      <c r="BA33" s="18">
        <f>IF(BA$6="D",0,IF(BA$6="S",0,IF(BA$6="F",0,IF(COUNTIF(congés!$D29:$M29,BA$1)=1,0,IF(COUNTIF(congés!$AG29:$AN29,BA$2)=1,0,IF(COUNTIF(formations!$Y29:$AM29,BA$2)=1,0,IF(COUNTIF(absences!$Y29:$AM29,BA$2)=1,0,1)))))))</f>
        <v>1</v>
      </c>
      <c r="BB33" s="6">
        <f>IF(BB$6="D",0,IF(BB$6="S",0,IF(BB$6="F",0,IF(COUNTIF(congés!$D29:$M29,BB$1)=1,0,IF(COUNTIF(congés!$AG29:$AN29,BB$2)=1,0,IF(COUNTIF(formations!$Y29:$AM29,BB$2)=1,0,IF(COUNTIF(absences!$Y29:$AM29,BB$2)=1,0,1)))))))</f>
        <v>1</v>
      </c>
      <c r="BC33" s="6">
        <f>IF(BC$6="D",0,IF(BC$6="S",0,IF(BC$6="F",0,IF(COUNTIF(congés!$D29:$M29,BC$1)=1,0,IF(COUNTIF(congés!$AG29:$AN29,BC$2)=1,0,IF(COUNTIF(formations!$Y29:$AM29,BC$2)=1,0,IF(COUNTIF(absences!$Y29:$AM29,BC$2)=1,0,1)))))))</f>
        <v>1</v>
      </c>
      <c r="BD33" s="6">
        <f>IF(BD$6="D",0,IF(BD$6="S",0,IF(BD$6="F",0,IF(COUNTIF(congés!$D29:$M29,BD$1)=1,0,IF(COUNTIF(congés!$AG29:$AN29,BD$2)=1,0,IF(COUNTIF(formations!$Y29:$AM29,BD$2)=1,0,IF(COUNTIF(absences!$Y29:$AM29,BD$2)=1,0,1)))))))</f>
        <v>1</v>
      </c>
      <c r="BE33" s="6">
        <f>IF(BE$6="D",0,IF(BE$6="S",0,IF(BE$6="F",0,IF(COUNTIF(congés!$D29:$M29,BE$1)=1,0,IF(COUNTIF(congés!$AG29:$AN29,BE$2)=1,0,IF(COUNTIF(formations!$Y29:$AM29,BE$2)=1,0,IF(COUNTIF(absences!$Y29:$AM29,BE$2)=1,0,1)))))))</f>
        <v>1</v>
      </c>
      <c r="BF33" s="6">
        <f>IF(BF$6="D",0,IF(BF$6="S",0,IF(BF$6="F",0,IF(COUNTIF(congés!$D29:$M29,BF$1)=1,0,IF(COUNTIF(congés!$AG29:$AN29,BF$2)=1,0,IF(COUNTIF(formations!$Y29:$AM29,BF$2)=1,0,IF(COUNTIF(absences!$Y29:$AM29,BF$2)=1,0,1)))))))</f>
        <v>0</v>
      </c>
      <c r="BG33" s="19">
        <f>IF(BG$6="D",0,IF(BG$6="S",0,IF(BG$6="F",0,IF(COUNTIF(congés!$D29:$M29,BG$1)=1,0,IF(COUNTIF(congés!$AG29:$AN29,BG$2)=1,0,IF(COUNTIF(formations!$Y29:$AM29,BG$2)=1,0,IF(COUNTIF(absences!$Y29:$AM29,BG$2)=1,0,1)))))))</f>
        <v>0</v>
      </c>
      <c r="BH33" s="18">
        <f>IF(BH$6="D",0,IF(BH$6="S",0,IF(BH$6="F",0,IF(COUNTIF(congés!$D29:$M29,BH$1)=1,0,IF(COUNTIF(congés!$AG29:$AN29,BH$2)=1,0,IF(COUNTIF(formations!$Y29:$AM29,BH$2)=1,0,IF(COUNTIF(absences!$Y29:$AM29,BH$2)=1,0,1)))))))</f>
        <v>1</v>
      </c>
      <c r="BI33" s="6">
        <f>IF(BI$6="D",0,IF(BI$6="S",0,IF(BI$6="F",0,IF(COUNTIF(congés!$D29:$M29,BI$1)=1,0,IF(COUNTIF(congés!$AG29:$AN29,BI$2)=1,0,IF(COUNTIF(formations!$Y29:$AM29,BI$2)=1,0,IF(COUNTIF(absences!$Y29:$AM29,BI$2)=1,0,1)))))))</f>
        <v>1</v>
      </c>
      <c r="BJ33" s="6">
        <f>IF(BJ$6="D",0,IF(BJ$6="S",0,IF(BJ$6="F",0,IF(COUNTIF(congés!$D29:$M29,BJ$1)=1,0,IF(COUNTIF(congés!$AG29:$AN29,BJ$2)=1,0,IF(COUNTIF(formations!$Y29:$AM29,BJ$2)=1,0,IF(COUNTIF(absences!$Y29:$AM29,BJ$2)=1,0,1)))))))</f>
        <v>1</v>
      </c>
      <c r="BK33" s="6">
        <f>IF(BK$6="D",0,IF(BK$6="S",0,IF(BK$6="F",0,IF(COUNTIF(congés!$D29:$M29,BK$1)=1,0,IF(COUNTIF(congés!$AG29:$AN29,BK$2)=1,0,IF(COUNTIF(formations!$Y29:$AM29,BK$2)=1,0,IF(COUNTIF(absences!$Y29:$AM29,BK$2)=1,0,1)))))))</f>
        <v>1</v>
      </c>
      <c r="BL33" s="6">
        <f>IF(BL$6="D",0,IF(BL$6="S",0,IF(BL$6="F",0,IF(COUNTIF(congés!$D29:$M29,BL$1)=1,0,IF(COUNTIF(congés!$AG29:$AN29,BL$2)=1,0,IF(COUNTIF(formations!$Y29:$AM29,BL$2)=1,0,IF(COUNTIF(absences!$Y29:$AM29,BL$2)=1,0,1)))))))</f>
        <v>1</v>
      </c>
      <c r="BM33" s="6">
        <f>IF(BM$6="D",0,IF(BM$6="S",0,IF(BM$6="F",0,IF(COUNTIF(congés!$D29:$M29,BM$1)=1,0,IF(COUNTIF(congés!$AG29:$AN29,BM$2)=1,0,IF(COUNTIF(formations!$Y29:$AM29,BM$2)=1,0,IF(COUNTIF(absences!$Y29:$AM29,BM$2)=1,0,1)))))))</f>
        <v>0</v>
      </c>
      <c r="BN33" s="19">
        <f>IF(BN$6="D",0,IF(BN$6="S",0,IF(BN$6="F",0,IF(COUNTIF(congés!$D29:$M29,BN$1)=1,0,IF(COUNTIF(congés!$AG29:$AN29,BN$2)=1,0,IF(COUNTIF(formations!$Y29:$AM29,BN$2)=1,0,IF(COUNTIF(absences!$Y29:$AM29,BN$2)=1,0,1)))))))</f>
        <v>0</v>
      </c>
      <c r="BO33" s="18">
        <f>IF(BO$6="D",0,IF(BO$6="S",0,IF(BO$6="F",0,IF(COUNTIF(congés!$D29:$M29,BO$1)=1,0,IF(COUNTIF(congés!$AG29:$AN29,BO$2)=1,0,IF(COUNTIF(formations!$Y29:$AM29,BO$2)=1,0,IF(COUNTIF(absences!$Y29:$AM29,BO$2)=1,0,1)))))))</f>
        <v>1</v>
      </c>
      <c r="BP33" s="6">
        <f>IF(BP$6="D",0,IF(BP$6="S",0,IF(BP$6="F",0,IF(COUNTIF(congés!$D29:$M29,BP$1)=1,0,IF(COUNTIF(congés!$AG29:$AN29,BP$2)=1,0,IF(COUNTIF(formations!$Y29:$AM29,BP$2)=1,0,IF(COUNTIF(absences!$Y29:$AM29,BP$2)=1,0,1)))))))</f>
        <v>1</v>
      </c>
      <c r="BQ33" s="6">
        <f>IF(BQ$6="D",0,IF(BQ$6="S",0,IF(BQ$6="F",0,IF(COUNTIF(congés!$D29:$M29,BQ$1)=1,0,IF(COUNTIF(congés!$AG29:$AN29,BQ$2)=1,0,IF(COUNTIF(formations!$Y29:$AM29,BQ$2)=1,0,IF(COUNTIF(absences!$Y29:$AM29,BQ$2)=1,0,1)))))))</f>
        <v>1</v>
      </c>
      <c r="BR33" s="6">
        <f>IF(BR$6="D",0,IF(BR$6="S",0,IF(BR$6="F",0,IF(COUNTIF(congés!$D29:$M29,BR$1)=1,0,IF(COUNTIF(congés!$AG29:$AN29,BR$2)=1,0,IF(COUNTIF(formations!$Y29:$AM29,BR$2)=1,0,IF(COUNTIF(absences!$Y29:$AM29,BR$2)=1,0,1)))))))</f>
        <v>1</v>
      </c>
      <c r="BS33" s="6">
        <f>IF(BS$6="D",0,IF(BS$6="S",0,IF(BS$6="F",0,IF(COUNTIF(congés!$D29:$M29,BS$1)=1,0,IF(COUNTIF(congés!$AG29:$AN29,BS$2)=1,0,IF(COUNTIF(formations!$Y29:$AM29,BS$2)=1,0,IF(COUNTIF(absences!$Y29:$AM29,BS$2)=1,0,1)))))))</f>
        <v>1</v>
      </c>
      <c r="BT33" s="6">
        <f>IF(BT$6="D",0,IF(BT$6="S",0,IF(BT$6="F",0,IF(COUNTIF(congés!$D29:$M29,BT$1)=1,0,IF(COUNTIF(congés!$AG29:$AN29,BT$2)=1,0,IF(COUNTIF(formations!$Y29:$AM29,BT$2)=1,0,IF(COUNTIF(absences!$Y29:$AM29,BT$2)=1,0,1)))))))</f>
        <v>0</v>
      </c>
      <c r="BU33" s="19">
        <f>IF(BU$6="D",0,IF(BU$6="S",0,IF(BU$6="F",0,IF(COUNTIF(congés!$D29:$M29,BU$1)=1,0,IF(COUNTIF(congés!$AG29:$AN29,BU$2)=1,0,IF(COUNTIF(formations!$Y29:$AM29,BU$2)=1,0,IF(COUNTIF(absences!$Y29:$AM29,BU$2)=1,0,1)))))))</f>
        <v>0</v>
      </c>
      <c r="BV33" s="18">
        <f>IF(BV$6="D",0,IF(BV$6="S",0,IF(BV$6="F",0,IF(COUNTIF(congés!$D29:$M29,BV$1)=1,0,IF(COUNTIF(congés!$AG29:$AN29,BV$2)=1,0,IF(COUNTIF(formations!$Y29:$AM29,BV$2)=1,0,IF(COUNTIF(absences!$Y29:$AM29,BV$2)=1,0,1)))))))</f>
        <v>1</v>
      </c>
      <c r="BW33" s="6">
        <f>IF(BW$6="D",0,IF(BW$6="S",0,IF(BW$6="F",0,IF(COUNTIF(congés!$D29:$M29,BW$1)=1,0,IF(COUNTIF(congés!$AG29:$AN29,BW$2)=1,0,IF(COUNTIF(formations!$Y29:$AM29,BW$2)=1,0,IF(COUNTIF(absences!$Y29:$AM29,BW$2)=1,0,1)))))))</f>
        <v>1</v>
      </c>
      <c r="BX33" s="6">
        <f>IF(BX$6="D",0,IF(BX$6="S",0,IF(BX$6="F",0,IF(COUNTIF(congés!$D29:$M29,BX$1)=1,0,IF(COUNTIF(congés!$AG29:$AN29,BX$2)=1,0,IF(COUNTIF(formations!$Y29:$AM29,BX$2)=1,0,IF(COUNTIF(absences!$Y29:$AM29,BX$2)=1,0,1)))))))</f>
        <v>1</v>
      </c>
      <c r="BY33" s="6">
        <f>IF(BY$6="D",0,IF(BY$6="S",0,IF(BY$6="F",0,IF(COUNTIF(congés!$D29:$M29,BY$1)=1,0,IF(COUNTIF(congés!$AG29:$AN29,BY$2)=1,0,IF(COUNTIF(formations!$Y29:$AM29,BY$2)=1,0,IF(COUNTIF(absences!$Y29:$AM29,BY$2)=1,0,1)))))))</f>
        <v>1</v>
      </c>
      <c r="BZ33" s="6">
        <f>IF(BZ$6="D",0,IF(BZ$6="S",0,IF(BZ$6="F",0,IF(COUNTIF(congés!$D29:$M29,BZ$1)=1,0,IF(COUNTIF(congés!$AG29:$AN29,BZ$2)=1,0,IF(COUNTIF(formations!$Y29:$AM29,BZ$2)=1,0,IF(COUNTIF(absences!$Y29:$AM29,BZ$2)=1,0,1)))))))</f>
        <v>1</v>
      </c>
      <c r="CA33" s="6">
        <f>IF(CA$6="D",0,IF(CA$6="S",0,IF(CA$6="F",0,IF(COUNTIF(congés!$D29:$M29,CA$1)=1,0,IF(COUNTIF(congés!$AG29:$AN29,CA$2)=1,0,IF(COUNTIF(formations!$Y29:$AM29,CA$2)=1,0,IF(COUNTIF(absences!$Y29:$AM29,CA$2)=1,0,1)))))))</f>
        <v>0</v>
      </c>
      <c r="CB33" s="19">
        <f>IF(CB$6="D",0,IF(CB$6="S",0,IF(CB$6="F",0,IF(COUNTIF(congés!$D29:$M29,CB$1)=1,0,IF(COUNTIF(congés!$AG29:$AN29,CB$2)=1,0,IF(COUNTIF(formations!$Y29:$AM29,CB$2)=1,0,IF(COUNTIF(absences!$Y29:$AM29,CB$2)=1,0,1)))))))</f>
        <v>0</v>
      </c>
      <c r="CC33" s="18">
        <f>IF(CC$6="D",0,IF(CC$6="S",0,IF(CC$6="F",0,IF(COUNTIF(congés!$D29:$M29,CC$1)=1,0,IF(COUNTIF(congés!$AG29:$AN29,CC$2)=1,0,IF(COUNTIF(formations!$Y29:$AM29,CC$2)=1,0,IF(COUNTIF(absences!$Y29:$AM29,CC$2)=1,0,1)))))))</f>
        <v>1</v>
      </c>
      <c r="CD33" s="6">
        <f>IF(CD$6="D",0,IF(CD$6="S",0,IF(CD$6="F",0,IF(COUNTIF(congés!$D29:$M29,CD$1)=1,0,IF(COUNTIF(congés!$AG29:$AN29,CD$2)=1,0,IF(COUNTIF(formations!$Y29:$AM29,CD$2)=1,0,IF(COUNTIF(absences!$Y29:$AM29,CD$2)=1,0,1)))))))</f>
        <v>1</v>
      </c>
      <c r="CE33" s="6">
        <f>IF(CE$6="D",0,IF(CE$6="S",0,IF(CE$6="F",0,IF(COUNTIF(congés!$D29:$M29,CE$1)=1,0,IF(COUNTIF(congés!$AG29:$AN29,CE$2)=1,0,IF(COUNTIF(formations!$Y29:$AM29,CE$2)=1,0,IF(COUNTIF(absences!$Y29:$AM29,CE$2)=1,0,1)))))))</f>
        <v>1</v>
      </c>
      <c r="CF33" s="6">
        <f>IF(CF$6="D",0,IF(CF$6="S",0,IF(CF$6="F",0,IF(COUNTIF(congés!$D29:$M29,CF$1)=1,0,IF(COUNTIF(congés!$AG29:$AN29,CF$2)=1,0,IF(COUNTIF(formations!$Y29:$AM29,CF$2)=1,0,IF(COUNTIF(absences!$Y29:$AM29,CF$2)=1,0,1)))))))</f>
        <v>1</v>
      </c>
      <c r="CG33" s="6">
        <f>IF(CG$6="D",0,IF(CG$6="S",0,IF(CG$6="F",0,IF(COUNTIF(congés!$D29:$M29,CG$1)=1,0,IF(COUNTIF(congés!$AG29:$AN29,CG$2)=1,0,IF(COUNTIF(formations!$Y29:$AM29,CG$2)=1,0,IF(COUNTIF(absences!$Y29:$AM29,CG$2)=1,0,1)))))))</f>
        <v>1</v>
      </c>
      <c r="CH33" s="6">
        <f>IF(CH$6="D",0,IF(CH$6="S",0,IF(CH$6="F",0,IF(COUNTIF(congés!$D29:$M29,CH$1)=1,0,IF(COUNTIF(congés!$AG29:$AN29,CH$2)=1,0,IF(COUNTIF(formations!$Y29:$AM29,CH$2)=1,0,IF(COUNTIF(absences!$Y29:$AM29,CH$2)=1,0,1)))))))</f>
        <v>0</v>
      </c>
      <c r="CI33" s="19">
        <f>IF(CI$6="D",0,IF(CI$6="S",0,IF(CI$6="F",0,IF(COUNTIF(congés!$D29:$M29,CI$1)=1,0,IF(COUNTIF(congés!$AG29:$AN29,CI$2)=1,0,IF(COUNTIF(formations!$Y29:$AM29,CI$2)=1,0,IF(COUNTIF(absences!$Y29:$AM29,CI$2)=1,0,1)))))))</f>
        <v>0</v>
      </c>
      <c r="CJ33" s="18">
        <f>IF(CJ$6="D",0,IF(CJ$6="S",0,IF(CJ$6="F",0,IF(COUNTIF(congés!$D29:$M29,CJ$1)=1,0,IF(COUNTIF(congés!$AG29:$AN29,CJ$2)=1,0,IF(COUNTIF(formations!$Y29:$AM29,CJ$2)=1,0,IF(COUNTIF(absences!$Y29:$AM29,CJ$2)=1,0,1)))))))</f>
        <v>1</v>
      </c>
      <c r="CK33" s="6">
        <f>IF(CK$6="D",0,IF(CK$6="S",0,IF(CK$6="F",0,IF(COUNTIF(congés!$D29:$M29,CK$1)=1,0,IF(COUNTIF(congés!$AG29:$AN29,CK$2)=1,0,IF(COUNTIF(formations!$Y29:$AM29,CK$2)=1,0,IF(COUNTIF(absences!$Y29:$AM29,CK$2)=1,0,1)))))))</f>
        <v>1</v>
      </c>
      <c r="CL33" s="6">
        <f>IF(CL$6="D",0,IF(CL$6="S",0,IF(CL$6="F",0,IF(COUNTIF(congés!$D29:$M29,CL$1)=1,0,IF(COUNTIF(congés!$AG29:$AN29,CL$2)=1,0,IF(COUNTIF(formations!$Y29:$AM29,CL$2)=1,0,IF(COUNTIF(absences!$Y29:$AM29,CL$2)=1,0,1)))))))</f>
        <v>1</v>
      </c>
      <c r="CM33" s="6">
        <f>IF(CM$6="D",0,IF(CM$6="S",0,IF(CM$6="F",0,IF(COUNTIF(congés!$D29:$M29,CM$1)=1,0,IF(COUNTIF(congés!$AG29:$AN29,CM$2)=1,0,IF(COUNTIF(formations!$Y29:$AM29,CM$2)=1,0,IF(COUNTIF(absences!$Y29:$AM29,CM$2)=1,0,1)))))))</f>
        <v>1</v>
      </c>
      <c r="CN33" s="6">
        <f>IF(CN$6="D",0,IF(CN$6="S",0,IF(CN$6="F",0,IF(COUNTIF(congés!$D29:$M29,CN$1)=1,0,IF(COUNTIF(congés!$AG29:$AN29,CN$2)=1,0,IF(COUNTIF(formations!$Y29:$AM29,CN$2)=1,0,IF(COUNTIF(absences!$Y29:$AM29,CN$2)=1,0,1)))))))</f>
        <v>1</v>
      </c>
      <c r="CO33" s="6">
        <f>IF(CO$6="D",0,IF(CO$6="S",0,IF(CO$6="F",0,IF(COUNTIF(congés!$D29:$M29,CO$1)=1,0,IF(COUNTIF(congés!$AG29:$AN29,CO$2)=1,0,IF(COUNTIF(formations!$Y29:$AM29,CO$2)=1,0,IF(COUNTIF(absences!$Y29:$AM29,CO$2)=1,0,1)))))))</f>
        <v>0</v>
      </c>
      <c r="CP33" s="19">
        <f>IF(CP$6="D",0,IF(CP$6="S",0,IF(CP$6="F",0,IF(COUNTIF(congés!$D29:$M29,CP$1)=1,0,IF(COUNTIF(congés!$AG29:$AN29,CP$2)=1,0,IF(COUNTIF(formations!$Y29:$AM29,CP$2)=1,0,IF(COUNTIF(absences!$Y29:$AM29,CP$2)=1,0,1)))))))</f>
        <v>0</v>
      </c>
      <c r="CQ33" s="18">
        <f>IF(CQ$6="D",0,IF(CQ$6="S",0,IF(CQ$6="F",0,IF(COUNTIF(congés!$D29:$M29,CQ$1)=1,0,IF(COUNTIF(congés!$AG29:$AN29,CQ$2)=1,0,IF(COUNTIF(formations!$Y29:$AM29,CQ$2)=1,0,IF(COUNTIF(absences!$Y29:$AM29,CQ$2)=1,0,1)))))))</f>
        <v>0</v>
      </c>
      <c r="CR33" s="6">
        <f>IF(CR$6="D",0,IF(CR$6="S",0,IF(CR$6="F",0,IF(COUNTIF(congés!$D29:$M29,CR$1)=1,0,IF(COUNTIF(congés!$AG29:$AN29,CR$2)=1,0,IF(COUNTIF(formations!$Y29:$AM29,CR$2)=1,0,IF(COUNTIF(absences!$Y29:$AM29,CR$2)=1,0,1)))))))</f>
        <v>1</v>
      </c>
      <c r="CS33" s="6">
        <f>IF(CS$6="D",0,IF(CS$6="S",0,IF(CS$6="F",0,IF(COUNTIF(congés!$D29:$M29,CS$1)=1,0,IF(COUNTIF(congés!$AG29:$AN29,CS$2)=1,0,IF(COUNTIF(formations!$Y29:$AM29,CS$2)=1,0,IF(COUNTIF(absences!$Y29:$AM29,CS$2)=1,0,1)))))))</f>
        <v>1</v>
      </c>
      <c r="CT33" s="6">
        <f>IF(CT$6="D",0,IF(CT$6="S",0,IF(CT$6="F",0,IF(COUNTIF(congés!$D29:$M29,CT$1)=1,0,IF(COUNTIF(congés!$AG29:$AN29,CT$2)=1,0,IF(COUNTIF(formations!$Y29:$AM29,CT$2)=1,0,IF(COUNTIF(absences!$Y29:$AM29,CT$2)=1,0,1)))))))</f>
        <v>1</v>
      </c>
      <c r="CU33" s="6">
        <f>IF(CU$6="D",0,IF(CU$6="S",0,IF(CU$6="F",0,IF(COUNTIF(congés!$D29:$M29,CU$1)=1,0,IF(COUNTIF(congés!$AG29:$AN29,CU$2)=1,0,IF(COUNTIF(formations!$Y29:$AM29,CU$2)=1,0,IF(COUNTIF(absences!$Y29:$AM29,CU$2)=1,0,1)))))))</f>
        <v>1</v>
      </c>
      <c r="CV33" s="6">
        <f>IF(CV$6="D",0,IF(CV$6="S",0,IF(CV$6="F",0,IF(COUNTIF(congés!$D29:$M29,CV$1)=1,0,IF(COUNTIF(congés!$AG29:$AN29,CV$2)=1,0,IF(COUNTIF(formations!$Y29:$AM29,CV$2)=1,0,IF(COUNTIF(absences!$Y29:$AM29,CV$2)=1,0,1)))))))</f>
        <v>0</v>
      </c>
      <c r="CW33" s="19">
        <f>IF(CW$6="D",0,IF(CW$6="S",0,IF(CW$6="F",0,IF(COUNTIF(congés!$D29:$M29,CW$1)=1,0,IF(COUNTIF(congés!$AG29:$AN29,CW$2)=1,0,IF(COUNTIF(formations!$Y29:$AM29,CW$2)=1,0,IF(COUNTIF(absences!$Y29:$AM29,CW$2)=1,0,1)))))))</f>
        <v>0</v>
      </c>
      <c r="CX33" s="18">
        <f>IF(CX$6="D",0,IF(CX$6="S",0,IF(CX$6="F",0,IF(COUNTIF(congés!$D29:$M29,CX$1)=1,0,IF(COUNTIF(congés!$AG29:$AN29,CX$2)=1,0,IF(COUNTIF(formations!$Y29:$AM29,CX$2)=1,0,IF(COUNTIF(absences!$Y29:$AM29,CX$2)=1,0,1)))))))</f>
        <v>0</v>
      </c>
      <c r="CY33" s="6">
        <f>IF(CY$6="D",0,IF(CY$6="S",0,IF(CY$6="F",0,IF(COUNTIF(congés!$D29:$M29,CY$1)=1,0,IF(COUNTIF(congés!$AG29:$AN29,CY$2)=1,0,IF(COUNTIF(formations!$Y29:$AM29,CY$2)=1,0,IF(COUNTIF(absences!$Y29:$AM29,CY$2)=1,0,1)))))))</f>
        <v>0</v>
      </c>
      <c r="CZ33" s="6">
        <f>IF(CZ$6="D",0,IF(CZ$6="S",0,IF(CZ$6="F",0,IF(COUNTIF(congés!$D29:$M29,CZ$1)=1,0,IF(COUNTIF(congés!$AG29:$AN29,CZ$2)=1,0,IF(COUNTIF(formations!$Y29:$AM29,CZ$2)=1,0,IF(COUNTIF(absences!$Y29:$AM29,CZ$2)=1,0,1)))))))</f>
        <v>0</v>
      </c>
      <c r="DA33" s="6">
        <f>IF(DA$6="D",0,IF(DA$6="S",0,IF(DA$6="F",0,IF(COUNTIF(congés!$D29:$M29,DA$1)=1,0,IF(COUNTIF(congés!$AG29:$AN29,DA$2)=1,0,IF(COUNTIF(formations!$Y29:$AM29,DA$2)=1,0,IF(COUNTIF(absences!$Y29:$AM29,DA$2)=1,0,1)))))))</f>
        <v>0</v>
      </c>
      <c r="DB33" s="6">
        <f>IF(DB$6="D",0,IF(DB$6="S",0,IF(DB$6="F",0,IF(COUNTIF(congés!$D29:$M29,DB$1)=1,0,IF(COUNTIF(congés!$AG29:$AN29,DB$2)=1,0,IF(COUNTIF(formations!$Y29:$AM29,DB$2)=1,0,IF(COUNTIF(absences!$Y29:$AM29,DB$2)=1,0,1)))))))</f>
        <v>0</v>
      </c>
      <c r="DC33" s="6">
        <f>IF(DC$6="D",0,IF(DC$6="S",0,IF(DC$6="F",0,IF(COUNTIF(congés!$D29:$M29,DC$1)=1,0,IF(COUNTIF(congés!$AG29:$AN29,DC$2)=1,0,IF(COUNTIF(formations!$Y29:$AM29,DC$2)=1,0,IF(COUNTIF(absences!$Y29:$AM29,DC$2)=1,0,1)))))))</f>
        <v>0</v>
      </c>
      <c r="DD33" s="19">
        <f>IF(DD$6="D",0,IF(DD$6="S",0,IF(DD$6="F",0,IF(COUNTIF(congés!$D29:$M29,DD$1)=1,0,IF(COUNTIF(congés!$AG29:$AN29,DD$2)=1,0,IF(COUNTIF(formations!$Y29:$AM29,DD$2)=1,0,IF(COUNTIF(absences!$Y29:$AM29,DD$2)=1,0,1)))))))</f>
        <v>0</v>
      </c>
      <c r="DE33" s="18">
        <f>IF(DE$6="D",0,IF(DE$6="S",0,IF(DE$6="F",0,IF(COUNTIF(congés!$D29:$M29,DE$1)=1,0,IF(COUNTIF(congés!$AG29:$AN29,DE$2)=1,0,IF(COUNTIF(formations!$Y29:$AM29,DE$2)=1,0,IF(COUNTIF(absences!$Y29:$AM29,DE$2)=1,0,1)))))))</f>
        <v>1</v>
      </c>
      <c r="DF33" s="6">
        <f>IF(DF$6="D",0,IF(DF$6="S",0,IF(DF$6="F",0,IF(COUNTIF(congés!$D29:$M29,DF$1)=1,0,IF(COUNTIF(congés!$AG29:$AN29,DF$2)=1,0,IF(COUNTIF(formations!$Y29:$AM29,DF$2)=1,0,IF(COUNTIF(absences!$Y29:$AM29,DF$2)=1,0,1)))))))</f>
        <v>1</v>
      </c>
      <c r="DG33" s="6">
        <f>IF(DG$6="D",0,IF(DG$6="S",0,IF(DG$6="F",0,IF(COUNTIF(congés!$D29:$M29,DG$1)=1,0,IF(COUNTIF(congés!$AG29:$AN29,DG$2)=1,0,IF(COUNTIF(formations!$Y29:$AM29,DG$2)=1,0,IF(COUNTIF(absences!$Y29:$AM29,DG$2)=1,0,1)))))))</f>
        <v>1</v>
      </c>
      <c r="DH33" s="6">
        <f>IF(DH$6="D",0,IF(DH$6="S",0,IF(DH$6="F",0,IF(COUNTIF(congés!$D29:$M29,DH$1)=1,0,IF(COUNTIF(congés!$AG29:$AN29,DH$2)=1,0,IF(COUNTIF(formations!$Y29:$AM29,DH$2)=1,0,IF(COUNTIF(absences!$Y29:$AM29,DH$2)=1,0,1)))))))</f>
        <v>1</v>
      </c>
      <c r="DI33" s="6">
        <f>IF(DI$6="D",0,IF(DI$6="S",0,IF(DI$6="F",0,IF(COUNTIF(congés!$D29:$M29,DI$1)=1,0,IF(COUNTIF(congés!$AG29:$AN29,DI$2)=1,0,IF(COUNTIF(formations!$Y29:$AM29,DI$2)=1,0,IF(COUNTIF(absences!$Y29:$AM29,DI$2)=1,0,1)))))))</f>
        <v>1</v>
      </c>
      <c r="DJ33" s="6">
        <f>IF(DJ$6="D",0,IF(DJ$6="S",0,IF(DJ$6="F",0,IF(COUNTIF(congés!$D29:$M29,DJ$1)=1,0,IF(COUNTIF(congés!$AG29:$AN29,DJ$2)=1,0,IF(COUNTIF(formations!$Y29:$AM29,DJ$2)=1,0,IF(COUNTIF(absences!$Y29:$AM29,DJ$2)=1,0,1)))))))</f>
        <v>0</v>
      </c>
      <c r="DK33" s="19">
        <f>IF(DK$6="D",0,IF(DK$6="S",0,IF(DK$6="F",0,IF(COUNTIF(congés!$D29:$M29,DK$1)=1,0,IF(COUNTIF(congés!$AG29:$AN29,DK$2)=1,0,IF(COUNTIF(formations!$Y29:$AM29,DK$2)=1,0,IF(COUNTIF(absences!$Y29:$AM29,DK$2)=1,0,1)))))))</f>
        <v>0</v>
      </c>
      <c r="DL33" s="18">
        <f>IF(DL$6="D",0,IF(DL$6="S",0,IF(DL$6="F",0,IF(COUNTIF(congés!$D29:$M29,DL$1)=1,0,IF(COUNTIF(congés!$AG29:$AN29,DL$2)=1,0,IF(COUNTIF(formations!$Y29:$AM29,DL$2)=1,0,IF(COUNTIF(absences!$Y29:$AM29,DL$2)=1,0,1)))))))</f>
        <v>1</v>
      </c>
      <c r="DM33" s="6">
        <f>IF(DM$6="D",0,IF(DM$6="S",0,IF(DM$6="F",0,IF(COUNTIF(congés!$D29:$M29,DM$1)=1,0,IF(COUNTIF(congés!$AG29:$AN29,DM$2)=1,0,IF(COUNTIF(formations!$Y29:$AM29,DM$2)=1,0,IF(COUNTIF(absences!$Y29:$AM29,DM$2)=1,0,1)))))))</f>
        <v>1</v>
      </c>
      <c r="DN33" s="6">
        <f>IF(DN$6="D",0,IF(DN$6="S",0,IF(DN$6="F",0,IF(COUNTIF(congés!$D29:$M29,DN$1)=1,0,IF(COUNTIF(congés!$AG29:$AN29,DN$2)=1,0,IF(COUNTIF(formations!$Y29:$AM29,DN$2)=1,0,IF(COUNTIF(absences!$Y29:$AM29,DN$2)=1,0,1)))))))</f>
        <v>1</v>
      </c>
      <c r="DO33" s="6">
        <f>IF(DO$6="D",0,IF(DO$6="S",0,IF(DO$6="F",0,IF(COUNTIF(congés!$D29:$M29,DO$1)=1,0,IF(COUNTIF(congés!$AG29:$AN29,DO$2)=1,0,IF(COUNTIF(formations!$Y29:$AM29,DO$2)=1,0,IF(COUNTIF(absences!$Y29:$AM29,DO$2)=1,0,1)))))))</f>
        <v>1</v>
      </c>
      <c r="DP33" s="6">
        <f>IF(DP$6="D",0,IF(DP$6="S",0,IF(DP$6="F",0,IF(COUNTIF(congés!$D29:$M29,DP$1)=1,0,IF(COUNTIF(congés!$AG29:$AN29,DP$2)=1,0,IF(COUNTIF(formations!$Y29:$AM29,DP$2)=1,0,IF(COUNTIF(absences!$Y29:$AM29,DP$2)=1,0,1)))))))</f>
        <v>1</v>
      </c>
      <c r="DQ33" s="6">
        <f>IF(DQ$6="D",0,IF(DQ$6="S",0,IF(DQ$6="F",0,IF(COUNTIF(congés!$D29:$M29,DQ$1)=1,0,IF(COUNTIF(congés!$AG29:$AN29,DQ$2)=1,0,IF(COUNTIF(formations!$Y29:$AM29,DQ$2)=1,0,IF(COUNTIF(absences!$Y29:$AM29,DQ$2)=1,0,1)))))))</f>
        <v>0</v>
      </c>
      <c r="DR33" s="19">
        <f>IF(DR$6="D",0,IF(DR$6="S",0,IF(DR$6="F",0,IF(COUNTIF(congés!$D29:$M29,DR$1)=1,0,IF(COUNTIF(congés!$AG29:$AN29,DR$2)=1,0,IF(COUNTIF(formations!$Y29:$AM29,DR$2)=1,0,IF(COUNTIF(absences!$Y29:$AM29,DR$2)=1,0,1)))))))</f>
        <v>0</v>
      </c>
      <c r="DS33" s="18">
        <f>IF(DS$6="D",0,IF(DS$6="S",0,IF(DS$6="F",0,IF(COUNTIF(congés!$D29:$M29,DS$1)=1,0,IF(COUNTIF(congés!$AG29:$AN29,DS$2)=1,0,IF(COUNTIF(formations!$Y29:$AM29,DS$2)=1,0,IF(COUNTIF(absences!$Y29:$AM29,DS$2)=1,0,1)))))))</f>
        <v>1</v>
      </c>
      <c r="DT33" s="6">
        <f>IF(DT$6="D",0,IF(DT$6="S",0,IF(DT$6="F",0,IF(COUNTIF(congés!$D29:$M29,DT$1)=1,0,IF(COUNTIF(congés!$AG29:$AN29,DT$2)=1,0,IF(COUNTIF(formations!$Y29:$AM29,DT$2)=1,0,IF(COUNTIF(absences!$Y29:$AM29,DT$2)=1,0,1)))))))</f>
        <v>0</v>
      </c>
      <c r="DU33" s="6">
        <f>IF(DU$6="D",0,IF(DU$6="S",0,IF(DU$6="F",0,IF(COUNTIF(congés!$D29:$M29,DU$1)=1,0,IF(COUNTIF(congés!$AG29:$AN29,DU$2)=1,0,IF(COUNTIF(formations!$Y29:$AM29,DU$2)=1,0,IF(COUNTIF(absences!$Y29:$AM29,DU$2)=1,0,1)))))))</f>
        <v>1</v>
      </c>
      <c r="DV33" s="6">
        <f>IF(DV$6="D",0,IF(DV$6="S",0,IF(DV$6="F",0,IF(COUNTIF(congés!$D29:$M29,DV$1)=1,0,IF(COUNTIF(congés!$AG29:$AN29,DV$2)=1,0,IF(COUNTIF(formations!$Y29:$AM29,DV$2)=1,0,IF(COUNTIF(absences!$Y29:$AM29,DV$2)=1,0,1)))))))</f>
        <v>1</v>
      </c>
      <c r="DW33" s="6">
        <f>IF(DW$6="D",0,IF(DW$6="S",0,IF(DW$6="F",0,IF(COUNTIF(congés!$D29:$M29,DW$1)=1,0,IF(COUNTIF(congés!$AG29:$AN29,DW$2)=1,0,IF(COUNTIF(formations!$Y29:$AM29,DW$2)=1,0,IF(COUNTIF(absences!$Y29:$AM29,DW$2)=1,0,1)))))))</f>
        <v>1</v>
      </c>
      <c r="DX33" s="6">
        <f>IF(DX$6="D",0,IF(DX$6="S",0,IF(DX$6="F",0,IF(COUNTIF(congés!$D29:$M29,DX$1)=1,0,IF(COUNTIF(congés!$AG29:$AN29,DX$2)=1,0,IF(COUNTIF(formations!$Y29:$AM29,DX$2)=1,0,IF(COUNTIF(absences!$Y29:$AM29,DX$2)=1,0,1)))))))</f>
        <v>0</v>
      </c>
      <c r="DY33" s="19">
        <f>IF(DY$6="D",0,IF(DY$6="S",0,IF(DY$6="F",0,IF(COUNTIF(congés!$D29:$M29,DY$1)=1,0,IF(COUNTIF(congés!$AG29:$AN29,DY$2)=1,0,IF(COUNTIF(formations!$Y29:$AM29,DY$2)=1,0,IF(COUNTIF(absences!$Y29:$AM29,DY$2)=1,0,1)))))))</f>
        <v>0</v>
      </c>
      <c r="DZ33" s="18">
        <f>IF(DZ$6="D",0,IF(DZ$6="S",0,IF(DZ$6="F",0,IF(COUNTIF(congés!$D29:$M29,DZ$1)=1,0,IF(COUNTIF(congés!$AG29:$AN29,DZ$2)=1,0,IF(COUNTIF(formations!$Y29:$AM29,DZ$2)=1,0,IF(COUNTIF(absences!$Y29:$AM29,DZ$2)=1,0,1)))))))</f>
        <v>1</v>
      </c>
      <c r="EA33" s="6">
        <f>IF(EA$6="D",0,IF(EA$6="S",0,IF(EA$6="F",0,IF(COUNTIF(congés!$D29:$M29,EA$1)=1,0,IF(COUNTIF(congés!$AG29:$AN29,EA$2)=1,0,IF(COUNTIF(formations!$Y29:$AM29,EA$2)=1,0,IF(COUNTIF(absences!$Y29:$AM29,EA$2)=1,0,1)))))))</f>
        <v>0</v>
      </c>
      <c r="EB33" s="6">
        <f>IF(EB$6="D",0,IF(EB$6="S",0,IF(EB$6="F",0,IF(COUNTIF(congés!$D29:$M29,EB$1)=1,0,IF(COUNTIF(congés!$AG29:$AN29,EB$2)=1,0,IF(COUNTIF(formations!$Y29:$AM29,EB$2)=1,0,IF(COUNTIF(absences!$Y29:$AM29,EB$2)=1,0,1)))))))</f>
        <v>1</v>
      </c>
      <c r="EC33" s="6">
        <f>IF(EC$6="D",0,IF(EC$6="S",0,IF(EC$6="F",0,IF(COUNTIF(congés!$D29:$M29,EC$1)=1,0,IF(COUNTIF(congés!$AG29:$AN29,EC$2)=1,0,IF(COUNTIF(formations!$Y29:$AM29,EC$2)=1,0,IF(COUNTIF(absences!$Y29:$AM29,EC$2)=1,0,1)))))))</f>
        <v>0</v>
      </c>
      <c r="ED33" s="6">
        <f>IF(ED$6="D",0,IF(ED$6="S",0,IF(ED$6="F",0,IF(COUNTIF(congés!$D29:$M29,ED$1)=1,0,IF(COUNTIF(congés!$AG29:$AN29,ED$2)=1,0,IF(COUNTIF(formations!$Y29:$AM29,ED$2)=1,0,IF(COUNTIF(absences!$Y29:$AM29,ED$2)=1,0,1)))))))</f>
        <v>1</v>
      </c>
      <c r="EE33" s="6">
        <f>IF(EE$6="D",0,IF(EE$6="S",0,IF(EE$6="F",0,IF(COUNTIF(congés!$D29:$M29,EE$1)=1,0,IF(COUNTIF(congés!$AG29:$AN29,EE$2)=1,0,IF(COUNTIF(formations!$Y29:$AM29,EE$2)=1,0,IF(COUNTIF(absences!$Y29:$AM29,EE$2)=1,0,1)))))))</f>
        <v>0</v>
      </c>
      <c r="EF33" s="19">
        <f>IF(EF$6="D",0,IF(EF$6="S",0,IF(EF$6="F",0,IF(COUNTIF(congés!$D29:$M29,EF$1)=1,0,IF(COUNTIF(congés!$AG29:$AN29,EF$2)=1,0,IF(COUNTIF(formations!$Y29:$AM29,EF$2)=1,0,IF(COUNTIF(absences!$Y29:$AM29,EF$2)=1,0,1)))))))</f>
        <v>0</v>
      </c>
      <c r="EG33" s="18">
        <f>IF(EG$6="D",0,IF(EG$6="S",0,IF(EG$6="F",0,IF(COUNTIF(congés!$D29:$M29,EG$1)=1,0,IF(COUNTIF(congés!$AG29:$AN29,EG$2)=1,0,IF(COUNTIF(formations!$Y29:$AM29,EG$2)=1,0,IF(COUNTIF(absences!$Y29:$AM29,EG$2)=1,0,1)))))))</f>
        <v>1</v>
      </c>
      <c r="EH33" s="6">
        <f>IF(EH$6="D",0,IF(EH$6="S",0,IF(EH$6="F",0,IF(COUNTIF(congés!$D29:$M29,EH$1)=1,0,IF(COUNTIF(congés!$AG29:$AN29,EH$2)=1,0,IF(COUNTIF(formations!$Y29:$AM29,EH$2)=1,0,IF(COUNTIF(absences!$Y29:$AM29,EH$2)=1,0,1)))))))</f>
        <v>1</v>
      </c>
      <c r="EI33" s="6">
        <f>IF(EI$6="D",0,IF(EI$6="S",0,IF(EI$6="F",0,IF(COUNTIF(congés!$D29:$M29,EI$1)=1,0,IF(COUNTIF(congés!$AG29:$AN29,EI$2)=1,0,IF(COUNTIF(formations!$Y29:$AM29,EI$2)=1,0,IF(COUNTIF(absences!$Y29:$AM29,EI$2)=1,0,1)))))))</f>
        <v>1</v>
      </c>
      <c r="EJ33" s="6">
        <f>IF(EJ$6="D",0,IF(EJ$6="S",0,IF(EJ$6="F",0,IF(COUNTIF(congés!$D29:$M29,EJ$1)=1,0,IF(COUNTIF(congés!$AG29:$AN29,EJ$2)=1,0,IF(COUNTIF(formations!$Y29:$AM29,EJ$2)=1,0,IF(COUNTIF(absences!$Y29:$AM29,EJ$2)=1,0,1)))))))</f>
        <v>1</v>
      </c>
      <c r="EK33" s="6">
        <f>IF(EK$6="D",0,IF(EK$6="S",0,IF(EK$6="F",0,IF(COUNTIF(congés!$D29:$M29,EK$1)=1,0,IF(COUNTIF(congés!$AG29:$AN29,EK$2)=1,0,IF(COUNTIF(formations!$Y29:$AM29,EK$2)=1,0,IF(COUNTIF(absences!$Y29:$AM29,EK$2)=1,0,1)))))))</f>
        <v>1</v>
      </c>
      <c r="EL33" s="6">
        <f>IF(EL$6="D",0,IF(EL$6="S",0,IF(EL$6="F",0,IF(COUNTIF(congés!$D29:$M29,EL$1)=1,0,IF(COUNTIF(congés!$AG29:$AN29,EL$2)=1,0,IF(COUNTIF(formations!$Y29:$AM29,EL$2)=1,0,IF(COUNTIF(absences!$Y29:$AM29,EL$2)=1,0,1)))))))</f>
        <v>0</v>
      </c>
      <c r="EM33" s="19">
        <f>IF(EM$6="D",0,IF(EM$6="S",0,IF(EM$6="F",0,IF(COUNTIF(congés!$D29:$M29,EM$1)=1,0,IF(COUNTIF(congés!$AG29:$AN29,EM$2)=1,0,IF(COUNTIF(formations!$Y29:$AM29,EM$2)=1,0,IF(COUNTIF(absences!$Y29:$AM29,EM$2)=1,0,1)))))))</f>
        <v>0</v>
      </c>
      <c r="EN33" s="18">
        <f>IF(EN$6="D",0,IF(EN$6="S",0,IF(EN$6="F",0,IF(COUNTIF(congés!$D29:$M29,EN$1)=1,0,IF(COUNTIF(congés!$AG29:$AN29,EN$2)=1,0,IF(COUNTIF(formations!$Y29:$AM29,EN$2)=1,0,IF(COUNTIF(absences!$Y29:$AM29,EN$2)=1,0,1)))))))</f>
        <v>0</v>
      </c>
      <c r="EO33" s="6">
        <f>IF(EO$6="D",0,IF(EO$6="S",0,IF(EO$6="F",0,IF(COUNTIF(congés!$D29:$M29,EO$1)=1,0,IF(COUNTIF(congés!$AG29:$AN29,EO$2)=1,0,IF(COUNTIF(formations!$Y29:$AM29,EO$2)=1,0,IF(COUNTIF(absences!$Y29:$AM29,EO$2)=1,0,1)))))))</f>
        <v>1</v>
      </c>
      <c r="EP33" s="6">
        <f>IF(EP$6="D",0,IF(EP$6="S",0,IF(EP$6="F",0,IF(COUNTIF(congés!$D29:$M29,EP$1)=1,0,IF(COUNTIF(congés!$AG29:$AN29,EP$2)=1,0,IF(COUNTIF(formations!$Y29:$AM29,EP$2)=1,0,IF(COUNTIF(absences!$Y29:$AM29,EP$2)=1,0,1)))))))</f>
        <v>1</v>
      </c>
      <c r="EQ33" s="6">
        <f>IF(EQ$6="D",0,IF(EQ$6="S",0,IF(EQ$6="F",0,IF(COUNTIF(congés!$D29:$M29,EQ$1)=1,0,IF(COUNTIF(congés!$AG29:$AN29,EQ$2)=1,0,IF(COUNTIF(formations!$Y29:$AM29,EQ$2)=1,0,IF(COUNTIF(absences!$Y29:$AM29,EQ$2)=1,0,1)))))))</f>
        <v>1</v>
      </c>
      <c r="ER33" s="6">
        <f>IF(ER$6="D",0,IF(ER$6="S",0,IF(ER$6="F",0,IF(COUNTIF(congés!$D29:$M29,ER$1)=1,0,IF(COUNTIF(congés!$AG29:$AN29,ER$2)=1,0,IF(COUNTIF(formations!$Y29:$AM29,ER$2)=1,0,IF(COUNTIF(absences!$Y29:$AM29,ER$2)=1,0,1)))))))</f>
        <v>1</v>
      </c>
      <c r="ES33" s="6">
        <f>IF(ES$6="D",0,IF(ES$6="S",0,IF(ES$6="F",0,IF(COUNTIF(congés!$D29:$M29,ES$1)=1,0,IF(COUNTIF(congés!$AG29:$AN29,ES$2)=1,0,IF(COUNTIF(formations!$Y29:$AM29,ES$2)=1,0,IF(COUNTIF(absences!$Y29:$AM29,ES$2)=1,0,1)))))))</f>
        <v>0</v>
      </c>
      <c r="ET33" s="19">
        <f>IF(ET$6="D",0,IF(ET$6="S",0,IF(ET$6="F",0,IF(COUNTIF(congés!$D29:$M29,ET$1)=1,0,IF(COUNTIF(congés!$AG29:$AN29,ET$2)=1,0,IF(COUNTIF(formations!$Y29:$AM29,ET$2)=1,0,IF(COUNTIF(absences!$Y29:$AM29,ET$2)=1,0,1)))))))</f>
        <v>0</v>
      </c>
      <c r="EU33" s="18">
        <f>IF(EU$6="D",0,IF(EU$6="S",0,IF(EU$6="F",0,IF(COUNTIF(congés!$D29:$M29,EU$1)=1,0,IF(COUNTIF(congés!$AG29:$AN29,EU$2)=1,0,IF(COUNTIF(formations!$Y29:$AM29,EU$2)=1,0,IF(COUNTIF(absences!$Y29:$AM29,EU$2)=1,0,1)))))))</f>
        <v>1</v>
      </c>
      <c r="EV33" s="6">
        <f>IF(EV$6="D",0,IF(EV$6="S",0,IF(EV$6="F",0,IF(COUNTIF(congés!$D29:$M29,EV$1)=1,0,IF(COUNTIF(congés!$AG29:$AN29,EV$2)=1,0,IF(COUNTIF(formations!$Y29:$AM29,EV$2)=1,0,IF(COUNTIF(absences!$Y29:$AM29,EV$2)=1,0,1)))))))</f>
        <v>1</v>
      </c>
      <c r="EW33" s="6">
        <f>IF(EW$6="D",0,IF(EW$6="S",0,IF(EW$6="F",0,IF(COUNTIF(congés!$D29:$M29,EW$1)=1,0,IF(COUNTIF(congés!$AG29:$AN29,EW$2)=1,0,IF(COUNTIF(formations!$Y29:$AM29,EW$2)=1,0,IF(COUNTIF(absences!$Y29:$AM29,EW$2)=1,0,1)))))))</f>
        <v>1</v>
      </c>
      <c r="EX33" s="6">
        <f>IF(EX$6="D",0,IF(EX$6="S",0,IF(EX$6="F",0,IF(COUNTIF(congés!$D29:$M29,EX$1)=1,0,IF(COUNTIF(congés!$AG29:$AN29,EX$2)=1,0,IF(COUNTIF(formations!$Y29:$AM29,EX$2)=1,0,IF(COUNTIF(absences!$Y29:$AM29,EX$2)=1,0,1)))))))</f>
        <v>1</v>
      </c>
      <c r="EY33" s="6">
        <f>IF(EY$6="D",0,IF(EY$6="S",0,IF(EY$6="F",0,IF(COUNTIF(congés!$D29:$M29,EY$1)=1,0,IF(COUNTIF(congés!$AG29:$AN29,EY$2)=1,0,IF(COUNTIF(formations!$Y29:$AM29,EY$2)=1,0,IF(COUNTIF(absences!$Y29:$AM29,EY$2)=1,0,1)))))))</f>
        <v>1</v>
      </c>
      <c r="EZ33" s="6">
        <f>IF(EZ$6="D",0,IF(EZ$6="S",0,IF(EZ$6="F",0,IF(COUNTIF(congés!$D29:$M29,EZ$1)=1,0,IF(COUNTIF(congés!$AG29:$AN29,EZ$2)=1,0,IF(COUNTIF(formations!$Y29:$AM29,EZ$2)=1,0,IF(COUNTIF(absences!$Y29:$AM29,EZ$2)=1,0,1)))))))</f>
        <v>0</v>
      </c>
      <c r="FA33" s="19">
        <f>IF(FA$6="D",0,IF(FA$6="S",0,IF(FA$6="F",0,IF(COUNTIF(congés!$D29:$M29,FA$1)=1,0,IF(COUNTIF(congés!$AG29:$AN29,FA$2)=1,0,IF(COUNTIF(formations!$Y29:$AM29,FA$2)=1,0,IF(COUNTIF(absences!$Y29:$AM29,FA$2)=1,0,1)))))))</f>
        <v>0</v>
      </c>
      <c r="FB33" s="18">
        <f>IF(FB$6="D",0,IF(FB$6="S",0,IF(FB$6="F",0,IF(COUNTIF(congés!$D29:$M29,FB$1)=1,0,IF(COUNTIF(congés!$AG29:$AN29,FB$2)=1,0,IF(COUNTIF(formations!$Y29:$AM29,FB$2)=1,0,IF(COUNTIF(absences!$Y29:$AM29,FB$2)=1,0,1)))))))</f>
        <v>1</v>
      </c>
      <c r="FC33" s="6">
        <f>IF(FC$6="D",0,IF(FC$6="S",0,IF(FC$6="F",0,IF(COUNTIF(congés!$D29:$M29,FC$1)=1,0,IF(COUNTIF(congés!$AG29:$AN29,FC$2)=1,0,IF(COUNTIF(formations!$Y29:$AM29,FC$2)=1,0,IF(COUNTIF(absences!$Y29:$AM29,FC$2)=1,0,1)))))))</f>
        <v>1</v>
      </c>
      <c r="FD33" s="6">
        <f>IF(FD$6="D",0,IF(FD$6="S",0,IF(FD$6="F",0,IF(COUNTIF(congés!$D29:$M29,FD$1)=1,0,IF(COUNTIF(congés!$AG29:$AN29,FD$2)=1,0,IF(COUNTIF(formations!$Y29:$AM29,FD$2)=1,0,IF(COUNTIF(absences!$Y29:$AM29,FD$2)=1,0,1)))))))</f>
        <v>1</v>
      </c>
      <c r="FE33" s="6">
        <f>IF(FE$6="D",0,IF(FE$6="S",0,IF(FE$6="F",0,IF(COUNTIF(congés!$D29:$M29,FE$1)=1,0,IF(COUNTIF(congés!$AG29:$AN29,FE$2)=1,0,IF(COUNTIF(formations!$Y29:$AM29,FE$2)=1,0,IF(COUNTIF(absences!$Y29:$AM29,FE$2)=1,0,1)))))))</f>
        <v>1</v>
      </c>
      <c r="FF33" s="6">
        <f>IF(FF$6="D",0,IF(FF$6="S",0,IF(FF$6="F",0,IF(COUNTIF(congés!$D29:$M29,FF$1)=1,0,IF(COUNTIF(congés!$AG29:$AN29,FF$2)=1,0,IF(COUNTIF(formations!$Y29:$AM29,FF$2)=1,0,IF(COUNTIF(absences!$Y29:$AM29,FF$2)=1,0,1)))))))</f>
        <v>1</v>
      </c>
      <c r="FG33" s="6">
        <f>IF(FG$6="D",0,IF(FG$6="S",0,IF(FG$6="F",0,IF(COUNTIF(congés!$D29:$M29,FG$1)=1,0,IF(COUNTIF(congés!$AG29:$AN29,FG$2)=1,0,IF(COUNTIF(formations!$Y29:$AM29,FG$2)=1,0,IF(COUNTIF(absences!$Y29:$AM29,FG$2)=1,0,1)))))))</f>
        <v>0</v>
      </c>
      <c r="FH33" s="19">
        <f>IF(FH$6="D",0,IF(FH$6="S",0,IF(FH$6="F",0,IF(COUNTIF(congés!$D29:$M29,FH$1)=1,0,IF(COUNTIF(congés!$AG29:$AN29,FH$2)=1,0,IF(COUNTIF(formations!$Y29:$AM29,FH$2)=1,0,IF(COUNTIF(absences!$Y29:$AM29,FH$2)=1,0,1)))))))</f>
        <v>0</v>
      </c>
      <c r="FI33" s="18">
        <f>IF(FI$6="D",0,IF(FI$6="S",0,IF(FI$6="F",0,IF(COUNTIF(congés!$D29:$M29,FI$1)=1,0,IF(COUNTIF(congés!$AG29:$AN29,FI$2)=1,0,IF(COUNTIF(formations!$Y29:$AM29,FI$2)=1,0,IF(COUNTIF(absences!$Y29:$AM29,FI$2)=1,0,1)))))))</f>
        <v>1</v>
      </c>
      <c r="FJ33" s="6">
        <f>IF(FJ$6="D",0,IF(FJ$6="S",0,IF(FJ$6="F",0,IF(COUNTIF(congés!$D29:$M29,FJ$1)=1,0,IF(COUNTIF(congés!$AG29:$AN29,FJ$2)=1,0,IF(COUNTIF(formations!$Y29:$AM29,FJ$2)=1,0,IF(COUNTIF(absences!$Y29:$AM29,FJ$2)=1,0,1)))))))</f>
        <v>1</v>
      </c>
      <c r="FK33" s="6">
        <f>IF(FK$6="D",0,IF(FK$6="S",0,IF(FK$6="F",0,IF(COUNTIF(congés!$D29:$M29,FK$1)=1,0,IF(COUNTIF(congés!$AG29:$AN29,FK$2)=1,0,IF(COUNTIF(formations!$Y29:$AM29,FK$2)=1,0,IF(COUNTIF(absences!$Y29:$AM29,FK$2)=1,0,1)))))))</f>
        <v>1</v>
      </c>
      <c r="FL33" s="6">
        <f>IF(FL$6="D",0,IF(FL$6="S",0,IF(FL$6="F",0,IF(COUNTIF(congés!$D29:$M29,FL$1)=1,0,IF(COUNTIF(congés!$AG29:$AN29,FL$2)=1,0,IF(COUNTIF(formations!$Y29:$AM29,FL$2)=1,0,IF(COUNTIF(absences!$Y29:$AM29,FL$2)=1,0,1)))))))</f>
        <v>1</v>
      </c>
      <c r="FM33" s="6">
        <f>IF(FM$6="D",0,IF(FM$6="S",0,IF(FM$6="F",0,IF(COUNTIF(congés!$D29:$M29,FM$1)=1,0,IF(COUNTIF(congés!$AG29:$AN29,FM$2)=1,0,IF(COUNTIF(formations!$Y29:$AM29,FM$2)=1,0,IF(COUNTIF(absences!$Y29:$AM29,FM$2)=1,0,1)))))))</f>
        <v>1</v>
      </c>
      <c r="FN33" s="6">
        <f>IF(FN$6="D",0,IF(FN$6="S",0,IF(FN$6="F",0,IF(COUNTIF(congés!$D29:$M29,FN$1)=1,0,IF(COUNTIF(congés!$AG29:$AN29,FN$2)=1,0,IF(COUNTIF(formations!$Y29:$AM29,FN$2)=1,0,IF(COUNTIF(absences!$Y29:$AM29,FN$2)=1,0,1)))))))</f>
        <v>0</v>
      </c>
      <c r="FO33" s="19">
        <f>IF(FO$6="D",0,IF(FO$6="S",0,IF(FO$6="F",0,IF(COUNTIF(congés!$D29:$M29,FO$1)=1,0,IF(COUNTIF(congés!$AG29:$AN29,FO$2)=1,0,IF(COUNTIF(formations!$Y29:$AM29,FO$2)=1,0,IF(COUNTIF(absences!$Y29:$AM29,FO$2)=1,0,1)))))))</f>
        <v>0</v>
      </c>
      <c r="FP33" s="18">
        <f>IF(FP$6="D",0,IF(FP$6="S",0,IF(FP$6="F",0,IF(COUNTIF(congés!$D29:$M29,FP$1)=1,0,IF(COUNTIF(congés!$AG29:$AN29,FP$2)=1,0,IF(COUNTIF(formations!$Y29:$AM29,FP$2)=1,0,IF(COUNTIF(absences!$Y29:$AM29,FP$2)=1,0,1)))))))</f>
        <v>1</v>
      </c>
      <c r="FQ33" s="6">
        <f>IF(FQ$6="D",0,IF(FQ$6="S",0,IF(FQ$6="F",0,IF(COUNTIF(congés!$D29:$M29,FQ$1)=1,0,IF(COUNTIF(congés!$AG29:$AN29,FQ$2)=1,0,IF(COUNTIF(formations!$Y29:$AM29,FQ$2)=1,0,IF(COUNTIF(absences!$Y29:$AM29,FQ$2)=1,0,1)))))))</f>
        <v>1</v>
      </c>
      <c r="FR33" s="6">
        <f>IF(FR$6="D",0,IF(FR$6="S",0,IF(FR$6="F",0,IF(COUNTIF(congés!$D29:$M29,FR$1)=1,0,IF(COUNTIF(congés!$AG29:$AN29,FR$2)=1,0,IF(COUNTIF(formations!$Y29:$AM29,FR$2)=1,0,IF(COUNTIF(absences!$Y29:$AM29,FR$2)=1,0,1)))))))</f>
        <v>1</v>
      </c>
      <c r="FS33" s="6">
        <f>IF(FS$6="D",0,IF(FS$6="S",0,IF(FS$6="F",0,IF(COUNTIF(congés!$D29:$M29,FS$1)=1,0,IF(COUNTIF(congés!$AG29:$AN29,FS$2)=1,0,IF(COUNTIF(formations!$Y29:$AM29,FS$2)=1,0,IF(COUNTIF(absences!$Y29:$AM29,FS$2)=1,0,1)))))))</f>
        <v>1</v>
      </c>
      <c r="FT33" s="6">
        <f>IF(FT$6="D",0,IF(FT$6="S",0,IF(FT$6="F",0,IF(COUNTIF(congés!$D29:$M29,FT$1)=1,0,IF(COUNTIF(congés!$AG29:$AN29,FT$2)=1,0,IF(COUNTIF(formations!$Y29:$AM29,FT$2)=1,0,IF(COUNTIF(absences!$Y29:$AM29,FT$2)=1,0,1)))))))</f>
        <v>1</v>
      </c>
      <c r="FU33" s="6">
        <f>IF(FU$6="D",0,IF(FU$6="S",0,IF(FU$6="F",0,IF(COUNTIF(congés!$D29:$M29,FU$1)=1,0,IF(COUNTIF(congés!$AG29:$AN29,FU$2)=1,0,IF(COUNTIF(formations!$Y29:$AM29,FU$2)=1,0,IF(COUNTIF(absences!$Y29:$AM29,FU$2)=1,0,1)))))))</f>
        <v>0</v>
      </c>
      <c r="FV33" s="19">
        <f>IF(FV$6="D",0,IF(FV$6="S",0,IF(FV$6="F",0,IF(COUNTIF(congés!$D29:$M29,FV$1)=1,0,IF(COUNTIF(congés!$AG29:$AN29,FV$2)=1,0,IF(COUNTIF(formations!$Y29:$AM29,FV$2)=1,0,IF(COUNTIF(absences!$Y29:$AM29,FV$2)=1,0,1)))))))</f>
        <v>0</v>
      </c>
      <c r="FW33" s="18">
        <f>IF(FW$6="D",0,IF(FW$6="S",0,IF(FW$6="F",0,IF(COUNTIF(congés!$D29:$M29,FW$1)=1,0,IF(COUNTIF(congés!$AG29:$AN29,FW$2)=1,0,IF(COUNTIF(formations!$Y29:$AM29,FW$2)=1,0,IF(COUNTIF(absences!$Y29:$AM29,FW$2)=1,0,1)))))))</f>
        <v>1</v>
      </c>
      <c r="FX33" s="6">
        <f>IF(FX$6="D",0,IF(FX$6="S",0,IF(FX$6="F",0,IF(COUNTIF(congés!$D29:$M29,FX$1)=1,0,IF(COUNTIF(congés!$AG29:$AN29,FX$2)=1,0,IF(COUNTIF(formations!$Y29:$AM29,FX$2)=1,0,IF(COUNTIF(absences!$Y29:$AM29,FX$2)=1,0,1)))))))</f>
        <v>1</v>
      </c>
      <c r="FY33" s="6">
        <f>IF(FY$6="D",0,IF(FY$6="S",0,IF(FY$6="F",0,IF(COUNTIF(congés!$D29:$M29,FY$1)=1,0,IF(COUNTIF(congés!$AG29:$AN29,FY$2)=1,0,IF(COUNTIF(formations!$Y29:$AM29,FY$2)=1,0,IF(COUNTIF(absences!$Y29:$AM29,FY$2)=1,0,1)))))))</f>
        <v>1</v>
      </c>
      <c r="FZ33" s="6">
        <f>IF(FZ$6="D",0,IF(FZ$6="S",0,IF(FZ$6="F",0,IF(COUNTIF(congés!$D29:$M29,FZ$1)=1,0,IF(COUNTIF(congés!$AG29:$AN29,FZ$2)=1,0,IF(COUNTIF(formations!$Y29:$AM29,FZ$2)=1,0,IF(COUNTIF(absences!$Y29:$AM29,FZ$2)=1,0,1)))))))</f>
        <v>1</v>
      </c>
      <c r="GA33" s="6">
        <f>IF(GA$6="D",0,IF(GA$6="S",0,IF(GA$6="F",0,IF(COUNTIF(congés!$D29:$M29,GA$1)=1,0,IF(COUNTIF(congés!$AG29:$AN29,GA$2)=1,0,IF(COUNTIF(formations!$Y29:$AM29,GA$2)=1,0,IF(COUNTIF(absences!$Y29:$AM29,GA$2)=1,0,1)))))))</f>
        <v>1</v>
      </c>
      <c r="GB33" s="6">
        <f>IF(GB$6="D",0,IF(GB$6="S",0,IF(GB$6="F",0,IF(COUNTIF(congés!$D29:$M29,GB$1)=1,0,IF(COUNTIF(congés!$AG29:$AN29,GB$2)=1,0,IF(COUNTIF(formations!$Y29:$AM29,GB$2)=1,0,IF(COUNTIF(absences!$Y29:$AM29,GB$2)=1,0,1)))))))</f>
        <v>0</v>
      </c>
      <c r="GC33" s="19">
        <f>IF(GC$6="D",0,IF(GC$6="S",0,IF(GC$6="F",0,IF(COUNTIF(congés!$D29:$M29,GC$1)=1,0,IF(COUNTIF(congés!$AG29:$AN29,GC$2)=1,0,IF(COUNTIF(formations!$Y29:$AM29,GC$2)=1,0,IF(COUNTIF(absences!$Y29:$AM29,GC$2)=1,0,1)))))))</f>
        <v>0</v>
      </c>
      <c r="GD33" s="18">
        <f>IF(GD$6="D",0,IF(GD$6="S",0,IF(GD$6="F",0,IF(COUNTIF(congés!$D29:$M29,GD$1)=1,0,IF(COUNTIF(congés!$AG29:$AN29,GD$2)=1,0,IF(COUNTIF(formations!$Y29:$AM29,GD$2)=1,0,IF(COUNTIF(absences!$Y29:$AM29,GD$2)=1,0,1)))))))</f>
        <v>1</v>
      </c>
      <c r="GE33" s="6">
        <f>IF(GE$6="D",0,IF(GE$6="S",0,IF(GE$6="F",0,IF(COUNTIF(congés!$D29:$M29,GE$1)=1,0,IF(COUNTIF(congés!$AG29:$AN29,GE$2)=1,0,IF(COUNTIF(formations!$Y29:$AM29,GE$2)=1,0,IF(COUNTIF(absences!$Y29:$AM29,GE$2)=1,0,1)))))))</f>
        <v>1</v>
      </c>
      <c r="GF33" s="6">
        <f>IF(GF$6="D",0,IF(GF$6="S",0,IF(GF$6="F",0,IF(COUNTIF(congés!$D29:$M29,GF$1)=1,0,IF(COUNTIF(congés!$AG29:$AN29,GF$2)=1,0,IF(COUNTIF(formations!$Y29:$AM29,GF$2)=1,0,IF(COUNTIF(absences!$Y29:$AM29,GF$2)=1,0,1)))))))</f>
        <v>1</v>
      </c>
      <c r="GG33" s="6">
        <f>IF(GG$6="D",0,IF(GG$6="S",0,IF(GG$6="F",0,IF(COUNTIF(congés!$D29:$M29,GG$1)=1,0,IF(COUNTIF(congés!$AG29:$AN29,GG$2)=1,0,IF(COUNTIF(formations!$Y29:$AM29,GG$2)=1,0,IF(COUNTIF(absences!$Y29:$AM29,GG$2)=1,0,1)))))))</f>
        <v>1</v>
      </c>
      <c r="GH33" s="6">
        <f>IF(GH$6="D",0,IF(GH$6="S",0,IF(GH$6="F",0,IF(COUNTIF(congés!$D29:$M29,GH$1)=1,0,IF(COUNTIF(congés!$AG29:$AN29,GH$2)=1,0,IF(COUNTIF(formations!$Y29:$AM29,GH$2)=1,0,IF(COUNTIF(absences!$Y29:$AM29,GH$2)=1,0,1)))))))</f>
        <v>1</v>
      </c>
      <c r="GI33" s="6">
        <f>IF(GI$6="D",0,IF(GI$6="S",0,IF(GI$6="F",0,IF(COUNTIF(congés!$D29:$M29,GI$1)=1,0,IF(COUNTIF(congés!$AG29:$AN29,GI$2)=1,0,IF(COUNTIF(formations!$Y29:$AM29,GI$2)=1,0,IF(COUNTIF(absences!$Y29:$AM29,GI$2)=1,0,1)))))))</f>
        <v>0</v>
      </c>
      <c r="GJ33" s="19">
        <f>IF(GJ$6="D",0,IF(GJ$6="S",0,IF(GJ$6="F",0,IF(COUNTIF(congés!$D29:$M29,GJ$1)=1,0,IF(COUNTIF(congés!$AG29:$AN29,GJ$2)=1,0,IF(COUNTIF(formations!$Y29:$AM29,GJ$2)=1,0,IF(COUNTIF(absences!$Y29:$AM29,GJ$2)=1,0,1)))))))</f>
        <v>0</v>
      </c>
      <c r="GK33" s="18">
        <f>IF(GK$6="D",0,IF(GK$6="S",0,IF(GK$6="F",0,IF(COUNTIF(congés!$D29:$M29,GK$1)=1,0,IF(COUNTIF(congés!$AG29:$AN29,GK$2)=1,0,IF(COUNTIF(formations!$Y29:$AM29,GK$2)=1,0,IF(COUNTIF(absences!$Y29:$AM29,GK$2)=1,0,1)))))))</f>
        <v>1</v>
      </c>
      <c r="GL33" s="6">
        <f>IF(GL$6="D",0,IF(GL$6="S",0,IF(GL$6="F",0,IF(COUNTIF(congés!$D29:$M29,GL$1)=1,0,IF(COUNTIF(congés!$AG29:$AN29,GL$2)=1,0,IF(COUNTIF(formations!$Y29:$AM29,GL$2)=1,0,IF(COUNTIF(absences!$Y29:$AM29,GL$2)=1,0,1)))))))</f>
        <v>1</v>
      </c>
      <c r="GM33" s="6">
        <f>IF(GM$6="D",0,IF(GM$6="S",0,IF(GM$6="F",0,IF(COUNTIF(congés!$D29:$M29,GM$1)=1,0,IF(COUNTIF(congés!$AG29:$AN29,GM$2)=1,0,IF(COUNTIF(formations!$Y29:$AM29,GM$2)=1,0,IF(COUNTIF(absences!$Y29:$AM29,GM$2)=1,0,1)))))))</f>
        <v>1</v>
      </c>
      <c r="GN33" s="6">
        <f>IF(GN$6="D",0,IF(GN$6="S",0,IF(GN$6="F",0,IF(COUNTIF(congés!$D29:$M29,GN$1)=1,0,IF(COUNTIF(congés!$AG29:$AN29,GN$2)=1,0,IF(COUNTIF(formations!$Y29:$AM29,GN$2)=1,0,IF(COUNTIF(absences!$Y29:$AM29,GN$2)=1,0,1)))))))</f>
        <v>1</v>
      </c>
      <c r="GO33" s="6">
        <f>IF(GO$6="D",0,IF(GO$6="S",0,IF(GO$6="F",0,IF(COUNTIF(congés!$D29:$M29,GO$1)=1,0,IF(COUNTIF(congés!$AG29:$AN29,GO$2)=1,0,IF(COUNTIF(formations!$Y29:$AM29,GO$2)=1,0,IF(COUNTIF(absences!$Y29:$AM29,GO$2)=1,0,1)))))))</f>
        <v>1</v>
      </c>
      <c r="GP33" s="6">
        <f>IF(GP$6="D",0,IF(GP$6="S",0,IF(GP$6="F",0,IF(COUNTIF(congés!$D29:$M29,GP$1)=1,0,IF(COUNTIF(congés!$AG29:$AN29,GP$2)=1,0,IF(COUNTIF(formations!$Y29:$AM29,GP$2)=1,0,IF(COUNTIF(absences!$Y29:$AM29,GP$2)=1,0,1)))))))</f>
        <v>0</v>
      </c>
      <c r="GQ33" s="19">
        <f>IF(GQ$6="D",0,IF(GQ$6="S",0,IF(GQ$6="F",0,IF(COUNTIF(congés!$D29:$M29,GQ$1)=1,0,IF(COUNTIF(congés!$AG29:$AN29,GQ$2)=1,0,IF(COUNTIF(formations!$Y29:$AM29,GQ$2)=1,0,IF(COUNTIF(absences!$Y29:$AM29,GQ$2)=1,0,1)))))))</f>
        <v>0</v>
      </c>
      <c r="GR33" s="18">
        <f>IF(GR$6="D",0,IF(GR$6="S",0,IF(GR$6="F",0,IF(COUNTIF(congés!$D29:$M29,GR$1)=1,0,IF(COUNTIF(congés!$AG29:$AN29,GR$2)=1,0,IF(COUNTIF(formations!$Y29:$AM29,GR$2)=1,0,IF(COUNTIF(absences!$Y29:$AM29,GR$2)=1,0,1)))))))</f>
        <v>0</v>
      </c>
      <c r="GS33" s="6">
        <f>IF(GS$6="D",0,IF(GS$6="S",0,IF(GS$6="F",0,IF(COUNTIF(congés!$D29:$M29,GS$1)=1,0,IF(COUNTIF(congés!$AG29:$AN29,GS$2)=1,0,IF(COUNTIF(formations!$Y29:$AM29,GS$2)=1,0,IF(COUNTIF(absences!$Y29:$AM29,GS$2)=1,0,1)))))))</f>
        <v>0</v>
      </c>
      <c r="GT33" s="6">
        <f>IF(GT$6="D",0,IF(GT$6="S",0,IF(GT$6="F",0,IF(COUNTIF(congés!$D29:$M29,GT$1)=1,0,IF(COUNTIF(congés!$AG29:$AN29,GT$2)=1,0,IF(COUNTIF(formations!$Y29:$AM29,GT$2)=1,0,IF(COUNTIF(absences!$Y29:$AM29,GT$2)=1,0,1)))))))</f>
        <v>0</v>
      </c>
      <c r="GU33" s="6">
        <f>IF(GU$6="D",0,IF(GU$6="S",0,IF(GU$6="F",0,IF(COUNTIF(congés!$D29:$M29,GU$1)=1,0,IF(COUNTIF(congés!$AG29:$AN29,GU$2)=1,0,IF(COUNTIF(formations!$Y29:$AM29,GU$2)=1,0,IF(COUNTIF(absences!$Y29:$AM29,GU$2)=1,0,1)))))))</f>
        <v>0</v>
      </c>
      <c r="GV33" s="6">
        <f>IF(GV$6="D",0,IF(GV$6="S",0,IF(GV$6="F",0,IF(COUNTIF(congés!$D29:$M29,GV$1)=1,0,IF(COUNTIF(congés!$AG29:$AN29,GV$2)=1,0,IF(COUNTIF(formations!$Y29:$AM29,GV$2)=1,0,IF(COUNTIF(absences!$Y29:$AM29,GV$2)=1,0,1)))))))</f>
        <v>0</v>
      </c>
      <c r="GW33" s="6">
        <f>IF(GW$6="D",0,IF(GW$6="S",0,IF(GW$6="F",0,IF(COUNTIF(congés!$D29:$M29,GW$1)=1,0,IF(COUNTIF(congés!$AG29:$AN29,GW$2)=1,0,IF(COUNTIF(formations!$Y29:$AM29,GW$2)=1,0,IF(COUNTIF(absences!$Y29:$AM29,GW$2)=1,0,1)))))))</f>
        <v>0</v>
      </c>
      <c r="GX33" s="19">
        <f>IF(GX$6="D",0,IF(GX$6="S",0,IF(GX$6="F",0,IF(COUNTIF(congés!$D29:$M29,GX$1)=1,0,IF(COUNTIF(congés!$AG29:$AN29,GX$2)=1,0,IF(COUNTIF(formations!$Y29:$AM29,GX$2)=1,0,IF(COUNTIF(absences!$Y29:$AM29,GX$2)=1,0,1)))))))</f>
        <v>0</v>
      </c>
      <c r="GY33" s="18">
        <f>IF(GY$6="D",0,IF(GY$6="S",0,IF(GY$6="F",0,IF(COUNTIF(congés!$D29:$M29,GY$1)=1,0,IF(COUNTIF(congés!$AG29:$AN29,GY$2)=1,0,IF(COUNTIF(formations!$Y29:$AM29,GY$2)=1,0,IF(COUNTIF(absences!$Y29:$AM29,GY$2)=1,0,1)))))))</f>
        <v>0</v>
      </c>
      <c r="GZ33" s="6">
        <f>IF(GZ$6="D",0,IF(GZ$6="S",0,IF(GZ$6="F",0,IF(COUNTIF(congés!$D29:$M29,GZ$1)=1,0,IF(COUNTIF(congés!$AG29:$AN29,GZ$2)=1,0,IF(COUNTIF(formations!$Y29:$AM29,GZ$2)=1,0,IF(COUNTIF(absences!$Y29:$AM29,GZ$2)=1,0,1)))))))</f>
        <v>0</v>
      </c>
      <c r="HA33" s="6">
        <f>IF(HA$6="D",0,IF(HA$6="S",0,IF(HA$6="F",0,IF(COUNTIF(congés!$D29:$M29,HA$1)=1,0,IF(COUNTIF(congés!$AG29:$AN29,HA$2)=1,0,IF(COUNTIF(formations!$Y29:$AM29,HA$2)=1,0,IF(COUNTIF(absences!$Y29:$AM29,HA$2)=1,0,1)))))))</f>
        <v>0</v>
      </c>
      <c r="HB33" s="6">
        <f>IF(HB$6="D",0,IF(HB$6="S",0,IF(HB$6="F",0,IF(COUNTIF(congés!$D29:$M29,HB$1)=1,0,IF(COUNTIF(congés!$AG29:$AN29,HB$2)=1,0,IF(COUNTIF(formations!$Y29:$AM29,HB$2)=1,0,IF(COUNTIF(absences!$Y29:$AM29,HB$2)=1,0,1)))))))</f>
        <v>0</v>
      </c>
      <c r="HC33" s="6">
        <f>IF(HC$6="D",0,IF(HC$6="S",0,IF(HC$6="F",0,IF(COUNTIF(congés!$D29:$M29,HC$1)=1,0,IF(COUNTIF(congés!$AG29:$AN29,HC$2)=1,0,IF(COUNTIF(formations!$Y29:$AM29,HC$2)=1,0,IF(COUNTIF(absences!$Y29:$AM29,HC$2)=1,0,1)))))))</f>
        <v>0</v>
      </c>
      <c r="HD33" s="6">
        <f>IF(HD$6="D",0,IF(HD$6="S",0,IF(HD$6="F",0,IF(COUNTIF(congés!$D29:$M29,HD$1)=1,0,IF(COUNTIF(congés!$AG29:$AN29,HD$2)=1,0,IF(COUNTIF(formations!$Y29:$AM29,HD$2)=1,0,IF(COUNTIF(absences!$Y29:$AM29,HD$2)=1,0,1)))))))</f>
        <v>0</v>
      </c>
      <c r="HE33" s="19">
        <f>IF(HE$6="D",0,IF(HE$6="S",0,IF(HE$6="F",0,IF(COUNTIF(congés!$D29:$M29,HE$1)=1,0,IF(COUNTIF(congés!$AG29:$AN29,HE$2)=1,0,IF(COUNTIF(formations!$Y29:$AM29,HE$2)=1,0,IF(COUNTIF(absences!$Y29:$AM29,HE$2)=1,0,1)))))))</f>
        <v>0</v>
      </c>
      <c r="HF33" s="18">
        <f>IF(HF$6="D",0,IF(HF$6="S",0,IF(HF$6="F",0,IF(COUNTIF(congés!$D29:$M29,HF$1)=1,0,IF(COUNTIF(congés!$AG29:$AN29,HF$2)=1,0,IF(COUNTIF(formations!$Y29:$AM29,HF$2)=1,0,IF(COUNTIF(absences!$Y29:$AM29,HF$2)=1,0,1)))))))</f>
        <v>0</v>
      </c>
      <c r="HG33" s="6">
        <f>IF(HG$6="D",0,IF(HG$6="S",0,IF(HG$6="F",0,IF(COUNTIF(congés!$D29:$M29,HG$1)=1,0,IF(COUNTIF(congés!$AG29:$AN29,HG$2)=1,0,IF(COUNTIF(formations!$Y29:$AM29,HG$2)=1,0,IF(COUNTIF(absences!$Y29:$AM29,HG$2)=1,0,1)))))))</f>
        <v>0</v>
      </c>
      <c r="HH33" s="6">
        <f>IF(HH$6="D",0,IF(HH$6="S",0,IF(HH$6="F",0,IF(COUNTIF(congés!$D29:$M29,HH$1)=1,0,IF(COUNTIF(congés!$AG29:$AN29,HH$2)=1,0,IF(COUNTIF(formations!$Y29:$AM29,HH$2)=1,0,IF(COUNTIF(absences!$Y29:$AM29,HH$2)=1,0,1)))))))</f>
        <v>0</v>
      </c>
      <c r="HI33" s="6">
        <f>IF(HI$6="D",0,IF(HI$6="S",0,IF(HI$6="F",0,IF(COUNTIF(congés!$D29:$M29,HI$1)=1,0,IF(COUNTIF(congés!$AG29:$AN29,HI$2)=1,0,IF(COUNTIF(formations!$Y29:$AM29,HI$2)=1,0,IF(COUNTIF(absences!$Y29:$AM29,HI$2)=1,0,1)))))))</f>
        <v>0</v>
      </c>
      <c r="HJ33" s="6">
        <f>IF(HJ$6="D",0,IF(HJ$6="S",0,IF(HJ$6="F",0,IF(COUNTIF(congés!$D29:$M29,HJ$1)=1,0,IF(COUNTIF(congés!$AG29:$AN29,HJ$2)=1,0,IF(COUNTIF(formations!$Y29:$AM29,HJ$2)=1,0,IF(COUNTIF(absences!$Y29:$AM29,HJ$2)=1,0,1)))))))</f>
        <v>0</v>
      </c>
      <c r="HK33" s="6">
        <f>IF(HK$6="D",0,IF(HK$6="S",0,IF(HK$6="F",0,IF(COUNTIF(congés!$D29:$M29,HK$1)=1,0,IF(COUNTIF(congés!$AG29:$AN29,HK$2)=1,0,IF(COUNTIF(formations!$Y29:$AM29,HK$2)=1,0,IF(COUNTIF(absences!$Y29:$AM29,HK$2)=1,0,1)))))))</f>
        <v>0</v>
      </c>
      <c r="HL33" s="19">
        <f>IF(HL$6="D",0,IF(HL$6="S",0,IF(HL$6="F",0,IF(COUNTIF(congés!$D29:$M29,HL$1)=1,0,IF(COUNTIF(congés!$AG29:$AN29,HL$2)=1,0,IF(COUNTIF(formations!$Y29:$AM29,HL$2)=1,0,IF(COUNTIF(absences!$Y29:$AM29,HL$2)=1,0,1)))))))</f>
        <v>0</v>
      </c>
      <c r="HM33" s="18">
        <f>IF(HM$6="D",0,IF(HM$6="S",0,IF(HM$6="F",0,IF(COUNTIF(congés!$D29:$M29,HM$1)=1,0,IF(COUNTIF(congés!$AG29:$AN29,HM$2)=1,0,IF(COUNTIF(formations!$Y29:$AM29,HM$2)=1,0,IF(COUNTIF(absences!$Y29:$AM29,HM$2)=1,0,1)))))))</f>
        <v>1</v>
      </c>
      <c r="HN33" s="6">
        <f>IF(HN$6="D",0,IF(HN$6="S",0,IF(HN$6="F",0,IF(COUNTIF(congés!$D29:$M29,HN$1)=1,0,IF(COUNTIF(congés!$AG29:$AN29,HN$2)=1,0,IF(COUNTIF(formations!$Y29:$AM29,HN$2)=1,0,IF(COUNTIF(absences!$Y29:$AM29,HN$2)=1,0,1)))))))</f>
        <v>1</v>
      </c>
      <c r="HO33" s="6">
        <f>IF(HO$6="D",0,IF(HO$6="S",0,IF(HO$6="F",0,IF(COUNTIF(congés!$D29:$M29,HO$1)=1,0,IF(COUNTIF(congés!$AG29:$AN29,HO$2)=1,0,IF(COUNTIF(formations!$Y29:$AM29,HO$2)=1,0,IF(COUNTIF(absences!$Y29:$AM29,HO$2)=1,0,1)))))))</f>
        <v>1</v>
      </c>
      <c r="HP33" s="6">
        <f>IF(HP$6="D",0,IF(HP$6="S",0,IF(HP$6="F",0,IF(COUNTIF(congés!$D29:$M29,HP$1)=1,0,IF(COUNTIF(congés!$AG29:$AN29,HP$2)=1,0,IF(COUNTIF(formations!$Y29:$AM29,HP$2)=1,0,IF(COUNTIF(absences!$Y29:$AM29,HP$2)=1,0,1)))))))</f>
        <v>1</v>
      </c>
      <c r="HQ33" s="6">
        <f>IF(HQ$6="D",0,IF(HQ$6="S",0,IF(HQ$6="F",0,IF(COUNTIF(congés!$D29:$M29,HQ$1)=1,0,IF(COUNTIF(congés!$AG29:$AN29,HQ$2)=1,0,IF(COUNTIF(formations!$Y29:$AM29,HQ$2)=1,0,IF(COUNTIF(absences!$Y29:$AM29,HQ$2)=1,0,1)))))))</f>
        <v>1</v>
      </c>
      <c r="HR33" s="6">
        <f>IF(HR$6="D",0,IF(HR$6="S",0,IF(HR$6="F",0,IF(COUNTIF(congés!$D29:$M29,HR$1)=1,0,IF(COUNTIF(congés!$AG29:$AN29,HR$2)=1,0,IF(COUNTIF(formations!$Y29:$AM29,HR$2)=1,0,IF(COUNTIF(absences!$Y29:$AM29,HR$2)=1,0,1)))))))</f>
        <v>0</v>
      </c>
      <c r="HS33" s="19">
        <f>IF(HS$6="D",0,IF(HS$6="S",0,IF(HS$6="F",0,IF(COUNTIF(congés!$D29:$M29,HS$1)=1,0,IF(COUNTIF(congés!$AG29:$AN29,HS$2)=1,0,IF(COUNTIF(formations!$Y29:$AM29,HS$2)=1,0,IF(COUNTIF(absences!$Y29:$AM29,HS$2)=1,0,1)))))))</f>
        <v>0</v>
      </c>
      <c r="HT33" s="18">
        <f>IF(HT$6="D",0,IF(HT$6="S",0,IF(HT$6="F",0,IF(COUNTIF(congés!$D29:$M29,HT$1)=1,0,IF(COUNTIF(congés!$AG29:$AN29,HT$2)=1,0,IF(COUNTIF(formations!$Y29:$AM29,HT$2)=1,0,IF(COUNTIF(absences!$Y29:$AM29,HT$2)=1,0,1)))))))</f>
        <v>1</v>
      </c>
      <c r="HU33" s="6">
        <f>IF(HU$6="D",0,IF(HU$6="S",0,IF(HU$6="F",0,IF(COUNTIF(congés!$D29:$M29,HU$1)=1,0,IF(COUNTIF(congés!$AG29:$AN29,HU$2)=1,0,IF(COUNTIF(formations!$Y29:$AM29,HU$2)=1,0,IF(COUNTIF(absences!$Y29:$AM29,HU$2)=1,0,1)))))))</f>
        <v>1</v>
      </c>
      <c r="HV33" s="6">
        <f>IF(HV$6="D",0,IF(HV$6="S",0,IF(HV$6="F",0,IF(COUNTIF(congés!$D29:$M29,HV$1)=1,0,IF(COUNTIF(congés!$AG29:$AN29,HV$2)=1,0,IF(COUNTIF(formations!$Y29:$AM29,HV$2)=1,0,IF(COUNTIF(absences!$Y29:$AM29,HV$2)=1,0,1)))))))</f>
        <v>0</v>
      </c>
      <c r="HW33" s="6">
        <f>IF(HW$6="D",0,IF(HW$6="S",0,IF(HW$6="F",0,IF(COUNTIF(congés!$D29:$M29,HW$1)=1,0,IF(COUNTIF(congés!$AG29:$AN29,HW$2)=1,0,IF(COUNTIF(formations!$Y29:$AM29,HW$2)=1,0,IF(COUNTIF(absences!$Y29:$AM29,HW$2)=1,0,1)))))))</f>
        <v>1</v>
      </c>
      <c r="HX33" s="6">
        <f>IF(HX$6="D",0,IF(HX$6="S",0,IF(HX$6="F",0,IF(COUNTIF(congés!$D29:$M29,HX$1)=1,0,IF(COUNTIF(congés!$AG29:$AN29,HX$2)=1,0,IF(COUNTIF(formations!$Y29:$AM29,HX$2)=1,0,IF(COUNTIF(absences!$Y29:$AM29,HX$2)=1,0,1)))))))</f>
        <v>1</v>
      </c>
      <c r="HY33" s="6">
        <f>IF(HY$6="D",0,IF(HY$6="S",0,IF(HY$6="F",0,IF(COUNTIF(congés!$D29:$M29,HY$1)=1,0,IF(COUNTIF(congés!$AG29:$AN29,HY$2)=1,0,IF(COUNTIF(formations!$Y29:$AM29,HY$2)=1,0,IF(COUNTIF(absences!$Y29:$AM29,HY$2)=1,0,1)))))))</f>
        <v>0</v>
      </c>
      <c r="HZ33" s="19">
        <f>IF(HZ$6="D",0,IF(HZ$6="S",0,IF(HZ$6="F",0,IF(COUNTIF(congés!$D29:$M29,HZ$1)=1,0,IF(COUNTIF(congés!$AG29:$AN29,HZ$2)=1,0,IF(COUNTIF(formations!$Y29:$AM29,HZ$2)=1,0,IF(COUNTIF(absences!$Y29:$AM29,HZ$2)=1,0,1)))))))</f>
        <v>0</v>
      </c>
      <c r="IA33" s="18">
        <f>IF(IA$6="D",0,IF(IA$6="S",0,IF(IA$6="F",0,IF(COUNTIF(congés!$D29:$M29,IA$1)=1,0,IF(COUNTIF(congés!$AG29:$AN29,IA$2)=1,0,IF(COUNTIF(formations!$Y29:$AM29,IA$2)=1,0,IF(COUNTIF(absences!$Y29:$AM29,IA$2)=1,0,1)))))))</f>
        <v>1</v>
      </c>
      <c r="IB33" s="6">
        <f>IF(IB$6="D",0,IF(IB$6="S",0,IF(IB$6="F",0,IF(COUNTIF(congés!$D29:$M29,IB$1)=1,0,IF(COUNTIF(congés!$AG29:$AN29,IB$2)=1,0,IF(COUNTIF(formations!$Y29:$AM29,IB$2)=1,0,IF(COUNTIF(absences!$Y29:$AM29,IB$2)=1,0,1)))))))</f>
        <v>1</v>
      </c>
      <c r="IC33" s="6">
        <f>IF(IC$6="D",0,IF(IC$6="S",0,IF(IC$6="F",0,IF(COUNTIF(congés!$D29:$M29,IC$1)=1,0,IF(COUNTIF(congés!$AG29:$AN29,IC$2)=1,0,IF(COUNTIF(formations!$Y29:$AM29,IC$2)=1,0,IF(COUNTIF(absences!$Y29:$AM29,IC$2)=1,0,1)))))))</f>
        <v>1</v>
      </c>
      <c r="ID33" s="6">
        <f>IF(ID$6="D",0,IF(ID$6="S",0,IF(ID$6="F",0,IF(COUNTIF(congés!$D29:$M29,ID$1)=1,0,IF(COUNTIF(congés!$AG29:$AN29,ID$2)=1,0,IF(COUNTIF(formations!$Y29:$AM29,ID$2)=1,0,IF(COUNTIF(absences!$Y29:$AM29,ID$2)=1,0,1)))))))</f>
        <v>1</v>
      </c>
      <c r="IE33" s="6">
        <f>IF(IE$6="D",0,IF(IE$6="S",0,IF(IE$6="F",0,IF(COUNTIF(congés!$D29:$M29,IE$1)=1,0,IF(COUNTIF(congés!$AG29:$AN29,IE$2)=1,0,IF(COUNTIF(formations!$Y29:$AM29,IE$2)=1,0,IF(COUNTIF(absences!$Y29:$AM29,IE$2)=1,0,1)))))))</f>
        <v>1</v>
      </c>
      <c r="IF33" s="6">
        <f>IF(IF$6="D",0,IF(IF$6="S",0,IF(IF$6="F",0,IF(COUNTIF(congés!$D29:$M29,IF$1)=1,0,IF(COUNTIF(congés!$AG29:$AN29,IF$2)=1,0,IF(COUNTIF(formations!$Y29:$AM29,IF$2)=1,0,IF(COUNTIF(absences!$Y29:$AM29,IF$2)=1,0,1)))))))</f>
        <v>0</v>
      </c>
      <c r="IG33" s="19">
        <f>IF(IG$6="D",0,IF(IG$6="S",0,IF(IG$6="F",0,IF(COUNTIF(congés!$D29:$M29,IG$1)=1,0,IF(COUNTIF(congés!$AG29:$AN29,IG$2)=1,0,IF(COUNTIF(formations!$Y29:$AM29,IG$2)=1,0,IF(COUNTIF(absences!$Y29:$AM29,IG$2)=1,0,1)))))))</f>
        <v>0</v>
      </c>
      <c r="IH33" s="18">
        <f>IF(IH$6="D",0,IF(IH$6="S",0,IF(IH$6="F",0,IF(COUNTIF(congés!$D29:$M29,IH$1)=1,0,IF(COUNTIF(congés!$AG29:$AN29,IH$2)=1,0,IF(COUNTIF(formations!$Y29:$AM29,IH$2)=1,0,IF(COUNTIF(absences!$Y29:$AM29,IH$2)=1,0,1)))))))</f>
        <v>1</v>
      </c>
      <c r="II33" s="6">
        <f>IF(II$6="D",0,IF(II$6="S",0,IF(II$6="F",0,IF(COUNTIF(congés!$D29:$M29,II$1)=1,0,IF(COUNTIF(congés!$AG29:$AN29,II$2)=1,0,IF(COUNTIF(formations!$Y29:$AM29,II$2)=1,0,IF(COUNTIF(absences!$Y29:$AM29,II$2)=1,0,1)))))))</f>
        <v>1</v>
      </c>
      <c r="IJ33" s="6">
        <f>IF(IJ$6="D",0,IF(IJ$6="S",0,IF(IJ$6="F",0,IF(COUNTIF(congés!$D29:$M29,IJ$1)=1,0,IF(COUNTIF(congés!$AG29:$AN29,IJ$2)=1,0,IF(COUNTIF(formations!$Y29:$AM29,IJ$2)=1,0,IF(COUNTIF(absences!$Y29:$AM29,IJ$2)=1,0,1)))))))</f>
        <v>1</v>
      </c>
      <c r="IK33" s="6">
        <f>IF(IK$6="D",0,IF(IK$6="S",0,IF(IK$6="F",0,IF(COUNTIF(congés!$D29:$M29,IK$1)=1,0,IF(COUNTIF(congés!$AG29:$AN29,IK$2)=1,0,IF(COUNTIF(formations!$Y29:$AM29,IK$2)=1,0,IF(COUNTIF(absences!$Y29:$AM29,IK$2)=1,0,1)))))))</f>
        <v>1</v>
      </c>
      <c r="IL33" s="6">
        <f>IF(IL$6="D",0,IF(IL$6="S",0,IF(IL$6="F",0,IF(COUNTIF(congés!$D29:$M29,IL$1)=1,0,IF(COUNTIF(congés!$AG29:$AN29,IL$2)=1,0,IF(COUNTIF(formations!$Y29:$AM29,IL$2)=1,0,IF(COUNTIF(absences!$Y29:$AM29,IL$2)=1,0,1)))))))</f>
        <v>1</v>
      </c>
      <c r="IM33" s="6">
        <f>IF(IM$6="D",0,IF(IM$6="S",0,IF(IM$6="F",0,IF(COUNTIF(congés!$D29:$M29,IM$1)=1,0,IF(COUNTIF(congés!$AG29:$AN29,IM$2)=1,0,IF(COUNTIF(formations!$Y29:$AM29,IM$2)=1,0,IF(COUNTIF(absences!$Y29:$AM29,IM$2)=1,0,1)))))))</f>
        <v>0</v>
      </c>
      <c r="IN33" s="19">
        <f>IF(IN$6="D",0,IF(IN$6="S",0,IF(IN$6="F",0,IF(COUNTIF(congés!$D29:$M29,IN$1)=1,0,IF(COUNTIF(congés!$AG29:$AN29,IN$2)=1,0,IF(COUNTIF(formations!$Y29:$AM29,IN$2)=1,0,IF(COUNTIF(absences!$Y29:$AM29,IN$2)=1,0,1)))))))</f>
        <v>0</v>
      </c>
      <c r="IO33" s="18">
        <f>IF(IO$6="D",0,IF(IO$6="S",0,IF(IO$6="F",0,IF(COUNTIF(congés!$D29:$M29,IO$1)=1,0,IF(COUNTIF(congés!$AG29:$AN29,IO$2)=1,0,IF(COUNTIF(formations!$Y29:$AM29,IO$2)=1,0,IF(COUNTIF(absences!$Y29:$AM29,IO$2)=1,0,1)))))))</f>
        <v>1</v>
      </c>
      <c r="IP33" s="6">
        <f>IF(IP$6="D",0,IF(IP$6="S",0,IF(IP$6="F",0,IF(COUNTIF(congés!$D29:$M29,IP$1)=1,0,IF(COUNTIF(congés!$AG29:$AN29,IP$2)=1,0,IF(COUNTIF(formations!$Y29:$AM29,IP$2)=1,0,IF(COUNTIF(absences!$Y29:$AM29,IP$2)=1,0,1)))))))</f>
        <v>1</v>
      </c>
      <c r="IQ33" s="6">
        <f>IF(IQ$6="D",0,IF(IQ$6="S",0,IF(IQ$6="F",0,IF(COUNTIF(congés!$D29:$M29,IQ$1)=1,0,IF(COUNTIF(congés!$AG29:$AN29,IQ$2)=1,0,IF(COUNTIF(formations!$Y29:$AM29,IQ$2)=1,0,IF(COUNTIF(absences!$Y29:$AM29,IQ$2)=1,0,1)))))))</f>
        <v>1</v>
      </c>
      <c r="IR33" s="6">
        <f>IF(IR$6="D",0,IF(IR$6="S",0,IF(IR$6="F",0,IF(COUNTIF(congés!$D29:$M29,IR$1)=1,0,IF(COUNTIF(congés!$AG29:$AN29,IR$2)=1,0,IF(COUNTIF(formations!$Y29:$AM29,IR$2)=1,0,IF(COUNTIF(absences!$Y29:$AM29,IR$2)=1,0,1)))))))</f>
        <v>1</v>
      </c>
      <c r="IS33" s="6">
        <f>IF(IS$6="D",0,IF(IS$6="S",0,IF(IS$6="F",0,IF(COUNTIF(congés!$D29:$M29,IS$1)=1,0,IF(COUNTIF(congés!$AG29:$AN29,IS$2)=1,0,IF(COUNTIF(formations!$Y29:$AM29,IS$2)=1,0,IF(COUNTIF(absences!$Y29:$AM29,IS$2)=1,0,1)))))))</f>
        <v>1</v>
      </c>
      <c r="IT33" s="6">
        <f>IF(IT$6="D",0,IF(IT$6="S",0,IF(IT$6="F",0,IF(COUNTIF(congés!$D29:$M29,IT$1)=1,0,IF(COUNTIF(congés!$AG29:$AN29,IT$2)=1,0,IF(COUNTIF(formations!$Y29:$AM29,IT$2)=1,0,IF(COUNTIF(absences!$Y29:$AM29,IT$2)=1,0,1)))))))</f>
        <v>0</v>
      </c>
      <c r="IU33" s="19">
        <f>IF(IU$6="D",0,IF(IU$6="S",0,IF(IU$6="F",0,IF(COUNTIF(congés!$D29:$M29,IU$1)=1,0,IF(COUNTIF(congés!$AG29:$AN29,IU$2)=1,0,IF(COUNTIF(formations!$Y29:$AM29,IU$2)=1,0,IF(COUNTIF(absences!$Y29:$AM29,IU$2)=1,0,1)))))))</f>
        <v>0</v>
      </c>
      <c r="IV33" s="18">
        <f>IF(IV$6="D",0,IF(IV$6="S",0,IF(IV$6="F",0,IF(COUNTIF(congés!$D29:$M29,IV$1)=1,0,IF(COUNTIF(congés!$AG29:$AN29,IV$2)=1,0,IF(COUNTIF(formations!$Y29:$AM29,IV$2)=1,0,IF(COUNTIF(absences!$Y29:$AM29,IV$2)=1,0,1)))))))</f>
        <v>1</v>
      </c>
      <c r="IW33" s="6">
        <f>IF(IW$6="D",0,IF(IW$6="S",0,IF(IW$6="F",0,IF(COUNTIF(congés!$D29:$M29,IW$1)=1,0,IF(COUNTIF(congés!$AG29:$AN29,IW$2)=1,0,IF(COUNTIF(formations!$Y29:$AM29,IW$2)=1,0,IF(COUNTIF(absences!$Y29:$AM29,IW$2)=1,0,1)))))))</f>
        <v>1</v>
      </c>
      <c r="IX33" s="6">
        <f>IF(IX$6="D",0,IF(IX$6="S",0,IF(IX$6="F",0,IF(COUNTIF(congés!$D29:$M29,IX$1)=1,0,IF(COUNTIF(congés!$AG29:$AN29,IX$2)=1,0,IF(COUNTIF(formations!$Y29:$AM29,IX$2)=1,0,IF(COUNTIF(absences!$Y29:$AM29,IX$2)=1,0,1)))))))</f>
        <v>1</v>
      </c>
      <c r="IY33" s="6">
        <f>IF(IY$6="D",0,IF(IY$6="S",0,IF(IY$6="F",0,IF(COUNTIF(congés!$D29:$M29,IY$1)=1,0,IF(COUNTIF(congés!$AG29:$AN29,IY$2)=1,0,IF(COUNTIF(formations!$Y29:$AM29,IY$2)=1,0,IF(COUNTIF(absences!$Y29:$AM29,IY$2)=1,0,1)))))))</f>
        <v>1</v>
      </c>
      <c r="IZ33" s="6">
        <f>IF(IZ$6="D",0,IF(IZ$6="S",0,IF(IZ$6="F",0,IF(COUNTIF(congés!$D29:$M29,IZ$1)=1,0,IF(COUNTIF(congés!$AG29:$AN29,IZ$2)=1,0,IF(COUNTIF(formations!$Y29:$AM29,IZ$2)=1,0,IF(COUNTIF(absences!$Y29:$AM29,IZ$2)=1,0,1)))))))</f>
        <v>1</v>
      </c>
      <c r="JA33" s="6">
        <f>IF(JA$6="D",0,IF(JA$6="S",0,IF(JA$6="F",0,IF(COUNTIF(congés!$D29:$M29,JA$1)=1,0,IF(COUNTIF(congés!$AG29:$AN29,JA$2)=1,0,IF(COUNTIF(formations!$Y29:$AM29,JA$2)=1,0,IF(COUNTIF(absences!$Y29:$AM29,JA$2)=1,0,1)))))))</f>
        <v>0</v>
      </c>
      <c r="JB33" s="19">
        <f>IF(JB$6="D",0,IF(JB$6="S",0,IF(JB$6="F",0,IF(COUNTIF(congés!$D29:$M29,JB$1)=1,0,IF(COUNTIF(congés!$AG29:$AN29,JB$2)=1,0,IF(COUNTIF(formations!$Y29:$AM29,JB$2)=1,0,IF(COUNTIF(absences!$Y29:$AM29,JB$2)=1,0,1)))))))</f>
        <v>0</v>
      </c>
      <c r="JC33" s="18">
        <f>IF(JC$6="D",0,IF(JC$6="S",0,IF(JC$6="F",0,IF(COUNTIF(congés!$D29:$M29,JC$1)=1,0,IF(COUNTIF(congés!$AG29:$AN29,JC$2)=1,0,IF(COUNTIF(formations!$Y29:$AM29,JC$2)=1,0,IF(COUNTIF(absences!$Y29:$AM29,JC$2)=1,0,1)))))))</f>
        <v>1</v>
      </c>
      <c r="JD33" s="6">
        <f>IF(JD$6="D",0,IF(JD$6="S",0,IF(JD$6="F",0,IF(COUNTIF(congés!$D29:$M29,JD$1)=1,0,IF(COUNTIF(congés!$AG29:$AN29,JD$2)=1,0,IF(COUNTIF(formations!$Y29:$AM29,JD$2)=1,0,IF(COUNTIF(absences!$Y29:$AM29,JD$2)=1,0,1)))))))</f>
        <v>1</v>
      </c>
      <c r="JE33" s="6">
        <f>IF(JE$6="D",0,IF(JE$6="S",0,IF(JE$6="F",0,IF(COUNTIF(congés!$D29:$M29,JE$1)=1,0,IF(COUNTIF(congés!$AG29:$AN29,JE$2)=1,0,IF(COUNTIF(formations!$Y29:$AM29,JE$2)=1,0,IF(COUNTIF(absences!$Y29:$AM29,JE$2)=1,0,1)))))))</f>
        <v>1</v>
      </c>
      <c r="JF33" s="6">
        <f>IF(JF$6="D",0,IF(JF$6="S",0,IF(JF$6="F",0,IF(COUNTIF(congés!$D29:$M29,JF$1)=1,0,IF(COUNTIF(congés!$AG29:$AN29,JF$2)=1,0,IF(COUNTIF(formations!$Y29:$AM29,JF$2)=1,0,IF(COUNTIF(absences!$Y29:$AM29,JF$2)=1,0,1)))))))</f>
        <v>1</v>
      </c>
      <c r="JG33" s="6">
        <f>IF(JG$6="D",0,IF(JG$6="S",0,IF(JG$6="F",0,IF(COUNTIF(congés!$D29:$M29,JG$1)=1,0,IF(COUNTIF(congés!$AG29:$AN29,JG$2)=1,0,IF(COUNTIF(formations!$Y29:$AM29,JG$2)=1,0,IF(COUNTIF(absences!$Y29:$AM29,JG$2)=1,0,1)))))))</f>
        <v>1</v>
      </c>
      <c r="JH33" s="6">
        <f>IF(JH$6="D",0,IF(JH$6="S",0,IF(JH$6="F",0,IF(COUNTIF(congés!$D29:$M29,JH$1)=1,0,IF(COUNTIF(congés!$AG29:$AN29,JH$2)=1,0,IF(COUNTIF(formations!$Y29:$AM29,JH$2)=1,0,IF(COUNTIF(absences!$Y29:$AM29,JH$2)=1,0,1)))))))</f>
        <v>0</v>
      </c>
      <c r="JI33" s="19">
        <f>IF(JI$6="D",0,IF(JI$6="S",0,IF(JI$6="F",0,IF(COUNTIF(congés!$D29:$M29,JI$1)=1,0,IF(COUNTIF(congés!$AG29:$AN29,JI$2)=1,0,IF(COUNTIF(formations!$Y29:$AM29,JI$2)=1,0,IF(COUNTIF(absences!$Y29:$AM29,JI$2)=1,0,1)))))))</f>
        <v>0</v>
      </c>
      <c r="JJ33" s="18">
        <f>IF(JJ$6="D",0,IF(JJ$6="S",0,IF(JJ$6="F",0,IF(COUNTIF(congés!$D29:$M29,JJ$1)=1,0,IF(COUNTIF(congés!$AG29:$AN29,JJ$2)=1,0,IF(COUNTIF(formations!$Y29:$AM29,JJ$2)=1,0,IF(COUNTIF(absences!$Y29:$AM29,JJ$2)=1,0,1)))))))</f>
        <v>1</v>
      </c>
      <c r="JK33" s="6">
        <f>IF(JK$6="D",0,IF(JK$6="S",0,IF(JK$6="F",0,IF(COUNTIF(congés!$D29:$M29,JK$1)=1,0,IF(COUNTIF(congés!$AG29:$AN29,JK$2)=1,0,IF(COUNTIF(formations!$Y29:$AM29,JK$2)=1,0,IF(COUNTIF(absences!$Y29:$AM29,JK$2)=1,0,1)))))))</f>
        <v>1</v>
      </c>
      <c r="JL33" s="6">
        <f>IF(JL$6="D",0,IF(JL$6="S",0,IF(JL$6="F",0,IF(COUNTIF(congés!$D29:$M29,JL$1)=1,0,IF(COUNTIF(congés!$AG29:$AN29,JL$2)=1,0,IF(COUNTIF(formations!$Y29:$AM29,JL$2)=1,0,IF(COUNTIF(absences!$Y29:$AM29,JL$2)=1,0,1)))))))</f>
        <v>1</v>
      </c>
      <c r="JM33" s="6">
        <f>IF(JM$6="D",0,IF(JM$6="S",0,IF(JM$6="F",0,IF(COUNTIF(congés!$D29:$M29,JM$1)=1,0,IF(COUNTIF(congés!$AG29:$AN29,JM$2)=1,0,IF(COUNTIF(formations!$Y29:$AM29,JM$2)=1,0,IF(COUNTIF(absences!$Y29:$AM29,JM$2)=1,0,1)))))))</f>
        <v>1</v>
      </c>
      <c r="JN33" s="6">
        <f>IF(JN$6="D",0,IF(JN$6="S",0,IF(JN$6="F",0,IF(COUNTIF(congés!$D29:$M29,JN$1)=1,0,IF(COUNTIF(congés!$AG29:$AN29,JN$2)=1,0,IF(COUNTIF(formations!$Y29:$AM29,JN$2)=1,0,IF(COUNTIF(absences!$Y29:$AM29,JN$2)=1,0,1)))))))</f>
        <v>1</v>
      </c>
      <c r="JO33" s="6">
        <f>IF(JO$6="D",0,IF(JO$6="S",0,IF(JO$6="F",0,IF(COUNTIF(congés!$D29:$M29,JO$1)=1,0,IF(COUNTIF(congés!$AG29:$AN29,JO$2)=1,0,IF(COUNTIF(formations!$Y29:$AM29,JO$2)=1,0,IF(COUNTIF(absences!$Y29:$AM29,JO$2)=1,0,1)))))))</f>
        <v>0</v>
      </c>
      <c r="JP33" s="19">
        <f>IF(JP$6="D",0,IF(JP$6="S",0,IF(JP$6="F",0,IF(COUNTIF(congés!$D29:$M29,JP$1)=1,0,IF(COUNTIF(congés!$AG29:$AN29,JP$2)=1,0,IF(COUNTIF(formations!$Y29:$AM29,JP$2)=1,0,IF(COUNTIF(absences!$Y29:$AM29,JP$2)=1,0,1)))))))</f>
        <v>0</v>
      </c>
      <c r="JQ33" s="18">
        <f>IF(JQ$6="D",0,IF(JQ$6="S",0,IF(JQ$6="F",0,IF(COUNTIF(congés!$D29:$M29,JQ$1)=1,0,IF(COUNTIF(congés!$AG29:$AN29,JQ$2)=1,0,IF(COUNTIF(formations!$Y29:$AM29,JQ$2)=1,0,IF(COUNTIF(absences!$Y29:$AM29,JQ$2)=1,0,1)))))))</f>
        <v>1</v>
      </c>
      <c r="JR33" s="6">
        <f>IF(JR$6="D",0,IF(JR$6="S",0,IF(JR$6="F",0,IF(COUNTIF(congés!$D29:$M29,JR$1)=1,0,IF(COUNTIF(congés!$AG29:$AN29,JR$2)=1,0,IF(COUNTIF(formations!$Y29:$AM29,JR$2)=1,0,IF(COUNTIF(absences!$Y29:$AM29,JR$2)=1,0,1)))))))</f>
        <v>1</v>
      </c>
      <c r="JS33" s="6">
        <f>IF(JS$6="D",0,IF(JS$6="S",0,IF(JS$6="F",0,IF(COUNTIF(congés!$D29:$M29,JS$1)=1,0,IF(COUNTIF(congés!$AG29:$AN29,JS$2)=1,0,IF(COUNTIF(formations!$Y29:$AM29,JS$2)=1,0,IF(COUNTIF(absences!$Y29:$AM29,JS$2)=1,0,1)))))))</f>
        <v>1</v>
      </c>
      <c r="JT33" s="6">
        <f>IF(JT$6="D",0,IF(JT$6="S",0,IF(JT$6="F",0,IF(COUNTIF(congés!$D29:$M29,JT$1)=1,0,IF(COUNTIF(congés!$AG29:$AN29,JT$2)=1,0,IF(COUNTIF(formations!$Y29:$AM29,JT$2)=1,0,IF(COUNTIF(absences!$Y29:$AM29,JT$2)=1,0,1)))))))</f>
        <v>1</v>
      </c>
      <c r="JU33" s="6">
        <f>IF(JU$6="D",0,IF(JU$6="S",0,IF(JU$6="F",0,IF(COUNTIF(congés!$D29:$M29,JU$1)=1,0,IF(COUNTIF(congés!$AG29:$AN29,JU$2)=1,0,IF(COUNTIF(formations!$Y29:$AM29,JU$2)=1,0,IF(COUNTIF(absences!$Y29:$AM29,JU$2)=1,0,1)))))))</f>
        <v>1</v>
      </c>
      <c r="JV33" s="6">
        <f>IF(JV$6="D",0,IF(JV$6="S",0,IF(JV$6="F",0,IF(COUNTIF(congés!$D29:$M29,JV$1)=1,0,IF(COUNTIF(congés!$AG29:$AN29,JV$2)=1,0,IF(COUNTIF(formations!$Y29:$AM29,JV$2)=1,0,IF(COUNTIF(absences!$Y29:$AM29,JV$2)=1,0,1)))))))</f>
        <v>0</v>
      </c>
      <c r="JW33" s="19">
        <f>IF(JW$6="D",0,IF(JW$6="S",0,IF(JW$6="F",0,IF(COUNTIF(congés!$D29:$M29,JW$1)=1,0,IF(COUNTIF(congés!$AG29:$AN29,JW$2)=1,0,IF(COUNTIF(formations!$Y29:$AM29,JW$2)=1,0,IF(COUNTIF(absences!$Y29:$AM29,JW$2)=1,0,1)))))))</f>
        <v>0</v>
      </c>
      <c r="JX33" s="18">
        <f>IF(JX$6="D",0,IF(JX$6="S",0,IF(JX$6="F",0,IF(COUNTIF(congés!$D29:$M29,JX$1)=1,0,IF(COUNTIF(congés!$AG29:$AN29,JX$2)=1,0,IF(COUNTIF(formations!$Y29:$AM29,JX$2)=1,0,IF(COUNTIF(absences!$Y29:$AM29,JX$2)=1,0,1)))))))</f>
        <v>1</v>
      </c>
      <c r="JY33" s="6">
        <f>IF(JY$6="D",0,IF(JY$6="S",0,IF(JY$6="F",0,IF(COUNTIF(congés!$D29:$M29,JY$1)=1,0,IF(COUNTIF(congés!$AG29:$AN29,JY$2)=1,0,IF(COUNTIF(formations!$Y29:$AM29,JY$2)=1,0,IF(COUNTIF(absences!$Y29:$AM29,JY$2)=1,0,1)))))))</f>
        <v>1</v>
      </c>
      <c r="JZ33" s="6">
        <f>IF(JZ$6="D",0,IF(JZ$6="S",0,IF(JZ$6="F",0,IF(COUNTIF(congés!$D29:$M29,JZ$1)=1,0,IF(COUNTIF(congés!$AG29:$AN29,JZ$2)=1,0,IF(COUNTIF(formations!$Y29:$AM29,JZ$2)=1,0,IF(COUNTIF(absences!$Y29:$AM29,JZ$2)=1,0,1)))))))</f>
        <v>1</v>
      </c>
      <c r="KA33" s="6">
        <f>IF(KA$6="D",0,IF(KA$6="S",0,IF(KA$6="F",0,IF(COUNTIF(congés!$D29:$M29,KA$1)=1,0,IF(COUNTIF(congés!$AG29:$AN29,KA$2)=1,0,IF(COUNTIF(formations!$Y29:$AM29,KA$2)=1,0,IF(COUNTIF(absences!$Y29:$AM29,KA$2)=1,0,1)))))))</f>
        <v>1</v>
      </c>
      <c r="KB33" s="6">
        <f>IF(KB$6="D",0,IF(KB$6="S",0,IF(KB$6="F",0,IF(COUNTIF(congés!$D29:$M29,KB$1)=1,0,IF(COUNTIF(congés!$AG29:$AN29,KB$2)=1,0,IF(COUNTIF(formations!$Y29:$AM29,KB$2)=1,0,IF(COUNTIF(absences!$Y29:$AM29,KB$2)=1,0,1)))))))</f>
        <v>1</v>
      </c>
      <c r="KC33" s="6">
        <f>IF(KC$6="D",0,IF(KC$6="S",0,IF(KC$6="F",0,IF(COUNTIF(congés!$D29:$M29,KC$1)=1,0,IF(COUNTIF(congés!$AG29:$AN29,KC$2)=1,0,IF(COUNTIF(formations!$Y29:$AM29,KC$2)=1,0,IF(COUNTIF(absences!$Y29:$AM29,KC$2)=1,0,1)))))))</f>
        <v>0</v>
      </c>
      <c r="KD33" s="19">
        <f>IF(KD$6="D",0,IF(KD$6="S",0,IF(KD$6="F",0,IF(COUNTIF(congés!$D29:$M29,KD$1)=1,0,IF(COUNTIF(congés!$AG29:$AN29,KD$2)=1,0,IF(COUNTIF(formations!$Y29:$AM29,KD$2)=1,0,IF(COUNTIF(absences!$Y29:$AM29,KD$2)=1,0,1)))))))</f>
        <v>0</v>
      </c>
      <c r="KE33" s="18">
        <f>IF(KE$6="D",0,IF(KE$6="S",0,IF(KE$6="F",0,IF(COUNTIF(congés!$D29:$M29,KE$1)=1,0,IF(COUNTIF(congés!$AG29:$AN29,KE$2)=1,0,IF(COUNTIF(formations!$Y29:$AM29,KE$2)=1,0,IF(COUNTIF(absences!$Y29:$AM29,KE$2)=1,0,1)))))))</f>
        <v>1</v>
      </c>
      <c r="KF33" s="6">
        <f>IF(KF$6="D",0,IF(KF$6="S",0,IF(KF$6="F",0,IF(COUNTIF(congés!$D29:$M29,KF$1)=1,0,IF(COUNTIF(congés!$AG29:$AN29,KF$2)=1,0,IF(COUNTIF(formations!$Y29:$AM29,KF$2)=1,0,IF(COUNTIF(absences!$Y29:$AM29,KF$2)=1,0,1)))))))</f>
        <v>1</v>
      </c>
      <c r="KG33" s="6">
        <f>IF(KG$6="D",0,IF(KG$6="S",0,IF(KG$6="F",0,IF(COUNTIF(congés!$D29:$M29,KG$1)=1,0,IF(COUNTIF(congés!$AG29:$AN29,KG$2)=1,0,IF(COUNTIF(formations!$Y29:$AM29,KG$2)=1,0,IF(COUNTIF(absences!$Y29:$AM29,KG$2)=1,0,1)))))))</f>
        <v>1</v>
      </c>
      <c r="KH33" s="6">
        <f>IF(KH$6="D",0,IF(KH$6="S",0,IF(KH$6="F",0,IF(COUNTIF(congés!$D29:$M29,KH$1)=1,0,IF(COUNTIF(congés!$AG29:$AN29,KH$2)=1,0,IF(COUNTIF(formations!$Y29:$AM29,KH$2)=1,0,IF(COUNTIF(absences!$Y29:$AM29,KH$2)=1,0,1)))))))</f>
        <v>1</v>
      </c>
      <c r="KI33" s="6">
        <f>IF(KI$6="D",0,IF(KI$6="S",0,IF(KI$6="F",0,IF(COUNTIF(congés!$D29:$M29,KI$1)=1,0,IF(COUNTIF(congés!$AG29:$AN29,KI$2)=1,0,IF(COUNTIF(formations!$Y29:$AM29,KI$2)=1,0,IF(COUNTIF(absences!$Y29:$AM29,KI$2)=1,0,1)))))))</f>
        <v>1</v>
      </c>
      <c r="KJ33" s="6">
        <f>IF(KJ$6="D",0,IF(KJ$6="S",0,IF(KJ$6="F",0,IF(COUNTIF(congés!$D29:$M29,KJ$1)=1,0,IF(COUNTIF(congés!$AG29:$AN29,KJ$2)=1,0,IF(COUNTIF(formations!$Y29:$AM29,KJ$2)=1,0,IF(COUNTIF(absences!$Y29:$AM29,KJ$2)=1,0,1)))))))</f>
        <v>0</v>
      </c>
      <c r="KK33" s="19">
        <f>IF(KK$6="D",0,IF(KK$6="S",0,IF(KK$6="F",0,IF(COUNTIF(congés!$D29:$M29,KK$1)=1,0,IF(COUNTIF(congés!$AG29:$AN29,KK$2)=1,0,IF(COUNTIF(formations!$Y29:$AM29,KK$2)=1,0,IF(COUNTIF(absences!$Y29:$AM29,KK$2)=1,0,1)))))))</f>
        <v>0</v>
      </c>
      <c r="KL33" s="18">
        <f>IF(KL$6="D",0,IF(KL$6="S",0,IF(KL$6="F",0,IF(COUNTIF(congés!$D29:$M29,KL$1)=1,0,IF(COUNTIF(congés!$AG29:$AN29,KL$2)=1,0,IF(COUNTIF(formations!$Y29:$AM29,KL$2)=1,0,IF(COUNTIF(absences!$Y29:$AM29,KL$2)=1,0,1)))))))</f>
        <v>0</v>
      </c>
      <c r="KM33" s="6">
        <f>IF(KM$6="D",0,IF(KM$6="S",0,IF(KM$6="F",0,IF(COUNTIF(congés!$D29:$M29,KM$1)=1,0,IF(COUNTIF(congés!$AG29:$AN29,KM$2)=1,0,IF(COUNTIF(formations!$Y29:$AM29,KM$2)=1,0,IF(COUNTIF(absences!$Y29:$AM29,KM$2)=1,0,1)))))))</f>
        <v>0</v>
      </c>
      <c r="KN33" s="6">
        <f>IF(KN$6="D",0,IF(KN$6="S",0,IF(KN$6="F",0,IF(COUNTIF(congés!$D29:$M29,KN$1)=1,0,IF(COUNTIF(congés!$AG29:$AN29,KN$2)=1,0,IF(COUNTIF(formations!$Y29:$AM29,KN$2)=1,0,IF(COUNTIF(absences!$Y29:$AM29,KN$2)=1,0,1)))))))</f>
        <v>0</v>
      </c>
      <c r="KO33" s="6">
        <f>IF(KO$6="D",0,IF(KO$6="S",0,IF(KO$6="F",0,IF(COUNTIF(congés!$D29:$M29,KO$1)=1,0,IF(COUNTIF(congés!$AG29:$AN29,KO$2)=1,0,IF(COUNTIF(formations!$Y29:$AM29,KO$2)=1,0,IF(COUNTIF(absences!$Y29:$AM29,KO$2)=1,0,1)))))))</f>
        <v>0</v>
      </c>
      <c r="KP33" s="6">
        <f>IF(KP$6="D",0,IF(KP$6="S",0,IF(KP$6="F",0,IF(COUNTIF(congés!$D29:$M29,KP$1)=1,0,IF(COUNTIF(congés!$AG29:$AN29,KP$2)=1,0,IF(COUNTIF(formations!$Y29:$AM29,KP$2)=1,0,IF(COUNTIF(absences!$Y29:$AM29,KP$2)=1,0,1)))))))</f>
        <v>0</v>
      </c>
      <c r="KQ33" s="6">
        <f>IF(KQ$6="D",0,IF(KQ$6="S",0,IF(KQ$6="F",0,IF(COUNTIF(congés!$D29:$M29,KQ$1)=1,0,IF(COUNTIF(congés!$AG29:$AN29,KQ$2)=1,0,IF(COUNTIF(formations!$Y29:$AM29,KQ$2)=1,0,IF(COUNTIF(absences!$Y29:$AM29,KQ$2)=1,0,1)))))))</f>
        <v>0</v>
      </c>
      <c r="KR33" s="19">
        <f>IF(KR$6="D",0,IF(KR$6="S",0,IF(KR$6="F",0,IF(COUNTIF(congés!$D29:$M29,KR$1)=1,0,IF(COUNTIF(congés!$AG29:$AN29,KR$2)=1,0,IF(COUNTIF(formations!$Y29:$AM29,KR$2)=1,0,IF(COUNTIF(absences!$Y29:$AM29,KR$2)=1,0,1)))))))</f>
        <v>0</v>
      </c>
      <c r="KS33" s="18">
        <f>IF(KS$6="D",0,IF(KS$6="S",0,IF(KS$6="F",0,IF(COUNTIF(congés!$D29:$M29,KS$1)=1,0,IF(COUNTIF(congés!$AG29:$AN29,KS$2)=1,0,IF(COUNTIF(formations!$Y29:$AM29,KS$2)=1,0,IF(COUNTIF(absences!$Y29:$AM29,KS$2)=1,0,1)))))))</f>
        <v>1</v>
      </c>
      <c r="KT33" s="6">
        <f>IF(KT$6="D",0,IF(KT$6="S",0,IF(KT$6="F",0,IF(COUNTIF(congés!$D29:$M29,KT$1)=1,0,IF(COUNTIF(congés!$AG29:$AN29,KT$2)=1,0,IF(COUNTIF(formations!$Y29:$AM29,KT$2)=1,0,IF(COUNTIF(absences!$Y29:$AM29,KT$2)=1,0,1)))))))</f>
        <v>1</v>
      </c>
      <c r="KU33" s="6">
        <f>IF(KU$6="D",0,IF(KU$6="S",0,IF(KU$6="F",0,IF(COUNTIF(congés!$D29:$M29,KU$1)=1,0,IF(COUNTIF(congés!$AG29:$AN29,KU$2)=1,0,IF(COUNTIF(formations!$Y29:$AM29,KU$2)=1,0,IF(COUNTIF(absences!$Y29:$AM29,KU$2)=1,0,1)))))))</f>
        <v>1</v>
      </c>
      <c r="KV33" s="6">
        <f>IF(KV$6="D",0,IF(KV$6="S",0,IF(KV$6="F",0,IF(COUNTIF(congés!$D29:$M29,KV$1)=1,0,IF(COUNTIF(congés!$AG29:$AN29,KV$2)=1,0,IF(COUNTIF(formations!$Y29:$AM29,KV$2)=1,0,IF(COUNTIF(absences!$Y29:$AM29,KV$2)=1,0,1)))))))</f>
        <v>0</v>
      </c>
      <c r="KW33" s="6">
        <f>IF(KW$6="D",0,IF(KW$6="S",0,IF(KW$6="F",0,IF(COUNTIF(congés!$D29:$M29,KW$1)=1,0,IF(COUNTIF(congés!$AG29:$AN29,KW$2)=1,0,IF(COUNTIF(formations!$Y29:$AM29,KW$2)=1,0,IF(COUNTIF(absences!$Y29:$AM29,KW$2)=1,0,1)))))))</f>
        <v>1</v>
      </c>
      <c r="KX33" s="6">
        <f>IF(KX$6="D",0,IF(KX$6="S",0,IF(KX$6="F",0,IF(COUNTIF(congés!$D29:$M29,KX$1)=1,0,IF(COUNTIF(congés!$AG29:$AN29,KX$2)=1,0,IF(COUNTIF(formations!$Y29:$AM29,KX$2)=1,0,IF(COUNTIF(absences!$Y29:$AM29,KX$2)=1,0,1)))))))</f>
        <v>0</v>
      </c>
      <c r="KY33" s="19">
        <f>IF(KY$6="D",0,IF(KY$6="S",0,IF(KY$6="F",0,IF(COUNTIF(congés!$D29:$M29,KY$1)=1,0,IF(COUNTIF(congés!$AG29:$AN29,KY$2)=1,0,IF(COUNTIF(formations!$Y29:$AM29,KY$2)=1,0,IF(COUNTIF(absences!$Y29:$AM29,KY$2)=1,0,1)))))))</f>
        <v>0</v>
      </c>
      <c r="KZ33" s="18">
        <f>IF(KZ$6="D",0,IF(KZ$6="S",0,IF(KZ$6="F",0,IF(COUNTIF(congés!$D29:$M29,KZ$1)=1,0,IF(COUNTIF(congés!$AG29:$AN29,KZ$2)=1,0,IF(COUNTIF(formations!$Y29:$AM29,KZ$2)=1,0,IF(COUNTIF(absences!$Y29:$AM29,KZ$2)=1,0,1)))))))</f>
        <v>1</v>
      </c>
      <c r="LA33" s="6">
        <f>IF(LA$6="D",0,IF(LA$6="S",0,IF(LA$6="F",0,IF(COUNTIF(congés!$D29:$M29,LA$1)=1,0,IF(COUNTIF(congés!$AG29:$AN29,LA$2)=1,0,IF(COUNTIF(formations!$Y29:$AM29,LA$2)=1,0,IF(COUNTIF(absences!$Y29:$AM29,LA$2)=1,0,1)))))))</f>
        <v>1</v>
      </c>
      <c r="LB33" s="6">
        <f>IF(LB$6="D",0,IF(LB$6="S",0,IF(LB$6="F",0,IF(COUNTIF(congés!$D29:$M29,LB$1)=1,0,IF(COUNTIF(congés!$AG29:$AN29,LB$2)=1,0,IF(COUNTIF(formations!$Y29:$AM29,LB$2)=1,0,IF(COUNTIF(absences!$Y29:$AM29,LB$2)=1,0,1)))))))</f>
        <v>1</v>
      </c>
      <c r="LC33" s="6">
        <f>IF(LC$6="D",0,IF(LC$6="S",0,IF(LC$6="F",0,IF(COUNTIF(congés!$D29:$M29,LC$1)=1,0,IF(COUNTIF(congés!$AG29:$AN29,LC$2)=1,0,IF(COUNTIF(formations!$Y29:$AM29,LC$2)=1,0,IF(COUNTIF(absences!$Y29:$AM29,LC$2)=1,0,1)))))))</f>
        <v>1</v>
      </c>
      <c r="LD33" s="6">
        <f>IF(LD$6="D",0,IF(LD$6="S",0,IF(LD$6="F",0,IF(COUNTIF(congés!$D29:$M29,LD$1)=1,0,IF(COUNTIF(congés!$AG29:$AN29,LD$2)=1,0,IF(COUNTIF(formations!$Y29:$AM29,LD$2)=1,0,IF(COUNTIF(absences!$Y29:$AM29,LD$2)=1,0,1)))))))</f>
        <v>1</v>
      </c>
      <c r="LE33" s="6">
        <f>IF(LE$6="D",0,IF(LE$6="S",0,IF(LE$6="F",0,IF(COUNTIF(congés!$D29:$M29,LE$1)=1,0,IF(COUNTIF(congés!$AG29:$AN29,LE$2)=1,0,IF(COUNTIF(formations!$Y29:$AM29,LE$2)=1,0,IF(COUNTIF(absences!$Y29:$AM29,LE$2)=1,0,1)))))))</f>
        <v>0</v>
      </c>
      <c r="LF33" s="19">
        <f>IF(LF$6="D",0,IF(LF$6="S",0,IF(LF$6="F",0,IF(COUNTIF(congés!$D29:$M29,LF$1)=1,0,IF(COUNTIF(congés!$AG29:$AN29,LF$2)=1,0,IF(COUNTIF(formations!$Y29:$AM29,LF$2)=1,0,IF(COUNTIF(absences!$Y29:$AM29,LF$2)=1,0,1)))))))</f>
        <v>0</v>
      </c>
      <c r="LG33" s="18">
        <f>IF(LG$6="D",0,IF(LG$6="S",0,IF(LG$6="F",0,IF(COUNTIF(congés!$D29:$M29,LG$1)=1,0,IF(COUNTIF(congés!$AG29:$AN29,LG$2)=1,0,IF(COUNTIF(formations!$Y29:$AM29,LG$2)=1,0,IF(COUNTIF(absences!$Y29:$AM29,LG$2)=1,0,1)))))))</f>
        <v>1</v>
      </c>
      <c r="LH33" s="6">
        <f>IF(LH$6="D",0,IF(LH$6="S",0,IF(LH$6="F",0,IF(COUNTIF(congés!$D29:$M29,LH$1)=1,0,IF(COUNTIF(congés!$AG29:$AN29,LH$2)=1,0,IF(COUNTIF(formations!$Y29:$AM29,LH$2)=1,0,IF(COUNTIF(absences!$Y29:$AM29,LH$2)=1,0,1)))))))</f>
        <v>1</v>
      </c>
      <c r="LI33" s="6">
        <f>IF(LI$6="D",0,IF(LI$6="S",0,IF(LI$6="F",0,IF(COUNTIF(congés!$D29:$M29,LI$1)=1,0,IF(COUNTIF(congés!$AG29:$AN29,LI$2)=1,0,IF(COUNTIF(formations!$Y29:$AM29,LI$2)=1,0,IF(COUNTIF(absences!$Y29:$AM29,LI$2)=1,0,1)))))))</f>
        <v>1</v>
      </c>
      <c r="LJ33" s="6">
        <f>IF(LJ$6="D",0,IF(LJ$6="S",0,IF(LJ$6="F",0,IF(COUNTIF(congés!$D29:$M29,LJ$1)=1,0,IF(COUNTIF(congés!$AG29:$AN29,LJ$2)=1,0,IF(COUNTIF(formations!$Y29:$AM29,LJ$2)=1,0,IF(COUNTIF(absences!$Y29:$AM29,LJ$2)=1,0,1)))))))</f>
        <v>1</v>
      </c>
      <c r="LK33" s="6">
        <f>IF(LK$6="D",0,IF(LK$6="S",0,IF(LK$6="F",0,IF(COUNTIF(congés!$D29:$M29,LK$1)=1,0,IF(COUNTIF(congés!$AG29:$AN29,LK$2)=1,0,IF(COUNTIF(formations!$Y29:$AM29,LK$2)=1,0,IF(COUNTIF(absences!$Y29:$AM29,LK$2)=1,0,1)))))))</f>
        <v>1</v>
      </c>
      <c r="LL33" s="6">
        <f>IF(LL$6="D",0,IF(LL$6="S",0,IF(LL$6="F",0,IF(COUNTIF(congés!$D29:$M29,LL$1)=1,0,IF(COUNTIF(congés!$AG29:$AN29,LL$2)=1,0,IF(COUNTIF(formations!$Y29:$AM29,LL$2)=1,0,IF(COUNTIF(absences!$Y29:$AM29,LL$2)=1,0,1)))))))</f>
        <v>0</v>
      </c>
      <c r="LM33" s="19">
        <f>IF(LM$6="D",0,IF(LM$6="S",0,IF(LM$6="F",0,IF(COUNTIF(congés!$D29:$M29,LM$1)=1,0,IF(COUNTIF(congés!$AG29:$AN29,LM$2)=1,0,IF(COUNTIF(formations!$Y29:$AM29,LM$2)=1,0,IF(COUNTIF(absences!$Y29:$AM29,LM$2)=1,0,1)))))))</f>
        <v>0</v>
      </c>
      <c r="LN33" s="18">
        <f>IF(LN$6="D",0,IF(LN$6="S",0,IF(LN$6="F",0,IF(COUNTIF(congés!$D29:$M29,LN$1)=1,0,IF(COUNTIF(congés!$AG29:$AN29,LN$2)=1,0,IF(COUNTIF(formations!$Y29:$AM29,LN$2)=1,0,IF(COUNTIF(absences!$Y29:$AM29,LN$2)=1,0,1)))))))</f>
        <v>1</v>
      </c>
      <c r="LO33" s="6">
        <f>IF(LO$6="D",0,IF(LO$6="S",0,IF(LO$6="F",0,IF(COUNTIF(congés!$D29:$M29,LO$1)=1,0,IF(COUNTIF(congés!$AG29:$AN29,LO$2)=1,0,IF(COUNTIF(formations!$Y29:$AM29,LO$2)=1,0,IF(COUNTIF(absences!$Y29:$AM29,LO$2)=1,0,1)))))))</f>
        <v>1</v>
      </c>
      <c r="LP33" s="6">
        <f>IF(LP$6="D",0,IF(LP$6="S",0,IF(LP$6="F",0,IF(COUNTIF(congés!$D29:$M29,LP$1)=1,0,IF(COUNTIF(congés!$AG29:$AN29,LP$2)=1,0,IF(COUNTIF(formations!$Y29:$AM29,LP$2)=1,0,IF(COUNTIF(absences!$Y29:$AM29,LP$2)=1,0,1)))))))</f>
        <v>1</v>
      </c>
      <c r="LQ33" s="6">
        <f>IF(LQ$6="D",0,IF(LQ$6="S",0,IF(LQ$6="F",0,IF(COUNTIF(congés!$D29:$M29,LQ$1)=1,0,IF(COUNTIF(congés!$AG29:$AN29,LQ$2)=1,0,IF(COUNTIF(formations!$Y29:$AM29,LQ$2)=1,0,IF(COUNTIF(absences!$Y29:$AM29,LQ$2)=1,0,1)))))))</f>
        <v>1</v>
      </c>
      <c r="LR33" s="6">
        <f>IF(LR$6="D",0,IF(LR$6="S",0,IF(LR$6="F",0,IF(COUNTIF(congés!$D29:$M29,LR$1)=1,0,IF(COUNTIF(congés!$AG29:$AN29,LR$2)=1,0,IF(COUNTIF(formations!$Y29:$AM29,LR$2)=1,0,IF(COUNTIF(absences!$Y29:$AM29,LR$2)=1,0,1)))))))</f>
        <v>1</v>
      </c>
      <c r="LS33" s="6">
        <f>IF(LS$6="D",0,IF(LS$6="S",0,IF(LS$6="F",0,IF(COUNTIF(congés!$D29:$M29,LS$1)=1,0,IF(COUNTIF(congés!$AG29:$AN29,LS$2)=1,0,IF(COUNTIF(formations!$Y29:$AM29,LS$2)=1,0,IF(COUNTIF(absences!$Y29:$AM29,LS$2)=1,0,1)))))))</f>
        <v>0</v>
      </c>
      <c r="LT33" s="19">
        <f>IF(LT$6="D",0,IF(LT$6="S",0,IF(LT$6="F",0,IF(COUNTIF(congés!$D29:$M29,LT$1)=1,0,IF(COUNTIF(congés!$AG29:$AN29,LT$2)=1,0,IF(COUNTIF(formations!$Y29:$AM29,LT$2)=1,0,IF(COUNTIF(absences!$Y29:$AM29,LT$2)=1,0,1)))))))</f>
        <v>0</v>
      </c>
      <c r="LU33" s="18">
        <f>IF(LU$6="D",0,IF(LU$6="S",0,IF(LU$6="F",0,IF(COUNTIF(congés!$D29:$M29,LU$1)=1,0,IF(COUNTIF(congés!$AG29:$AN29,LU$2)=1,0,IF(COUNTIF(formations!$Y29:$AM29,LU$2)=1,0,IF(COUNTIF(absences!$Y29:$AM29,LU$2)=1,0,1)))))))</f>
        <v>1</v>
      </c>
      <c r="LV33" s="6">
        <f>IF(LV$6="D",0,IF(LV$6="S",0,IF(LV$6="F",0,IF(COUNTIF(congés!$D29:$M29,LV$1)=1,0,IF(COUNTIF(congés!$AG29:$AN29,LV$2)=1,0,IF(COUNTIF(formations!$Y29:$AM29,LV$2)=1,0,IF(COUNTIF(absences!$Y29:$AM29,LV$2)=1,0,1)))))))</f>
        <v>1</v>
      </c>
      <c r="LW33" s="6">
        <f>IF(LW$6="D",0,IF(LW$6="S",0,IF(LW$6="F",0,IF(COUNTIF(congés!$D29:$M29,LW$1)=1,0,IF(COUNTIF(congés!$AG29:$AN29,LW$2)=1,0,IF(COUNTIF(formations!$Y29:$AM29,LW$2)=1,0,IF(COUNTIF(absences!$Y29:$AM29,LW$2)=1,0,1)))))))</f>
        <v>1</v>
      </c>
      <c r="LX33" s="6">
        <f>IF(LX$6="D",0,IF(LX$6="S",0,IF(LX$6="F",0,IF(COUNTIF(congés!$D29:$M29,LX$1)=1,0,IF(COUNTIF(congés!$AG29:$AN29,LX$2)=1,0,IF(COUNTIF(formations!$Y29:$AM29,LX$2)=1,0,IF(COUNTIF(absences!$Y29:$AM29,LX$2)=1,0,1)))))))</f>
        <v>1</v>
      </c>
      <c r="LY33" s="6">
        <f>IF(LY$6="D",0,IF(LY$6="S",0,IF(LY$6="F",0,IF(COUNTIF(congés!$D29:$M29,LY$1)=1,0,IF(COUNTIF(congés!$AG29:$AN29,LY$2)=1,0,IF(COUNTIF(formations!$Y29:$AM29,LY$2)=1,0,IF(COUNTIF(absences!$Y29:$AM29,LY$2)=1,0,1)))))))</f>
        <v>1</v>
      </c>
      <c r="LZ33" s="6">
        <f>IF(LZ$6="D",0,IF(LZ$6="S",0,IF(LZ$6="F",0,IF(COUNTIF(congés!$D29:$M29,LZ$1)=1,0,IF(COUNTIF(congés!$AG29:$AN29,LZ$2)=1,0,IF(COUNTIF(formations!$Y29:$AM29,LZ$2)=1,0,IF(COUNTIF(absences!$Y29:$AM29,LZ$2)=1,0,1)))))))</f>
        <v>0</v>
      </c>
      <c r="MA33" s="19">
        <f>IF(MA$6="D",0,IF(MA$6="S",0,IF(MA$6="F",0,IF(COUNTIF(congés!$D29:$M29,MA$1)=1,0,IF(COUNTIF(congés!$AG29:$AN29,MA$2)=1,0,IF(COUNTIF(formations!$Y29:$AM29,MA$2)=1,0,IF(COUNTIF(absences!$Y29:$AM29,MA$2)=1,0,1)))))))</f>
        <v>0</v>
      </c>
      <c r="MB33" s="18">
        <f>IF(MB$6="D",0,IF(MB$6="S",0,IF(MB$6="F",0,IF(COUNTIF(congés!$D29:$M29,MB$1)=1,0,IF(COUNTIF(congés!$AG29:$AN29,MB$2)=1,0,IF(COUNTIF(formations!$Y29:$AM29,MB$2)=1,0,IF(COUNTIF(absences!$Y29:$AM29,MB$2)=1,0,1)))))))</f>
        <v>1</v>
      </c>
      <c r="MC33" s="6">
        <f>IF(MC$6="D",0,IF(MC$6="S",0,IF(MC$6="F",0,IF(COUNTIF(congés!$D29:$M29,MC$1)=1,0,IF(COUNTIF(congés!$AG29:$AN29,MC$2)=1,0,IF(COUNTIF(formations!$Y29:$AM29,MC$2)=1,0,IF(COUNTIF(absences!$Y29:$AM29,MC$2)=1,0,1)))))))</f>
        <v>1</v>
      </c>
      <c r="MD33" s="6">
        <f>IF(MD$6="D",0,IF(MD$6="S",0,IF(MD$6="F",0,IF(COUNTIF(congés!$D29:$M29,MD$1)=1,0,IF(COUNTIF(congés!$AG29:$AN29,MD$2)=1,0,IF(COUNTIF(formations!$Y29:$AM29,MD$2)=1,0,IF(COUNTIF(absences!$Y29:$AM29,MD$2)=1,0,1)))))))</f>
        <v>1</v>
      </c>
      <c r="ME33" s="6">
        <f>IF(ME$6="D",0,IF(ME$6="S",0,IF(ME$6="F",0,IF(COUNTIF(congés!$D29:$M29,ME$1)=1,0,IF(COUNTIF(congés!$AG29:$AN29,ME$2)=1,0,IF(COUNTIF(formations!$Y29:$AM29,ME$2)=1,0,IF(COUNTIF(absences!$Y29:$AM29,ME$2)=1,0,1)))))))</f>
        <v>1</v>
      </c>
      <c r="MF33" s="6">
        <f>IF(MF$6="D",0,IF(MF$6="S",0,IF(MF$6="F",0,IF(COUNTIF(congés!$D29:$M29,MF$1)=1,0,IF(COUNTIF(congés!$AG29:$AN29,MF$2)=1,0,IF(COUNTIF(formations!$Y29:$AM29,MF$2)=1,0,IF(COUNTIF(absences!$Y29:$AM29,MF$2)=1,0,1)))))))</f>
        <v>1</v>
      </c>
      <c r="MG33" s="6">
        <f>IF(MG$6="D",0,IF(MG$6="S",0,IF(MG$6="F",0,IF(COUNTIF(congés!$D29:$M29,MG$1)=1,0,IF(COUNTIF(congés!$AG29:$AN29,MG$2)=1,0,IF(COUNTIF(formations!$Y29:$AM29,MG$2)=1,0,IF(COUNTIF(absences!$Y29:$AM29,MG$2)=1,0,1)))))))</f>
        <v>0</v>
      </c>
      <c r="MH33" s="19">
        <f>IF(MH$6="D",0,IF(MH$6="S",0,IF(MH$6="F",0,IF(COUNTIF(congés!$D29:$M29,MH$1)=1,0,IF(COUNTIF(congés!$AG29:$AN29,MH$2)=1,0,IF(COUNTIF(formations!$Y29:$AM29,MH$2)=1,0,IF(COUNTIF(absences!$Y29:$AM29,MH$2)=1,0,1)))))))</f>
        <v>0</v>
      </c>
      <c r="MI33" s="18">
        <f>IF(MI$6="D",0,IF(MI$6="S",0,IF(MI$6="F",0,IF(COUNTIF(congés!$D29:$M29,MI$1)=1,0,IF(COUNTIF(congés!$AG29:$AN29,MI$2)=1,0,IF(COUNTIF(formations!$Y29:$AM29,MI$2)=1,0,IF(COUNTIF(absences!$Y29:$AM29,MI$2)=1,0,1)))))))</f>
        <v>1</v>
      </c>
      <c r="MJ33" s="6">
        <f>IF(MJ$6="D",0,IF(MJ$6="S",0,IF(MJ$6="F",0,IF(COUNTIF(congés!$D29:$M29,MJ$1)=1,0,IF(COUNTIF(congés!$AG29:$AN29,MJ$2)=1,0,IF(COUNTIF(formations!$Y29:$AM29,MJ$2)=1,0,IF(COUNTIF(absences!$Y29:$AM29,MJ$2)=1,0,1)))))))</f>
        <v>1</v>
      </c>
      <c r="MK33" s="6">
        <f>IF(MK$6="D",0,IF(MK$6="S",0,IF(MK$6="F",0,IF(COUNTIF(congés!$D29:$M29,MK$1)=1,0,IF(COUNTIF(congés!$AG29:$AN29,MK$2)=1,0,IF(COUNTIF(formations!$Y29:$AM29,MK$2)=1,0,IF(COUNTIF(absences!$Y29:$AM29,MK$2)=1,0,1)))))))</f>
        <v>1</v>
      </c>
      <c r="ML33" s="6">
        <f>IF(ML$6="D",0,IF(ML$6="S",0,IF(ML$6="F",0,IF(COUNTIF(congés!$D29:$M29,ML$1)=1,0,IF(COUNTIF(congés!$AG29:$AN29,ML$2)=1,0,IF(COUNTIF(formations!$Y29:$AM29,ML$2)=1,0,IF(COUNTIF(absences!$Y29:$AM29,ML$2)=1,0,1)))))))</f>
        <v>1</v>
      </c>
      <c r="MM33" s="6">
        <f>IF(MM$6="D",0,IF(MM$6="S",0,IF(MM$6="F",0,IF(COUNTIF(congés!$D29:$M29,MM$1)=1,0,IF(COUNTIF(congés!$AG29:$AN29,MM$2)=1,0,IF(COUNTIF(formations!$Y29:$AM29,MM$2)=1,0,IF(COUNTIF(absences!$Y29:$AM29,MM$2)=1,0,1)))))))</f>
        <v>1</v>
      </c>
      <c r="MN33" s="6">
        <f>IF(MN$6="D",0,IF(MN$6="S",0,IF(MN$6="F",0,IF(COUNTIF(congés!$D29:$M29,MN$1)=1,0,IF(COUNTIF(congés!$AG29:$AN29,MN$2)=1,0,IF(COUNTIF(formations!$Y29:$AM29,MN$2)=1,0,IF(COUNTIF(absences!$Y29:$AM29,MN$2)=1,0,1)))))))</f>
        <v>0</v>
      </c>
      <c r="MO33" s="19">
        <f>IF(MO$6="D",0,IF(MO$6="S",0,IF(MO$6="F",0,IF(COUNTIF(congés!$D29:$M29,MO$1)=1,0,IF(COUNTIF(congés!$AG29:$AN29,MO$2)=1,0,IF(COUNTIF(formations!$Y29:$AM29,MO$2)=1,0,IF(COUNTIF(absences!$Y29:$AM29,MO$2)=1,0,1)))))))</f>
        <v>0</v>
      </c>
      <c r="MP33" s="18">
        <f>IF(MP$6="D",0,IF(MP$6="S",0,IF(MP$6="F",0,IF(COUNTIF(congés!$D29:$M29,MP$1)=1,0,IF(COUNTIF(congés!$AG29:$AN29,MP$2)=1,0,IF(COUNTIF(formations!$Y29:$AM29,MP$2)=1,0,IF(COUNTIF(absences!$Y29:$AM29,MP$2)=1,0,1)))))))</f>
        <v>1</v>
      </c>
      <c r="MQ33" s="6">
        <f>IF(MQ$6="D",0,IF(MQ$6="S",0,IF(MQ$6="F",0,IF(COUNTIF(congés!$D29:$M29,MQ$1)=1,0,IF(COUNTIF(congés!$AG29:$AN29,MQ$2)=1,0,IF(COUNTIF(formations!$Y29:$AM29,MQ$2)=1,0,IF(COUNTIF(absences!$Y29:$AM29,MQ$2)=1,0,1)))))))</f>
        <v>1</v>
      </c>
      <c r="MR33" s="6">
        <f>IF(MR$6="D",0,IF(MR$6="S",0,IF(MR$6="F",0,IF(COUNTIF(congés!$D29:$M29,MR$1)=1,0,IF(COUNTIF(congés!$AG29:$AN29,MR$2)=1,0,IF(COUNTIF(formations!$Y29:$AM29,MR$2)=1,0,IF(COUNTIF(absences!$Y29:$AM29,MR$2)=1,0,1)))))))</f>
        <v>1</v>
      </c>
      <c r="MS33" s="6">
        <f>IF(MS$6="D",0,IF(MS$6="S",0,IF(MS$6="F",0,IF(COUNTIF(congés!$D29:$M29,MS$1)=1,0,IF(COUNTIF(congés!$AG29:$AN29,MS$2)=1,0,IF(COUNTIF(formations!$Y29:$AM29,MS$2)=1,0,IF(COUNTIF(absences!$Y29:$AM29,MS$2)=1,0,1)))))))</f>
        <v>1</v>
      </c>
      <c r="MT33" s="6">
        <f>IF(MT$6="D",0,IF(MT$6="S",0,IF(MT$6="F",0,IF(COUNTIF(congés!$D29:$M29,MT$1)=1,0,IF(COUNTIF(congés!$AG29:$AN29,MT$2)=1,0,IF(COUNTIF(formations!$Y29:$AM29,MT$2)=1,0,IF(COUNTIF(absences!$Y29:$AM29,MT$2)=1,0,1)))))))</f>
        <v>1</v>
      </c>
      <c r="MU33" s="6">
        <f>IF(MU$6="D",0,IF(MU$6="S",0,IF(MU$6="F",0,IF(COUNTIF(congés!$D29:$M29,MU$1)=1,0,IF(COUNTIF(congés!$AG29:$AN29,MU$2)=1,0,IF(COUNTIF(formations!$Y29:$AM29,MU$2)=1,0,IF(COUNTIF(absences!$Y29:$AM29,MU$2)=1,0,1)))))))</f>
        <v>0</v>
      </c>
      <c r="MV33" s="19">
        <f>IF(MV$6="D",0,IF(MV$6="S",0,IF(MV$6="F",0,IF(COUNTIF(congés!$D29:$M29,MV$1)=1,0,IF(COUNTIF(congés!$AG29:$AN29,MV$2)=1,0,IF(COUNTIF(formations!$Y29:$AM29,MV$2)=1,0,IF(COUNTIF(absences!$Y29:$AM29,MV$2)=1,0,1)))))))</f>
        <v>0</v>
      </c>
      <c r="MW33" s="18">
        <f>IF(MW$6="D",0,IF(MW$6="S",0,IF(MW$6="F",0,IF(COUNTIF(congés!$D29:$M29,MW$1)=1,0,IF(COUNTIF(congés!$AG29:$AN29,MW$2)=1,0,IF(COUNTIF(formations!$Y29:$AM29,MW$2)=1,0,IF(COUNTIF(absences!$Y29:$AM29,MW$2)=1,0,1)))))))</f>
        <v>0</v>
      </c>
      <c r="MX33" s="6">
        <f>IF(MX$6="D",0,IF(MX$6="S",0,IF(MX$6="F",0,IF(COUNTIF(congés!$D29:$M29,MX$1)=1,0,IF(COUNTIF(congés!$AG29:$AN29,MX$2)=1,0,IF(COUNTIF(formations!$Y29:$AM29,MX$2)=1,0,IF(COUNTIF(absences!$Y29:$AM29,MX$2)=1,0,1)))))))</f>
        <v>0</v>
      </c>
      <c r="MY33" s="6">
        <f>IF(MY$6="D",0,IF(MY$6="S",0,IF(MY$6="F",0,IF(COUNTIF(congés!$D29:$M29,MY$1)=1,0,IF(COUNTIF(congés!$AG29:$AN29,MY$2)=1,0,IF(COUNTIF(formations!$Y29:$AM29,MY$2)=1,0,IF(COUNTIF(absences!$Y29:$AM29,MY$2)=1,0,1)))))))</f>
        <v>0</v>
      </c>
      <c r="MZ33" s="6">
        <f>IF(MZ$6="D",0,IF(MZ$6="S",0,IF(MZ$6="F",0,IF(COUNTIF(congés!$D29:$M29,MZ$1)=1,0,IF(COUNTIF(congés!$AG29:$AN29,MZ$2)=1,0,IF(COUNTIF(formations!$Y29:$AM29,MZ$2)=1,0,IF(COUNTIF(absences!$Y29:$AM29,MZ$2)=1,0,1)))))))</f>
        <v>0</v>
      </c>
      <c r="NA33" s="6">
        <f>IF(NA$6="D",0,IF(NA$6="S",0,IF(NA$6="F",0,IF(COUNTIF(congés!$D29:$M29,NA$1)=1,0,IF(COUNTIF(congés!$AG29:$AN29,NA$2)=1,0,IF(COUNTIF(formations!$Y29:$AM29,NA$2)=1,0,IF(COUNTIF(absences!$Y29:$AM29,NA$2)=1,0,1)))))))</f>
        <v>0</v>
      </c>
      <c r="NB33" s="6">
        <f>IF(NB$6="D",0,IF(NB$6="S",0,IF(NB$6="F",0,IF(COUNTIF(congés!$D29:$M29,NB$1)=1,0,IF(COUNTIF(congés!$AG29:$AN29,NB$2)=1,0,IF(COUNTIF(formations!$Y29:$AM29,NB$2)=1,0,IF(COUNTIF(absences!$Y29:$AM29,NB$2)=1,0,1)))))))</f>
        <v>0</v>
      </c>
      <c r="NC33" s="19">
        <f>IF(NC$6="D",0,IF(NC$6="S",0,IF(NC$6="F",0,IF(COUNTIF(congés!$D29:$M29,NC$1)=1,0,IF(COUNTIF(congés!$AG29:$AN29,NC$2)=1,0,IF(COUNTIF(formations!$Y29:$AM29,NC$2)=1,0,IF(COUNTIF(absences!$Y29:$AM29,NC$2)=1,0,1)))))))</f>
        <v>0</v>
      </c>
      <c r="ND33" s="41"/>
    </row>
    <row r="34" spans="1:368" x14ac:dyDescent="0.25">
      <c r="A34" s="79" t="str">
        <f>congés!A30</f>
        <v>PARAMELLE PJ</v>
      </c>
      <c r="B34" s="7" t="str">
        <f>congés!B30</f>
        <v>PJP</v>
      </c>
      <c r="C34" s="80">
        <f>congés!C30</f>
        <v>1</v>
      </c>
      <c r="D34" s="18">
        <f>IF(D$6="D",0,IF(D$6="S",0,IF(D$6="F",0,IF(COUNTIF(congés!$D30:$M30,D$1)=1,0,IF(COUNTIF(congés!$AG30:$AN30,D$2)=1,0,IF(COUNTIF(formations!$Y30:$AM30,D$2)=1,0,IF(COUNTIF(absences!$Y30:$AM30,D$2)=1,0,1)))))))</f>
        <v>0</v>
      </c>
      <c r="E34" s="6">
        <f>IF(E$6="D",0,IF(E$6="S",0,IF(E$6="F",0,IF(COUNTIF(congés!$D30:$M30,E$1)=1,0,IF(COUNTIF(congés!$AG30:$AN30,E$2)=1,0,IF(COUNTIF(formations!$Y30:$AM30,E$2)=1,0,IF(COUNTIF(absences!$Y30:$AM30,E$2)=1,0,1)))))))</f>
        <v>0</v>
      </c>
      <c r="F34" s="6">
        <f>IF(F$6="D",0,IF(F$6="S",0,IF(F$6="F",0,IF(COUNTIF(congés!$D30:$M30,F$1)=1,0,IF(COUNTIF(congés!$AG30:$AN30,F$2)=1,0,IF(COUNTIF(formations!$Y30:$AM30,F$2)=1,0,IF(COUNTIF(absences!$Y30:$AM30,F$2)=1,0,1)))))))</f>
        <v>0</v>
      </c>
      <c r="G34" s="6">
        <f>IF(G$6="D",0,IF(G$6="S",0,IF(G$6="F",0,IF(COUNTIF(congés!$D30:$M30,G$1)=1,0,IF(COUNTIF(congés!$AG30:$AN30,G$2)=1,0,IF(COUNTIF(formations!$Y30:$AM30,G$2)=1,0,IF(COUNTIF(absences!$Y30:$AM30,G$2)=1,0,1)))))))</f>
        <v>0</v>
      </c>
      <c r="H34" s="6">
        <f>IF(H$6="D",0,IF(H$6="S",0,IF(H$6="F",0,IF(COUNTIF(congés!$D30:$M30,H$1)=1,0,IF(COUNTIF(congés!$AG30:$AN30,H$2)=1,0,IF(COUNTIF(formations!$Y30:$AM30,H$2)=1,0,IF(COUNTIF(absences!$Y30:$AM30,H$2)=1,0,1)))))))</f>
        <v>0</v>
      </c>
      <c r="I34" s="6">
        <f>IF(I$6="D",0,IF(I$6="S",0,IF(I$6="F",0,IF(COUNTIF(congés!$D30:$M30,I$1)=1,0,IF(COUNTIF(congés!$AG30:$AN30,I$2)=1,0,IF(COUNTIF(formations!$Y30:$AM30,I$2)=1,0,IF(COUNTIF(absences!$Y30:$AM30,I$2)=1,0,1)))))))</f>
        <v>0</v>
      </c>
      <c r="J34" s="19">
        <f>IF(J$6="D",0,IF(J$6="S",0,IF(J$6="F",0,IF(COUNTIF(congés!$D30:$M30,J$1)=1,0,IF(COUNTIF(congés!$AG30:$AN30,J$2)=1,0,IF(COUNTIF(formations!$Y30:$AM30,J$2)=1,0,IF(COUNTIF(absences!$Y30:$AM30,J$2)=1,0,1)))))))</f>
        <v>0</v>
      </c>
      <c r="K34" s="18">
        <f>IF(K$6="D",0,IF(K$6="S",0,IF(K$6="F",0,IF(COUNTIF(congés!$D30:$M30,K$1)=1,0,IF(COUNTIF(congés!$AG30:$AN30,K$2)=1,0,IF(COUNTIF(formations!$Y30:$AM30,K$2)=1,0,IF(COUNTIF(absences!$Y30:$AM30,K$2)=1,0,1)))))))</f>
        <v>1</v>
      </c>
      <c r="L34" s="6">
        <f>IF(L$6="D",0,IF(L$6="S",0,IF(L$6="F",0,IF(COUNTIF(congés!$D30:$M30,L$1)=1,0,IF(COUNTIF(congés!$AG30:$AN30,L$2)=1,0,IF(COUNTIF(formations!$Y30:$AM30,L$2)=1,0,IF(COUNTIF(absences!$Y30:$AM30,L$2)=1,0,1)))))))</f>
        <v>1</v>
      </c>
      <c r="M34" s="6">
        <f>IF(M$6="D",0,IF(M$6="S",0,IF(M$6="F",0,IF(COUNTIF(congés!$D30:$M30,M$1)=1,0,IF(COUNTIF(congés!$AG30:$AN30,M$2)=1,0,IF(COUNTIF(formations!$Y30:$AM30,M$2)=1,0,IF(COUNTIF(absences!$Y30:$AM30,M$2)=1,0,1)))))))</f>
        <v>1</v>
      </c>
      <c r="N34" s="6">
        <f>IF(N$6="D",0,IF(N$6="S",0,IF(N$6="F",0,IF(COUNTIF(congés!$D30:$M30,N$1)=1,0,IF(COUNTIF(congés!$AG30:$AN30,N$2)=1,0,IF(COUNTIF(formations!$Y30:$AM30,N$2)=1,0,IF(COUNTIF(absences!$Y30:$AM30,N$2)=1,0,1)))))))</f>
        <v>1</v>
      </c>
      <c r="O34" s="6">
        <f>IF(O$6="D",0,IF(O$6="S",0,IF(O$6="F",0,IF(COUNTIF(congés!$D30:$M30,O$1)=1,0,IF(COUNTIF(congés!$AG30:$AN30,O$2)=1,0,IF(COUNTIF(formations!$Y30:$AM30,O$2)=1,0,IF(COUNTIF(absences!$Y30:$AM30,O$2)=1,0,1)))))))</f>
        <v>1</v>
      </c>
      <c r="P34" s="6">
        <f>IF(P$6="D",0,IF(P$6="S",0,IF(P$6="F",0,IF(COUNTIF(congés!$D30:$M30,P$1)=1,0,IF(COUNTIF(congés!$AG30:$AN30,P$2)=1,0,IF(COUNTIF(formations!$Y30:$AM30,P$2)=1,0,IF(COUNTIF(absences!$Y30:$AM30,P$2)=1,0,1)))))))</f>
        <v>0</v>
      </c>
      <c r="Q34" s="19">
        <f>IF(Q$6="D",0,IF(Q$6="S",0,IF(Q$6="F",0,IF(COUNTIF(congés!$D30:$M30,Q$1)=1,0,IF(COUNTIF(congés!$AG30:$AN30,Q$2)=1,0,IF(COUNTIF(formations!$Y30:$AM30,Q$2)=1,0,IF(COUNTIF(absences!$Y30:$AM30,Q$2)=1,0,1)))))))</f>
        <v>0</v>
      </c>
      <c r="R34" s="18">
        <f>IF(R$6="D",0,IF(R$6="S",0,IF(R$6="F",0,IF(COUNTIF(congés!$D30:$M30,R$1)=1,0,IF(COUNTIF(congés!$AG30:$AN30,R$2)=1,0,IF(COUNTIF(formations!$Y30:$AM30,R$2)=1,0,IF(COUNTIF(absences!$Y30:$AM30,R$2)=1,0,1)))))))</f>
        <v>1</v>
      </c>
      <c r="S34" s="6">
        <f>IF(S$6="D",0,IF(S$6="S",0,IF(S$6="F",0,IF(COUNTIF(congés!$D30:$M30,S$1)=1,0,IF(COUNTIF(congés!$AG30:$AN30,S$2)=1,0,IF(COUNTIF(formations!$Y30:$AM30,S$2)=1,0,IF(COUNTIF(absences!$Y30:$AM30,S$2)=1,0,1)))))))</f>
        <v>1</v>
      </c>
      <c r="T34" s="6">
        <f>IF(T$6="D",0,IF(T$6="S",0,IF(T$6="F",0,IF(COUNTIF(congés!$D30:$M30,T$1)=1,0,IF(COUNTIF(congés!$AG30:$AN30,T$2)=1,0,IF(COUNTIF(formations!$Y30:$AM30,T$2)=1,0,IF(COUNTIF(absences!$Y30:$AM30,T$2)=1,0,1)))))))</f>
        <v>1</v>
      </c>
      <c r="U34" s="6">
        <f>IF(U$6="D",0,IF(U$6="S",0,IF(U$6="F",0,IF(COUNTIF(congés!$D30:$M30,U$1)=1,0,IF(COUNTIF(congés!$AG30:$AN30,U$2)=1,0,IF(COUNTIF(formations!$Y30:$AM30,U$2)=1,0,IF(COUNTIF(absences!$Y30:$AM30,U$2)=1,0,1)))))))</f>
        <v>1</v>
      </c>
      <c r="V34" s="6">
        <f>IF(V$6="D",0,IF(V$6="S",0,IF(V$6="F",0,IF(COUNTIF(congés!$D30:$M30,V$1)=1,0,IF(COUNTIF(congés!$AG30:$AN30,V$2)=1,0,IF(COUNTIF(formations!$Y30:$AM30,V$2)=1,0,IF(COUNTIF(absences!$Y30:$AM30,V$2)=1,0,1)))))))</f>
        <v>1</v>
      </c>
      <c r="W34" s="6">
        <f>IF(W$6="D",0,IF(W$6="S",0,IF(W$6="F",0,IF(COUNTIF(congés!$D30:$M30,W$1)=1,0,IF(COUNTIF(congés!$AG30:$AN30,W$2)=1,0,IF(COUNTIF(formations!$Y30:$AM30,W$2)=1,0,IF(COUNTIF(absences!$Y30:$AM30,W$2)=1,0,1)))))))</f>
        <v>0</v>
      </c>
      <c r="X34" s="19">
        <f>IF(X$6="D",0,IF(X$6="S",0,IF(X$6="F",0,IF(COUNTIF(congés!$D30:$M30,X$1)=1,0,IF(COUNTIF(congés!$AG30:$AN30,X$2)=1,0,IF(COUNTIF(formations!$Y30:$AM30,X$2)=1,0,IF(COUNTIF(absences!$Y30:$AM30,X$2)=1,0,1)))))))</f>
        <v>0</v>
      </c>
      <c r="Y34" s="18">
        <f>IF(Y$6="D",0,IF(Y$6="S",0,IF(Y$6="F",0,IF(COUNTIF(congés!$D30:$M30,Y$1)=1,0,IF(COUNTIF(congés!$AG30:$AN30,Y$2)=1,0,IF(COUNTIF(formations!$Y30:$AM30,Y$2)=1,0,IF(COUNTIF(absences!$Y30:$AM30,Y$2)=1,0,1)))))))</f>
        <v>1</v>
      </c>
      <c r="Z34" s="6">
        <f>IF(Z$6="D",0,IF(Z$6="S",0,IF(Z$6="F",0,IF(COUNTIF(congés!$D30:$M30,Z$1)=1,0,IF(COUNTIF(congés!$AG30:$AN30,Z$2)=1,0,IF(COUNTIF(formations!$Y30:$AM30,Z$2)=1,0,IF(COUNTIF(absences!$Y30:$AM30,Z$2)=1,0,1)))))))</f>
        <v>1</v>
      </c>
      <c r="AA34" s="6">
        <f>IF(AA$6="D",0,IF(AA$6="S",0,IF(AA$6="F",0,IF(COUNTIF(congés!$D30:$M30,AA$1)=1,0,IF(COUNTIF(congés!$AG30:$AN30,AA$2)=1,0,IF(COUNTIF(formations!$Y30:$AM30,AA$2)=1,0,IF(COUNTIF(absences!$Y30:$AM30,AA$2)=1,0,1)))))))</f>
        <v>1</v>
      </c>
      <c r="AB34" s="6">
        <f>IF(AB$6="D",0,IF(AB$6="S",0,IF(AB$6="F",0,IF(COUNTIF(congés!$D30:$M30,AB$1)=1,0,IF(COUNTIF(congés!$AG30:$AN30,AB$2)=1,0,IF(COUNTIF(formations!$Y30:$AM30,AB$2)=1,0,IF(COUNTIF(absences!$Y30:$AM30,AB$2)=1,0,1)))))))</f>
        <v>1</v>
      </c>
      <c r="AC34" s="6">
        <f>IF(AC$6="D",0,IF(AC$6="S",0,IF(AC$6="F",0,IF(COUNTIF(congés!$D30:$M30,AC$1)=1,0,IF(COUNTIF(congés!$AG30:$AN30,AC$2)=1,0,IF(COUNTIF(formations!$Y30:$AM30,AC$2)=1,0,IF(COUNTIF(absences!$Y30:$AM30,AC$2)=1,0,1)))))))</f>
        <v>1</v>
      </c>
      <c r="AD34" s="6">
        <f>IF(AD$6="D",0,IF(AD$6="S",0,IF(AD$6="F",0,IF(COUNTIF(congés!$D30:$M30,AD$1)=1,0,IF(COUNTIF(congés!$AG30:$AN30,AD$2)=1,0,IF(COUNTIF(formations!$Y30:$AM30,AD$2)=1,0,IF(COUNTIF(absences!$Y30:$AM30,AD$2)=1,0,1)))))))</f>
        <v>0</v>
      </c>
      <c r="AE34" s="19">
        <f>IF(AE$6="D",0,IF(AE$6="S",0,IF(AE$6="F",0,IF(COUNTIF(congés!$D30:$M30,AE$1)=1,0,IF(COUNTIF(congés!$AG30:$AN30,AE$2)=1,0,IF(COUNTIF(formations!$Y30:$AM30,AE$2)=1,0,IF(COUNTIF(absences!$Y30:$AM30,AE$2)=1,0,1)))))))</f>
        <v>0</v>
      </c>
      <c r="AF34" s="18">
        <f>IF(AF$6="D",0,IF(AF$6="S",0,IF(AF$6="F",0,IF(COUNTIF(congés!$D30:$M30,AF$1)=1,0,IF(COUNTIF(congés!$AG30:$AN30,AF$2)=1,0,IF(COUNTIF(formations!$Y30:$AM30,AF$2)=1,0,IF(COUNTIF(absences!$Y30:$AM30,AF$2)=1,0,1)))))))</f>
        <v>1</v>
      </c>
      <c r="AG34" s="6">
        <f>IF(AG$6="D",0,IF(AG$6="S",0,IF(AG$6="F",0,IF(COUNTIF(congés!$D30:$M30,AG$1)=1,0,IF(COUNTIF(congés!$AG30:$AN30,AG$2)=1,0,IF(COUNTIF(formations!$Y30:$AM30,AG$2)=1,0,IF(COUNTIF(absences!$Y30:$AM30,AG$2)=1,0,1)))))))</f>
        <v>1</v>
      </c>
      <c r="AH34" s="19">
        <f>IF(AH$6="D",0,IF(AH$6="S",0,IF(AH$6="F",0,IF(COUNTIF(congés!$D30:$M30,AH$1)=1,0,IF(COUNTIF(congés!$AG30:$AN30,AH$2)=1,0,IF(COUNTIF(formations!$Y30:$AM30,AH$2)=1,0,IF(COUNTIF(absences!$Y30:$AM30,AH$2)=1,0,1)))))))</f>
        <v>1</v>
      </c>
      <c r="AI34" s="2">
        <f>IF(AI$6="D",0,IF(AI$6="S",0,IF(AI$6="F",0,IF(COUNTIF(congés!$D30:$M30,AI$1)=1,0,IF(COUNTIF(congés!$AG30:$AN30,AI$2)=1,0,IF(COUNTIF(formations!$Y30:$AM30,AI$2)=1,0,IF(COUNTIF(absences!$Y30:$AM30,AI$2)=1,0,1)))))))</f>
        <v>1</v>
      </c>
      <c r="AJ34" s="6">
        <f>IF(AJ$6="D",0,IF(AJ$6="S",0,IF(AJ$6="F",0,IF(COUNTIF(congés!$D30:$M30,AJ$1)=1,0,IF(COUNTIF(congés!$AG30:$AN30,AJ$2)=1,0,IF(COUNTIF(formations!$Y30:$AM30,AJ$2)=1,0,IF(COUNTIF(absences!$Y30:$AM30,AJ$2)=1,0,1)))))))</f>
        <v>1</v>
      </c>
      <c r="AK34" s="6">
        <f>IF(AK$6="D",0,IF(AK$6="S",0,IF(AK$6="F",0,IF(COUNTIF(congés!$D30:$M30,AK$1)=1,0,IF(COUNTIF(congés!$AG30:$AN30,AK$2)=1,0,IF(COUNTIF(formations!$Y30:$AM30,AK$2)=1,0,IF(COUNTIF(absences!$Y30:$AM30,AK$2)=1,0,1)))))))</f>
        <v>0</v>
      </c>
      <c r="AL34" s="19">
        <f>IF(AL$6="D",0,IF(AL$6="S",0,IF(AL$6="F",0,IF(COUNTIF(congés!$D30:$M30,AL$1)=1,0,IF(COUNTIF(congés!$AG30:$AN30,AL$2)=1,0,IF(COUNTIF(formations!$Y30:$AM30,AL$2)=1,0,IF(COUNTIF(absences!$Y30:$AM30,AL$2)=1,0,1)))))))</f>
        <v>0</v>
      </c>
      <c r="AM34" s="18">
        <f>IF(AM$6="D",0,IF(AM$6="S",0,IF(AM$6="F",0,IF(COUNTIF(congés!$D30:$M30,AM$1)=1,0,IF(COUNTIF(congés!$AG30:$AN30,AM$2)=1,0,IF(COUNTIF(formations!$Y30:$AM30,AM$2)=1,0,IF(COUNTIF(absences!$Y30:$AM30,AM$2)=1,0,1)))))))</f>
        <v>1</v>
      </c>
      <c r="AN34" s="6">
        <f>IF(AN$6="D",0,IF(AN$6="S",0,IF(AN$6="F",0,IF(COUNTIF(congés!$D30:$M30,AN$1)=1,0,IF(COUNTIF(congés!$AG30:$AN30,AN$2)=1,0,IF(COUNTIF(formations!$Y30:$AM30,AN$2)=1,0,IF(COUNTIF(absences!$Y30:$AM30,AN$2)=1,0,1)))))))</f>
        <v>1</v>
      </c>
      <c r="AO34" s="6">
        <f>IF(AO$6="D",0,IF(AO$6="S",0,IF(AO$6="F",0,IF(COUNTIF(congés!$D30:$M30,AO$1)=1,0,IF(COUNTIF(congés!$AG30:$AN30,AO$2)=1,0,IF(COUNTIF(formations!$Y30:$AM30,AO$2)=1,0,IF(COUNTIF(absences!$Y30:$AM30,AO$2)=1,0,1)))))))</f>
        <v>1</v>
      </c>
      <c r="AP34" s="6">
        <f>IF(AP$6="D",0,IF(AP$6="S",0,IF(AP$6="F",0,IF(COUNTIF(congés!$D30:$M30,AP$1)=1,0,IF(COUNTIF(congés!$AG30:$AN30,AP$2)=1,0,IF(COUNTIF(formations!$Y30:$AM30,AP$2)=1,0,IF(COUNTIF(absences!$Y30:$AM30,AP$2)=1,0,1)))))))</f>
        <v>1</v>
      </c>
      <c r="AQ34" s="6">
        <f>IF(AQ$6="D",0,IF(AQ$6="S",0,IF(AQ$6="F",0,IF(COUNTIF(congés!$D30:$M30,AQ$1)=1,0,IF(COUNTIF(congés!$AG30:$AN30,AQ$2)=1,0,IF(COUNTIF(formations!$Y30:$AM30,AQ$2)=1,0,IF(COUNTIF(absences!$Y30:$AM30,AQ$2)=1,0,1)))))))</f>
        <v>1</v>
      </c>
      <c r="AR34" s="6">
        <f>IF(AR$6="D",0,IF(AR$6="S",0,IF(AR$6="F",0,IF(COUNTIF(congés!$D30:$M30,AR$1)=1,0,IF(COUNTIF(congés!$AG30:$AN30,AR$2)=1,0,IF(COUNTIF(formations!$Y30:$AM30,AR$2)=1,0,IF(COUNTIF(absences!$Y30:$AM30,AR$2)=1,0,1)))))))</f>
        <v>0</v>
      </c>
      <c r="AS34" s="19">
        <f>IF(AS$6="D",0,IF(AS$6="S",0,IF(AS$6="F",0,IF(COUNTIF(congés!$D30:$M30,AS$1)=1,0,IF(COUNTIF(congés!$AG30:$AN30,AS$2)=1,0,IF(COUNTIF(formations!$Y30:$AM30,AS$2)=1,0,IF(COUNTIF(absences!$Y30:$AM30,AS$2)=1,0,1)))))))</f>
        <v>0</v>
      </c>
      <c r="AT34" s="18">
        <f>IF(AT$6="D",0,IF(AT$6="S",0,IF(AT$6="F",0,IF(COUNTIF(congés!$D30:$M30,AT$1)=1,0,IF(COUNTIF(congés!$AG30:$AN30,AT$2)=1,0,IF(COUNTIF(formations!$Y30:$AM30,AT$2)=1,0,IF(COUNTIF(absences!$Y30:$AM30,AT$2)=1,0,1)))))))</f>
        <v>1</v>
      </c>
      <c r="AU34" s="6">
        <f>IF(AU$6="D",0,IF(AU$6="S",0,IF(AU$6="F",0,IF(COUNTIF(congés!$D30:$M30,AU$1)=1,0,IF(COUNTIF(congés!$AG30:$AN30,AU$2)=1,0,IF(COUNTIF(formations!$Y30:$AM30,AU$2)=1,0,IF(COUNTIF(absences!$Y30:$AM30,AU$2)=1,0,1)))))))</f>
        <v>1</v>
      </c>
      <c r="AV34" s="6">
        <f>IF(AV$6="D",0,IF(AV$6="S",0,IF(AV$6="F",0,IF(COUNTIF(congés!$D30:$M30,AV$1)=1,0,IF(COUNTIF(congés!$AG30:$AN30,AV$2)=1,0,IF(COUNTIF(formations!$Y30:$AM30,AV$2)=1,0,IF(COUNTIF(absences!$Y30:$AM30,AV$2)=1,0,1)))))))</f>
        <v>1</v>
      </c>
      <c r="AW34" s="6">
        <f>IF(AW$6="D",0,IF(AW$6="S",0,IF(AW$6="F",0,IF(COUNTIF(congés!$D30:$M30,AW$1)=1,0,IF(COUNTIF(congés!$AG30:$AN30,AW$2)=1,0,IF(COUNTIF(formations!$Y30:$AM30,AW$2)=1,0,IF(COUNTIF(absences!$Y30:$AM30,AW$2)=1,0,1)))))))</f>
        <v>1</v>
      </c>
      <c r="AX34" s="6">
        <f>IF(AX$6="D",0,IF(AX$6="S",0,IF(AX$6="F",0,IF(COUNTIF(congés!$D30:$M30,AX$1)=1,0,IF(COUNTIF(congés!$AG30:$AN30,AX$2)=1,0,IF(COUNTIF(formations!$Y30:$AM30,AX$2)=1,0,IF(COUNTIF(absences!$Y30:$AM30,AX$2)=1,0,1)))))))</f>
        <v>1</v>
      </c>
      <c r="AY34" s="6">
        <f>IF(AY$6="D",0,IF(AY$6="S",0,IF(AY$6="F",0,IF(COUNTIF(congés!$D30:$M30,AY$1)=1,0,IF(COUNTIF(congés!$AG30:$AN30,AY$2)=1,0,IF(COUNTIF(formations!$Y30:$AM30,AY$2)=1,0,IF(COUNTIF(absences!$Y30:$AM30,AY$2)=1,0,1)))))))</f>
        <v>0</v>
      </c>
      <c r="AZ34" s="6">
        <f>IF(AZ$6="D",0,IF(AZ$6="S",0,IF(AZ$6="F",0,IF(COUNTIF(congés!$D30:$M30,AZ$1)=1,0,IF(COUNTIF(congés!$AG30:$AN30,AZ$2)=1,0,IF(COUNTIF(formations!$Y30:$AM30,AZ$2)=1,0,IF(COUNTIF(absences!$Y30:$AM30,AZ$2)=1,0,1)))))))</f>
        <v>0</v>
      </c>
      <c r="BA34" s="18">
        <f>IF(BA$6="D",0,IF(BA$6="S",0,IF(BA$6="F",0,IF(COUNTIF(congés!$D30:$M30,BA$1)=1,0,IF(COUNTIF(congés!$AG30:$AN30,BA$2)=1,0,IF(COUNTIF(formations!$Y30:$AM30,BA$2)=1,0,IF(COUNTIF(absences!$Y30:$AM30,BA$2)=1,0,1)))))))</f>
        <v>0</v>
      </c>
      <c r="BB34" s="6">
        <f>IF(BB$6="D",0,IF(BB$6="S",0,IF(BB$6="F",0,IF(COUNTIF(congés!$D30:$M30,BB$1)=1,0,IF(COUNTIF(congés!$AG30:$AN30,BB$2)=1,0,IF(COUNTIF(formations!$Y30:$AM30,BB$2)=1,0,IF(COUNTIF(absences!$Y30:$AM30,BB$2)=1,0,1)))))))</f>
        <v>0</v>
      </c>
      <c r="BC34" s="6">
        <f>IF(BC$6="D",0,IF(BC$6="S",0,IF(BC$6="F",0,IF(COUNTIF(congés!$D30:$M30,BC$1)=1,0,IF(COUNTIF(congés!$AG30:$AN30,BC$2)=1,0,IF(COUNTIF(formations!$Y30:$AM30,BC$2)=1,0,IF(COUNTIF(absences!$Y30:$AM30,BC$2)=1,0,1)))))))</f>
        <v>0</v>
      </c>
      <c r="BD34" s="6">
        <f>IF(BD$6="D",0,IF(BD$6="S",0,IF(BD$6="F",0,IF(COUNTIF(congés!$D30:$M30,BD$1)=1,0,IF(COUNTIF(congés!$AG30:$AN30,BD$2)=1,0,IF(COUNTIF(formations!$Y30:$AM30,BD$2)=1,0,IF(COUNTIF(absences!$Y30:$AM30,BD$2)=1,0,1)))))))</f>
        <v>0</v>
      </c>
      <c r="BE34" s="6">
        <f>IF(BE$6="D",0,IF(BE$6="S",0,IF(BE$6="F",0,IF(COUNTIF(congés!$D30:$M30,BE$1)=1,0,IF(COUNTIF(congés!$AG30:$AN30,BE$2)=1,0,IF(COUNTIF(formations!$Y30:$AM30,BE$2)=1,0,IF(COUNTIF(absences!$Y30:$AM30,BE$2)=1,0,1)))))))</f>
        <v>0</v>
      </c>
      <c r="BF34" s="6">
        <f>IF(BF$6="D",0,IF(BF$6="S",0,IF(BF$6="F",0,IF(COUNTIF(congés!$D30:$M30,BF$1)=1,0,IF(COUNTIF(congés!$AG30:$AN30,BF$2)=1,0,IF(COUNTIF(formations!$Y30:$AM30,BF$2)=1,0,IF(COUNTIF(absences!$Y30:$AM30,BF$2)=1,0,1)))))))</f>
        <v>0</v>
      </c>
      <c r="BG34" s="19">
        <f>IF(BG$6="D",0,IF(BG$6="S",0,IF(BG$6="F",0,IF(COUNTIF(congés!$D30:$M30,BG$1)=1,0,IF(COUNTIF(congés!$AG30:$AN30,BG$2)=1,0,IF(COUNTIF(formations!$Y30:$AM30,BG$2)=1,0,IF(COUNTIF(absences!$Y30:$AM30,BG$2)=1,0,1)))))))</f>
        <v>0</v>
      </c>
      <c r="BH34" s="18">
        <f>IF(BH$6="D",0,IF(BH$6="S",0,IF(BH$6="F",0,IF(COUNTIF(congés!$D30:$M30,BH$1)=1,0,IF(COUNTIF(congés!$AG30:$AN30,BH$2)=1,0,IF(COUNTIF(formations!$Y30:$AM30,BH$2)=1,0,IF(COUNTIF(absences!$Y30:$AM30,BH$2)=1,0,1)))))))</f>
        <v>1</v>
      </c>
      <c r="BI34" s="6">
        <f>IF(BI$6="D",0,IF(BI$6="S",0,IF(BI$6="F",0,IF(COUNTIF(congés!$D30:$M30,BI$1)=1,0,IF(COUNTIF(congés!$AG30:$AN30,BI$2)=1,0,IF(COUNTIF(formations!$Y30:$AM30,BI$2)=1,0,IF(COUNTIF(absences!$Y30:$AM30,BI$2)=1,0,1)))))))</f>
        <v>1</v>
      </c>
      <c r="BJ34" s="6">
        <f>IF(BJ$6="D",0,IF(BJ$6="S",0,IF(BJ$6="F",0,IF(COUNTIF(congés!$D30:$M30,BJ$1)=1,0,IF(COUNTIF(congés!$AG30:$AN30,BJ$2)=1,0,IF(COUNTIF(formations!$Y30:$AM30,BJ$2)=1,0,IF(COUNTIF(absences!$Y30:$AM30,BJ$2)=1,0,1)))))))</f>
        <v>1</v>
      </c>
      <c r="BK34" s="6">
        <f>IF(BK$6="D",0,IF(BK$6="S",0,IF(BK$6="F",0,IF(COUNTIF(congés!$D30:$M30,BK$1)=1,0,IF(COUNTIF(congés!$AG30:$AN30,BK$2)=1,0,IF(COUNTIF(formations!$Y30:$AM30,BK$2)=1,0,IF(COUNTIF(absences!$Y30:$AM30,BK$2)=1,0,1)))))))</f>
        <v>1</v>
      </c>
      <c r="BL34" s="6">
        <f>IF(BL$6="D",0,IF(BL$6="S",0,IF(BL$6="F",0,IF(COUNTIF(congés!$D30:$M30,BL$1)=1,0,IF(COUNTIF(congés!$AG30:$AN30,BL$2)=1,0,IF(COUNTIF(formations!$Y30:$AM30,BL$2)=1,0,IF(COUNTIF(absences!$Y30:$AM30,BL$2)=1,0,1)))))))</f>
        <v>1</v>
      </c>
      <c r="BM34" s="6">
        <f>IF(BM$6="D",0,IF(BM$6="S",0,IF(BM$6="F",0,IF(COUNTIF(congés!$D30:$M30,BM$1)=1,0,IF(COUNTIF(congés!$AG30:$AN30,BM$2)=1,0,IF(COUNTIF(formations!$Y30:$AM30,BM$2)=1,0,IF(COUNTIF(absences!$Y30:$AM30,BM$2)=1,0,1)))))))</f>
        <v>0</v>
      </c>
      <c r="BN34" s="19">
        <f>IF(BN$6="D",0,IF(BN$6="S",0,IF(BN$6="F",0,IF(COUNTIF(congés!$D30:$M30,BN$1)=1,0,IF(COUNTIF(congés!$AG30:$AN30,BN$2)=1,0,IF(COUNTIF(formations!$Y30:$AM30,BN$2)=1,0,IF(COUNTIF(absences!$Y30:$AM30,BN$2)=1,0,1)))))))</f>
        <v>0</v>
      </c>
      <c r="BO34" s="18">
        <f>IF(BO$6="D",0,IF(BO$6="S",0,IF(BO$6="F",0,IF(COUNTIF(congés!$D30:$M30,BO$1)=1,0,IF(COUNTIF(congés!$AG30:$AN30,BO$2)=1,0,IF(COUNTIF(formations!$Y30:$AM30,BO$2)=1,0,IF(COUNTIF(absences!$Y30:$AM30,BO$2)=1,0,1)))))))</f>
        <v>1</v>
      </c>
      <c r="BP34" s="6">
        <f>IF(BP$6="D",0,IF(BP$6="S",0,IF(BP$6="F",0,IF(COUNTIF(congés!$D30:$M30,BP$1)=1,0,IF(COUNTIF(congés!$AG30:$AN30,BP$2)=1,0,IF(COUNTIF(formations!$Y30:$AM30,BP$2)=1,0,IF(COUNTIF(absences!$Y30:$AM30,BP$2)=1,0,1)))))))</f>
        <v>1</v>
      </c>
      <c r="BQ34" s="6">
        <f>IF(BQ$6="D",0,IF(BQ$6="S",0,IF(BQ$6="F",0,IF(COUNTIF(congés!$D30:$M30,BQ$1)=1,0,IF(COUNTIF(congés!$AG30:$AN30,BQ$2)=1,0,IF(COUNTIF(formations!$Y30:$AM30,BQ$2)=1,0,IF(COUNTIF(absences!$Y30:$AM30,BQ$2)=1,0,1)))))))</f>
        <v>1</v>
      </c>
      <c r="BR34" s="6">
        <f>IF(BR$6="D",0,IF(BR$6="S",0,IF(BR$6="F",0,IF(COUNTIF(congés!$D30:$M30,BR$1)=1,0,IF(COUNTIF(congés!$AG30:$AN30,BR$2)=1,0,IF(COUNTIF(formations!$Y30:$AM30,BR$2)=1,0,IF(COUNTIF(absences!$Y30:$AM30,BR$2)=1,0,1)))))))</f>
        <v>1</v>
      </c>
      <c r="BS34" s="6">
        <f>IF(BS$6="D",0,IF(BS$6="S",0,IF(BS$6="F",0,IF(COUNTIF(congés!$D30:$M30,BS$1)=1,0,IF(COUNTIF(congés!$AG30:$AN30,BS$2)=1,0,IF(COUNTIF(formations!$Y30:$AM30,BS$2)=1,0,IF(COUNTIF(absences!$Y30:$AM30,BS$2)=1,0,1)))))))</f>
        <v>1</v>
      </c>
      <c r="BT34" s="6">
        <f>IF(BT$6="D",0,IF(BT$6="S",0,IF(BT$6="F",0,IF(COUNTIF(congés!$D30:$M30,BT$1)=1,0,IF(COUNTIF(congés!$AG30:$AN30,BT$2)=1,0,IF(COUNTIF(formations!$Y30:$AM30,BT$2)=1,0,IF(COUNTIF(absences!$Y30:$AM30,BT$2)=1,0,1)))))))</f>
        <v>0</v>
      </c>
      <c r="BU34" s="19">
        <f>IF(BU$6="D",0,IF(BU$6="S",0,IF(BU$6="F",0,IF(COUNTIF(congés!$D30:$M30,BU$1)=1,0,IF(COUNTIF(congés!$AG30:$AN30,BU$2)=1,0,IF(COUNTIF(formations!$Y30:$AM30,BU$2)=1,0,IF(COUNTIF(absences!$Y30:$AM30,BU$2)=1,0,1)))))))</f>
        <v>0</v>
      </c>
      <c r="BV34" s="18">
        <f>IF(BV$6="D",0,IF(BV$6="S",0,IF(BV$6="F",0,IF(COUNTIF(congés!$D30:$M30,BV$1)=1,0,IF(COUNTIF(congés!$AG30:$AN30,BV$2)=1,0,IF(COUNTIF(formations!$Y30:$AM30,BV$2)=1,0,IF(COUNTIF(absences!$Y30:$AM30,BV$2)=1,0,1)))))))</f>
        <v>1</v>
      </c>
      <c r="BW34" s="6">
        <f>IF(BW$6="D",0,IF(BW$6="S",0,IF(BW$6="F",0,IF(COUNTIF(congés!$D30:$M30,BW$1)=1,0,IF(COUNTIF(congés!$AG30:$AN30,BW$2)=1,0,IF(COUNTIF(formations!$Y30:$AM30,BW$2)=1,0,IF(COUNTIF(absences!$Y30:$AM30,BW$2)=1,0,1)))))))</f>
        <v>1</v>
      </c>
      <c r="BX34" s="6">
        <f>IF(BX$6="D",0,IF(BX$6="S",0,IF(BX$6="F",0,IF(COUNTIF(congés!$D30:$M30,BX$1)=1,0,IF(COUNTIF(congés!$AG30:$AN30,BX$2)=1,0,IF(COUNTIF(formations!$Y30:$AM30,BX$2)=1,0,IF(COUNTIF(absences!$Y30:$AM30,BX$2)=1,0,1)))))))</f>
        <v>1</v>
      </c>
      <c r="BY34" s="6">
        <f>IF(BY$6="D",0,IF(BY$6="S",0,IF(BY$6="F",0,IF(COUNTIF(congés!$D30:$M30,BY$1)=1,0,IF(COUNTIF(congés!$AG30:$AN30,BY$2)=1,0,IF(COUNTIF(formations!$Y30:$AM30,BY$2)=1,0,IF(COUNTIF(absences!$Y30:$AM30,BY$2)=1,0,1)))))))</f>
        <v>1</v>
      </c>
      <c r="BZ34" s="6">
        <f>IF(BZ$6="D",0,IF(BZ$6="S",0,IF(BZ$6="F",0,IF(COUNTIF(congés!$D30:$M30,BZ$1)=1,0,IF(COUNTIF(congés!$AG30:$AN30,BZ$2)=1,0,IF(COUNTIF(formations!$Y30:$AM30,BZ$2)=1,0,IF(COUNTIF(absences!$Y30:$AM30,BZ$2)=1,0,1)))))))</f>
        <v>1</v>
      </c>
      <c r="CA34" s="6">
        <f>IF(CA$6="D",0,IF(CA$6="S",0,IF(CA$6="F",0,IF(COUNTIF(congés!$D30:$M30,CA$1)=1,0,IF(COUNTIF(congés!$AG30:$AN30,CA$2)=1,0,IF(COUNTIF(formations!$Y30:$AM30,CA$2)=1,0,IF(COUNTIF(absences!$Y30:$AM30,CA$2)=1,0,1)))))))</f>
        <v>0</v>
      </c>
      <c r="CB34" s="19">
        <f>IF(CB$6="D",0,IF(CB$6="S",0,IF(CB$6="F",0,IF(COUNTIF(congés!$D30:$M30,CB$1)=1,0,IF(COUNTIF(congés!$AG30:$AN30,CB$2)=1,0,IF(COUNTIF(formations!$Y30:$AM30,CB$2)=1,0,IF(COUNTIF(absences!$Y30:$AM30,CB$2)=1,0,1)))))))</f>
        <v>0</v>
      </c>
      <c r="CC34" s="18">
        <f>IF(CC$6="D",0,IF(CC$6="S",0,IF(CC$6="F",0,IF(COUNTIF(congés!$D30:$M30,CC$1)=1,0,IF(COUNTIF(congés!$AG30:$AN30,CC$2)=1,0,IF(COUNTIF(formations!$Y30:$AM30,CC$2)=1,0,IF(COUNTIF(absences!$Y30:$AM30,CC$2)=1,0,1)))))))</f>
        <v>1</v>
      </c>
      <c r="CD34" s="6">
        <f>IF(CD$6="D",0,IF(CD$6="S",0,IF(CD$6="F",0,IF(COUNTIF(congés!$D30:$M30,CD$1)=1,0,IF(COUNTIF(congés!$AG30:$AN30,CD$2)=1,0,IF(COUNTIF(formations!$Y30:$AM30,CD$2)=1,0,IF(COUNTIF(absences!$Y30:$AM30,CD$2)=1,0,1)))))))</f>
        <v>1</v>
      </c>
      <c r="CE34" s="6">
        <f>IF(CE$6="D",0,IF(CE$6="S",0,IF(CE$6="F",0,IF(COUNTIF(congés!$D30:$M30,CE$1)=1,0,IF(COUNTIF(congés!$AG30:$AN30,CE$2)=1,0,IF(COUNTIF(formations!$Y30:$AM30,CE$2)=1,0,IF(COUNTIF(absences!$Y30:$AM30,CE$2)=1,0,1)))))))</f>
        <v>1</v>
      </c>
      <c r="CF34" s="6">
        <f>IF(CF$6="D",0,IF(CF$6="S",0,IF(CF$6="F",0,IF(COUNTIF(congés!$D30:$M30,CF$1)=1,0,IF(COUNTIF(congés!$AG30:$AN30,CF$2)=1,0,IF(COUNTIF(formations!$Y30:$AM30,CF$2)=1,0,IF(COUNTIF(absences!$Y30:$AM30,CF$2)=1,0,1)))))))</f>
        <v>1</v>
      </c>
      <c r="CG34" s="6">
        <f>IF(CG$6="D",0,IF(CG$6="S",0,IF(CG$6="F",0,IF(COUNTIF(congés!$D30:$M30,CG$1)=1,0,IF(COUNTIF(congés!$AG30:$AN30,CG$2)=1,0,IF(COUNTIF(formations!$Y30:$AM30,CG$2)=1,0,IF(COUNTIF(absences!$Y30:$AM30,CG$2)=1,0,1)))))))</f>
        <v>1</v>
      </c>
      <c r="CH34" s="6">
        <f>IF(CH$6="D",0,IF(CH$6="S",0,IF(CH$6="F",0,IF(COUNTIF(congés!$D30:$M30,CH$1)=1,0,IF(COUNTIF(congés!$AG30:$AN30,CH$2)=1,0,IF(COUNTIF(formations!$Y30:$AM30,CH$2)=1,0,IF(COUNTIF(absences!$Y30:$AM30,CH$2)=1,0,1)))))))</f>
        <v>0</v>
      </c>
      <c r="CI34" s="19">
        <f>IF(CI$6="D",0,IF(CI$6="S",0,IF(CI$6="F",0,IF(COUNTIF(congés!$D30:$M30,CI$1)=1,0,IF(COUNTIF(congés!$AG30:$AN30,CI$2)=1,0,IF(COUNTIF(formations!$Y30:$AM30,CI$2)=1,0,IF(COUNTIF(absences!$Y30:$AM30,CI$2)=1,0,1)))))))</f>
        <v>0</v>
      </c>
      <c r="CJ34" s="18">
        <f>IF(CJ$6="D",0,IF(CJ$6="S",0,IF(CJ$6="F",0,IF(COUNTIF(congés!$D30:$M30,CJ$1)=1,0,IF(COUNTIF(congés!$AG30:$AN30,CJ$2)=1,0,IF(COUNTIF(formations!$Y30:$AM30,CJ$2)=1,0,IF(COUNTIF(absences!$Y30:$AM30,CJ$2)=1,0,1)))))))</f>
        <v>1</v>
      </c>
      <c r="CK34" s="6">
        <f>IF(CK$6="D",0,IF(CK$6="S",0,IF(CK$6="F",0,IF(COUNTIF(congés!$D30:$M30,CK$1)=1,0,IF(COUNTIF(congés!$AG30:$AN30,CK$2)=1,0,IF(COUNTIF(formations!$Y30:$AM30,CK$2)=1,0,IF(COUNTIF(absences!$Y30:$AM30,CK$2)=1,0,1)))))))</f>
        <v>1</v>
      </c>
      <c r="CL34" s="6">
        <f>IF(CL$6="D",0,IF(CL$6="S",0,IF(CL$6="F",0,IF(COUNTIF(congés!$D30:$M30,CL$1)=1,0,IF(COUNTIF(congés!$AG30:$AN30,CL$2)=1,0,IF(COUNTIF(formations!$Y30:$AM30,CL$2)=1,0,IF(COUNTIF(absences!$Y30:$AM30,CL$2)=1,0,1)))))))</f>
        <v>1</v>
      </c>
      <c r="CM34" s="6">
        <f>IF(CM$6="D",0,IF(CM$6="S",0,IF(CM$6="F",0,IF(COUNTIF(congés!$D30:$M30,CM$1)=1,0,IF(COUNTIF(congés!$AG30:$AN30,CM$2)=1,0,IF(COUNTIF(formations!$Y30:$AM30,CM$2)=1,0,IF(COUNTIF(absences!$Y30:$AM30,CM$2)=1,0,1)))))))</f>
        <v>1</v>
      </c>
      <c r="CN34" s="6">
        <f>IF(CN$6="D",0,IF(CN$6="S",0,IF(CN$6="F",0,IF(COUNTIF(congés!$D30:$M30,CN$1)=1,0,IF(COUNTIF(congés!$AG30:$AN30,CN$2)=1,0,IF(COUNTIF(formations!$Y30:$AM30,CN$2)=1,0,IF(COUNTIF(absences!$Y30:$AM30,CN$2)=1,0,1)))))))</f>
        <v>1</v>
      </c>
      <c r="CO34" s="6">
        <f>IF(CO$6="D",0,IF(CO$6="S",0,IF(CO$6="F",0,IF(COUNTIF(congés!$D30:$M30,CO$1)=1,0,IF(COUNTIF(congés!$AG30:$AN30,CO$2)=1,0,IF(COUNTIF(formations!$Y30:$AM30,CO$2)=1,0,IF(COUNTIF(absences!$Y30:$AM30,CO$2)=1,0,1)))))))</f>
        <v>0</v>
      </c>
      <c r="CP34" s="19">
        <f>IF(CP$6="D",0,IF(CP$6="S",0,IF(CP$6="F",0,IF(COUNTIF(congés!$D30:$M30,CP$1)=1,0,IF(COUNTIF(congés!$AG30:$AN30,CP$2)=1,0,IF(COUNTIF(formations!$Y30:$AM30,CP$2)=1,0,IF(COUNTIF(absences!$Y30:$AM30,CP$2)=1,0,1)))))))</f>
        <v>0</v>
      </c>
      <c r="CQ34" s="18">
        <f>IF(CQ$6="D",0,IF(CQ$6="S",0,IF(CQ$6="F",0,IF(COUNTIF(congés!$D30:$M30,CQ$1)=1,0,IF(COUNTIF(congés!$AG30:$AN30,CQ$2)=1,0,IF(COUNTIF(formations!$Y30:$AM30,CQ$2)=1,0,IF(COUNTIF(absences!$Y30:$AM30,CQ$2)=1,0,1)))))))</f>
        <v>0</v>
      </c>
      <c r="CR34" s="6">
        <f>IF(CR$6="D",0,IF(CR$6="S",0,IF(CR$6="F",0,IF(COUNTIF(congés!$D30:$M30,CR$1)=1,0,IF(COUNTIF(congés!$AG30:$AN30,CR$2)=1,0,IF(COUNTIF(formations!$Y30:$AM30,CR$2)=1,0,IF(COUNTIF(absences!$Y30:$AM30,CR$2)=1,0,1)))))))</f>
        <v>1</v>
      </c>
      <c r="CS34" s="6">
        <f>IF(CS$6="D",0,IF(CS$6="S",0,IF(CS$6="F",0,IF(COUNTIF(congés!$D30:$M30,CS$1)=1,0,IF(COUNTIF(congés!$AG30:$AN30,CS$2)=1,0,IF(COUNTIF(formations!$Y30:$AM30,CS$2)=1,0,IF(COUNTIF(absences!$Y30:$AM30,CS$2)=1,0,1)))))))</f>
        <v>1</v>
      </c>
      <c r="CT34" s="6">
        <f>IF(CT$6="D",0,IF(CT$6="S",0,IF(CT$6="F",0,IF(COUNTIF(congés!$D30:$M30,CT$1)=1,0,IF(COUNTIF(congés!$AG30:$AN30,CT$2)=1,0,IF(COUNTIF(formations!$Y30:$AM30,CT$2)=1,0,IF(COUNTIF(absences!$Y30:$AM30,CT$2)=1,0,1)))))))</f>
        <v>1</v>
      </c>
      <c r="CU34" s="6">
        <f>IF(CU$6="D",0,IF(CU$6="S",0,IF(CU$6="F",0,IF(COUNTIF(congés!$D30:$M30,CU$1)=1,0,IF(COUNTIF(congés!$AG30:$AN30,CU$2)=1,0,IF(COUNTIF(formations!$Y30:$AM30,CU$2)=1,0,IF(COUNTIF(absences!$Y30:$AM30,CU$2)=1,0,1)))))))</f>
        <v>1</v>
      </c>
      <c r="CV34" s="6">
        <f>IF(CV$6="D",0,IF(CV$6="S",0,IF(CV$6="F",0,IF(COUNTIF(congés!$D30:$M30,CV$1)=1,0,IF(COUNTIF(congés!$AG30:$AN30,CV$2)=1,0,IF(COUNTIF(formations!$Y30:$AM30,CV$2)=1,0,IF(COUNTIF(absences!$Y30:$AM30,CV$2)=1,0,1)))))))</f>
        <v>0</v>
      </c>
      <c r="CW34" s="19">
        <f>IF(CW$6="D",0,IF(CW$6="S",0,IF(CW$6="F",0,IF(COUNTIF(congés!$D30:$M30,CW$1)=1,0,IF(COUNTIF(congés!$AG30:$AN30,CW$2)=1,0,IF(COUNTIF(formations!$Y30:$AM30,CW$2)=1,0,IF(COUNTIF(absences!$Y30:$AM30,CW$2)=1,0,1)))))))</f>
        <v>0</v>
      </c>
      <c r="CX34" s="18">
        <f>IF(CX$6="D",0,IF(CX$6="S",0,IF(CX$6="F",0,IF(COUNTIF(congés!$D30:$M30,CX$1)=1,0,IF(COUNTIF(congés!$AG30:$AN30,CX$2)=1,0,IF(COUNTIF(formations!$Y30:$AM30,CX$2)=1,0,IF(COUNTIF(absences!$Y30:$AM30,CX$2)=1,0,1)))))))</f>
        <v>1</v>
      </c>
      <c r="CY34" s="6">
        <f>IF(CY$6="D",0,IF(CY$6="S",0,IF(CY$6="F",0,IF(COUNTIF(congés!$D30:$M30,CY$1)=1,0,IF(COUNTIF(congés!$AG30:$AN30,CY$2)=1,0,IF(COUNTIF(formations!$Y30:$AM30,CY$2)=1,0,IF(COUNTIF(absences!$Y30:$AM30,CY$2)=1,0,1)))))))</f>
        <v>1</v>
      </c>
      <c r="CZ34" s="6">
        <f>IF(CZ$6="D",0,IF(CZ$6="S",0,IF(CZ$6="F",0,IF(COUNTIF(congés!$D30:$M30,CZ$1)=1,0,IF(COUNTIF(congés!$AG30:$AN30,CZ$2)=1,0,IF(COUNTIF(formations!$Y30:$AM30,CZ$2)=1,0,IF(COUNTIF(absences!$Y30:$AM30,CZ$2)=1,0,1)))))))</f>
        <v>1</v>
      </c>
      <c r="DA34" s="6">
        <f>IF(DA$6="D",0,IF(DA$6="S",0,IF(DA$6="F",0,IF(COUNTIF(congés!$D30:$M30,DA$1)=1,0,IF(COUNTIF(congés!$AG30:$AN30,DA$2)=1,0,IF(COUNTIF(formations!$Y30:$AM30,DA$2)=1,0,IF(COUNTIF(absences!$Y30:$AM30,DA$2)=1,0,1)))))))</f>
        <v>1</v>
      </c>
      <c r="DB34" s="6">
        <f>IF(DB$6="D",0,IF(DB$6="S",0,IF(DB$6="F",0,IF(COUNTIF(congés!$D30:$M30,DB$1)=1,0,IF(COUNTIF(congés!$AG30:$AN30,DB$2)=1,0,IF(COUNTIF(formations!$Y30:$AM30,DB$2)=1,0,IF(COUNTIF(absences!$Y30:$AM30,DB$2)=1,0,1)))))))</f>
        <v>1</v>
      </c>
      <c r="DC34" s="6">
        <f>IF(DC$6="D",0,IF(DC$6="S",0,IF(DC$6="F",0,IF(COUNTIF(congés!$D30:$M30,DC$1)=1,0,IF(COUNTIF(congés!$AG30:$AN30,DC$2)=1,0,IF(COUNTIF(formations!$Y30:$AM30,DC$2)=1,0,IF(COUNTIF(absences!$Y30:$AM30,DC$2)=1,0,1)))))))</f>
        <v>0</v>
      </c>
      <c r="DD34" s="19">
        <f>IF(DD$6="D",0,IF(DD$6="S",0,IF(DD$6="F",0,IF(COUNTIF(congés!$D30:$M30,DD$1)=1,0,IF(COUNTIF(congés!$AG30:$AN30,DD$2)=1,0,IF(COUNTIF(formations!$Y30:$AM30,DD$2)=1,0,IF(COUNTIF(absences!$Y30:$AM30,DD$2)=1,0,1)))))))</f>
        <v>0</v>
      </c>
      <c r="DE34" s="18">
        <f>IF(DE$6="D",0,IF(DE$6="S",0,IF(DE$6="F",0,IF(COUNTIF(congés!$D30:$M30,DE$1)=1,0,IF(COUNTIF(congés!$AG30:$AN30,DE$2)=1,0,IF(COUNTIF(formations!$Y30:$AM30,DE$2)=1,0,IF(COUNTIF(absences!$Y30:$AM30,DE$2)=1,0,1)))))))</f>
        <v>0</v>
      </c>
      <c r="DF34" s="6">
        <f>IF(DF$6="D",0,IF(DF$6="S",0,IF(DF$6="F",0,IF(COUNTIF(congés!$D30:$M30,DF$1)=1,0,IF(COUNTIF(congés!$AG30:$AN30,DF$2)=1,0,IF(COUNTIF(formations!$Y30:$AM30,DF$2)=1,0,IF(COUNTIF(absences!$Y30:$AM30,DF$2)=1,0,1)))))))</f>
        <v>0</v>
      </c>
      <c r="DG34" s="6">
        <f>IF(DG$6="D",0,IF(DG$6="S",0,IF(DG$6="F",0,IF(COUNTIF(congés!$D30:$M30,DG$1)=1,0,IF(COUNTIF(congés!$AG30:$AN30,DG$2)=1,0,IF(COUNTIF(formations!$Y30:$AM30,DG$2)=1,0,IF(COUNTIF(absences!$Y30:$AM30,DG$2)=1,0,1)))))))</f>
        <v>0</v>
      </c>
      <c r="DH34" s="6">
        <f>IF(DH$6="D",0,IF(DH$6="S",0,IF(DH$6="F",0,IF(COUNTIF(congés!$D30:$M30,DH$1)=1,0,IF(COUNTIF(congés!$AG30:$AN30,DH$2)=1,0,IF(COUNTIF(formations!$Y30:$AM30,DH$2)=1,0,IF(COUNTIF(absences!$Y30:$AM30,DH$2)=1,0,1)))))))</f>
        <v>0</v>
      </c>
      <c r="DI34" s="6">
        <f>IF(DI$6="D",0,IF(DI$6="S",0,IF(DI$6="F",0,IF(COUNTIF(congés!$D30:$M30,DI$1)=1,0,IF(COUNTIF(congés!$AG30:$AN30,DI$2)=1,0,IF(COUNTIF(formations!$Y30:$AM30,DI$2)=1,0,IF(COUNTIF(absences!$Y30:$AM30,DI$2)=1,0,1)))))))</f>
        <v>0</v>
      </c>
      <c r="DJ34" s="6">
        <f>IF(DJ$6="D",0,IF(DJ$6="S",0,IF(DJ$6="F",0,IF(COUNTIF(congés!$D30:$M30,DJ$1)=1,0,IF(COUNTIF(congés!$AG30:$AN30,DJ$2)=1,0,IF(COUNTIF(formations!$Y30:$AM30,DJ$2)=1,0,IF(COUNTIF(absences!$Y30:$AM30,DJ$2)=1,0,1)))))))</f>
        <v>0</v>
      </c>
      <c r="DK34" s="19">
        <f>IF(DK$6="D",0,IF(DK$6="S",0,IF(DK$6="F",0,IF(COUNTIF(congés!$D30:$M30,DK$1)=1,0,IF(COUNTIF(congés!$AG30:$AN30,DK$2)=1,0,IF(COUNTIF(formations!$Y30:$AM30,DK$2)=1,0,IF(COUNTIF(absences!$Y30:$AM30,DK$2)=1,0,1)))))))</f>
        <v>0</v>
      </c>
      <c r="DL34" s="18">
        <f>IF(DL$6="D",0,IF(DL$6="S",0,IF(DL$6="F",0,IF(COUNTIF(congés!$D30:$M30,DL$1)=1,0,IF(COUNTIF(congés!$AG30:$AN30,DL$2)=1,0,IF(COUNTIF(formations!$Y30:$AM30,DL$2)=1,0,IF(COUNTIF(absences!$Y30:$AM30,DL$2)=1,0,1)))))))</f>
        <v>1</v>
      </c>
      <c r="DM34" s="6">
        <f>IF(DM$6="D",0,IF(DM$6="S",0,IF(DM$6="F",0,IF(COUNTIF(congés!$D30:$M30,DM$1)=1,0,IF(COUNTIF(congés!$AG30:$AN30,DM$2)=1,0,IF(COUNTIF(formations!$Y30:$AM30,DM$2)=1,0,IF(COUNTIF(absences!$Y30:$AM30,DM$2)=1,0,1)))))))</f>
        <v>1</v>
      </c>
      <c r="DN34" s="6">
        <f>IF(DN$6="D",0,IF(DN$6="S",0,IF(DN$6="F",0,IF(COUNTIF(congés!$D30:$M30,DN$1)=1,0,IF(COUNTIF(congés!$AG30:$AN30,DN$2)=1,0,IF(COUNTIF(formations!$Y30:$AM30,DN$2)=1,0,IF(COUNTIF(absences!$Y30:$AM30,DN$2)=1,0,1)))))))</f>
        <v>1</v>
      </c>
      <c r="DO34" s="6">
        <f>IF(DO$6="D",0,IF(DO$6="S",0,IF(DO$6="F",0,IF(COUNTIF(congés!$D30:$M30,DO$1)=1,0,IF(COUNTIF(congés!$AG30:$AN30,DO$2)=1,0,IF(COUNTIF(formations!$Y30:$AM30,DO$2)=1,0,IF(COUNTIF(absences!$Y30:$AM30,DO$2)=1,0,1)))))))</f>
        <v>1</v>
      </c>
      <c r="DP34" s="6">
        <f>IF(DP$6="D",0,IF(DP$6="S",0,IF(DP$6="F",0,IF(COUNTIF(congés!$D30:$M30,DP$1)=1,0,IF(COUNTIF(congés!$AG30:$AN30,DP$2)=1,0,IF(COUNTIF(formations!$Y30:$AM30,DP$2)=1,0,IF(COUNTIF(absences!$Y30:$AM30,DP$2)=1,0,1)))))))</f>
        <v>1</v>
      </c>
      <c r="DQ34" s="6">
        <f>IF(DQ$6="D",0,IF(DQ$6="S",0,IF(DQ$6="F",0,IF(COUNTIF(congés!$D30:$M30,DQ$1)=1,0,IF(COUNTIF(congés!$AG30:$AN30,DQ$2)=1,0,IF(COUNTIF(formations!$Y30:$AM30,DQ$2)=1,0,IF(COUNTIF(absences!$Y30:$AM30,DQ$2)=1,0,1)))))))</f>
        <v>0</v>
      </c>
      <c r="DR34" s="19">
        <f>IF(DR$6="D",0,IF(DR$6="S",0,IF(DR$6="F",0,IF(COUNTIF(congés!$D30:$M30,DR$1)=1,0,IF(COUNTIF(congés!$AG30:$AN30,DR$2)=1,0,IF(COUNTIF(formations!$Y30:$AM30,DR$2)=1,0,IF(COUNTIF(absences!$Y30:$AM30,DR$2)=1,0,1)))))))</f>
        <v>0</v>
      </c>
      <c r="DS34" s="18">
        <f>IF(DS$6="D",0,IF(DS$6="S",0,IF(DS$6="F",0,IF(COUNTIF(congés!$D30:$M30,DS$1)=1,0,IF(COUNTIF(congés!$AG30:$AN30,DS$2)=1,0,IF(COUNTIF(formations!$Y30:$AM30,DS$2)=1,0,IF(COUNTIF(absences!$Y30:$AM30,DS$2)=1,0,1)))))))</f>
        <v>1</v>
      </c>
      <c r="DT34" s="6">
        <f>IF(DT$6="D",0,IF(DT$6="S",0,IF(DT$6="F",0,IF(COUNTIF(congés!$D30:$M30,DT$1)=1,0,IF(COUNTIF(congés!$AG30:$AN30,DT$2)=1,0,IF(COUNTIF(formations!$Y30:$AM30,DT$2)=1,0,IF(COUNTIF(absences!$Y30:$AM30,DT$2)=1,0,1)))))))</f>
        <v>0</v>
      </c>
      <c r="DU34" s="6">
        <f>IF(DU$6="D",0,IF(DU$6="S",0,IF(DU$6="F",0,IF(COUNTIF(congés!$D30:$M30,DU$1)=1,0,IF(COUNTIF(congés!$AG30:$AN30,DU$2)=1,0,IF(COUNTIF(formations!$Y30:$AM30,DU$2)=1,0,IF(COUNTIF(absences!$Y30:$AM30,DU$2)=1,0,1)))))))</f>
        <v>1</v>
      </c>
      <c r="DV34" s="6">
        <f>IF(DV$6="D",0,IF(DV$6="S",0,IF(DV$6="F",0,IF(COUNTIF(congés!$D30:$M30,DV$1)=1,0,IF(COUNTIF(congés!$AG30:$AN30,DV$2)=1,0,IF(COUNTIF(formations!$Y30:$AM30,DV$2)=1,0,IF(COUNTIF(absences!$Y30:$AM30,DV$2)=1,0,1)))))))</f>
        <v>1</v>
      </c>
      <c r="DW34" s="6">
        <f>IF(DW$6="D",0,IF(DW$6="S",0,IF(DW$6="F",0,IF(COUNTIF(congés!$D30:$M30,DW$1)=1,0,IF(COUNTIF(congés!$AG30:$AN30,DW$2)=1,0,IF(COUNTIF(formations!$Y30:$AM30,DW$2)=1,0,IF(COUNTIF(absences!$Y30:$AM30,DW$2)=1,0,1)))))))</f>
        <v>1</v>
      </c>
      <c r="DX34" s="6">
        <f>IF(DX$6="D",0,IF(DX$6="S",0,IF(DX$6="F",0,IF(COUNTIF(congés!$D30:$M30,DX$1)=1,0,IF(COUNTIF(congés!$AG30:$AN30,DX$2)=1,0,IF(COUNTIF(formations!$Y30:$AM30,DX$2)=1,0,IF(COUNTIF(absences!$Y30:$AM30,DX$2)=1,0,1)))))))</f>
        <v>0</v>
      </c>
      <c r="DY34" s="19">
        <f>IF(DY$6="D",0,IF(DY$6="S",0,IF(DY$6="F",0,IF(COUNTIF(congés!$D30:$M30,DY$1)=1,0,IF(COUNTIF(congés!$AG30:$AN30,DY$2)=1,0,IF(COUNTIF(formations!$Y30:$AM30,DY$2)=1,0,IF(COUNTIF(absences!$Y30:$AM30,DY$2)=1,0,1)))))))</f>
        <v>0</v>
      </c>
      <c r="DZ34" s="18">
        <f>IF(DZ$6="D",0,IF(DZ$6="S",0,IF(DZ$6="F",0,IF(COUNTIF(congés!$D30:$M30,DZ$1)=1,0,IF(COUNTIF(congés!$AG30:$AN30,DZ$2)=1,0,IF(COUNTIF(formations!$Y30:$AM30,DZ$2)=1,0,IF(COUNTIF(absences!$Y30:$AM30,DZ$2)=1,0,1)))))))</f>
        <v>1</v>
      </c>
      <c r="EA34" s="6">
        <f>IF(EA$6="D",0,IF(EA$6="S",0,IF(EA$6="F",0,IF(COUNTIF(congés!$D30:$M30,EA$1)=1,0,IF(COUNTIF(congés!$AG30:$AN30,EA$2)=1,0,IF(COUNTIF(formations!$Y30:$AM30,EA$2)=1,0,IF(COUNTIF(absences!$Y30:$AM30,EA$2)=1,0,1)))))))</f>
        <v>0</v>
      </c>
      <c r="EB34" s="6">
        <f>IF(EB$6="D",0,IF(EB$6="S",0,IF(EB$6="F",0,IF(COUNTIF(congés!$D30:$M30,EB$1)=1,0,IF(COUNTIF(congés!$AG30:$AN30,EB$2)=1,0,IF(COUNTIF(formations!$Y30:$AM30,EB$2)=1,0,IF(COUNTIF(absences!$Y30:$AM30,EB$2)=1,0,1)))))))</f>
        <v>1</v>
      </c>
      <c r="EC34" s="6">
        <f>IF(EC$6="D",0,IF(EC$6="S",0,IF(EC$6="F",0,IF(COUNTIF(congés!$D30:$M30,EC$1)=1,0,IF(COUNTIF(congés!$AG30:$AN30,EC$2)=1,0,IF(COUNTIF(formations!$Y30:$AM30,EC$2)=1,0,IF(COUNTIF(absences!$Y30:$AM30,EC$2)=1,0,1)))))))</f>
        <v>0</v>
      </c>
      <c r="ED34" s="6">
        <f>IF(ED$6="D",0,IF(ED$6="S",0,IF(ED$6="F",0,IF(COUNTIF(congés!$D30:$M30,ED$1)=1,0,IF(COUNTIF(congés!$AG30:$AN30,ED$2)=1,0,IF(COUNTIF(formations!$Y30:$AM30,ED$2)=1,0,IF(COUNTIF(absences!$Y30:$AM30,ED$2)=1,0,1)))))))</f>
        <v>1</v>
      </c>
      <c r="EE34" s="6">
        <f>IF(EE$6="D",0,IF(EE$6="S",0,IF(EE$6="F",0,IF(COUNTIF(congés!$D30:$M30,EE$1)=1,0,IF(COUNTIF(congés!$AG30:$AN30,EE$2)=1,0,IF(COUNTIF(formations!$Y30:$AM30,EE$2)=1,0,IF(COUNTIF(absences!$Y30:$AM30,EE$2)=1,0,1)))))))</f>
        <v>0</v>
      </c>
      <c r="EF34" s="19">
        <f>IF(EF$6="D",0,IF(EF$6="S",0,IF(EF$6="F",0,IF(COUNTIF(congés!$D30:$M30,EF$1)=1,0,IF(COUNTIF(congés!$AG30:$AN30,EF$2)=1,0,IF(COUNTIF(formations!$Y30:$AM30,EF$2)=1,0,IF(COUNTIF(absences!$Y30:$AM30,EF$2)=1,0,1)))))))</f>
        <v>0</v>
      </c>
      <c r="EG34" s="18">
        <f>IF(EG$6="D",0,IF(EG$6="S",0,IF(EG$6="F",0,IF(COUNTIF(congés!$D30:$M30,EG$1)=1,0,IF(COUNTIF(congés!$AG30:$AN30,EG$2)=1,0,IF(COUNTIF(formations!$Y30:$AM30,EG$2)=1,0,IF(COUNTIF(absences!$Y30:$AM30,EG$2)=1,0,1)))))))</f>
        <v>1</v>
      </c>
      <c r="EH34" s="6">
        <f>IF(EH$6="D",0,IF(EH$6="S",0,IF(EH$6="F",0,IF(COUNTIF(congés!$D30:$M30,EH$1)=1,0,IF(COUNTIF(congés!$AG30:$AN30,EH$2)=1,0,IF(COUNTIF(formations!$Y30:$AM30,EH$2)=1,0,IF(COUNTIF(absences!$Y30:$AM30,EH$2)=1,0,1)))))))</f>
        <v>1</v>
      </c>
      <c r="EI34" s="6">
        <f>IF(EI$6="D",0,IF(EI$6="S",0,IF(EI$6="F",0,IF(COUNTIF(congés!$D30:$M30,EI$1)=1,0,IF(COUNTIF(congés!$AG30:$AN30,EI$2)=1,0,IF(COUNTIF(formations!$Y30:$AM30,EI$2)=1,0,IF(COUNTIF(absences!$Y30:$AM30,EI$2)=1,0,1)))))))</f>
        <v>1</v>
      </c>
      <c r="EJ34" s="6">
        <f>IF(EJ$6="D",0,IF(EJ$6="S",0,IF(EJ$6="F",0,IF(COUNTIF(congés!$D30:$M30,EJ$1)=1,0,IF(COUNTIF(congés!$AG30:$AN30,EJ$2)=1,0,IF(COUNTIF(formations!$Y30:$AM30,EJ$2)=1,0,IF(COUNTIF(absences!$Y30:$AM30,EJ$2)=1,0,1)))))))</f>
        <v>1</v>
      </c>
      <c r="EK34" s="6">
        <f>IF(EK$6="D",0,IF(EK$6="S",0,IF(EK$6="F",0,IF(COUNTIF(congés!$D30:$M30,EK$1)=1,0,IF(COUNTIF(congés!$AG30:$AN30,EK$2)=1,0,IF(COUNTIF(formations!$Y30:$AM30,EK$2)=1,0,IF(COUNTIF(absences!$Y30:$AM30,EK$2)=1,0,1)))))))</f>
        <v>1</v>
      </c>
      <c r="EL34" s="6">
        <f>IF(EL$6="D",0,IF(EL$6="S",0,IF(EL$6="F",0,IF(COUNTIF(congés!$D30:$M30,EL$1)=1,0,IF(COUNTIF(congés!$AG30:$AN30,EL$2)=1,0,IF(COUNTIF(formations!$Y30:$AM30,EL$2)=1,0,IF(COUNTIF(absences!$Y30:$AM30,EL$2)=1,0,1)))))))</f>
        <v>0</v>
      </c>
      <c r="EM34" s="19">
        <f>IF(EM$6="D",0,IF(EM$6="S",0,IF(EM$6="F",0,IF(COUNTIF(congés!$D30:$M30,EM$1)=1,0,IF(COUNTIF(congés!$AG30:$AN30,EM$2)=1,0,IF(COUNTIF(formations!$Y30:$AM30,EM$2)=1,0,IF(COUNTIF(absences!$Y30:$AM30,EM$2)=1,0,1)))))))</f>
        <v>0</v>
      </c>
      <c r="EN34" s="18">
        <f>IF(EN$6="D",0,IF(EN$6="S",0,IF(EN$6="F",0,IF(COUNTIF(congés!$D30:$M30,EN$1)=1,0,IF(COUNTIF(congés!$AG30:$AN30,EN$2)=1,0,IF(COUNTIF(formations!$Y30:$AM30,EN$2)=1,0,IF(COUNTIF(absences!$Y30:$AM30,EN$2)=1,0,1)))))))</f>
        <v>0</v>
      </c>
      <c r="EO34" s="6">
        <f>IF(EO$6="D",0,IF(EO$6="S",0,IF(EO$6="F",0,IF(COUNTIF(congés!$D30:$M30,EO$1)=1,0,IF(COUNTIF(congés!$AG30:$AN30,EO$2)=1,0,IF(COUNTIF(formations!$Y30:$AM30,EO$2)=1,0,IF(COUNTIF(absences!$Y30:$AM30,EO$2)=1,0,1)))))))</f>
        <v>1</v>
      </c>
      <c r="EP34" s="6">
        <f>IF(EP$6="D",0,IF(EP$6="S",0,IF(EP$6="F",0,IF(COUNTIF(congés!$D30:$M30,EP$1)=1,0,IF(COUNTIF(congés!$AG30:$AN30,EP$2)=1,0,IF(COUNTIF(formations!$Y30:$AM30,EP$2)=1,0,IF(COUNTIF(absences!$Y30:$AM30,EP$2)=1,0,1)))))))</f>
        <v>1</v>
      </c>
      <c r="EQ34" s="6">
        <f>IF(EQ$6="D",0,IF(EQ$6="S",0,IF(EQ$6="F",0,IF(COUNTIF(congés!$D30:$M30,EQ$1)=1,0,IF(COUNTIF(congés!$AG30:$AN30,EQ$2)=1,0,IF(COUNTIF(formations!$Y30:$AM30,EQ$2)=1,0,IF(COUNTIF(absences!$Y30:$AM30,EQ$2)=1,0,1)))))))</f>
        <v>1</v>
      </c>
      <c r="ER34" s="6">
        <f>IF(ER$6="D",0,IF(ER$6="S",0,IF(ER$6="F",0,IF(COUNTIF(congés!$D30:$M30,ER$1)=1,0,IF(COUNTIF(congés!$AG30:$AN30,ER$2)=1,0,IF(COUNTIF(formations!$Y30:$AM30,ER$2)=1,0,IF(COUNTIF(absences!$Y30:$AM30,ER$2)=1,0,1)))))))</f>
        <v>1</v>
      </c>
      <c r="ES34" s="6">
        <f>IF(ES$6="D",0,IF(ES$6="S",0,IF(ES$6="F",0,IF(COUNTIF(congés!$D30:$M30,ES$1)=1,0,IF(COUNTIF(congés!$AG30:$AN30,ES$2)=1,0,IF(COUNTIF(formations!$Y30:$AM30,ES$2)=1,0,IF(COUNTIF(absences!$Y30:$AM30,ES$2)=1,0,1)))))))</f>
        <v>0</v>
      </c>
      <c r="ET34" s="19">
        <f>IF(ET$6="D",0,IF(ET$6="S",0,IF(ET$6="F",0,IF(COUNTIF(congés!$D30:$M30,ET$1)=1,0,IF(COUNTIF(congés!$AG30:$AN30,ET$2)=1,0,IF(COUNTIF(formations!$Y30:$AM30,ET$2)=1,0,IF(COUNTIF(absences!$Y30:$AM30,ET$2)=1,0,1)))))))</f>
        <v>0</v>
      </c>
      <c r="EU34" s="18">
        <f>IF(EU$6="D",0,IF(EU$6="S",0,IF(EU$6="F",0,IF(COUNTIF(congés!$D30:$M30,EU$1)=1,0,IF(COUNTIF(congés!$AG30:$AN30,EU$2)=1,0,IF(COUNTIF(formations!$Y30:$AM30,EU$2)=1,0,IF(COUNTIF(absences!$Y30:$AM30,EU$2)=1,0,1)))))))</f>
        <v>1</v>
      </c>
      <c r="EV34" s="6">
        <f>IF(EV$6="D",0,IF(EV$6="S",0,IF(EV$6="F",0,IF(COUNTIF(congés!$D30:$M30,EV$1)=1,0,IF(COUNTIF(congés!$AG30:$AN30,EV$2)=1,0,IF(COUNTIF(formations!$Y30:$AM30,EV$2)=1,0,IF(COUNTIF(absences!$Y30:$AM30,EV$2)=1,0,1)))))))</f>
        <v>1</v>
      </c>
      <c r="EW34" s="6">
        <f>IF(EW$6="D",0,IF(EW$6="S",0,IF(EW$6="F",0,IF(COUNTIF(congés!$D30:$M30,EW$1)=1,0,IF(COUNTIF(congés!$AG30:$AN30,EW$2)=1,0,IF(COUNTIF(formations!$Y30:$AM30,EW$2)=1,0,IF(COUNTIF(absences!$Y30:$AM30,EW$2)=1,0,1)))))))</f>
        <v>1</v>
      </c>
      <c r="EX34" s="6">
        <f>IF(EX$6="D",0,IF(EX$6="S",0,IF(EX$6="F",0,IF(COUNTIF(congés!$D30:$M30,EX$1)=1,0,IF(COUNTIF(congés!$AG30:$AN30,EX$2)=1,0,IF(COUNTIF(formations!$Y30:$AM30,EX$2)=1,0,IF(COUNTIF(absences!$Y30:$AM30,EX$2)=1,0,1)))))))</f>
        <v>1</v>
      </c>
      <c r="EY34" s="6">
        <f>IF(EY$6="D",0,IF(EY$6="S",0,IF(EY$6="F",0,IF(COUNTIF(congés!$D30:$M30,EY$1)=1,0,IF(COUNTIF(congés!$AG30:$AN30,EY$2)=1,0,IF(COUNTIF(formations!$Y30:$AM30,EY$2)=1,0,IF(COUNTIF(absences!$Y30:$AM30,EY$2)=1,0,1)))))))</f>
        <v>1</v>
      </c>
      <c r="EZ34" s="6">
        <f>IF(EZ$6="D",0,IF(EZ$6="S",0,IF(EZ$6="F",0,IF(COUNTIF(congés!$D30:$M30,EZ$1)=1,0,IF(COUNTIF(congés!$AG30:$AN30,EZ$2)=1,0,IF(COUNTIF(formations!$Y30:$AM30,EZ$2)=1,0,IF(COUNTIF(absences!$Y30:$AM30,EZ$2)=1,0,1)))))))</f>
        <v>0</v>
      </c>
      <c r="FA34" s="19">
        <f>IF(FA$6="D",0,IF(FA$6="S",0,IF(FA$6="F",0,IF(COUNTIF(congés!$D30:$M30,FA$1)=1,0,IF(COUNTIF(congés!$AG30:$AN30,FA$2)=1,0,IF(COUNTIF(formations!$Y30:$AM30,FA$2)=1,0,IF(COUNTIF(absences!$Y30:$AM30,FA$2)=1,0,1)))))))</f>
        <v>0</v>
      </c>
      <c r="FB34" s="18">
        <f>IF(FB$6="D",0,IF(FB$6="S",0,IF(FB$6="F",0,IF(COUNTIF(congés!$D30:$M30,FB$1)=1,0,IF(COUNTIF(congés!$AG30:$AN30,FB$2)=1,0,IF(COUNTIF(formations!$Y30:$AM30,FB$2)=1,0,IF(COUNTIF(absences!$Y30:$AM30,FB$2)=1,0,1)))))))</f>
        <v>1</v>
      </c>
      <c r="FC34" s="6">
        <f>IF(FC$6="D",0,IF(FC$6="S",0,IF(FC$6="F",0,IF(COUNTIF(congés!$D30:$M30,FC$1)=1,0,IF(COUNTIF(congés!$AG30:$AN30,FC$2)=1,0,IF(COUNTIF(formations!$Y30:$AM30,FC$2)=1,0,IF(COUNTIF(absences!$Y30:$AM30,FC$2)=1,0,1)))))))</f>
        <v>1</v>
      </c>
      <c r="FD34" s="6">
        <f>IF(FD$6="D",0,IF(FD$6="S",0,IF(FD$6="F",0,IF(COUNTIF(congés!$D30:$M30,FD$1)=1,0,IF(COUNTIF(congés!$AG30:$AN30,FD$2)=1,0,IF(COUNTIF(formations!$Y30:$AM30,FD$2)=1,0,IF(COUNTIF(absences!$Y30:$AM30,FD$2)=1,0,1)))))))</f>
        <v>1</v>
      </c>
      <c r="FE34" s="6">
        <f>IF(FE$6="D",0,IF(FE$6="S",0,IF(FE$6="F",0,IF(COUNTIF(congés!$D30:$M30,FE$1)=1,0,IF(COUNTIF(congés!$AG30:$AN30,FE$2)=1,0,IF(COUNTIF(formations!$Y30:$AM30,FE$2)=1,0,IF(COUNTIF(absences!$Y30:$AM30,FE$2)=1,0,1)))))))</f>
        <v>1</v>
      </c>
      <c r="FF34" s="6">
        <f>IF(FF$6="D",0,IF(FF$6="S",0,IF(FF$6="F",0,IF(COUNTIF(congés!$D30:$M30,FF$1)=1,0,IF(COUNTIF(congés!$AG30:$AN30,FF$2)=1,0,IF(COUNTIF(formations!$Y30:$AM30,FF$2)=1,0,IF(COUNTIF(absences!$Y30:$AM30,FF$2)=1,0,1)))))))</f>
        <v>1</v>
      </c>
      <c r="FG34" s="6">
        <f>IF(FG$6="D",0,IF(FG$6="S",0,IF(FG$6="F",0,IF(COUNTIF(congés!$D30:$M30,FG$1)=1,0,IF(COUNTIF(congés!$AG30:$AN30,FG$2)=1,0,IF(COUNTIF(formations!$Y30:$AM30,FG$2)=1,0,IF(COUNTIF(absences!$Y30:$AM30,FG$2)=1,0,1)))))))</f>
        <v>0</v>
      </c>
      <c r="FH34" s="19">
        <f>IF(FH$6="D",0,IF(FH$6="S",0,IF(FH$6="F",0,IF(COUNTIF(congés!$D30:$M30,FH$1)=1,0,IF(COUNTIF(congés!$AG30:$AN30,FH$2)=1,0,IF(COUNTIF(formations!$Y30:$AM30,FH$2)=1,0,IF(COUNTIF(absences!$Y30:$AM30,FH$2)=1,0,1)))))))</f>
        <v>0</v>
      </c>
      <c r="FI34" s="18">
        <f>IF(FI$6="D",0,IF(FI$6="S",0,IF(FI$6="F",0,IF(COUNTIF(congés!$D30:$M30,FI$1)=1,0,IF(COUNTIF(congés!$AG30:$AN30,FI$2)=1,0,IF(COUNTIF(formations!$Y30:$AM30,FI$2)=1,0,IF(COUNTIF(absences!$Y30:$AM30,FI$2)=1,0,1)))))))</f>
        <v>1</v>
      </c>
      <c r="FJ34" s="6">
        <f>IF(FJ$6="D",0,IF(FJ$6="S",0,IF(FJ$6="F",0,IF(COUNTIF(congés!$D30:$M30,FJ$1)=1,0,IF(COUNTIF(congés!$AG30:$AN30,FJ$2)=1,0,IF(COUNTIF(formations!$Y30:$AM30,FJ$2)=1,0,IF(COUNTIF(absences!$Y30:$AM30,FJ$2)=1,0,1)))))))</f>
        <v>1</v>
      </c>
      <c r="FK34" s="6">
        <f>IF(FK$6="D",0,IF(FK$6="S",0,IF(FK$6="F",0,IF(COUNTIF(congés!$D30:$M30,FK$1)=1,0,IF(COUNTIF(congés!$AG30:$AN30,FK$2)=1,0,IF(COUNTIF(formations!$Y30:$AM30,FK$2)=1,0,IF(COUNTIF(absences!$Y30:$AM30,FK$2)=1,0,1)))))))</f>
        <v>1</v>
      </c>
      <c r="FL34" s="6">
        <f>IF(FL$6="D",0,IF(FL$6="S",0,IF(FL$6="F",0,IF(COUNTIF(congés!$D30:$M30,FL$1)=1,0,IF(COUNTIF(congés!$AG30:$AN30,FL$2)=1,0,IF(COUNTIF(formations!$Y30:$AM30,FL$2)=1,0,IF(COUNTIF(absences!$Y30:$AM30,FL$2)=1,0,1)))))))</f>
        <v>1</v>
      </c>
      <c r="FM34" s="6">
        <f>IF(FM$6="D",0,IF(FM$6="S",0,IF(FM$6="F",0,IF(COUNTIF(congés!$D30:$M30,FM$1)=1,0,IF(COUNTIF(congés!$AG30:$AN30,FM$2)=1,0,IF(COUNTIF(formations!$Y30:$AM30,FM$2)=1,0,IF(COUNTIF(absences!$Y30:$AM30,FM$2)=1,0,1)))))))</f>
        <v>1</v>
      </c>
      <c r="FN34" s="6">
        <f>IF(FN$6="D",0,IF(FN$6="S",0,IF(FN$6="F",0,IF(COUNTIF(congés!$D30:$M30,FN$1)=1,0,IF(COUNTIF(congés!$AG30:$AN30,FN$2)=1,0,IF(COUNTIF(formations!$Y30:$AM30,FN$2)=1,0,IF(COUNTIF(absences!$Y30:$AM30,FN$2)=1,0,1)))))))</f>
        <v>0</v>
      </c>
      <c r="FO34" s="19">
        <f>IF(FO$6="D",0,IF(FO$6="S",0,IF(FO$6="F",0,IF(COUNTIF(congés!$D30:$M30,FO$1)=1,0,IF(COUNTIF(congés!$AG30:$AN30,FO$2)=1,0,IF(COUNTIF(formations!$Y30:$AM30,FO$2)=1,0,IF(COUNTIF(absences!$Y30:$AM30,FO$2)=1,0,1)))))))</f>
        <v>0</v>
      </c>
      <c r="FP34" s="18">
        <f>IF(FP$6="D",0,IF(FP$6="S",0,IF(FP$6="F",0,IF(COUNTIF(congés!$D30:$M30,FP$1)=1,0,IF(COUNTIF(congés!$AG30:$AN30,FP$2)=1,0,IF(COUNTIF(formations!$Y30:$AM30,FP$2)=1,0,IF(COUNTIF(absences!$Y30:$AM30,FP$2)=1,0,1)))))))</f>
        <v>1</v>
      </c>
      <c r="FQ34" s="6">
        <f>IF(FQ$6="D",0,IF(FQ$6="S",0,IF(FQ$6="F",0,IF(COUNTIF(congés!$D30:$M30,FQ$1)=1,0,IF(COUNTIF(congés!$AG30:$AN30,FQ$2)=1,0,IF(COUNTIF(formations!$Y30:$AM30,FQ$2)=1,0,IF(COUNTIF(absences!$Y30:$AM30,FQ$2)=1,0,1)))))))</f>
        <v>1</v>
      </c>
      <c r="FR34" s="6">
        <f>IF(FR$6="D",0,IF(FR$6="S",0,IF(FR$6="F",0,IF(COUNTIF(congés!$D30:$M30,FR$1)=1,0,IF(COUNTIF(congés!$AG30:$AN30,FR$2)=1,0,IF(COUNTIF(formations!$Y30:$AM30,FR$2)=1,0,IF(COUNTIF(absences!$Y30:$AM30,FR$2)=1,0,1)))))))</f>
        <v>1</v>
      </c>
      <c r="FS34" s="6">
        <f>IF(FS$6="D",0,IF(FS$6="S",0,IF(FS$6="F",0,IF(COUNTIF(congés!$D30:$M30,FS$1)=1,0,IF(COUNTIF(congés!$AG30:$AN30,FS$2)=1,0,IF(COUNTIF(formations!$Y30:$AM30,FS$2)=1,0,IF(COUNTIF(absences!$Y30:$AM30,FS$2)=1,0,1)))))))</f>
        <v>1</v>
      </c>
      <c r="FT34" s="6">
        <f>IF(FT$6="D",0,IF(FT$6="S",0,IF(FT$6="F",0,IF(COUNTIF(congés!$D30:$M30,FT$1)=1,0,IF(COUNTIF(congés!$AG30:$AN30,FT$2)=1,0,IF(COUNTIF(formations!$Y30:$AM30,FT$2)=1,0,IF(COUNTIF(absences!$Y30:$AM30,FT$2)=1,0,1)))))))</f>
        <v>1</v>
      </c>
      <c r="FU34" s="6">
        <f>IF(FU$6="D",0,IF(FU$6="S",0,IF(FU$6="F",0,IF(COUNTIF(congés!$D30:$M30,FU$1)=1,0,IF(COUNTIF(congés!$AG30:$AN30,FU$2)=1,0,IF(COUNTIF(formations!$Y30:$AM30,FU$2)=1,0,IF(COUNTIF(absences!$Y30:$AM30,FU$2)=1,0,1)))))))</f>
        <v>0</v>
      </c>
      <c r="FV34" s="19">
        <f>IF(FV$6="D",0,IF(FV$6="S",0,IF(FV$6="F",0,IF(COUNTIF(congés!$D30:$M30,FV$1)=1,0,IF(COUNTIF(congés!$AG30:$AN30,FV$2)=1,0,IF(COUNTIF(formations!$Y30:$AM30,FV$2)=1,0,IF(COUNTIF(absences!$Y30:$AM30,FV$2)=1,0,1)))))))</f>
        <v>0</v>
      </c>
      <c r="FW34" s="18">
        <f>IF(FW$6="D",0,IF(FW$6="S",0,IF(FW$6="F",0,IF(COUNTIF(congés!$D30:$M30,FW$1)=1,0,IF(COUNTIF(congés!$AG30:$AN30,FW$2)=1,0,IF(COUNTIF(formations!$Y30:$AM30,FW$2)=1,0,IF(COUNTIF(absences!$Y30:$AM30,FW$2)=1,0,1)))))))</f>
        <v>1</v>
      </c>
      <c r="FX34" s="6">
        <f>IF(FX$6="D",0,IF(FX$6="S",0,IF(FX$6="F",0,IF(COUNTIF(congés!$D30:$M30,FX$1)=1,0,IF(COUNTIF(congés!$AG30:$AN30,FX$2)=1,0,IF(COUNTIF(formations!$Y30:$AM30,FX$2)=1,0,IF(COUNTIF(absences!$Y30:$AM30,FX$2)=1,0,1)))))))</f>
        <v>1</v>
      </c>
      <c r="FY34" s="6">
        <f>IF(FY$6="D",0,IF(FY$6="S",0,IF(FY$6="F",0,IF(COUNTIF(congés!$D30:$M30,FY$1)=1,0,IF(COUNTIF(congés!$AG30:$AN30,FY$2)=1,0,IF(COUNTIF(formations!$Y30:$AM30,FY$2)=1,0,IF(COUNTIF(absences!$Y30:$AM30,FY$2)=1,0,1)))))))</f>
        <v>1</v>
      </c>
      <c r="FZ34" s="6">
        <f>IF(FZ$6="D",0,IF(FZ$6="S",0,IF(FZ$6="F",0,IF(COUNTIF(congés!$D30:$M30,FZ$1)=1,0,IF(COUNTIF(congés!$AG30:$AN30,FZ$2)=1,0,IF(COUNTIF(formations!$Y30:$AM30,FZ$2)=1,0,IF(COUNTIF(absences!$Y30:$AM30,FZ$2)=1,0,1)))))))</f>
        <v>1</v>
      </c>
      <c r="GA34" s="6">
        <f>IF(GA$6="D",0,IF(GA$6="S",0,IF(GA$6="F",0,IF(COUNTIF(congés!$D30:$M30,GA$1)=1,0,IF(COUNTIF(congés!$AG30:$AN30,GA$2)=1,0,IF(COUNTIF(formations!$Y30:$AM30,GA$2)=1,0,IF(COUNTIF(absences!$Y30:$AM30,GA$2)=1,0,1)))))))</f>
        <v>1</v>
      </c>
      <c r="GB34" s="6">
        <f>IF(GB$6="D",0,IF(GB$6="S",0,IF(GB$6="F",0,IF(COUNTIF(congés!$D30:$M30,GB$1)=1,0,IF(COUNTIF(congés!$AG30:$AN30,GB$2)=1,0,IF(COUNTIF(formations!$Y30:$AM30,GB$2)=1,0,IF(COUNTIF(absences!$Y30:$AM30,GB$2)=1,0,1)))))))</f>
        <v>0</v>
      </c>
      <c r="GC34" s="19">
        <f>IF(GC$6="D",0,IF(GC$6="S",0,IF(GC$6="F",0,IF(COUNTIF(congés!$D30:$M30,GC$1)=1,0,IF(COUNTIF(congés!$AG30:$AN30,GC$2)=1,0,IF(COUNTIF(formations!$Y30:$AM30,GC$2)=1,0,IF(COUNTIF(absences!$Y30:$AM30,GC$2)=1,0,1)))))))</f>
        <v>0</v>
      </c>
      <c r="GD34" s="18">
        <f>IF(GD$6="D",0,IF(GD$6="S",0,IF(GD$6="F",0,IF(COUNTIF(congés!$D30:$M30,GD$1)=1,0,IF(COUNTIF(congés!$AG30:$AN30,GD$2)=1,0,IF(COUNTIF(formations!$Y30:$AM30,GD$2)=1,0,IF(COUNTIF(absences!$Y30:$AM30,GD$2)=1,0,1)))))))</f>
        <v>1</v>
      </c>
      <c r="GE34" s="6">
        <f>IF(GE$6="D",0,IF(GE$6="S",0,IF(GE$6="F",0,IF(COUNTIF(congés!$D30:$M30,GE$1)=1,0,IF(COUNTIF(congés!$AG30:$AN30,GE$2)=1,0,IF(COUNTIF(formations!$Y30:$AM30,GE$2)=1,0,IF(COUNTIF(absences!$Y30:$AM30,GE$2)=1,0,1)))))))</f>
        <v>1</v>
      </c>
      <c r="GF34" s="6">
        <f>IF(GF$6="D",0,IF(GF$6="S",0,IF(GF$6="F",0,IF(COUNTIF(congés!$D30:$M30,GF$1)=1,0,IF(COUNTIF(congés!$AG30:$AN30,GF$2)=1,0,IF(COUNTIF(formations!$Y30:$AM30,GF$2)=1,0,IF(COUNTIF(absences!$Y30:$AM30,GF$2)=1,0,1)))))))</f>
        <v>1</v>
      </c>
      <c r="GG34" s="6">
        <f>IF(GG$6="D",0,IF(GG$6="S",0,IF(GG$6="F",0,IF(COUNTIF(congés!$D30:$M30,GG$1)=1,0,IF(COUNTIF(congés!$AG30:$AN30,GG$2)=1,0,IF(COUNTIF(formations!$Y30:$AM30,GG$2)=1,0,IF(COUNTIF(absences!$Y30:$AM30,GG$2)=1,0,1)))))))</f>
        <v>1</v>
      </c>
      <c r="GH34" s="6">
        <f>IF(GH$6="D",0,IF(GH$6="S",0,IF(GH$6="F",0,IF(COUNTIF(congés!$D30:$M30,GH$1)=1,0,IF(COUNTIF(congés!$AG30:$AN30,GH$2)=1,0,IF(COUNTIF(formations!$Y30:$AM30,GH$2)=1,0,IF(COUNTIF(absences!$Y30:$AM30,GH$2)=1,0,1)))))))</f>
        <v>1</v>
      </c>
      <c r="GI34" s="6">
        <f>IF(GI$6="D",0,IF(GI$6="S",0,IF(GI$6="F",0,IF(COUNTIF(congés!$D30:$M30,GI$1)=1,0,IF(COUNTIF(congés!$AG30:$AN30,GI$2)=1,0,IF(COUNTIF(formations!$Y30:$AM30,GI$2)=1,0,IF(COUNTIF(absences!$Y30:$AM30,GI$2)=1,0,1)))))))</f>
        <v>0</v>
      </c>
      <c r="GJ34" s="19">
        <f>IF(GJ$6="D",0,IF(GJ$6="S",0,IF(GJ$6="F",0,IF(COUNTIF(congés!$D30:$M30,GJ$1)=1,0,IF(COUNTIF(congés!$AG30:$AN30,GJ$2)=1,0,IF(COUNTIF(formations!$Y30:$AM30,GJ$2)=1,0,IF(COUNTIF(absences!$Y30:$AM30,GJ$2)=1,0,1)))))))</f>
        <v>0</v>
      </c>
      <c r="GK34" s="18">
        <f>IF(GK$6="D",0,IF(GK$6="S",0,IF(GK$6="F",0,IF(COUNTIF(congés!$D30:$M30,GK$1)=1,0,IF(COUNTIF(congés!$AG30:$AN30,GK$2)=1,0,IF(COUNTIF(formations!$Y30:$AM30,GK$2)=1,0,IF(COUNTIF(absences!$Y30:$AM30,GK$2)=1,0,1)))))))</f>
        <v>1</v>
      </c>
      <c r="GL34" s="6">
        <f>IF(GL$6="D",0,IF(GL$6="S",0,IF(GL$6="F",0,IF(COUNTIF(congés!$D30:$M30,GL$1)=1,0,IF(COUNTIF(congés!$AG30:$AN30,GL$2)=1,0,IF(COUNTIF(formations!$Y30:$AM30,GL$2)=1,0,IF(COUNTIF(absences!$Y30:$AM30,GL$2)=1,0,1)))))))</f>
        <v>1</v>
      </c>
      <c r="GM34" s="6">
        <f>IF(GM$6="D",0,IF(GM$6="S",0,IF(GM$6="F",0,IF(COUNTIF(congés!$D30:$M30,GM$1)=1,0,IF(COUNTIF(congés!$AG30:$AN30,GM$2)=1,0,IF(COUNTIF(formations!$Y30:$AM30,GM$2)=1,0,IF(COUNTIF(absences!$Y30:$AM30,GM$2)=1,0,1)))))))</f>
        <v>1</v>
      </c>
      <c r="GN34" s="6">
        <f>IF(GN$6="D",0,IF(GN$6="S",0,IF(GN$6="F",0,IF(COUNTIF(congés!$D30:$M30,GN$1)=1,0,IF(COUNTIF(congés!$AG30:$AN30,GN$2)=1,0,IF(COUNTIF(formations!$Y30:$AM30,GN$2)=1,0,IF(COUNTIF(absences!$Y30:$AM30,GN$2)=1,0,1)))))))</f>
        <v>1</v>
      </c>
      <c r="GO34" s="6">
        <f>IF(GO$6="D",0,IF(GO$6="S",0,IF(GO$6="F",0,IF(COUNTIF(congés!$D30:$M30,GO$1)=1,0,IF(COUNTIF(congés!$AG30:$AN30,GO$2)=1,0,IF(COUNTIF(formations!$Y30:$AM30,GO$2)=1,0,IF(COUNTIF(absences!$Y30:$AM30,GO$2)=1,0,1)))))))</f>
        <v>1</v>
      </c>
      <c r="GP34" s="6">
        <f>IF(GP$6="D",0,IF(GP$6="S",0,IF(GP$6="F",0,IF(COUNTIF(congés!$D30:$M30,GP$1)=1,0,IF(COUNTIF(congés!$AG30:$AN30,GP$2)=1,0,IF(COUNTIF(formations!$Y30:$AM30,GP$2)=1,0,IF(COUNTIF(absences!$Y30:$AM30,GP$2)=1,0,1)))))))</f>
        <v>0</v>
      </c>
      <c r="GQ34" s="19">
        <f>IF(GQ$6="D",0,IF(GQ$6="S",0,IF(GQ$6="F",0,IF(COUNTIF(congés!$D30:$M30,GQ$1)=1,0,IF(COUNTIF(congés!$AG30:$AN30,GQ$2)=1,0,IF(COUNTIF(formations!$Y30:$AM30,GQ$2)=1,0,IF(COUNTIF(absences!$Y30:$AM30,GQ$2)=1,0,1)))))))</f>
        <v>0</v>
      </c>
      <c r="GR34" s="18">
        <f>IF(GR$6="D",0,IF(GR$6="S",0,IF(GR$6="F",0,IF(COUNTIF(congés!$D30:$M30,GR$1)=1,0,IF(COUNTIF(congés!$AG30:$AN30,GR$2)=1,0,IF(COUNTIF(formations!$Y30:$AM30,GR$2)=1,0,IF(COUNTIF(absences!$Y30:$AM30,GR$2)=1,0,1)))))))</f>
        <v>1</v>
      </c>
      <c r="GS34" s="6">
        <f>IF(GS$6="D",0,IF(GS$6="S",0,IF(GS$6="F",0,IF(COUNTIF(congés!$D30:$M30,GS$1)=1,0,IF(COUNTIF(congés!$AG30:$AN30,GS$2)=1,0,IF(COUNTIF(formations!$Y30:$AM30,GS$2)=1,0,IF(COUNTIF(absences!$Y30:$AM30,GS$2)=1,0,1)))))))</f>
        <v>1</v>
      </c>
      <c r="GT34" s="6">
        <f>IF(GT$6="D",0,IF(GT$6="S",0,IF(GT$6="F",0,IF(COUNTIF(congés!$D30:$M30,GT$1)=1,0,IF(COUNTIF(congés!$AG30:$AN30,GT$2)=1,0,IF(COUNTIF(formations!$Y30:$AM30,GT$2)=1,0,IF(COUNTIF(absences!$Y30:$AM30,GT$2)=1,0,1)))))))</f>
        <v>1</v>
      </c>
      <c r="GU34" s="6">
        <f>IF(GU$6="D",0,IF(GU$6="S",0,IF(GU$6="F",0,IF(COUNTIF(congés!$D30:$M30,GU$1)=1,0,IF(COUNTIF(congés!$AG30:$AN30,GU$2)=1,0,IF(COUNTIF(formations!$Y30:$AM30,GU$2)=1,0,IF(COUNTIF(absences!$Y30:$AM30,GU$2)=1,0,1)))))))</f>
        <v>1</v>
      </c>
      <c r="GV34" s="6">
        <f>IF(GV$6="D",0,IF(GV$6="S",0,IF(GV$6="F",0,IF(COUNTIF(congés!$D30:$M30,GV$1)=1,0,IF(COUNTIF(congés!$AG30:$AN30,GV$2)=1,0,IF(COUNTIF(formations!$Y30:$AM30,GV$2)=1,0,IF(COUNTIF(absences!$Y30:$AM30,GV$2)=1,0,1)))))))</f>
        <v>1</v>
      </c>
      <c r="GW34" s="6">
        <f>IF(GW$6="D",0,IF(GW$6="S",0,IF(GW$6="F",0,IF(COUNTIF(congés!$D30:$M30,GW$1)=1,0,IF(COUNTIF(congés!$AG30:$AN30,GW$2)=1,0,IF(COUNTIF(formations!$Y30:$AM30,GW$2)=1,0,IF(COUNTIF(absences!$Y30:$AM30,GW$2)=1,0,1)))))))</f>
        <v>0</v>
      </c>
      <c r="GX34" s="19">
        <f>IF(GX$6="D",0,IF(GX$6="S",0,IF(GX$6="F",0,IF(COUNTIF(congés!$D30:$M30,GX$1)=1,0,IF(COUNTIF(congés!$AG30:$AN30,GX$2)=1,0,IF(COUNTIF(formations!$Y30:$AM30,GX$2)=1,0,IF(COUNTIF(absences!$Y30:$AM30,GX$2)=1,0,1)))))))</f>
        <v>0</v>
      </c>
      <c r="GY34" s="18">
        <f>IF(GY$6="D",0,IF(GY$6="S",0,IF(GY$6="F",0,IF(COUNTIF(congés!$D30:$M30,GY$1)=1,0,IF(COUNTIF(congés!$AG30:$AN30,GY$2)=1,0,IF(COUNTIF(formations!$Y30:$AM30,GY$2)=1,0,IF(COUNTIF(absences!$Y30:$AM30,GY$2)=1,0,1)))))))</f>
        <v>1</v>
      </c>
      <c r="GZ34" s="6">
        <f>IF(GZ$6="D",0,IF(GZ$6="S",0,IF(GZ$6="F",0,IF(COUNTIF(congés!$D30:$M30,GZ$1)=1,0,IF(COUNTIF(congés!$AG30:$AN30,GZ$2)=1,0,IF(COUNTIF(formations!$Y30:$AM30,GZ$2)=1,0,IF(COUNTIF(absences!$Y30:$AM30,GZ$2)=1,0,1)))))))</f>
        <v>1</v>
      </c>
      <c r="HA34" s="6">
        <f>IF(HA$6="D",0,IF(HA$6="S",0,IF(HA$6="F",0,IF(COUNTIF(congés!$D30:$M30,HA$1)=1,0,IF(COUNTIF(congés!$AG30:$AN30,HA$2)=1,0,IF(COUNTIF(formations!$Y30:$AM30,HA$2)=1,0,IF(COUNTIF(absences!$Y30:$AM30,HA$2)=1,0,1)))))))</f>
        <v>1</v>
      </c>
      <c r="HB34" s="6">
        <f>IF(HB$6="D",0,IF(HB$6="S",0,IF(HB$6="F",0,IF(COUNTIF(congés!$D30:$M30,HB$1)=1,0,IF(COUNTIF(congés!$AG30:$AN30,HB$2)=1,0,IF(COUNTIF(formations!$Y30:$AM30,HB$2)=1,0,IF(COUNTIF(absences!$Y30:$AM30,HB$2)=1,0,1)))))))</f>
        <v>1</v>
      </c>
      <c r="HC34" s="6">
        <f>IF(HC$6="D",0,IF(HC$6="S",0,IF(HC$6="F",0,IF(COUNTIF(congés!$D30:$M30,HC$1)=1,0,IF(COUNTIF(congés!$AG30:$AN30,HC$2)=1,0,IF(COUNTIF(formations!$Y30:$AM30,HC$2)=1,0,IF(COUNTIF(absences!$Y30:$AM30,HC$2)=1,0,1)))))))</f>
        <v>1</v>
      </c>
      <c r="HD34" s="6">
        <f>IF(HD$6="D",0,IF(HD$6="S",0,IF(HD$6="F",0,IF(COUNTIF(congés!$D30:$M30,HD$1)=1,0,IF(COUNTIF(congés!$AG30:$AN30,HD$2)=1,0,IF(COUNTIF(formations!$Y30:$AM30,HD$2)=1,0,IF(COUNTIF(absences!$Y30:$AM30,HD$2)=1,0,1)))))))</f>
        <v>0</v>
      </c>
      <c r="HE34" s="19">
        <f>IF(HE$6="D",0,IF(HE$6="S",0,IF(HE$6="F",0,IF(COUNTIF(congés!$D30:$M30,HE$1)=1,0,IF(COUNTIF(congés!$AG30:$AN30,HE$2)=1,0,IF(COUNTIF(formations!$Y30:$AM30,HE$2)=1,0,IF(COUNTIF(absences!$Y30:$AM30,HE$2)=1,0,1)))))))</f>
        <v>0</v>
      </c>
      <c r="HF34" s="18">
        <f>IF(HF$6="D",0,IF(HF$6="S",0,IF(HF$6="F",0,IF(COUNTIF(congés!$D30:$M30,HF$1)=1,0,IF(COUNTIF(congés!$AG30:$AN30,HF$2)=1,0,IF(COUNTIF(formations!$Y30:$AM30,HF$2)=1,0,IF(COUNTIF(absences!$Y30:$AM30,HF$2)=1,0,1)))))))</f>
        <v>0</v>
      </c>
      <c r="HG34" s="6">
        <f>IF(HG$6="D",0,IF(HG$6="S",0,IF(HG$6="F",0,IF(COUNTIF(congés!$D30:$M30,HG$1)=1,0,IF(COUNTIF(congés!$AG30:$AN30,HG$2)=1,0,IF(COUNTIF(formations!$Y30:$AM30,HG$2)=1,0,IF(COUNTIF(absences!$Y30:$AM30,HG$2)=1,0,1)))))))</f>
        <v>0</v>
      </c>
      <c r="HH34" s="6">
        <f>IF(HH$6="D",0,IF(HH$6="S",0,IF(HH$6="F",0,IF(COUNTIF(congés!$D30:$M30,HH$1)=1,0,IF(COUNTIF(congés!$AG30:$AN30,HH$2)=1,0,IF(COUNTIF(formations!$Y30:$AM30,HH$2)=1,0,IF(COUNTIF(absences!$Y30:$AM30,HH$2)=1,0,1)))))))</f>
        <v>0</v>
      </c>
      <c r="HI34" s="6">
        <f>IF(HI$6="D",0,IF(HI$6="S",0,IF(HI$6="F",0,IF(COUNTIF(congés!$D30:$M30,HI$1)=1,0,IF(COUNTIF(congés!$AG30:$AN30,HI$2)=1,0,IF(COUNTIF(formations!$Y30:$AM30,HI$2)=1,0,IF(COUNTIF(absences!$Y30:$AM30,HI$2)=1,0,1)))))))</f>
        <v>0</v>
      </c>
      <c r="HJ34" s="6">
        <f>IF(HJ$6="D",0,IF(HJ$6="S",0,IF(HJ$6="F",0,IF(COUNTIF(congés!$D30:$M30,HJ$1)=1,0,IF(COUNTIF(congés!$AG30:$AN30,HJ$2)=1,0,IF(COUNTIF(formations!$Y30:$AM30,HJ$2)=1,0,IF(COUNTIF(absences!$Y30:$AM30,HJ$2)=1,0,1)))))))</f>
        <v>0</v>
      </c>
      <c r="HK34" s="6">
        <f>IF(HK$6="D",0,IF(HK$6="S",0,IF(HK$6="F",0,IF(COUNTIF(congés!$D30:$M30,HK$1)=1,0,IF(COUNTIF(congés!$AG30:$AN30,HK$2)=1,0,IF(COUNTIF(formations!$Y30:$AM30,HK$2)=1,0,IF(COUNTIF(absences!$Y30:$AM30,HK$2)=1,0,1)))))))</f>
        <v>0</v>
      </c>
      <c r="HL34" s="19">
        <f>IF(HL$6="D",0,IF(HL$6="S",0,IF(HL$6="F",0,IF(COUNTIF(congés!$D30:$M30,HL$1)=1,0,IF(COUNTIF(congés!$AG30:$AN30,HL$2)=1,0,IF(COUNTIF(formations!$Y30:$AM30,HL$2)=1,0,IF(COUNTIF(absences!$Y30:$AM30,HL$2)=1,0,1)))))))</f>
        <v>0</v>
      </c>
      <c r="HM34" s="18">
        <f>IF(HM$6="D",0,IF(HM$6="S",0,IF(HM$6="F",0,IF(COUNTIF(congés!$D30:$M30,HM$1)=1,0,IF(COUNTIF(congés!$AG30:$AN30,HM$2)=1,0,IF(COUNTIF(formations!$Y30:$AM30,HM$2)=1,0,IF(COUNTIF(absences!$Y30:$AM30,HM$2)=1,0,1)))))))</f>
        <v>0</v>
      </c>
      <c r="HN34" s="6">
        <f>IF(HN$6="D",0,IF(HN$6="S",0,IF(HN$6="F",0,IF(COUNTIF(congés!$D30:$M30,HN$1)=1,0,IF(COUNTIF(congés!$AG30:$AN30,HN$2)=1,0,IF(COUNTIF(formations!$Y30:$AM30,HN$2)=1,0,IF(COUNTIF(absences!$Y30:$AM30,HN$2)=1,0,1)))))))</f>
        <v>0</v>
      </c>
      <c r="HO34" s="6">
        <f>IF(HO$6="D",0,IF(HO$6="S",0,IF(HO$6="F",0,IF(COUNTIF(congés!$D30:$M30,HO$1)=1,0,IF(COUNTIF(congés!$AG30:$AN30,HO$2)=1,0,IF(COUNTIF(formations!$Y30:$AM30,HO$2)=1,0,IF(COUNTIF(absences!$Y30:$AM30,HO$2)=1,0,1)))))))</f>
        <v>0</v>
      </c>
      <c r="HP34" s="6">
        <f>IF(HP$6="D",0,IF(HP$6="S",0,IF(HP$6="F",0,IF(COUNTIF(congés!$D30:$M30,HP$1)=1,0,IF(COUNTIF(congés!$AG30:$AN30,HP$2)=1,0,IF(COUNTIF(formations!$Y30:$AM30,HP$2)=1,0,IF(COUNTIF(absences!$Y30:$AM30,HP$2)=1,0,1)))))))</f>
        <v>0</v>
      </c>
      <c r="HQ34" s="6">
        <f>IF(HQ$6="D",0,IF(HQ$6="S",0,IF(HQ$6="F",0,IF(COUNTIF(congés!$D30:$M30,HQ$1)=1,0,IF(COUNTIF(congés!$AG30:$AN30,HQ$2)=1,0,IF(COUNTIF(formations!$Y30:$AM30,HQ$2)=1,0,IF(COUNTIF(absences!$Y30:$AM30,HQ$2)=1,0,1)))))))</f>
        <v>0</v>
      </c>
      <c r="HR34" s="6">
        <f>IF(HR$6="D",0,IF(HR$6="S",0,IF(HR$6="F",0,IF(COUNTIF(congés!$D30:$M30,HR$1)=1,0,IF(COUNTIF(congés!$AG30:$AN30,HR$2)=1,0,IF(COUNTIF(formations!$Y30:$AM30,HR$2)=1,0,IF(COUNTIF(absences!$Y30:$AM30,HR$2)=1,0,1)))))))</f>
        <v>0</v>
      </c>
      <c r="HS34" s="19">
        <f>IF(HS$6="D",0,IF(HS$6="S",0,IF(HS$6="F",0,IF(COUNTIF(congés!$D30:$M30,HS$1)=1,0,IF(COUNTIF(congés!$AG30:$AN30,HS$2)=1,0,IF(COUNTIF(formations!$Y30:$AM30,HS$2)=1,0,IF(COUNTIF(absences!$Y30:$AM30,HS$2)=1,0,1)))))))</f>
        <v>0</v>
      </c>
      <c r="HT34" s="18">
        <f>IF(HT$6="D",0,IF(HT$6="S",0,IF(HT$6="F",0,IF(COUNTIF(congés!$D30:$M30,HT$1)=1,0,IF(COUNTIF(congés!$AG30:$AN30,HT$2)=1,0,IF(COUNTIF(formations!$Y30:$AM30,HT$2)=1,0,IF(COUNTIF(absences!$Y30:$AM30,HT$2)=1,0,1)))))))</f>
        <v>0</v>
      </c>
      <c r="HU34" s="6">
        <f>IF(HU$6="D",0,IF(HU$6="S",0,IF(HU$6="F",0,IF(COUNTIF(congés!$D30:$M30,HU$1)=1,0,IF(COUNTIF(congés!$AG30:$AN30,HU$2)=1,0,IF(COUNTIF(formations!$Y30:$AM30,HU$2)=1,0,IF(COUNTIF(absences!$Y30:$AM30,HU$2)=1,0,1)))))))</f>
        <v>0</v>
      </c>
      <c r="HV34" s="6">
        <f>IF(HV$6="D",0,IF(HV$6="S",0,IF(HV$6="F",0,IF(COUNTIF(congés!$D30:$M30,HV$1)=1,0,IF(COUNTIF(congés!$AG30:$AN30,HV$2)=1,0,IF(COUNTIF(formations!$Y30:$AM30,HV$2)=1,0,IF(COUNTIF(absences!$Y30:$AM30,HV$2)=1,0,1)))))))</f>
        <v>0</v>
      </c>
      <c r="HW34" s="6">
        <f>IF(HW$6="D",0,IF(HW$6="S",0,IF(HW$6="F",0,IF(COUNTIF(congés!$D30:$M30,HW$1)=1,0,IF(COUNTIF(congés!$AG30:$AN30,HW$2)=1,0,IF(COUNTIF(formations!$Y30:$AM30,HW$2)=1,0,IF(COUNTIF(absences!$Y30:$AM30,HW$2)=1,0,1)))))))</f>
        <v>0</v>
      </c>
      <c r="HX34" s="6">
        <f>IF(HX$6="D",0,IF(HX$6="S",0,IF(HX$6="F",0,IF(COUNTIF(congés!$D30:$M30,HX$1)=1,0,IF(COUNTIF(congés!$AG30:$AN30,HX$2)=1,0,IF(COUNTIF(formations!$Y30:$AM30,HX$2)=1,0,IF(COUNTIF(absences!$Y30:$AM30,HX$2)=1,0,1)))))))</f>
        <v>0</v>
      </c>
      <c r="HY34" s="6">
        <f>IF(HY$6="D",0,IF(HY$6="S",0,IF(HY$6="F",0,IF(COUNTIF(congés!$D30:$M30,HY$1)=1,0,IF(COUNTIF(congés!$AG30:$AN30,HY$2)=1,0,IF(COUNTIF(formations!$Y30:$AM30,HY$2)=1,0,IF(COUNTIF(absences!$Y30:$AM30,HY$2)=1,0,1)))))))</f>
        <v>0</v>
      </c>
      <c r="HZ34" s="19">
        <f>IF(HZ$6="D",0,IF(HZ$6="S",0,IF(HZ$6="F",0,IF(COUNTIF(congés!$D30:$M30,HZ$1)=1,0,IF(COUNTIF(congés!$AG30:$AN30,HZ$2)=1,0,IF(COUNTIF(formations!$Y30:$AM30,HZ$2)=1,0,IF(COUNTIF(absences!$Y30:$AM30,HZ$2)=1,0,1)))))))</f>
        <v>0</v>
      </c>
      <c r="IA34" s="18">
        <f>IF(IA$6="D",0,IF(IA$6="S",0,IF(IA$6="F",0,IF(COUNTIF(congés!$D30:$M30,IA$1)=1,0,IF(COUNTIF(congés!$AG30:$AN30,IA$2)=1,0,IF(COUNTIF(formations!$Y30:$AM30,IA$2)=1,0,IF(COUNTIF(absences!$Y30:$AM30,IA$2)=1,0,1)))))))</f>
        <v>1</v>
      </c>
      <c r="IB34" s="6">
        <f>IF(IB$6="D",0,IF(IB$6="S",0,IF(IB$6="F",0,IF(COUNTIF(congés!$D30:$M30,IB$1)=1,0,IF(COUNTIF(congés!$AG30:$AN30,IB$2)=1,0,IF(COUNTIF(formations!$Y30:$AM30,IB$2)=1,0,IF(COUNTIF(absences!$Y30:$AM30,IB$2)=1,0,1)))))))</f>
        <v>1</v>
      </c>
      <c r="IC34" s="6">
        <f>IF(IC$6="D",0,IF(IC$6="S",0,IF(IC$6="F",0,IF(COUNTIF(congés!$D30:$M30,IC$1)=1,0,IF(COUNTIF(congés!$AG30:$AN30,IC$2)=1,0,IF(COUNTIF(formations!$Y30:$AM30,IC$2)=1,0,IF(COUNTIF(absences!$Y30:$AM30,IC$2)=1,0,1)))))))</f>
        <v>1</v>
      </c>
      <c r="ID34" s="6">
        <f>IF(ID$6="D",0,IF(ID$6="S",0,IF(ID$6="F",0,IF(COUNTIF(congés!$D30:$M30,ID$1)=1,0,IF(COUNTIF(congés!$AG30:$AN30,ID$2)=1,0,IF(COUNTIF(formations!$Y30:$AM30,ID$2)=1,0,IF(COUNTIF(absences!$Y30:$AM30,ID$2)=1,0,1)))))))</f>
        <v>1</v>
      </c>
      <c r="IE34" s="6">
        <f>IF(IE$6="D",0,IF(IE$6="S",0,IF(IE$6="F",0,IF(COUNTIF(congés!$D30:$M30,IE$1)=1,0,IF(COUNTIF(congés!$AG30:$AN30,IE$2)=1,0,IF(COUNTIF(formations!$Y30:$AM30,IE$2)=1,0,IF(COUNTIF(absences!$Y30:$AM30,IE$2)=1,0,1)))))))</f>
        <v>1</v>
      </c>
      <c r="IF34" s="6">
        <f>IF(IF$6="D",0,IF(IF$6="S",0,IF(IF$6="F",0,IF(COUNTIF(congés!$D30:$M30,IF$1)=1,0,IF(COUNTIF(congés!$AG30:$AN30,IF$2)=1,0,IF(COUNTIF(formations!$Y30:$AM30,IF$2)=1,0,IF(COUNTIF(absences!$Y30:$AM30,IF$2)=1,0,1)))))))</f>
        <v>0</v>
      </c>
      <c r="IG34" s="19">
        <f>IF(IG$6="D",0,IF(IG$6="S",0,IF(IG$6="F",0,IF(COUNTIF(congés!$D30:$M30,IG$1)=1,0,IF(COUNTIF(congés!$AG30:$AN30,IG$2)=1,0,IF(COUNTIF(formations!$Y30:$AM30,IG$2)=1,0,IF(COUNTIF(absences!$Y30:$AM30,IG$2)=1,0,1)))))))</f>
        <v>0</v>
      </c>
      <c r="IH34" s="18">
        <f>IF(IH$6="D",0,IF(IH$6="S",0,IF(IH$6="F",0,IF(COUNTIF(congés!$D30:$M30,IH$1)=1,0,IF(COUNTIF(congés!$AG30:$AN30,IH$2)=1,0,IF(COUNTIF(formations!$Y30:$AM30,IH$2)=1,0,IF(COUNTIF(absences!$Y30:$AM30,IH$2)=1,0,1)))))))</f>
        <v>1</v>
      </c>
      <c r="II34" s="6">
        <f>IF(II$6="D",0,IF(II$6="S",0,IF(II$6="F",0,IF(COUNTIF(congés!$D30:$M30,II$1)=1,0,IF(COUNTIF(congés!$AG30:$AN30,II$2)=1,0,IF(COUNTIF(formations!$Y30:$AM30,II$2)=1,0,IF(COUNTIF(absences!$Y30:$AM30,II$2)=1,0,1)))))))</f>
        <v>1</v>
      </c>
      <c r="IJ34" s="6">
        <f>IF(IJ$6="D",0,IF(IJ$6="S",0,IF(IJ$6="F",0,IF(COUNTIF(congés!$D30:$M30,IJ$1)=1,0,IF(COUNTIF(congés!$AG30:$AN30,IJ$2)=1,0,IF(COUNTIF(formations!$Y30:$AM30,IJ$2)=1,0,IF(COUNTIF(absences!$Y30:$AM30,IJ$2)=1,0,1)))))))</f>
        <v>1</v>
      </c>
      <c r="IK34" s="6">
        <f>IF(IK$6="D",0,IF(IK$6="S",0,IF(IK$6="F",0,IF(COUNTIF(congés!$D30:$M30,IK$1)=1,0,IF(COUNTIF(congés!$AG30:$AN30,IK$2)=1,0,IF(COUNTIF(formations!$Y30:$AM30,IK$2)=1,0,IF(COUNTIF(absences!$Y30:$AM30,IK$2)=1,0,1)))))))</f>
        <v>1</v>
      </c>
      <c r="IL34" s="6">
        <f>IF(IL$6="D",0,IF(IL$6="S",0,IF(IL$6="F",0,IF(COUNTIF(congés!$D30:$M30,IL$1)=1,0,IF(COUNTIF(congés!$AG30:$AN30,IL$2)=1,0,IF(COUNTIF(formations!$Y30:$AM30,IL$2)=1,0,IF(COUNTIF(absences!$Y30:$AM30,IL$2)=1,0,1)))))))</f>
        <v>1</v>
      </c>
      <c r="IM34" s="6">
        <f>IF(IM$6="D",0,IF(IM$6="S",0,IF(IM$6="F",0,IF(COUNTIF(congés!$D30:$M30,IM$1)=1,0,IF(COUNTIF(congés!$AG30:$AN30,IM$2)=1,0,IF(COUNTIF(formations!$Y30:$AM30,IM$2)=1,0,IF(COUNTIF(absences!$Y30:$AM30,IM$2)=1,0,1)))))))</f>
        <v>0</v>
      </c>
      <c r="IN34" s="19">
        <f>IF(IN$6="D",0,IF(IN$6="S",0,IF(IN$6="F",0,IF(COUNTIF(congés!$D30:$M30,IN$1)=1,0,IF(COUNTIF(congés!$AG30:$AN30,IN$2)=1,0,IF(COUNTIF(formations!$Y30:$AM30,IN$2)=1,0,IF(COUNTIF(absences!$Y30:$AM30,IN$2)=1,0,1)))))))</f>
        <v>0</v>
      </c>
      <c r="IO34" s="18">
        <f>IF(IO$6="D",0,IF(IO$6="S",0,IF(IO$6="F",0,IF(COUNTIF(congés!$D30:$M30,IO$1)=1,0,IF(COUNTIF(congés!$AG30:$AN30,IO$2)=1,0,IF(COUNTIF(formations!$Y30:$AM30,IO$2)=1,0,IF(COUNTIF(absences!$Y30:$AM30,IO$2)=1,0,1)))))))</f>
        <v>1</v>
      </c>
      <c r="IP34" s="6">
        <f>IF(IP$6="D",0,IF(IP$6="S",0,IF(IP$6="F",0,IF(COUNTIF(congés!$D30:$M30,IP$1)=1,0,IF(COUNTIF(congés!$AG30:$AN30,IP$2)=1,0,IF(COUNTIF(formations!$Y30:$AM30,IP$2)=1,0,IF(COUNTIF(absences!$Y30:$AM30,IP$2)=1,0,1)))))))</f>
        <v>1</v>
      </c>
      <c r="IQ34" s="6">
        <f>IF(IQ$6="D",0,IF(IQ$6="S",0,IF(IQ$6="F",0,IF(COUNTIF(congés!$D30:$M30,IQ$1)=1,0,IF(COUNTIF(congés!$AG30:$AN30,IQ$2)=1,0,IF(COUNTIF(formations!$Y30:$AM30,IQ$2)=1,0,IF(COUNTIF(absences!$Y30:$AM30,IQ$2)=1,0,1)))))))</f>
        <v>1</v>
      </c>
      <c r="IR34" s="6">
        <f>IF(IR$6="D",0,IF(IR$6="S",0,IF(IR$6="F",0,IF(COUNTIF(congés!$D30:$M30,IR$1)=1,0,IF(COUNTIF(congés!$AG30:$AN30,IR$2)=1,0,IF(COUNTIF(formations!$Y30:$AM30,IR$2)=1,0,IF(COUNTIF(absences!$Y30:$AM30,IR$2)=1,0,1)))))))</f>
        <v>1</v>
      </c>
      <c r="IS34" s="6">
        <f>IF(IS$6="D",0,IF(IS$6="S",0,IF(IS$6="F",0,IF(COUNTIF(congés!$D30:$M30,IS$1)=1,0,IF(COUNTIF(congés!$AG30:$AN30,IS$2)=1,0,IF(COUNTIF(formations!$Y30:$AM30,IS$2)=1,0,IF(COUNTIF(absences!$Y30:$AM30,IS$2)=1,0,1)))))))</f>
        <v>1</v>
      </c>
      <c r="IT34" s="6">
        <f>IF(IT$6="D",0,IF(IT$6="S",0,IF(IT$6="F",0,IF(COUNTIF(congés!$D30:$M30,IT$1)=1,0,IF(COUNTIF(congés!$AG30:$AN30,IT$2)=1,0,IF(COUNTIF(formations!$Y30:$AM30,IT$2)=1,0,IF(COUNTIF(absences!$Y30:$AM30,IT$2)=1,0,1)))))))</f>
        <v>0</v>
      </c>
      <c r="IU34" s="19">
        <f>IF(IU$6="D",0,IF(IU$6="S",0,IF(IU$6="F",0,IF(COUNTIF(congés!$D30:$M30,IU$1)=1,0,IF(COUNTIF(congés!$AG30:$AN30,IU$2)=1,0,IF(COUNTIF(formations!$Y30:$AM30,IU$2)=1,0,IF(COUNTIF(absences!$Y30:$AM30,IU$2)=1,0,1)))))))</f>
        <v>0</v>
      </c>
      <c r="IV34" s="18">
        <f>IF(IV$6="D",0,IF(IV$6="S",0,IF(IV$6="F",0,IF(COUNTIF(congés!$D30:$M30,IV$1)=1,0,IF(COUNTIF(congés!$AG30:$AN30,IV$2)=1,0,IF(COUNTIF(formations!$Y30:$AM30,IV$2)=1,0,IF(COUNTIF(absences!$Y30:$AM30,IV$2)=1,0,1)))))))</f>
        <v>1</v>
      </c>
      <c r="IW34" s="6">
        <f>IF(IW$6="D",0,IF(IW$6="S",0,IF(IW$6="F",0,IF(COUNTIF(congés!$D30:$M30,IW$1)=1,0,IF(COUNTIF(congés!$AG30:$AN30,IW$2)=1,0,IF(COUNTIF(formations!$Y30:$AM30,IW$2)=1,0,IF(COUNTIF(absences!$Y30:$AM30,IW$2)=1,0,1)))))))</f>
        <v>1</v>
      </c>
      <c r="IX34" s="6">
        <f>IF(IX$6="D",0,IF(IX$6="S",0,IF(IX$6="F",0,IF(COUNTIF(congés!$D30:$M30,IX$1)=1,0,IF(COUNTIF(congés!$AG30:$AN30,IX$2)=1,0,IF(COUNTIF(formations!$Y30:$AM30,IX$2)=1,0,IF(COUNTIF(absences!$Y30:$AM30,IX$2)=1,0,1)))))))</f>
        <v>1</v>
      </c>
      <c r="IY34" s="6">
        <f>IF(IY$6="D",0,IF(IY$6="S",0,IF(IY$6="F",0,IF(COUNTIF(congés!$D30:$M30,IY$1)=1,0,IF(COUNTIF(congés!$AG30:$AN30,IY$2)=1,0,IF(COUNTIF(formations!$Y30:$AM30,IY$2)=1,0,IF(COUNTIF(absences!$Y30:$AM30,IY$2)=1,0,1)))))))</f>
        <v>1</v>
      </c>
      <c r="IZ34" s="6">
        <f>IF(IZ$6="D",0,IF(IZ$6="S",0,IF(IZ$6="F",0,IF(COUNTIF(congés!$D30:$M30,IZ$1)=1,0,IF(COUNTIF(congés!$AG30:$AN30,IZ$2)=1,0,IF(COUNTIF(formations!$Y30:$AM30,IZ$2)=1,0,IF(COUNTIF(absences!$Y30:$AM30,IZ$2)=1,0,1)))))))</f>
        <v>1</v>
      </c>
      <c r="JA34" s="6">
        <f>IF(JA$6="D",0,IF(JA$6="S",0,IF(JA$6="F",0,IF(COUNTIF(congés!$D30:$M30,JA$1)=1,0,IF(COUNTIF(congés!$AG30:$AN30,JA$2)=1,0,IF(COUNTIF(formations!$Y30:$AM30,JA$2)=1,0,IF(COUNTIF(absences!$Y30:$AM30,JA$2)=1,0,1)))))))</f>
        <v>0</v>
      </c>
      <c r="JB34" s="19">
        <f>IF(JB$6="D",0,IF(JB$6="S",0,IF(JB$6="F",0,IF(COUNTIF(congés!$D30:$M30,JB$1)=1,0,IF(COUNTIF(congés!$AG30:$AN30,JB$2)=1,0,IF(COUNTIF(formations!$Y30:$AM30,JB$2)=1,0,IF(COUNTIF(absences!$Y30:$AM30,JB$2)=1,0,1)))))))</f>
        <v>0</v>
      </c>
      <c r="JC34" s="18">
        <f>IF(JC$6="D",0,IF(JC$6="S",0,IF(JC$6="F",0,IF(COUNTIF(congés!$D30:$M30,JC$1)=1,0,IF(COUNTIF(congés!$AG30:$AN30,JC$2)=1,0,IF(COUNTIF(formations!$Y30:$AM30,JC$2)=1,0,IF(COUNTIF(absences!$Y30:$AM30,JC$2)=1,0,1)))))))</f>
        <v>1</v>
      </c>
      <c r="JD34" s="6">
        <f>IF(JD$6="D",0,IF(JD$6="S",0,IF(JD$6="F",0,IF(COUNTIF(congés!$D30:$M30,JD$1)=1,0,IF(COUNTIF(congés!$AG30:$AN30,JD$2)=1,0,IF(COUNTIF(formations!$Y30:$AM30,JD$2)=1,0,IF(COUNTIF(absences!$Y30:$AM30,JD$2)=1,0,1)))))))</f>
        <v>1</v>
      </c>
      <c r="JE34" s="6">
        <f>IF(JE$6="D",0,IF(JE$6="S",0,IF(JE$6="F",0,IF(COUNTIF(congés!$D30:$M30,JE$1)=1,0,IF(COUNTIF(congés!$AG30:$AN30,JE$2)=1,0,IF(COUNTIF(formations!$Y30:$AM30,JE$2)=1,0,IF(COUNTIF(absences!$Y30:$AM30,JE$2)=1,0,1)))))))</f>
        <v>1</v>
      </c>
      <c r="JF34" s="6">
        <f>IF(JF$6="D",0,IF(JF$6="S",0,IF(JF$6="F",0,IF(COUNTIF(congés!$D30:$M30,JF$1)=1,0,IF(COUNTIF(congés!$AG30:$AN30,JF$2)=1,0,IF(COUNTIF(formations!$Y30:$AM30,JF$2)=1,0,IF(COUNTIF(absences!$Y30:$AM30,JF$2)=1,0,1)))))))</f>
        <v>1</v>
      </c>
      <c r="JG34" s="6">
        <f>IF(JG$6="D",0,IF(JG$6="S",0,IF(JG$6="F",0,IF(COUNTIF(congés!$D30:$M30,JG$1)=1,0,IF(COUNTIF(congés!$AG30:$AN30,JG$2)=1,0,IF(COUNTIF(formations!$Y30:$AM30,JG$2)=1,0,IF(COUNTIF(absences!$Y30:$AM30,JG$2)=1,0,1)))))))</f>
        <v>1</v>
      </c>
      <c r="JH34" s="6">
        <f>IF(JH$6="D",0,IF(JH$6="S",0,IF(JH$6="F",0,IF(COUNTIF(congés!$D30:$M30,JH$1)=1,0,IF(COUNTIF(congés!$AG30:$AN30,JH$2)=1,0,IF(COUNTIF(formations!$Y30:$AM30,JH$2)=1,0,IF(COUNTIF(absences!$Y30:$AM30,JH$2)=1,0,1)))))))</f>
        <v>0</v>
      </c>
      <c r="JI34" s="19">
        <f>IF(JI$6="D",0,IF(JI$6="S",0,IF(JI$6="F",0,IF(COUNTIF(congés!$D30:$M30,JI$1)=1,0,IF(COUNTIF(congés!$AG30:$AN30,JI$2)=1,0,IF(COUNTIF(formations!$Y30:$AM30,JI$2)=1,0,IF(COUNTIF(absences!$Y30:$AM30,JI$2)=1,0,1)))))))</f>
        <v>0</v>
      </c>
      <c r="JJ34" s="18">
        <f>IF(JJ$6="D",0,IF(JJ$6="S",0,IF(JJ$6="F",0,IF(COUNTIF(congés!$D30:$M30,JJ$1)=1,0,IF(COUNTIF(congés!$AG30:$AN30,JJ$2)=1,0,IF(COUNTIF(formations!$Y30:$AM30,JJ$2)=1,0,IF(COUNTIF(absences!$Y30:$AM30,JJ$2)=1,0,1)))))))</f>
        <v>1</v>
      </c>
      <c r="JK34" s="6">
        <f>IF(JK$6="D",0,IF(JK$6="S",0,IF(JK$6="F",0,IF(COUNTIF(congés!$D30:$M30,JK$1)=1,0,IF(COUNTIF(congés!$AG30:$AN30,JK$2)=1,0,IF(COUNTIF(formations!$Y30:$AM30,JK$2)=1,0,IF(COUNTIF(absences!$Y30:$AM30,JK$2)=1,0,1)))))))</f>
        <v>1</v>
      </c>
      <c r="JL34" s="6">
        <f>IF(JL$6="D",0,IF(JL$6="S",0,IF(JL$6="F",0,IF(COUNTIF(congés!$D30:$M30,JL$1)=1,0,IF(COUNTIF(congés!$AG30:$AN30,JL$2)=1,0,IF(COUNTIF(formations!$Y30:$AM30,JL$2)=1,0,IF(COUNTIF(absences!$Y30:$AM30,JL$2)=1,0,1)))))))</f>
        <v>1</v>
      </c>
      <c r="JM34" s="6">
        <f>IF(JM$6="D",0,IF(JM$6="S",0,IF(JM$6="F",0,IF(COUNTIF(congés!$D30:$M30,JM$1)=1,0,IF(COUNTIF(congés!$AG30:$AN30,JM$2)=1,0,IF(COUNTIF(formations!$Y30:$AM30,JM$2)=1,0,IF(COUNTIF(absences!$Y30:$AM30,JM$2)=1,0,1)))))))</f>
        <v>1</v>
      </c>
      <c r="JN34" s="6">
        <f>IF(JN$6="D",0,IF(JN$6="S",0,IF(JN$6="F",0,IF(COUNTIF(congés!$D30:$M30,JN$1)=1,0,IF(COUNTIF(congés!$AG30:$AN30,JN$2)=1,0,IF(COUNTIF(formations!$Y30:$AM30,JN$2)=1,0,IF(COUNTIF(absences!$Y30:$AM30,JN$2)=1,0,1)))))))</f>
        <v>1</v>
      </c>
      <c r="JO34" s="6">
        <f>IF(JO$6="D",0,IF(JO$6="S",0,IF(JO$6="F",0,IF(COUNTIF(congés!$D30:$M30,JO$1)=1,0,IF(COUNTIF(congés!$AG30:$AN30,JO$2)=1,0,IF(COUNTIF(formations!$Y30:$AM30,JO$2)=1,0,IF(COUNTIF(absences!$Y30:$AM30,JO$2)=1,0,1)))))))</f>
        <v>0</v>
      </c>
      <c r="JP34" s="19">
        <f>IF(JP$6="D",0,IF(JP$6="S",0,IF(JP$6="F",0,IF(COUNTIF(congés!$D30:$M30,JP$1)=1,0,IF(COUNTIF(congés!$AG30:$AN30,JP$2)=1,0,IF(COUNTIF(formations!$Y30:$AM30,JP$2)=1,0,IF(COUNTIF(absences!$Y30:$AM30,JP$2)=1,0,1)))))))</f>
        <v>0</v>
      </c>
      <c r="JQ34" s="18">
        <f>IF(JQ$6="D",0,IF(JQ$6="S",0,IF(JQ$6="F",0,IF(COUNTIF(congés!$D30:$M30,JQ$1)=1,0,IF(COUNTIF(congés!$AG30:$AN30,JQ$2)=1,0,IF(COUNTIF(formations!$Y30:$AM30,JQ$2)=1,0,IF(COUNTIF(absences!$Y30:$AM30,JQ$2)=1,0,1)))))))</f>
        <v>1</v>
      </c>
      <c r="JR34" s="6">
        <f>IF(JR$6="D",0,IF(JR$6="S",0,IF(JR$6="F",0,IF(COUNTIF(congés!$D30:$M30,JR$1)=1,0,IF(COUNTIF(congés!$AG30:$AN30,JR$2)=1,0,IF(COUNTIF(formations!$Y30:$AM30,JR$2)=1,0,IF(COUNTIF(absences!$Y30:$AM30,JR$2)=1,0,1)))))))</f>
        <v>1</v>
      </c>
      <c r="JS34" s="6">
        <f>IF(JS$6="D",0,IF(JS$6="S",0,IF(JS$6="F",0,IF(COUNTIF(congés!$D30:$M30,JS$1)=1,0,IF(COUNTIF(congés!$AG30:$AN30,JS$2)=1,0,IF(COUNTIF(formations!$Y30:$AM30,JS$2)=1,0,IF(COUNTIF(absences!$Y30:$AM30,JS$2)=1,0,1)))))))</f>
        <v>1</v>
      </c>
      <c r="JT34" s="6">
        <f>IF(JT$6="D",0,IF(JT$6="S",0,IF(JT$6="F",0,IF(COUNTIF(congés!$D30:$M30,JT$1)=1,0,IF(COUNTIF(congés!$AG30:$AN30,JT$2)=1,0,IF(COUNTIF(formations!$Y30:$AM30,JT$2)=1,0,IF(COUNTIF(absences!$Y30:$AM30,JT$2)=1,0,1)))))))</f>
        <v>1</v>
      </c>
      <c r="JU34" s="6">
        <f>IF(JU$6="D",0,IF(JU$6="S",0,IF(JU$6="F",0,IF(COUNTIF(congés!$D30:$M30,JU$1)=1,0,IF(COUNTIF(congés!$AG30:$AN30,JU$2)=1,0,IF(COUNTIF(formations!$Y30:$AM30,JU$2)=1,0,IF(COUNTIF(absences!$Y30:$AM30,JU$2)=1,0,1)))))))</f>
        <v>1</v>
      </c>
      <c r="JV34" s="6">
        <f>IF(JV$6="D",0,IF(JV$6="S",0,IF(JV$6="F",0,IF(COUNTIF(congés!$D30:$M30,JV$1)=1,0,IF(COUNTIF(congés!$AG30:$AN30,JV$2)=1,0,IF(COUNTIF(formations!$Y30:$AM30,JV$2)=1,0,IF(COUNTIF(absences!$Y30:$AM30,JV$2)=1,0,1)))))))</f>
        <v>0</v>
      </c>
      <c r="JW34" s="19">
        <f>IF(JW$6="D",0,IF(JW$6="S",0,IF(JW$6="F",0,IF(COUNTIF(congés!$D30:$M30,JW$1)=1,0,IF(COUNTIF(congés!$AG30:$AN30,JW$2)=1,0,IF(COUNTIF(formations!$Y30:$AM30,JW$2)=1,0,IF(COUNTIF(absences!$Y30:$AM30,JW$2)=1,0,1)))))))</f>
        <v>0</v>
      </c>
      <c r="JX34" s="18">
        <f>IF(JX$6="D",0,IF(JX$6="S",0,IF(JX$6="F",0,IF(COUNTIF(congés!$D30:$M30,JX$1)=1,0,IF(COUNTIF(congés!$AG30:$AN30,JX$2)=1,0,IF(COUNTIF(formations!$Y30:$AM30,JX$2)=1,0,IF(COUNTIF(absences!$Y30:$AM30,JX$2)=1,0,1)))))))</f>
        <v>1</v>
      </c>
      <c r="JY34" s="6">
        <f>IF(JY$6="D",0,IF(JY$6="S",0,IF(JY$6="F",0,IF(COUNTIF(congés!$D30:$M30,JY$1)=1,0,IF(COUNTIF(congés!$AG30:$AN30,JY$2)=1,0,IF(COUNTIF(formations!$Y30:$AM30,JY$2)=1,0,IF(COUNTIF(absences!$Y30:$AM30,JY$2)=1,0,1)))))))</f>
        <v>1</v>
      </c>
      <c r="JZ34" s="6">
        <f>IF(JZ$6="D",0,IF(JZ$6="S",0,IF(JZ$6="F",0,IF(COUNTIF(congés!$D30:$M30,JZ$1)=1,0,IF(COUNTIF(congés!$AG30:$AN30,JZ$2)=1,0,IF(COUNTIF(formations!$Y30:$AM30,JZ$2)=1,0,IF(COUNTIF(absences!$Y30:$AM30,JZ$2)=1,0,1)))))))</f>
        <v>1</v>
      </c>
      <c r="KA34" s="6">
        <f>IF(KA$6="D",0,IF(KA$6="S",0,IF(KA$6="F",0,IF(COUNTIF(congés!$D30:$M30,KA$1)=1,0,IF(COUNTIF(congés!$AG30:$AN30,KA$2)=1,0,IF(COUNTIF(formations!$Y30:$AM30,KA$2)=1,0,IF(COUNTIF(absences!$Y30:$AM30,KA$2)=1,0,1)))))))</f>
        <v>1</v>
      </c>
      <c r="KB34" s="6">
        <f>IF(KB$6="D",0,IF(KB$6="S",0,IF(KB$6="F",0,IF(COUNTIF(congés!$D30:$M30,KB$1)=1,0,IF(COUNTIF(congés!$AG30:$AN30,KB$2)=1,0,IF(COUNTIF(formations!$Y30:$AM30,KB$2)=1,0,IF(COUNTIF(absences!$Y30:$AM30,KB$2)=1,0,1)))))))</f>
        <v>1</v>
      </c>
      <c r="KC34" s="6">
        <f>IF(KC$6="D",0,IF(KC$6="S",0,IF(KC$6="F",0,IF(COUNTIF(congés!$D30:$M30,KC$1)=1,0,IF(COUNTIF(congés!$AG30:$AN30,KC$2)=1,0,IF(COUNTIF(formations!$Y30:$AM30,KC$2)=1,0,IF(COUNTIF(absences!$Y30:$AM30,KC$2)=1,0,1)))))))</f>
        <v>0</v>
      </c>
      <c r="KD34" s="19">
        <f>IF(KD$6="D",0,IF(KD$6="S",0,IF(KD$6="F",0,IF(COUNTIF(congés!$D30:$M30,KD$1)=1,0,IF(COUNTIF(congés!$AG30:$AN30,KD$2)=1,0,IF(COUNTIF(formations!$Y30:$AM30,KD$2)=1,0,IF(COUNTIF(absences!$Y30:$AM30,KD$2)=1,0,1)))))))</f>
        <v>0</v>
      </c>
      <c r="KE34" s="18">
        <f>IF(KE$6="D",0,IF(KE$6="S",0,IF(KE$6="F",0,IF(COUNTIF(congés!$D30:$M30,KE$1)=1,0,IF(COUNTIF(congés!$AG30:$AN30,KE$2)=1,0,IF(COUNTIF(formations!$Y30:$AM30,KE$2)=1,0,IF(COUNTIF(absences!$Y30:$AM30,KE$2)=1,0,1)))))))</f>
        <v>1</v>
      </c>
      <c r="KF34" s="6">
        <f>IF(KF$6="D",0,IF(KF$6="S",0,IF(KF$6="F",0,IF(COUNTIF(congés!$D30:$M30,KF$1)=1,0,IF(COUNTIF(congés!$AG30:$AN30,KF$2)=1,0,IF(COUNTIF(formations!$Y30:$AM30,KF$2)=1,0,IF(COUNTIF(absences!$Y30:$AM30,KF$2)=1,0,1)))))))</f>
        <v>1</v>
      </c>
      <c r="KG34" s="6">
        <f>IF(KG$6="D",0,IF(KG$6="S",0,IF(KG$6="F",0,IF(COUNTIF(congés!$D30:$M30,KG$1)=1,0,IF(COUNTIF(congés!$AG30:$AN30,KG$2)=1,0,IF(COUNTIF(formations!$Y30:$AM30,KG$2)=1,0,IF(COUNTIF(absences!$Y30:$AM30,KG$2)=1,0,1)))))))</f>
        <v>1</v>
      </c>
      <c r="KH34" s="6">
        <f>IF(KH$6="D",0,IF(KH$6="S",0,IF(KH$6="F",0,IF(COUNTIF(congés!$D30:$M30,KH$1)=1,0,IF(COUNTIF(congés!$AG30:$AN30,KH$2)=1,0,IF(COUNTIF(formations!$Y30:$AM30,KH$2)=1,0,IF(COUNTIF(absences!$Y30:$AM30,KH$2)=1,0,1)))))))</f>
        <v>1</v>
      </c>
      <c r="KI34" s="6">
        <f>IF(KI$6="D",0,IF(KI$6="S",0,IF(KI$6="F",0,IF(COUNTIF(congés!$D30:$M30,KI$1)=1,0,IF(COUNTIF(congés!$AG30:$AN30,KI$2)=1,0,IF(COUNTIF(formations!$Y30:$AM30,KI$2)=1,0,IF(COUNTIF(absences!$Y30:$AM30,KI$2)=1,0,1)))))))</f>
        <v>1</v>
      </c>
      <c r="KJ34" s="6">
        <f>IF(KJ$6="D",0,IF(KJ$6="S",0,IF(KJ$6="F",0,IF(COUNTIF(congés!$D30:$M30,KJ$1)=1,0,IF(COUNTIF(congés!$AG30:$AN30,KJ$2)=1,0,IF(COUNTIF(formations!$Y30:$AM30,KJ$2)=1,0,IF(COUNTIF(absences!$Y30:$AM30,KJ$2)=1,0,1)))))))</f>
        <v>0</v>
      </c>
      <c r="KK34" s="19">
        <f>IF(KK$6="D",0,IF(KK$6="S",0,IF(KK$6="F",0,IF(COUNTIF(congés!$D30:$M30,KK$1)=1,0,IF(COUNTIF(congés!$AG30:$AN30,KK$2)=1,0,IF(COUNTIF(formations!$Y30:$AM30,KK$2)=1,0,IF(COUNTIF(absences!$Y30:$AM30,KK$2)=1,0,1)))))))</f>
        <v>0</v>
      </c>
      <c r="KL34" s="18">
        <f>IF(KL$6="D",0,IF(KL$6="S",0,IF(KL$6="F",0,IF(COUNTIF(congés!$D30:$M30,KL$1)=1,0,IF(COUNTIF(congés!$AG30:$AN30,KL$2)=1,0,IF(COUNTIF(formations!$Y30:$AM30,KL$2)=1,0,IF(COUNTIF(absences!$Y30:$AM30,KL$2)=1,0,1)))))))</f>
        <v>1</v>
      </c>
      <c r="KM34" s="6">
        <f>IF(KM$6="D",0,IF(KM$6="S",0,IF(KM$6="F",0,IF(COUNTIF(congés!$D30:$M30,KM$1)=1,0,IF(COUNTIF(congés!$AG30:$AN30,KM$2)=1,0,IF(COUNTIF(formations!$Y30:$AM30,KM$2)=1,0,IF(COUNTIF(absences!$Y30:$AM30,KM$2)=1,0,1)))))))</f>
        <v>1</v>
      </c>
      <c r="KN34" s="6">
        <f>IF(KN$6="D",0,IF(KN$6="S",0,IF(KN$6="F",0,IF(COUNTIF(congés!$D30:$M30,KN$1)=1,0,IF(COUNTIF(congés!$AG30:$AN30,KN$2)=1,0,IF(COUNTIF(formations!$Y30:$AM30,KN$2)=1,0,IF(COUNTIF(absences!$Y30:$AM30,KN$2)=1,0,1)))))))</f>
        <v>1</v>
      </c>
      <c r="KO34" s="6">
        <f>IF(KO$6="D",0,IF(KO$6="S",0,IF(KO$6="F",0,IF(COUNTIF(congés!$D30:$M30,KO$1)=1,0,IF(COUNTIF(congés!$AG30:$AN30,KO$2)=1,0,IF(COUNTIF(formations!$Y30:$AM30,KO$2)=1,0,IF(COUNTIF(absences!$Y30:$AM30,KO$2)=1,0,1)))))))</f>
        <v>1</v>
      </c>
      <c r="KP34" s="6">
        <f>IF(KP$6="D",0,IF(KP$6="S",0,IF(KP$6="F",0,IF(COUNTIF(congés!$D30:$M30,KP$1)=1,0,IF(COUNTIF(congés!$AG30:$AN30,KP$2)=1,0,IF(COUNTIF(formations!$Y30:$AM30,KP$2)=1,0,IF(COUNTIF(absences!$Y30:$AM30,KP$2)=1,0,1)))))))</f>
        <v>1</v>
      </c>
      <c r="KQ34" s="6">
        <f>IF(KQ$6="D",0,IF(KQ$6="S",0,IF(KQ$6="F",0,IF(COUNTIF(congés!$D30:$M30,KQ$1)=1,0,IF(COUNTIF(congés!$AG30:$AN30,KQ$2)=1,0,IF(COUNTIF(formations!$Y30:$AM30,KQ$2)=1,0,IF(COUNTIF(absences!$Y30:$AM30,KQ$2)=1,0,1)))))))</f>
        <v>0</v>
      </c>
      <c r="KR34" s="19">
        <f>IF(KR$6="D",0,IF(KR$6="S",0,IF(KR$6="F",0,IF(COUNTIF(congés!$D30:$M30,KR$1)=1,0,IF(COUNTIF(congés!$AG30:$AN30,KR$2)=1,0,IF(COUNTIF(formations!$Y30:$AM30,KR$2)=1,0,IF(COUNTIF(absences!$Y30:$AM30,KR$2)=1,0,1)))))))</f>
        <v>0</v>
      </c>
      <c r="KS34" s="18">
        <f>IF(KS$6="D",0,IF(KS$6="S",0,IF(KS$6="F",0,IF(COUNTIF(congés!$D30:$M30,KS$1)=1,0,IF(COUNTIF(congés!$AG30:$AN30,KS$2)=1,0,IF(COUNTIF(formations!$Y30:$AM30,KS$2)=1,0,IF(COUNTIF(absences!$Y30:$AM30,KS$2)=1,0,1)))))))</f>
        <v>0</v>
      </c>
      <c r="KT34" s="6">
        <f>IF(KT$6="D",0,IF(KT$6="S",0,IF(KT$6="F",0,IF(COUNTIF(congés!$D30:$M30,KT$1)=1,0,IF(COUNTIF(congés!$AG30:$AN30,KT$2)=1,0,IF(COUNTIF(formations!$Y30:$AM30,KT$2)=1,0,IF(COUNTIF(absences!$Y30:$AM30,KT$2)=1,0,1)))))))</f>
        <v>0</v>
      </c>
      <c r="KU34" s="6">
        <f>IF(KU$6="D",0,IF(KU$6="S",0,IF(KU$6="F",0,IF(COUNTIF(congés!$D30:$M30,KU$1)=1,0,IF(COUNTIF(congés!$AG30:$AN30,KU$2)=1,0,IF(COUNTIF(formations!$Y30:$AM30,KU$2)=1,0,IF(COUNTIF(absences!$Y30:$AM30,KU$2)=1,0,1)))))))</f>
        <v>0</v>
      </c>
      <c r="KV34" s="6">
        <f>IF(KV$6="D",0,IF(KV$6="S",0,IF(KV$6="F",0,IF(COUNTIF(congés!$D30:$M30,KV$1)=1,0,IF(COUNTIF(congés!$AG30:$AN30,KV$2)=1,0,IF(COUNTIF(formations!$Y30:$AM30,KV$2)=1,0,IF(COUNTIF(absences!$Y30:$AM30,KV$2)=1,0,1)))))))</f>
        <v>0</v>
      </c>
      <c r="KW34" s="6">
        <f>IF(KW$6="D",0,IF(KW$6="S",0,IF(KW$6="F",0,IF(COUNTIF(congés!$D30:$M30,KW$1)=1,0,IF(COUNTIF(congés!$AG30:$AN30,KW$2)=1,0,IF(COUNTIF(formations!$Y30:$AM30,KW$2)=1,0,IF(COUNTIF(absences!$Y30:$AM30,KW$2)=1,0,1)))))))</f>
        <v>0</v>
      </c>
      <c r="KX34" s="6">
        <f>IF(KX$6="D",0,IF(KX$6="S",0,IF(KX$6="F",0,IF(COUNTIF(congés!$D30:$M30,KX$1)=1,0,IF(COUNTIF(congés!$AG30:$AN30,KX$2)=1,0,IF(COUNTIF(formations!$Y30:$AM30,KX$2)=1,0,IF(COUNTIF(absences!$Y30:$AM30,KX$2)=1,0,1)))))))</f>
        <v>0</v>
      </c>
      <c r="KY34" s="19">
        <f>IF(KY$6="D",0,IF(KY$6="S",0,IF(KY$6="F",0,IF(COUNTIF(congés!$D30:$M30,KY$1)=1,0,IF(COUNTIF(congés!$AG30:$AN30,KY$2)=1,0,IF(COUNTIF(formations!$Y30:$AM30,KY$2)=1,0,IF(COUNTIF(absences!$Y30:$AM30,KY$2)=1,0,1)))))))</f>
        <v>0</v>
      </c>
      <c r="KZ34" s="18">
        <f>IF(KZ$6="D",0,IF(KZ$6="S",0,IF(KZ$6="F",0,IF(COUNTIF(congés!$D30:$M30,KZ$1)=1,0,IF(COUNTIF(congés!$AG30:$AN30,KZ$2)=1,0,IF(COUNTIF(formations!$Y30:$AM30,KZ$2)=1,0,IF(COUNTIF(absences!$Y30:$AM30,KZ$2)=1,0,1)))))))</f>
        <v>1</v>
      </c>
      <c r="LA34" s="6">
        <f>IF(LA$6="D",0,IF(LA$6="S",0,IF(LA$6="F",0,IF(COUNTIF(congés!$D30:$M30,LA$1)=1,0,IF(COUNTIF(congés!$AG30:$AN30,LA$2)=1,0,IF(COUNTIF(formations!$Y30:$AM30,LA$2)=1,0,IF(COUNTIF(absences!$Y30:$AM30,LA$2)=1,0,1)))))))</f>
        <v>1</v>
      </c>
      <c r="LB34" s="6">
        <f>IF(LB$6="D",0,IF(LB$6="S",0,IF(LB$6="F",0,IF(COUNTIF(congés!$D30:$M30,LB$1)=1,0,IF(COUNTIF(congés!$AG30:$AN30,LB$2)=1,0,IF(COUNTIF(formations!$Y30:$AM30,LB$2)=1,0,IF(COUNTIF(absences!$Y30:$AM30,LB$2)=1,0,1)))))))</f>
        <v>1</v>
      </c>
      <c r="LC34" s="6">
        <f>IF(LC$6="D",0,IF(LC$6="S",0,IF(LC$6="F",0,IF(COUNTIF(congés!$D30:$M30,LC$1)=1,0,IF(COUNTIF(congés!$AG30:$AN30,LC$2)=1,0,IF(COUNTIF(formations!$Y30:$AM30,LC$2)=1,0,IF(COUNTIF(absences!$Y30:$AM30,LC$2)=1,0,1)))))))</f>
        <v>1</v>
      </c>
      <c r="LD34" s="6">
        <f>IF(LD$6="D",0,IF(LD$6="S",0,IF(LD$6="F",0,IF(COUNTIF(congés!$D30:$M30,LD$1)=1,0,IF(COUNTIF(congés!$AG30:$AN30,LD$2)=1,0,IF(COUNTIF(formations!$Y30:$AM30,LD$2)=1,0,IF(COUNTIF(absences!$Y30:$AM30,LD$2)=1,0,1)))))))</f>
        <v>1</v>
      </c>
      <c r="LE34" s="6">
        <f>IF(LE$6="D",0,IF(LE$6="S",0,IF(LE$6="F",0,IF(COUNTIF(congés!$D30:$M30,LE$1)=1,0,IF(COUNTIF(congés!$AG30:$AN30,LE$2)=1,0,IF(COUNTIF(formations!$Y30:$AM30,LE$2)=1,0,IF(COUNTIF(absences!$Y30:$AM30,LE$2)=1,0,1)))))))</f>
        <v>0</v>
      </c>
      <c r="LF34" s="19">
        <f>IF(LF$6="D",0,IF(LF$6="S",0,IF(LF$6="F",0,IF(COUNTIF(congés!$D30:$M30,LF$1)=1,0,IF(COUNTIF(congés!$AG30:$AN30,LF$2)=1,0,IF(COUNTIF(formations!$Y30:$AM30,LF$2)=1,0,IF(COUNTIF(absences!$Y30:$AM30,LF$2)=1,0,1)))))))</f>
        <v>0</v>
      </c>
      <c r="LG34" s="18">
        <f>IF(LG$6="D",0,IF(LG$6="S",0,IF(LG$6="F",0,IF(COUNTIF(congés!$D30:$M30,LG$1)=1,0,IF(COUNTIF(congés!$AG30:$AN30,LG$2)=1,0,IF(COUNTIF(formations!$Y30:$AM30,LG$2)=1,0,IF(COUNTIF(absences!$Y30:$AM30,LG$2)=1,0,1)))))))</f>
        <v>1</v>
      </c>
      <c r="LH34" s="6">
        <f>IF(LH$6="D",0,IF(LH$6="S",0,IF(LH$6="F",0,IF(COUNTIF(congés!$D30:$M30,LH$1)=1,0,IF(COUNTIF(congés!$AG30:$AN30,LH$2)=1,0,IF(COUNTIF(formations!$Y30:$AM30,LH$2)=1,0,IF(COUNTIF(absences!$Y30:$AM30,LH$2)=1,0,1)))))))</f>
        <v>1</v>
      </c>
      <c r="LI34" s="6">
        <f>IF(LI$6="D",0,IF(LI$6="S",0,IF(LI$6="F",0,IF(COUNTIF(congés!$D30:$M30,LI$1)=1,0,IF(COUNTIF(congés!$AG30:$AN30,LI$2)=1,0,IF(COUNTIF(formations!$Y30:$AM30,LI$2)=1,0,IF(COUNTIF(absences!$Y30:$AM30,LI$2)=1,0,1)))))))</f>
        <v>1</v>
      </c>
      <c r="LJ34" s="6">
        <f>IF(LJ$6="D",0,IF(LJ$6="S",0,IF(LJ$6="F",0,IF(COUNTIF(congés!$D30:$M30,LJ$1)=1,0,IF(COUNTIF(congés!$AG30:$AN30,LJ$2)=1,0,IF(COUNTIF(formations!$Y30:$AM30,LJ$2)=1,0,IF(COUNTIF(absences!$Y30:$AM30,LJ$2)=1,0,1)))))))</f>
        <v>1</v>
      </c>
      <c r="LK34" s="6">
        <f>IF(LK$6="D",0,IF(LK$6="S",0,IF(LK$6="F",0,IF(COUNTIF(congés!$D30:$M30,LK$1)=1,0,IF(COUNTIF(congés!$AG30:$AN30,LK$2)=1,0,IF(COUNTIF(formations!$Y30:$AM30,LK$2)=1,0,IF(COUNTIF(absences!$Y30:$AM30,LK$2)=1,0,1)))))))</f>
        <v>1</v>
      </c>
      <c r="LL34" s="6">
        <f>IF(LL$6="D",0,IF(LL$6="S",0,IF(LL$6="F",0,IF(COUNTIF(congés!$D30:$M30,LL$1)=1,0,IF(COUNTIF(congés!$AG30:$AN30,LL$2)=1,0,IF(COUNTIF(formations!$Y30:$AM30,LL$2)=1,0,IF(COUNTIF(absences!$Y30:$AM30,LL$2)=1,0,1)))))))</f>
        <v>0</v>
      </c>
      <c r="LM34" s="19">
        <f>IF(LM$6="D",0,IF(LM$6="S",0,IF(LM$6="F",0,IF(COUNTIF(congés!$D30:$M30,LM$1)=1,0,IF(COUNTIF(congés!$AG30:$AN30,LM$2)=1,0,IF(COUNTIF(formations!$Y30:$AM30,LM$2)=1,0,IF(COUNTIF(absences!$Y30:$AM30,LM$2)=1,0,1)))))))</f>
        <v>0</v>
      </c>
      <c r="LN34" s="18">
        <f>IF(LN$6="D",0,IF(LN$6="S",0,IF(LN$6="F",0,IF(COUNTIF(congés!$D30:$M30,LN$1)=1,0,IF(COUNTIF(congés!$AG30:$AN30,LN$2)=1,0,IF(COUNTIF(formations!$Y30:$AM30,LN$2)=1,0,IF(COUNTIF(absences!$Y30:$AM30,LN$2)=1,0,1)))))))</f>
        <v>1</v>
      </c>
      <c r="LO34" s="6">
        <f>IF(LO$6="D",0,IF(LO$6="S",0,IF(LO$6="F",0,IF(COUNTIF(congés!$D30:$M30,LO$1)=1,0,IF(COUNTIF(congés!$AG30:$AN30,LO$2)=1,0,IF(COUNTIF(formations!$Y30:$AM30,LO$2)=1,0,IF(COUNTIF(absences!$Y30:$AM30,LO$2)=1,0,1)))))))</f>
        <v>1</v>
      </c>
      <c r="LP34" s="6">
        <f>IF(LP$6="D",0,IF(LP$6="S",0,IF(LP$6="F",0,IF(COUNTIF(congés!$D30:$M30,LP$1)=1,0,IF(COUNTIF(congés!$AG30:$AN30,LP$2)=1,0,IF(COUNTIF(formations!$Y30:$AM30,LP$2)=1,0,IF(COUNTIF(absences!$Y30:$AM30,LP$2)=1,0,1)))))))</f>
        <v>1</v>
      </c>
      <c r="LQ34" s="6">
        <f>IF(LQ$6="D",0,IF(LQ$6="S",0,IF(LQ$6="F",0,IF(COUNTIF(congés!$D30:$M30,LQ$1)=1,0,IF(COUNTIF(congés!$AG30:$AN30,LQ$2)=1,0,IF(COUNTIF(formations!$Y30:$AM30,LQ$2)=1,0,IF(COUNTIF(absences!$Y30:$AM30,LQ$2)=1,0,1)))))))</f>
        <v>1</v>
      </c>
      <c r="LR34" s="6">
        <f>IF(LR$6="D",0,IF(LR$6="S",0,IF(LR$6="F",0,IF(COUNTIF(congés!$D30:$M30,LR$1)=1,0,IF(COUNTIF(congés!$AG30:$AN30,LR$2)=1,0,IF(COUNTIF(formations!$Y30:$AM30,LR$2)=1,0,IF(COUNTIF(absences!$Y30:$AM30,LR$2)=1,0,1)))))))</f>
        <v>1</v>
      </c>
      <c r="LS34" s="6">
        <f>IF(LS$6="D",0,IF(LS$6="S",0,IF(LS$6="F",0,IF(COUNTIF(congés!$D30:$M30,LS$1)=1,0,IF(COUNTIF(congés!$AG30:$AN30,LS$2)=1,0,IF(COUNTIF(formations!$Y30:$AM30,LS$2)=1,0,IF(COUNTIF(absences!$Y30:$AM30,LS$2)=1,0,1)))))))</f>
        <v>0</v>
      </c>
      <c r="LT34" s="19">
        <f>IF(LT$6="D",0,IF(LT$6="S",0,IF(LT$6="F",0,IF(COUNTIF(congés!$D30:$M30,LT$1)=1,0,IF(COUNTIF(congés!$AG30:$AN30,LT$2)=1,0,IF(COUNTIF(formations!$Y30:$AM30,LT$2)=1,0,IF(COUNTIF(absences!$Y30:$AM30,LT$2)=1,0,1)))))))</f>
        <v>0</v>
      </c>
      <c r="LU34" s="18">
        <f>IF(LU$6="D",0,IF(LU$6="S",0,IF(LU$6="F",0,IF(COUNTIF(congés!$D30:$M30,LU$1)=1,0,IF(COUNTIF(congés!$AG30:$AN30,LU$2)=1,0,IF(COUNTIF(formations!$Y30:$AM30,LU$2)=1,0,IF(COUNTIF(absences!$Y30:$AM30,LU$2)=1,0,1)))))))</f>
        <v>1</v>
      </c>
      <c r="LV34" s="6">
        <f>IF(LV$6="D",0,IF(LV$6="S",0,IF(LV$6="F",0,IF(COUNTIF(congés!$D30:$M30,LV$1)=1,0,IF(COUNTIF(congés!$AG30:$AN30,LV$2)=1,0,IF(COUNTIF(formations!$Y30:$AM30,LV$2)=1,0,IF(COUNTIF(absences!$Y30:$AM30,LV$2)=1,0,1)))))))</f>
        <v>1</v>
      </c>
      <c r="LW34" s="6">
        <f>IF(LW$6="D",0,IF(LW$6="S",0,IF(LW$6="F",0,IF(COUNTIF(congés!$D30:$M30,LW$1)=1,0,IF(COUNTIF(congés!$AG30:$AN30,LW$2)=1,0,IF(COUNTIF(formations!$Y30:$AM30,LW$2)=1,0,IF(COUNTIF(absences!$Y30:$AM30,LW$2)=1,0,1)))))))</f>
        <v>1</v>
      </c>
      <c r="LX34" s="6">
        <f>IF(LX$6="D",0,IF(LX$6="S",0,IF(LX$6="F",0,IF(COUNTIF(congés!$D30:$M30,LX$1)=1,0,IF(COUNTIF(congés!$AG30:$AN30,LX$2)=1,0,IF(COUNTIF(formations!$Y30:$AM30,LX$2)=1,0,IF(COUNTIF(absences!$Y30:$AM30,LX$2)=1,0,1)))))))</f>
        <v>1</v>
      </c>
      <c r="LY34" s="6">
        <f>IF(LY$6="D",0,IF(LY$6="S",0,IF(LY$6="F",0,IF(COUNTIF(congés!$D30:$M30,LY$1)=1,0,IF(COUNTIF(congés!$AG30:$AN30,LY$2)=1,0,IF(COUNTIF(formations!$Y30:$AM30,LY$2)=1,0,IF(COUNTIF(absences!$Y30:$AM30,LY$2)=1,0,1)))))))</f>
        <v>1</v>
      </c>
      <c r="LZ34" s="6">
        <f>IF(LZ$6="D",0,IF(LZ$6="S",0,IF(LZ$6="F",0,IF(COUNTIF(congés!$D30:$M30,LZ$1)=1,0,IF(COUNTIF(congés!$AG30:$AN30,LZ$2)=1,0,IF(COUNTIF(formations!$Y30:$AM30,LZ$2)=1,0,IF(COUNTIF(absences!$Y30:$AM30,LZ$2)=1,0,1)))))))</f>
        <v>0</v>
      </c>
      <c r="MA34" s="19">
        <f>IF(MA$6="D",0,IF(MA$6="S",0,IF(MA$6="F",0,IF(COUNTIF(congés!$D30:$M30,MA$1)=1,0,IF(COUNTIF(congés!$AG30:$AN30,MA$2)=1,0,IF(COUNTIF(formations!$Y30:$AM30,MA$2)=1,0,IF(COUNTIF(absences!$Y30:$AM30,MA$2)=1,0,1)))))))</f>
        <v>0</v>
      </c>
      <c r="MB34" s="18">
        <f>IF(MB$6="D",0,IF(MB$6="S",0,IF(MB$6="F",0,IF(COUNTIF(congés!$D30:$M30,MB$1)=1,0,IF(COUNTIF(congés!$AG30:$AN30,MB$2)=1,0,IF(COUNTIF(formations!$Y30:$AM30,MB$2)=1,0,IF(COUNTIF(absences!$Y30:$AM30,MB$2)=1,0,1)))))))</f>
        <v>1</v>
      </c>
      <c r="MC34" s="6">
        <f>IF(MC$6="D",0,IF(MC$6="S",0,IF(MC$6="F",0,IF(COUNTIF(congés!$D30:$M30,MC$1)=1,0,IF(COUNTIF(congés!$AG30:$AN30,MC$2)=1,0,IF(COUNTIF(formations!$Y30:$AM30,MC$2)=1,0,IF(COUNTIF(absences!$Y30:$AM30,MC$2)=1,0,1)))))))</f>
        <v>1</v>
      </c>
      <c r="MD34" s="6">
        <f>IF(MD$6="D",0,IF(MD$6="S",0,IF(MD$6="F",0,IF(COUNTIF(congés!$D30:$M30,MD$1)=1,0,IF(COUNTIF(congés!$AG30:$AN30,MD$2)=1,0,IF(COUNTIF(formations!$Y30:$AM30,MD$2)=1,0,IF(COUNTIF(absences!$Y30:$AM30,MD$2)=1,0,1)))))))</f>
        <v>1</v>
      </c>
      <c r="ME34" s="6">
        <f>IF(ME$6="D",0,IF(ME$6="S",0,IF(ME$6="F",0,IF(COUNTIF(congés!$D30:$M30,ME$1)=1,0,IF(COUNTIF(congés!$AG30:$AN30,ME$2)=1,0,IF(COUNTIF(formations!$Y30:$AM30,ME$2)=1,0,IF(COUNTIF(absences!$Y30:$AM30,ME$2)=1,0,1)))))))</f>
        <v>1</v>
      </c>
      <c r="MF34" s="6">
        <f>IF(MF$6="D",0,IF(MF$6="S",0,IF(MF$6="F",0,IF(COUNTIF(congés!$D30:$M30,MF$1)=1,0,IF(COUNTIF(congés!$AG30:$AN30,MF$2)=1,0,IF(COUNTIF(formations!$Y30:$AM30,MF$2)=1,0,IF(COUNTIF(absences!$Y30:$AM30,MF$2)=1,0,1)))))))</f>
        <v>1</v>
      </c>
      <c r="MG34" s="6">
        <f>IF(MG$6="D",0,IF(MG$6="S",0,IF(MG$6="F",0,IF(COUNTIF(congés!$D30:$M30,MG$1)=1,0,IF(COUNTIF(congés!$AG30:$AN30,MG$2)=1,0,IF(COUNTIF(formations!$Y30:$AM30,MG$2)=1,0,IF(COUNTIF(absences!$Y30:$AM30,MG$2)=1,0,1)))))))</f>
        <v>0</v>
      </c>
      <c r="MH34" s="19">
        <f>IF(MH$6="D",0,IF(MH$6="S",0,IF(MH$6="F",0,IF(COUNTIF(congés!$D30:$M30,MH$1)=1,0,IF(COUNTIF(congés!$AG30:$AN30,MH$2)=1,0,IF(COUNTIF(formations!$Y30:$AM30,MH$2)=1,0,IF(COUNTIF(absences!$Y30:$AM30,MH$2)=1,0,1)))))))</f>
        <v>0</v>
      </c>
      <c r="MI34" s="18">
        <f>IF(MI$6="D",0,IF(MI$6="S",0,IF(MI$6="F",0,IF(COUNTIF(congés!$D30:$M30,MI$1)=1,0,IF(COUNTIF(congés!$AG30:$AN30,MI$2)=1,0,IF(COUNTIF(formations!$Y30:$AM30,MI$2)=1,0,IF(COUNTIF(absences!$Y30:$AM30,MI$2)=1,0,1)))))))</f>
        <v>1</v>
      </c>
      <c r="MJ34" s="6">
        <f>IF(MJ$6="D",0,IF(MJ$6="S",0,IF(MJ$6="F",0,IF(COUNTIF(congés!$D30:$M30,MJ$1)=1,0,IF(COUNTIF(congés!$AG30:$AN30,MJ$2)=1,0,IF(COUNTIF(formations!$Y30:$AM30,MJ$2)=1,0,IF(COUNTIF(absences!$Y30:$AM30,MJ$2)=1,0,1)))))))</f>
        <v>1</v>
      </c>
      <c r="MK34" s="6">
        <f>IF(MK$6="D",0,IF(MK$6="S",0,IF(MK$6="F",0,IF(COUNTIF(congés!$D30:$M30,MK$1)=1,0,IF(COUNTIF(congés!$AG30:$AN30,MK$2)=1,0,IF(COUNTIF(formations!$Y30:$AM30,MK$2)=1,0,IF(COUNTIF(absences!$Y30:$AM30,MK$2)=1,0,1)))))))</f>
        <v>1</v>
      </c>
      <c r="ML34" s="6">
        <f>IF(ML$6="D",0,IF(ML$6="S",0,IF(ML$6="F",0,IF(COUNTIF(congés!$D30:$M30,ML$1)=1,0,IF(COUNTIF(congés!$AG30:$AN30,ML$2)=1,0,IF(COUNTIF(formations!$Y30:$AM30,ML$2)=1,0,IF(COUNTIF(absences!$Y30:$AM30,ML$2)=1,0,1)))))))</f>
        <v>1</v>
      </c>
      <c r="MM34" s="6">
        <f>IF(MM$6="D",0,IF(MM$6="S",0,IF(MM$6="F",0,IF(COUNTIF(congés!$D30:$M30,MM$1)=1,0,IF(COUNTIF(congés!$AG30:$AN30,MM$2)=1,0,IF(COUNTIF(formations!$Y30:$AM30,MM$2)=1,0,IF(COUNTIF(absences!$Y30:$AM30,MM$2)=1,0,1)))))))</f>
        <v>1</v>
      </c>
      <c r="MN34" s="6">
        <f>IF(MN$6="D",0,IF(MN$6="S",0,IF(MN$6="F",0,IF(COUNTIF(congés!$D30:$M30,MN$1)=1,0,IF(COUNTIF(congés!$AG30:$AN30,MN$2)=1,0,IF(COUNTIF(formations!$Y30:$AM30,MN$2)=1,0,IF(COUNTIF(absences!$Y30:$AM30,MN$2)=1,0,1)))))))</f>
        <v>0</v>
      </c>
      <c r="MO34" s="19">
        <f>IF(MO$6="D",0,IF(MO$6="S",0,IF(MO$6="F",0,IF(COUNTIF(congés!$D30:$M30,MO$1)=1,0,IF(COUNTIF(congés!$AG30:$AN30,MO$2)=1,0,IF(COUNTIF(formations!$Y30:$AM30,MO$2)=1,0,IF(COUNTIF(absences!$Y30:$AM30,MO$2)=1,0,1)))))))</f>
        <v>0</v>
      </c>
      <c r="MP34" s="18">
        <f>IF(MP$6="D",0,IF(MP$6="S",0,IF(MP$6="F",0,IF(COUNTIF(congés!$D30:$M30,MP$1)=1,0,IF(COUNTIF(congés!$AG30:$AN30,MP$2)=1,0,IF(COUNTIF(formations!$Y30:$AM30,MP$2)=1,0,IF(COUNTIF(absences!$Y30:$AM30,MP$2)=1,0,1)))))))</f>
        <v>1</v>
      </c>
      <c r="MQ34" s="6">
        <f>IF(MQ$6="D",0,IF(MQ$6="S",0,IF(MQ$6="F",0,IF(COUNTIF(congés!$D30:$M30,MQ$1)=1,0,IF(COUNTIF(congés!$AG30:$AN30,MQ$2)=1,0,IF(COUNTIF(formations!$Y30:$AM30,MQ$2)=1,0,IF(COUNTIF(absences!$Y30:$AM30,MQ$2)=1,0,1)))))))</f>
        <v>1</v>
      </c>
      <c r="MR34" s="6">
        <f>IF(MR$6="D",0,IF(MR$6="S",0,IF(MR$6="F",0,IF(COUNTIF(congés!$D30:$M30,MR$1)=1,0,IF(COUNTIF(congés!$AG30:$AN30,MR$2)=1,0,IF(COUNTIF(formations!$Y30:$AM30,MR$2)=1,0,IF(COUNTIF(absences!$Y30:$AM30,MR$2)=1,0,1)))))))</f>
        <v>1</v>
      </c>
      <c r="MS34" s="6">
        <f>IF(MS$6="D",0,IF(MS$6="S",0,IF(MS$6="F",0,IF(COUNTIF(congés!$D30:$M30,MS$1)=1,0,IF(COUNTIF(congés!$AG30:$AN30,MS$2)=1,0,IF(COUNTIF(formations!$Y30:$AM30,MS$2)=1,0,IF(COUNTIF(absences!$Y30:$AM30,MS$2)=1,0,1)))))))</f>
        <v>1</v>
      </c>
      <c r="MT34" s="6">
        <f>IF(MT$6="D",0,IF(MT$6="S",0,IF(MT$6="F",0,IF(COUNTIF(congés!$D30:$M30,MT$1)=1,0,IF(COUNTIF(congés!$AG30:$AN30,MT$2)=1,0,IF(COUNTIF(formations!$Y30:$AM30,MT$2)=1,0,IF(COUNTIF(absences!$Y30:$AM30,MT$2)=1,0,1)))))))</f>
        <v>1</v>
      </c>
      <c r="MU34" s="6">
        <f>IF(MU$6="D",0,IF(MU$6="S",0,IF(MU$6="F",0,IF(COUNTIF(congés!$D30:$M30,MU$1)=1,0,IF(COUNTIF(congés!$AG30:$AN30,MU$2)=1,0,IF(COUNTIF(formations!$Y30:$AM30,MU$2)=1,0,IF(COUNTIF(absences!$Y30:$AM30,MU$2)=1,0,1)))))))</f>
        <v>0</v>
      </c>
      <c r="MV34" s="19">
        <f>IF(MV$6="D",0,IF(MV$6="S",0,IF(MV$6="F",0,IF(COUNTIF(congés!$D30:$M30,MV$1)=1,0,IF(COUNTIF(congés!$AG30:$AN30,MV$2)=1,0,IF(COUNTIF(formations!$Y30:$AM30,MV$2)=1,0,IF(COUNTIF(absences!$Y30:$AM30,MV$2)=1,0,1)))))))</f>
        <v>0</v>
      </c>
      <c r="MW34" s="18">
        <f>IF(MW$6="D",0,IF(MW$6="S",0,IF(MW$6="F",0,IF(COUNTIF(congés!$D30:$M30,MW$1)=1,0,IF(COUNTIF(congés!$AG30:$AN30,MW$2)=1,0,IF(COUNTIF(formations!$Y30:$AM30,MW$2)=1,0,IF(COUNTIF(absences!$Y30:$AM30,MW$2)=1,0,1)))))))</f>
        <v>1</v>
      </c>
      <c r="MX34" s="6">
        <f>IF(MX$6="D",0,IF(MX$6="S",0,IF(MX$6="F",0,IF(COUNTIF(congés!$D30:$M30,MX$1)=1,0,IF(COUNTIF(congés!$AG30:$AN30,MX$2)=1,0,IF(COUNTIF(formations!$Y30:$AM30,MX$2)=1,0,IF(COUNTIF(absences!$Y30:$AM30,MX$2)=1,0,1)))))))</f>
        <v>0</v>
      </c>
      <c r="MY34" s="6">
        <f>IF(MY$6="D",0,IF(MY$6="S",0,IF(MY$6="F",0,IF(COUNTIF(congés!$D30:$M30,MY$1)=1,0,IF(COUNTIF(congés!$AG30:$AN30,MY$2)=1,0,IF(COUNTIF(formations!$Y30:$AM30,MY$2)=1,0,IF(COUNTIF(absences!$Y30:$AM30,MY$2)=1,0,1)))))))</f>
        <v>1</v>
      </c>
      <c r="MZ34" s="6">
        <f>IF(MZ$6="D",0,IF(MZ$6="S",0,IF(MZ$6="F",0,IF(COUNTIF(congés!$D30:$M30,MZ$1)=1,0,IF(COUNTIF(congés!$AG30:$AN30,MZ$2)=1,0,IF(COUNTIF(formations!$Y30:$AM30,MZ$2)=1,0,IF(COUNTIF(absences!$Y30:$AM30,MZ$2)=1,0,1)))))))</f>
        <v>1</v>
      </c>
      <c r="NA34" s="6">
        <f>IF(NA$6="D",0,IF(NA$6="S",0,IF(NA$6="F",0,IF(COUNTIF(congés!$D30:$M30,NA$1)=1,0,IF(COUNTIF(congés!$AG30:$AN30,NA$2)=1,0,IF(COUNTIF(formations!$Y30:$AM30,NA$2)=1,0,IF(COUNTIF(absences!$Y30:$AM30,NA$2)=1,0,1)))))))</f>
        <v>1</v>
      </c>
      <c r="NB34" s="6">
        <f>IF(NB$6="D",0,IF(NB$6="S",0,IF(NB$6="F",0,IF(COUNTIF(congés!$D30:$M30,NB$1)=1,0,IF(COUNTIF(congés!$AG30:$AN30,NB$2)=1,0,IF(COUNTIF(formations!$Y30:$AM30,NB$2)=1,0,IF(COUNTIF(absences!$Y30:$AM30,NB$2)=1,0,1)))))))</f>
        <v>0</v>
      </c>
      <c r="NC34" s="19">
        <f>IF(NC$6="D",0,IF(NC$6="S",0,IF(NC$6="F",0,IF(COUNTIF(congés!$D30:$M30,NC$1)=1,0,IF(COUNTIF(congés!$AG30:$AN30,NC$2)=1,0,IF(COUNTIF(formations!$Y30:$AM30,NC$2)=1,0,IF(COUNTIF(absences!$Y30:$AM30,NC$2)=1,0,1)))))))</f>
        <v>0</v>
      </c>
      <c r="ND34" s="41"/>
    </row>
    <row r="35" spans="1:368" x14ac:dyDescent="0.25">
      <c r="A35" s="79" t="str">
        <f>congés!A31</f>
        <v>ANTOINE P</v>
      </c>
      <c r="B35" s="7" t="str">
        <f>congés!B31</f>
        <v>PA</v>
      </c>
      <c r="C35" s="80">
        <f>congés!C31</f>
        <v>1</v>
      </c>
      <c r="D35" s="18">
        <f>IF(D$6="D",0,IF(D$6="S",0,IF(D$6="F",0,IF(COUNTIF(congés!$D31:$M31,D$1)=1,0,IF(COUNTIF(congés!$AG31:$AN31,D$2)=1,0,IF(COUNTIF(formations!$Y31:$AM31,D$2)=1,0,IF(COUNTIF(absences!$Y31:$AM31,D$2)=1,0,1)))))))</f>
        <v>0</v>
      </c>
      <c r="E35" s="6">
        <f>IF(E$6="D",0,IF(E$6="S",0,IF(E$6="F",0,IF(COUNTIF(congés!$D31:$M31,E$1)=1,0,IF(COUNTIF(congés!$AG31:$AN31,E$2)=1,0,IF(COUNTIF(formations!$Y31:$AM31,E$2)=1,0,IF(COUNTIF(absences!$Y31:$AM31,E$2)=1,0,1)))))))</f>
        <v>1</v>
      </c>
      <c r="F35" s="6">
        <f>IF(F$6="D",0,IF(F$6="S",0,IF(F$6="F",0,IF(COUNTIF(congés!$D31:$M31,F$1)=1,0,IF(COUNTIF(congés!$AG31:$AN31,F$2)=1,0,IF(COUNTIF(formations!$Y31:$AM31,F$2)=1,0,IF(COUNTIF(absences!$Y31:$AM31,F$2)=1,0,1)))))))</f>
        <v>1</v>
      </c>
      <c r="G35" s="6">
        <f>IF(G$6="D",0,IF(G$6="S",0,IF(G$6="F",0,IF(COUNTIF(congés!$D31:$M31,G$1)=1,0,IF(COUNTIF(congés!$AG31:$AN31,G$2)=1,0,IF(COUNTIF(formations!$Y31:$AM31,G$2)=1,0,IF(COUNTIF(absences!$Y31:$AM31,G$2)=1,0,1)))))))</f>
        <v>1</v>
      </c>
      <c r="H35" s="6">
        <f>IF(H$6="D",0,IF(H$6="S",0,IF(H$6="F",0,IF(COUNTIF(congés!$D31:$M31,H$1)=1,0,IF(COUNTIF(congés!$AG31:$AN31,H$2)=1,0,IF(COUNTIF(formations!$Y31:$AM31,H$2)=1,0,IF(COUNTIF(absences!$Y31:$AM31,H$2)=1,0,1)))))))</f>
        <v>1</v>
      </c>
      <c r="I35" s="6">
        <f>IF(I$6="D",0,IF(I$6="S",0,IF(I$6="F",0,IF(COUNTIF(congés!$D31:$M31,I$1)=1,0,IF(COUNTIF(congés!$AG31:$AN31,I$2)=1,0,IF(COUNTIF(formations!$Y31:$AM31,I$2)=1,0,IF(COUNTIF(absences!$Y31:$AM31,I$2)=1,0,1)))))))</f>
        <v>0</v>
      </c>
      <c r="J35" s="19">
        <f>IF(J$6="D",0,IF(J$6="S",0,IF(J$6="F",0,IF(COUNTIF(congés!$D31:$M31,J$1)=1,0,IF(COUNTIF(congés!$AG31:$AN31,J$2)=1,0,IF(COUNTIF(formations!$Y31:$AM31,J$2)=1,0,IF(COUNTIF(absences!$Y31:$AM31,J$2)=1,0,1)))))))</f>
        <v>0</v>
      </c>
      <c r="K35" s="18">
        <f>IF(K$6="D",0,IF(K$6="S",0,IF(K$6="F",0,IF(COUNTIF(congés!$D31:$M31,K$1)=1,0,IF(COUNTIF(congés!$AG31:$AN31,K$2)=1,0,IF(COUNTIF(formations!$Y31:$AM31,K$2)=1,0,IF(COUNTIF(absences!$Y31:$AM31,K$2)=1,0,1)))))))</f>
        <v>1</v>
      </c>
      <c r="L35" s="6">
        <f>IF(L$6="D",0,IF(L$6="S",0,IF(L$6="F",0,IF(COUNTIF(congés!$D31:$M31,L$1)=1,0,IF(COUNTIF(congés!$AG31:$AN31,L$2)=1,0,IF(COUNTIF(formations!$Y31:$AM31,L$2)=1,0,IF(COUNTIF(absences!$Y31:$AM31,L$2)=1,0,1)))))))</f>
        <v>1</v>
      </c>
      <c r="M35" s="6">
        <f>IF(M$6="D",0,IF(M$6="S",0,IF(M$6="F",0,IF(COUNTIF(congés!$D31:$M31,M$1)=1,0,IF(COUNTIF(congés!$AG31:$AN31,M$2)=1,0,IF(COUNTIF(formations!$Y31:$AM31,M$2)=1,0,IF(COUNTIF(absences!$Y31:$AM31,M$2)=1,0,1)))))))</f>
        <v>1</v>
      </c>
      <c r="N35" s="6">
        <f>IF(N$6="D",0,IF(N$6="S",0,IF(N$6="F",0,IF(COUNTIF(congés!$D31:$M31,N$1)=1,0,IF(COUNTIF(congés!$AG31:$AN31,N$2)=1,0,IF(COUNTIF(formations!$Y31:$AM31,N$2)=1,0,IF(COUNTIF(absences!$Y31:$AM31,N$2)=1,0,1)))))))</f>
        <v>1</v>
      </c>
      <c r="O35" s="6">
        <f>IF(O$6="D",0,IF(O$6="S",0,IF(O$6="F",0,IF(COUNTIF(congés!$D31:$M31,O$1)=1,0,IF(COUNTIF(congés!$AG31:$AN31,O$2)=1,0,IF(COUNTIF(formations!$Y31:$AM31,O$2)=1,0,IF(COUNTIF(absences!$Y31:$AM31,O$2)=1,0,1)))))))</f>
        <v>1</v>
      </c>
      <c r="P35" s="6">
        <f>IF(P$6="D",0,IF(P$6="S",0,IF(P$6="F",0,IF(COUNTIF(congés!$D31:$M31,P$1)=1,0,IF(COUNTIF(congés!$AG31:$AN31,P$2)=1,0,IF(COUNTIF(formations!$Y31:$AM31,P$2)=1,0,IF(COUNTIF(absences!$Y31:$AM31,P$2)=1,0,1)))))))</f>
        <v>0</v>
      </c>
      <c r="Q35" s="19">
        <f>IF(Q$6="D",0,IF(Q$6="S",0,IF(Q$6="F",0,IF(COUNTIF(congés!$D31:$M31,Q$1)=1,0,IF(COUNTIF(congés!$AG31:$AN31,Q$2)=1,0,IF(COUNTIF(formations!$Y31:$AM31,Q$2)=1,0,IF(COUNTIF(absences!$Y31:$AM31,Q$2)=1,0,1)))))))</f>
        <v>0</v>
      </c>
      <c r="R35" s="18">
        <f>IF(R$6="D",0,IF(R$6="S",0,IF(R$6="F",0,IF(COUNTIF(congés!$D31:$M31,R$1)=1,0,IF(COUNTIF(congés!$AG31:$AN31,R$2)=1,0,IF(COUNTIF(formations!$Y31:$AM31,R$2)=1,0,IF(COUNTIF(absences!$Y31:$AM31,R$2)=1,0,1)))))))</f>
        <v>1</v>
      </c>
      <c r="S35" s="6">
        <f>IF(S$6="D",0,IF(S$6="S",0,IF(S$6="F",0,IF(COUNTIF(congés!$D31:$M31,S$1)=1,0,IF(COUNTIF(congés!$AG31:$AN31,S$2)=1,0,IF(COUNTIF(formations!$Y31:$AM31,S$2)=1,0,IF(COUNTIF(absences!$Y31:$AM31,S$2)=1,0,1)))))))</f>
        <v>1</v>
      </c>
      <c r="T35" s="6">
        <f>IF(T$6="D",0,IF(T$6="S",0,IF(T$6="F",0,IF(COUNTIF(congés!$D31:$M31,T$1)=1,0,IF(COUNTIF(congés!$AG31:$AN31,T$2)=1,0,IF(COUNTIF(formations!$Y31:$AM31,T$2)=1,0,IF(COUNTIF(absences!$Y31:$AM31,T$2)=1,0,1)))))))</f>
        <v>1</v>
      </c>
      <c r="U35" s="6">
        <f>IF(U$6="D",0,IF(U$6="S",0,IF(U$6="F",0,IF(COUNTIF(congés!$D31:$M31,U$1)=1,0,IF(COUNTIF(congés!$AG31:$AN31,U$2)=1,0,IF(COUNTIF(formations!$Y31:$AM31,U$2)=1,0,IF(COUNTIF(absences!$Y31:$AM31,U$2)=1,0,1)))))))</f>
        <v>1</v>
      </c>
      <c r="V35" s="6">
        <f>IF(V$6="D",0,IF(V$6="S",0,IF(V$6="F",0,IF(COUNTIF(congés!$D31:$M31,V$1)=1,0,IF(COUNTIF(congés!$AG31:$AN31,V$2)=1,0,IF(COUNTIF(formations!$Y31:$AM31,V$2)=1,0,IF(COUNTIF(absences!$Y31:$AM31,V$2)=1,0,1)))))))</f>
        <v>1</v>
      </c>
      <c r="W35" s="6">
        <f>IF(W$6="D",0,IF(W$6="S",0,IF(W$6="F",0,IF(COUNTIF(congés!$D31:$M31,W$1)=1,0,IF(COUNTIF(congés!$AG31:$AN31,W$2)=1,0,IF(COUNTIF(formations!$Y31:$AM31,W$2)=1,0,IF(COUNTIF(absences!$Y31:$AM31,W$2)=1,0,1)))))))</f>
        <v>0</v>
      </c>
      <c r="X35" s="19">
        <f>IF(X$6="D",0,IF(X$6="S",0,IF(X$6="F",0,IF(COUNTIF(congés!$D31:$M31,X$1)=1,0,IF(COUNTIF(congés!$AG31:$AN31,X$2)=1,0,IF(COUNTIF(formations!$Y31:$AM31,X$2)=1,0,IF(COUNTIF(absences!$Y31:$AM31,X$2)=1,0,1)))))))</f>
        <v>0</v>
      </c>
      <c r="Y35" s="18">
        <f>IF(Y$6="D",0,IF(Y$6="S",0,IF(Y$6="F",0,IF(COUNTIF(congés!$D31:$M31,Y$1)=1,0,IF(COUNTIF(congés!$AG31:$AN31,Y$2)=1,0,IF(COUNTIF(formations!$Y31:$AM31,Y$2)=1,0,IF(COUNTIF(absences!$Y31:$AM31,Y$2)=1,0,1)))))))</f>
        <v>1</v>
      </c>
      <c r="Z35" s="6">
        <f>IF(Z$6="D",0,IF(Z$6="S",0,IF(Z$6="F",0,IF(COUNTIF(congés!$D31:$M31,Z$1)=1,0,IF(COUNTIF(congés!$AG31:$AN31,Z$2)=1,0,IF(COUNTIF(formations!$Y31:$AM31,Z$2)=1,0,IF(COUNTIF(absences!$Y31:$AM31,Z$2)=1,0,1)))))))</f>
        <v>1</v>
      </c>
      <c r="AA35" s="6">
        <f>IF(AA$6="D",0,IF(AA$6="S",0,IF(AA$6="F",0,IF(COUNTIF(congés!$D31:$M31,AA$1)=1,0,IF(COUNTIF(congés!$AG31:$AN31,AA$2)=1,0,IF(COUNTIF(formations!$Y31:$AM31,AA$2)=1,0,IF(COUNTIF(absences!$Y31:$AM31,AA$2)=1,0,1)))))))</f>
        <v>1</v>
      </c>
      <c r="AB35" s="6">
        <f>IF(AB$6="D",0,IF(AB$6="S",0,IF(AB$6="F",0,IF(COUNTIF(congés!$D31:$M31,AB$1)=1,0,IF(COUNTIF(congés!$AG31:$AN31,AB$2)=1,0,IF(COUNTIF(formations!$Y31:$AM31,AB$2)=1,0,IF(COUNTIF(absences!$Y31:$AM31,AB$2)=1,0,1)))))))</f>
        <v>1</v>
      </c>
      <c r="AC35" s="6">
        <f>IF(AC$6="D",0,IF(AC$6="S",0,IF(AC$6="F",0,IF(COUNTIF(congés!$D31:$M31,AC$1)=1,0,IF(COUNTIF(congés!$AG31:$AN31,AC$2)=1,0,IF(COUNTIF(formations!$Y31:$AM31,AC$2)=1,0,IF(COUNTIF(absences!$Y31:$AM31,AC$2)=1,0,1)))))))</f>
        <v>1</v>
      </c>
      <c r="AD35" s="6">
        <f>IF(AD$6="D",0,IF(AD$6="S",0,IF(AD$6="F",0,IF(COUNTIF(congés!$D31:$M31,AD$1)=1,0,IF(COUNTIF(congés!$AG31:$AN31,AD$2)=1,0,IF(COUNTIF(formations!$Y31:$AM31,AD$2)=1,0,IF(COUNTIF(absences!$Y31:$AM31,AD$2)=1,0,1)))))))</f>
        <v>0</v>
      </c>
      <c r="AE35" s="19">
        <f>IF(AE$6="D",0,IF(AE$6="S",0,IF(AE$6="F",0,IF(COUNTIF(congés!$D31:$M31,AE$1)=1,0,IF(COUNTIF(congés!$AG31:$AN31,AE$2)=1,0,IF(COUNTIF(formations!$Y31:$AM31,AE$2)=1,0,IF(COUNTIF(absences!$Y31:$AM31,AE$2)=1,0,1)))))))</f>
        <v>0</v>
      </c>
      <c r="AF35" s="18">
        <f>IF(AF$6="D",0,IF(AF$6="S",0,IF(AF$6="F",0,IF(COUNTIF(congés!$D31:$M31,AF$1)=1,0,IF(COUNTIF(congés!$AG31:$AN31,AF$2)=1,0,IF(COUNTIF(formations!$Y31:$AM31,AF$2)=1,0,IF(COUNTIF(absences!$Y31:$AM31,AF$2)=1,0,1)))))))</f>
        <v>1</v>
      </c>
      <c r="AG35" s="6">
        <f>IF(AG$6="D",0,IF(AG$6="S",0,IF(AG$6="F",0,IF(COUNTIF(congés!$D31:$M31,AG$1)=1,0,IF(COUNTIF(congés!$AG31:$AN31,AG$2)=1,0,IF(COUNTIF(formations!$Y31:$AM31,AG$2)=1,0,IF(COUNTIF(absences!$Y31:$AM31,AG$2)=1,0,1)))))))</f>
        <v>1</v>
      </c>
      <c r="AH35" s="19">
        <f>IF(AH$6="D",0,IF(AH$6="S",0,IF(AH$6="F",0,IF(COUNTIF(congés!$D31:$M31,AH$1)=1,0,IF(COUNTIF(congés!$AG31:$AN31,AH$2)=1,0,IF(COUNTIF(formations!$Y31:$AM31,AH$2)=1,0,IF(COUNTIF(absences!$Y31:$AM31,AH$2)=1,0,1)))))))</f>
        <v>1</v>
      </c>
      <c r="AI35" s="2">
        <f>IF(AI$6="D",0,IF(AI$6="S",0,IF(AI$6="F",0,IF(COUNTIF(congés!$D31:$M31,AI$1)=1,0,IF(COUNTIF(congés!$AG31:$AN31,AI$2)=1,0,IF(COUNTIF(formations!$Y31:$AM31,AI$2)=1,0,IF(COUNTIF(absences!$Y31:$AM31,AI$2)=1,0,1)))))))</f>
        <v>1</v>
      </c>
      <c r="AJ35" s="6">
        <f>IF(AJ$6="D",0,IF(AJ$6="S",0,IF(AJ$6="F",0,IF(COUNTIF(congés!$D31:$M31,AJ$1)=1,0,IF(COUNTIF(congés!$AG31:$AN31,AJ$2)=1,0,IF(COUNTIF(formations!$Y31:$AM31,AJ$2)=1,0,IF(COUNTIF(absences!$Y31:$AM31,AJ$2)=1,0,1)))))))</f>
        <v>1</v>
      </c>
      <c r="AK35" s="6">
        <f>IF(AK$6="D",0,IF(AK$6="S",0,IF(AK$6="F",0,IF(COUNTIF(congés!$D31:$M31,AK$1)=1,0,IF(COUNTIF(congés!$AG31:$AN31,AK$2)=1,0,IF(COUNTIF(formations!$Y31:$AM31,AK$2)=1,0,IF(COUNTIF(absences!$Y31:$AM31,AK$2)=1,0,1)))))))</f>
        <v>0</v>
      </c>
      <c r="AL35" s="19">
        <f>IF(AL$6="D",0,IF(AL$6="S",0,IF(AL$6="F",0,IF(COUNTIF(congés!$D31:$M31,AL$1)=1,0,IF(COUNTIF(congés!$AG31:$AN31,AL$2)=1,0,IF(COUNTIF(formations!$Y31:$AM31,AL$2)=1,0,IF(COUNTIF(absences!$Y31:$AM31,AL$2)=1,0,1)))))))</f>
        <v>0</v>
      </c>
      <c r="AM35" s="18">
        <f>IF(AM$6="D",0,IF(AM$6="S",0,IF(AM$6="F",0,IF(COUNTIF(congés!$D31:$M31,AM$1)=1,0,IF(COUNTIF(congés!$AG31:$AN31,AM$2)=1,0,IF(COUNTIF(formations!$Y31:$AM31,AM$2)=1,0,IF(COUNTIF(absences!$Y31:$AM31,AM$2)=1,0,1)))))))</f>
        <v>1</v>
      </c>
      <c r="AN35" s="6">
        <f>IF(AN$6="D",0,IF(AN$6="S",0,IF(AN$6="F",0,IF(COUNTIF(congés!$D31:$M31,AN$1)=1,0,IF(COUNTIF(congés!$AG31:$AN31,AN$2)=1,0,IF(COUNTIF(formations!$Y31:$AM31,AN$2)=1,0,IF(COUNTIF(absences!$Y31:$AM31,AN$2)=1,0,1)))))))</f>
        <v>1</v>
      </c>
      <c r="AO35" s="6">
        <f>IF(AO$6="D",0,IF(AO$6="S",0,IF(AO$6="F",0,IF(COUNTIF(congés!$D31:$M31,AO$1)=1,0,IF(COUNTIF(congés!$AG31:$AN31,AO$2)=1,0,IF(COUNTIF(formations!$Y31:$AM31,AO$2)=1,0,IF(COUNTIF(absences!$Y31:$AM31,AO$2)=1,0,1)))))))</f>
        <v>1</v>
      </c>
      <c r="AP35" s="6">
        <f>IF(AP$6="D",0,IF(AP$6="S",0,IF(AP$6="F",0,IF(COUNTIF(congés!$D31:$M31,AP$1)=1,0,IF(COUNTIF(congés!$AG31:$AN31,AP$2)=1,0,IF(COUNTIF(formations!$Y31:$AM31,AP$2)=1,0,IF(COUNTIF(absences!$Y31:$AM31,AP$2)=1,0,1)))))))</f>
        <v>1</v>
      </c>
      <c r="AQ35" s="6">
        <f>IF(AQ$6="D",0,IF(AQ$6="S",0,IF(AQ$6="F",0,IF(COUNTIF(congés!$D31:$M31,AQ$1)=1,0,IF(COUNTIF(congés!$AG31:$AN31,AQ$2)=1,0,IF(COUNTIF(formations!$Y31:$AM31,AQ$2)=1,0,IF(COUNTIF(absences!$Y31:$AM31,AQ$2)=1,0,1)))))))</f>
        <v>1</v>
      </c>
      <c r="AR35" s="6">
        <f>IF(AR$6="D",0,IF(AR$6="S",0,IF(AR$6="F",0,IF(COUNTIF(congés!$D31:$M31,AR$1)=1,0,IF(COUNTIF(congés!$AG31:$AN31,AR$2)=1,0,IF(COUNTIF(formations!$Y31:$AM31,AR$2)=1,0,IF(COUNTIF(absences!$Y31:$AM31,AR$2)=1,0,1)))))))</f>
        <v>0</v>
      </c>
      <c r="AS35" s="19">
        <f>IF(AS$6="D",0,IF(AS$6="S",0,IF(AS$6="F",0,IF(COUNTIF(congés!$D31:$M31,AS$1)=1,0,IF(COUNTIF(congés!$AG31:$AN31,AS$2)=1,0,IF(COUNTIF(formations!$Y31:$AM31,AS$2)=1,0,IF(COUNTIF(absences!$Y31:$AM31,AS$2)=1,0,1)))))))</f>
        <v>0</v>
      </c>
      <c r="AT35" s="18">
        <f>IF(AT$6="D",0,IF(AT$6="S",0,IF(AT$6="F",0,IF(COUNTIF(congés!$D31:$M31,AT$1)=1,0,IF(COUNTIF(congés!$AG31:$AN31,AT$2)=1,0,IF(COUNTIF(formations!$Y31:$AM31,AT$2)=1,0,IF(COUNTIF(absences!$Y31:$AM31,AT$2)=1,0,1)))))))</f>
        <v>1</v>
      </c>
      <c r="AU35" s="6">
        <f>IF(AU$6="D",0,IF(AU$6="S",0,IF(AU$6="F",0,IF(COUNTIF(congés!$D31:$M31,AU$1)=1,0,IF(COUNTIF(congés!$AG31:$AN31,AU$2)=1,0,IF(COUNTIF(formations!$Y31:$AM31,AU$2)=1,0,IF(COUNTIF(absences!$Y31:$AM31,AU$2)=1,0,1)))))))</f>
        <v>1</v>
      </c>
      <c r="AV35" s="6">
        <f>IF(AV$6="D",0,IF(AV$6="S",0,IF(AV$6="F",0,IF(COUNTIF(congés!$D31:$M31,AV$1)=1,0,IF(COUNTIF(congés!$AG31:$AN31,AV$2)=1,0,IF(COUNTIF(formations!$Y31:$AM31,AV$2)=1,0,IF(COUNTIF(absences!$Y31:$AM31,AV$2)=1,0,1)))))))</f>
        <v>1</v>
      </c>
      <c r="AW35" s="6">
        <f>IF(AW$6="D",0,IF(AW$6="S",0,IF(AW$6="F",0,IF(COUNTIF(congés!$D31:$M31,AW$1)=1,0,IF(COUNTIF(congés!$AG31:$AN31,AW$2)=1,0,IF(COUNTIF(formations!$Y31:$AM31,AW$2)=1,0,IF(COUNTIF(absences!$Y31:$AM31,AW$2)=1,0,1)))))))</f>
        <v>1</v>
      </c>
      <c r="AX35" s="6">
        <f>IF(AX$6="D",0,IF(AX$6="S",0,IF(AX$6="F",0,IF(COUNTIF(congés!$D31:$M31,AX$1)=1,0,IF(COUNTIF(congés!$AG31:$AN31,AX$2)=1,0,IF(COUNTIF(formations!$Y31:$AM31,AX$2)=1,0,IF(COUNTIF(absences!$Y31:$AM31,AX$2)=1,0,1)))))))</f>
        <v>1</v>
      </c>
      <c r="AY35" s="6">
        <f>IF(AY$6="D",0,IF(AY$6="S",0,IF(AY$6="F",0,IF(COUNTIF(congés!$D31:$M31,AY$1)=1,0,IF(COUNTIF(congés!$AG31:$AN31,AY$2)=1,0,IF(COUNTIF(formations!$Y31:$AM31,AY$2)=1,0,IF(COUNTIF(absences!$Y31:$AM31,AY$2)=1,0,1)))))))</f>
        <v>0</v>
      </c>
      <c r="AZ35" s="6">
        <f>IF(AZ$6="D",0,IF(AZ$6="S",0,IF(AZ$6="F",0,IF(COUNTIF(congés!$D31:$M31,AZ$1)=1,0,IF(COUNTIF(congés!$AG31:$AN31,AZ$2)=1,0,IF(COUNTIF(formations!$Y31:$AM31,AZ$2)=1,0,IF(COUNTIF(absences!$Y31:$AM31,AZ$2)=1,0,1)))))))</f>
        <v>0</v>
      </c>
      <c r="BA35" s="18">
        <f>IF(BA$6="D",0,IF(BA$6="S",0,IF(BA$6="F",0,IF(COUNTIF(congés!$D31:$M31,BA$1)=1,0,IF(COUNTIF(congés!$AG31:$AN31,BA$2)=1,0,IF(COUNTIF(formations!$Y31:$AM31,BA$2)=1,0,IF(COUNTIF(absences!$Y31:$AM31,BA$2)=1,0,1)))))))</f>
        <v>0</v>
      </c>
      <c r="BB35" s="6">
        <f>IF(BB$6="D",0,IF(BB$6="S",0,IF(BB$6="F",0,IF(COUNTIF(congés!$D31:$M31,BB$1)=1,0,IF(COUNTIF(congés!$AG31:$AN31,BB$2)=1,0,IF(COUNTIF(formations!$Y31:$AM31,BB$2)=1,0,IF(COUNTIF(absences!$Y31:$AM31,BB$2)=1,0,1)))))))</f>
        <v>0</v>
      </c>
      <c r="BC35" s="6">
        <f>IF(BC$6="D",0,IF(BC$6="S",0,IF(BC$6="F",0,IF(COUNTIF(congés!$D31:$M31,BC$1)=1,0,IF(COUNTIF(congés!$AG31:$AN31,BC$2)=1,0,IF(COUNTIF(formations!$Y31:$AM31,BC$2)=1,0,IF(COUNTIF(absences!$Y31:$AM31,BC$2)=1,0,1)))))))</f>
        <v>0</v>
      </c>
      <c r="BD35" s="6">
        <f>IF(BD$6="D",0,IF(BD$6="S",0,IF(BD$6="F",0,IF(COUNTIF(congés!$D31:$M31,BD$1)=1,0,IF(COUNTIF(congés!$AG31:$AN31,BD$2)=1,0,IF(COUNTIF(formations!$Y31:$AM31,BD$2)=1,0,IF(COUNTIF(absences!$Y31:$AM31,BD$2)=1,0,1)))))))</f>
        <v>0</v>
      </c>
      <c r="BE35" s="6">
        <f>IF(BE$6="D",0,IF(BE$6="S",0,IF(BE$6="F",0,IF(COUNTIF(congés!$D31:$M31,BE$1)=1,0,IF(COUNTIF(congés!$AG31:$AN31,BE$2)=1,0,IF(COUNTIF(formations!$Y31:$AM31,BE$2)=1,0,IF(COUNTIF(absences!$Y31:$AM31,BE$2)=1,0,1)))))))</f>
        <v>0</v>
      </c>
      <c r="BF35" s="6">
        <f>IF(BF$6="D",0,IF(BF$6="S",0,IF(BF$6="F",0,IF(COUNTIF(congés!$D31:$M31,BF$1)=1,0,IF(COUNTIF(congés!$AG31:$AN31,BF$2)=1,0,IF(COUNTIF(formations!$Y31:$AM31,BF$2)=1,0,IF(COUNTIF(absences!$Y31:$AM31,BF$2)=1,0,1)))))))</f>
        <v>0</v>
      </c>
      <c r="BG35" s="19">
        <f>IF(BG$6="D",0,IF(BG$6="S",0,IF(BG$6="F",0,IF(COUNTIF(congés!$D31:$M31,BG$1)=1,0,IF(COUNTIF(congés!$AG31:$AN31,BG$2)=1,0,IF(COUNTIF(formations!$Y31:$AM31,BG$2)=1,0,IF(COUNTIF(absences!$Y31:$AM31,BG$2)=1,0,1)))))))</f>
        <v>0</v>
      </c>
      <c r="BH35" s="18">
        <f>IF(BH$6="D",0,IF(BH$6="S",0,IF(BH$6="F",0,IF(COUNTIF(congés!$D31:$M31,BH$1)=1,0,IF(COUNTIF(congés!$AG31:$AN31,BH$2)=1,0,IF(COUNTIF(formations!$Y31:$AM31,BH$2)=1,0,IF(COUNTIF(absences!$Y31:$AM31,BH$2)=1,0,1)))))))</f>
        <v>1</v>
      </c>
      <c r="BI35" s="6">
        <f>IF(BI$6="D",0,IF(BI$6="S",0,IF(BI$6="F",0,IF(COUNTIF(congés!$D31:$M31,BI$1)=1,0,IF(COUNTIF(congés!$AG31:$AN31,BI$2)=1,0,IF(COUNTIF(formations!$Y31:$AM31,BI$2)=1,0,IF(COUNTIF(absences!$Y31:$AM31,BI$2)=1,0,1)))))))</f>
        <v>1</v>
      </c>
      <c r="BJ35" s="6">
        <f>IF(BJ$6="D",0,IF(BJ$6="S",0,IF(BJ$6="F",0,IF(COUNTIF(congés!$D31:$M31,BJ$1)=1,0,IF(COUNTIF(congés!$AG31:$AN31,BJ$2)=1,0,IF(COUNTIF(formations!$Y31:$AM31,BJ$2)=1,0,IF(COUNTIF(absences!$Y31:$AM31,BJ$2)=1,0,1)))))))</f>
        <v>1</v>
      </c>
      <c r="BK35" s="6">
        <f>IF(BK$6="D",0,IF(BK$6="S",0,IF(BK$6="F",0,IF(COUNTIF(congés!$D31:$M31,BK$1)=1,0,IF(COUNTIF(congés!$AG31:$AN31,BK$2)=1,0,IF(COUNTIF(formations!$Y31:$AM31,BK$2)=1,0,IF(COUNTIF(absences!$Y31:$AM31,BK$2)=1,0,1)))))))</f>
        <v>1</v>
      </c>
      <c r="BL35" s="6">
        <f>IF(BL$6="D",0,IF(BL$6="S",0,IF(BL$6="F",0,IF(COUNTIF(congés!$D31:$M31,BL$1)=1,0,IF(COUNTIF(congés!$AG31:$AN31,BL$2)=1,0,IF(COUNTIF(formations!$Y31:$AM31,BL$2)=1,0,IF(COUNTIF(absences!$Y31:$AM31,BL$2)=1,0,1)))))))</f>
        <v>1</v>
      </c>
      <c r="BM35" s="6">
        <f>IF(BM$6="D",0,IF(BM$6="S",0,IF(BM$6="F",0,IF(COUNTIF(congés!$D31:$M31,BM$1)=1,0,IF(COUNTIF(congés!$AG31:$AN31,BM$2)=1,0,IF(COUNTIF(formations!$Y31:$AM31,BM$2)=1,0,IF(COUNTIF(absences!$Y31:$AM31,BM$2)=1,0,1)))))))</f>
        <v>0</v>
      </c>
      <c r="BN35" s="19">
        <f>IF(BN$6="D",0,IF(BN$6="S",0,IF(BN$6="F",0,IF(COUNTIF(congés!$D31:$M31,BN$1)=1,0,IF(COUNTIF(congés!$AG31:$AN31,BN$2)=1,0,IF(COUNTIF(formations!$Y31:$AM31,BN$2)=1,0,IF(COUNTIF(absences!$Y31:$AM31,BN$2)=1,0,1)))))))</f>
        <v>0</v>
      </c>
      <c r="BO35" s="18">
        <f>IF(BO$6="D",0,IF(BO$6="S",0,IF(BO$6="F",0,IF(COUNTIF(congés!$D31:$M31,BO$1)=1,0,IF(COUNTIF(congés!$AG31:$AN31,BO$2)=1,0,IF(COUNTIF(formations!$Y31:$AM31,BO$2)=1,0,IF(COUNTIF(absences!$Y31:$AM31,BO$2)=1,0,1)))))))</f>
        <v>1</v>
      </c>
      <c r="BP35" s="6">
        <f>IF(BP$6="D",0,IF(BP$6="S",0,IF(BP$6="F",0,IF(COUNTIF(congés!$D31:$M31,BP$1)=1,0,IF(COUNTIF(congés!$AG31:$AN31,BP$2)=1,0,IF(COUNTIF(formations!$Y31:$AM31,BP$2)=1,0,IF(COUNTIF(absences!$Y31:$AM31,BP$2)=1,0,1)))))))</f>
        <v>1</v>
      </c>
      <c r="BQ35" s="6">
        <f>IF(BQ$6="D",0,IF(BQ$6="S",0,IF(BQ$6="F",0,IF(COUNTIF(congés!$D31:$M31,BQ$1)=1,0,IF(COUNTIF(congés!$AG31:$AN31,BQ$2)=1,0,IF(COUNTIF(formations!$Y31:$AM31,BQ$2)=1,0,IF(COUNTIF(absences!$Y31:$AM31,BQ$2)=1,0,1)))))))</f>
        <v>1</v>
      </c>
      <c r="BR35" s="6">
        <f>IF(BR$6="D",0,IF(BR$6="S",0,IF(BR$6="F",0,IF(COUNTIF(congés!$D31:$M31,BR$1)=1,0,IF(COUNTIF(congés!$AG31:$AN31,BR$2)=1,0,IF(COUNTIF(formations!$Y31:$AM31,BR$2)=1,0,IF(COUNTIF(absences!$Y31:$AM31,BR$2)=1,0,1)))))))</f>
        <v>1</v>
      </c>
      <c r="BS35" s="6">
        <f>IF(BS$6="D",0,IF(BS$6="S",0,IF(BS$6="F",0,IF(COUNTIF(congés!$D31:$M31,BS$1)=1,0,IF(COUNTIF(congés!$AG31:$AN31,BS$2)=1,0,IF(COUNTIF(formations!$Y31:$AM31,BS$2)=1,0,IF(COUNTIF(absences!$Y31:$AM31,BS$2)=1,0,1)))))))</f>
        <v>1</v>
      </c>
      <c r="BT35" s="6">
        <f>IF(BT$6="D",0,IF(BT$6="S",0,IF(BT$6="F",0,IF(COUNTIF(congés!$D31:$M31,BT$1)=1,0,IF(COUNTIF(congés!$AG31:$AN31,BT$2)=1,0,IF(COUNTIF(formations!$Y31:$AM31,BT$2)=1,0,IF(COUNTIF(absences!$Y31:$AM31,BT$2)=1,0,1)))))))</f>
        <v>0</v>
      </c>
      <c r="BU35" s="19">
        <f>IF(BU$6="D",0,IF(BU$6="S",0,IF(BU$6="F",0,IF(COUNTIF(congés!$D31:$M31,BU$1)=1,0,IF(COUNTIF(congés!$AG31:$AN31,BU$2)=1,0,IF(COUNTIF(formations!$Y31:$AM31,BU$2)=1,0,IF(COUNTIF(absences!$Y31:$AM31,BU$2)=1,0,1)))))))</f>
        <v>0</v>
      </c>
      <c r="BV35" s="18">
        <f>IF(BV$6="D",0,IF(BV$6="S",0,IF(BV$6="F",0,IF(COUNTIF(congés!$D31:$M31,BV$1)=1,0,IF(COUNTIF(congés!$AG31:$AN31,BV$2)=1,0,IF(COUNTIF(formations!$Y31:$AM31,BV$2)=1,0,IF(COUNTIF(absences!$Y31:$AM31,BV$2)=1,0,1)))))))</f>
        <v>1</v>
      </c>
      <c r="BW35" s="6">
        <f>IF(BW$6="D",0,IF(BW$6="S",0,IF(BW$6="F",0,IF(COUNTIF(congés!$D31:$M31,BW$1)=1,0,IF(COUNTIF(congés!$AG31:$AN31,BW$2)=1,0,IF(COUNTIF(formations!$Y31:$AM31,BW$2)=1,0,IF(COUNTIF(absences!$Y31:$AM31,BW$2)=1,0,1)))))))</f>
        <v>1</v>
      </c>
      <c r="BX35" s="6">
        <f>IF(BX$6="D",0,IF(BX$6="S",0,IF(BX$6="F",0,IF(COUNTIF(congés!$D31:$M31,BX$1)=1,0,IF(COUNTIF(congés!$AG31:$AN31,BX$2)=1,0,IF(COUNTIF(formations!$Y31:$AM31,BX$2)=1,0,IF(COUNTIF(absences!$Y31:$AM31,BX$2)=1,0,1)))))))</f>
        <v>1</v>
      </c>
      <c r="BY35" s="6">
        <f>IF(BY$6="D",0,IF(BY$6="S",0,IF(BY$6="F",0,IF(COUNTIF(congés!$D31:$M31,BY$1)=1,0,IF(COUNTIF(congés!$AG31:$AN31,BY$2)=1,0,IF(COUNTIF(formations!$Y31:$AM31,BY$2)=1,0,IF(COUNTIF(absences!$Y31:$AM31,BY$2)=1,0,1)))))))</f>
        <v>1</v>
      </c>
      <c r="BZ35" s="6">
        <f>IF(BZ$6="D",0,IF(BZ$6="S",0,IF(BZ$6="F",0,IF(COUNTIF(congés!$D31:$M31,BZ$1)=1,0,IF(COUNTIF(congés!$AG31:$AN31,BZ$2)=1,0,IF(COUNTIF(formations!$Y31:$AM31,BZ$2)=1,0,IF(COUNTIF(absences!$Y31:$AM31,BZ$2)=1,0,1)))))))</f>
        <v>1</v>
      </c>
      <c r="CA35" s="6">
        <f>IF(CA$6="D",0,IF(CA$6="S",0,IF(CA$6="F",0,IF(COUNTIF(congés!$D31:$M31,CA$1)=1,0,IF(COUNTIF(congés!$AG31:$AN31,CA$2)=1,0,IF(COUNTIF(formations!$Y31:$AM31,CA$2)=1,0,IF(COUNTIF(absences!$Y31:$AM31,CA$2)=1,0,1)))))))</f>
        <v>0</v>
      </c>
      <c r="CB35" s="19">
        <f>IF(CB$6="D",0,IF(CB$6="S",0,IF(CB$6="F",0,IF(COUNTIF(congés!$D31:$M31,CB$1)=1,0,IF(COUNTIF(congés!$AG31:$AN31,CB$2)=1,0,IF(COUNTIF(formations!$Y31:$AM31,CB$2)=1,0,IF(COUNTIF(absences!$Y31:$AM31,CB$2)=1,0,1)))))))</f>
        <v>0</v>
      </c>
      <c r="CC35" s="18">
        <f>IF(CC$6="D",0,IF(CC$6="S",0,IF(CC$6="F",0,IF(COUNTIF(congés!$D31:$M31,CC$1)=1,0,IF(COUNTIF(congés!$AG31:$AN31,CC$2)=1,0,IF(COUNTIF(formations!$Y31:$AM31,CC$2)=1,0,IF(COUNTIF(absences!$Y31:$AM31,CC$2)=1,0,1)))))))</f>
        <v>1</v>
      </c>
      <c r="CD35" s="6">
        <f>IF(CD$6="D",0,IF(CD$6="S",0,IF(CD$6="F",0,IF(COUNTIF(congés!$D31:$M31,CD$1)=1,0,IF(COUNTIF(congés!$AG31:$AN31,CD$2)=1,0,IF(COUNTIF(formations!$Y31:$AM31,CD$2)=1,0,IF(COUNTIF(absences!$Y31:$AM31,CD$2)=1,0,1)))))))</f>
        <v>1</v>
      </c>
      <c r="CE35" s="6">
        <f>IF(CE$6="D",0,IF(CE$6="S",0,IF(CE$6="F",0,IF(COUNTIF(congés!$D31:$M31,CE$1)=1,0,IF(COUNTIF(congés!$AG31:$AN31,CE$2)=1,0,IF(COUNTIF(formations!$Y31:$AM31,CE$2)=1,0,IF(COUNTIF(absences!$Y31:$AM31,CE$2)=1,0,1)))))))</f>
        <v>1</v>
      </c>
      <c r="CF35" s="6">
        <f>IF(CF$6="D",0,IF(CF$6="S",0,IF(CF$6="F",0,IF(COUNTIF(congés!$D31:$M31,CF$1)=1,0,IF(COUNTIF(congés!$AG31:$AN31,CF$2)=1,0,IF(COUNTIF(formations!$Y31:$AM31,CF$2)=1,0,IF(COUNTIF(absences!$Y31:$AM31,CF$2)=1,0,1)))))))</f>
        <v>1</v>
      </c>
      <c r="CG35" s="6">
        <f>IF(CG$6="D",0,IF(CG$6="S",0,IF(CG$6="F",0,IF(COUNTIF(congés!$D31:$M31,CG$1)=1,0,IF(COUNTIF(congés!$AG31:$AN31,CG$2)=1,0,IF(COUNTIF(formations!$Y31:$AM31,CG$2)=1,0,IF(COUNTIF(absences!$Y31:$AM31,CG$2)=1,0,1)))))))</f>
        <v>1</v>
      </c>
      <c r="CH35" s="6">
        <f>IF(CH$6="D",0,IF(CH$6="S",0,IF(CH$6="F",0,IF(COUNTIF(congés!$D31:$M31,CH$1)=1,0,IF(COUNTIF(congés!$AG31:$AN31,CH$2)=1,0,IF(COUNTIF(formations!$Y31:$AM31,CH$2)=1,0,IF(COUNTIF(absences!$Y31:$AM31,CH$2)=1,0,1)))))))</f>
        <v>0</v>
      </c>
      <c r="CI35" s="19">
        <f>IF(CI$6="D",0,IF(CI$6="S",0,IF(CI$6="F",0,IF(COUNTIF(congés!$D31:$M31,CI$1)=1,0,IF(COUNTIF(congés!$AG31:$AN31,CI$2)=1,0,IF(COUNTIF(formations!$Y31:$AM31,CI$2)=1,0,IF(COUNTIF(absences!$Y31:$AM31,CI$2)=1,0,1)))))))</f>
        <v>0</v>
      </c>
      <c r="CJ35" s="18">
        <f>IF(CJ$6="D",0,IF(CJ$6="S",0,IF(CJ$6="F",0,IF(COUNTIF(congés!$D31:$M31,CJ$1)=1,0,IF(COUNTIF(congés!$AG31:$AN31,CJ$2)=1,0,IF(COUNTIF(formations!$Y31:$AM31,CJ$2)=1,0,IF(COUNTIF(absences!$Y31:$AM31,CJ$2)=1,0,1)))))))</f>
        <v>1</v>
      </c>
      <c r="CK35" s="6">
        <f>IF(CK$6="D",0,IF(CK$6="S",0,IF(CK$6="F",0,IF(COUNTIF(congés!$D31:$M31,CK$1)=1,0,IF(COUNTIF(congés!$AG31:$AN31,CK$2)=1,0,IF(COUNTIF(formations!$Y31:$AM31,CK$2)=1,0,IF(COUNTIF(absences!$Y31:$AM31,CK$2)=1,0,1)))))))</f>
        <v>1</v>
      </c>
      <c r="CL35" s="6">
        <f>IF(CL$6="D",0,IF(CL$6="S",0,IF(CL$6="F",0,IF(COUNTIF(congés!$D31:$M31,CL$1)=1,0,IF(COUNTIF(congés!$AG31:$AN31,CL$2)=1,0,IF(COUNTIF(formations!$Y31:$AM31,CL$2)=1,0,IF(COUNTIF(absences!$Y31:$AM31,CL$2)=1,0,1)))))))</f>
        <v>1</v>
      </c>
      <c r="CM35" s="6">
        <f>IF(CM$6="D",0,IF(CM$6="S",0,IF(CM$6="F",0,IF(COUNTIF(congés!$D31:$M31,CM$1)=1,0,IF(COUNTIF(congés!$AG31:$AN31,CM$2)=1,0,IF(COUNTIF(formations!$Y31:$AM31,CM$2)=1,0,IF(COUNTIF(absences!$Y31:$AM31,CM$2)=1,0,1)))))))</f>
        <v>1</v>
      </c>
      <c r="CN35" s="6">
        <f>IF(CN$6="D",0,IF(CN$6="S",0,IF(CN$6="F",0,IF(COUNTIF(congés!$D31:$M31,CN$1)=1,0,IF(COUNTIF(congés!$AG31:$AN31,CN$2)=1,0,IF(COUNTIF(formations!$Y31:$AM31,CN$2)=1,0,IF(COUNTIF(absences!$Y31:$AM31,CN$2)=1,0,1)))))))</f>
        <v>1</v>
      </c>
      <c r="CO35" s="6">
        <f>IF(CO$6="D",0,IF(CO$6="S",0,IF(CO$6="F",0,IF(COUNTIF(congés!$D31:$M31,CO$1)=1,0,IF(COUNTIF(congés!$AG31:$AN31,CO$2)=1,0,IF(COUNTIF(formations!$Y31:$AM31,CO$2)=1,0,IF(COUNTIF(absences!$Y31:$AM31,CO$2)=1,0,1)))))))</f>
        <v>0</v>
      </c>
      <c r="CP35" s="19">
        <f>IF(CP$6="D",0,IF(CP$6="S",0,IF(CP$6="F",0,IF(COUNTIF(congés!$D31:$M31,CP$1)=1,0,IF(COUNTIF(congés!$AG31:$AN31,CP$2)=1,0,IF(COUNTIF(formations!$Y31:$AM31,CP$2)=1,0,IF(COUNTIF(absences!$Y31:$AM31,CP$2)=1,0,1)))))))</f>
        <v>0</v>
      </c>
      <c r="CQ35" s="18">
        <f>IF(CQ$6="D",0,IF(CQ$6="S",0,IF(CQ$6="F",0,IF(COUNTIF(congés!$D31:$M31,CQ$1)=1,0,IF(COUNTIF(congés!$AG31:$AN31,CQ$2)=1,0,IF(COUNTIF(formations!$Y31:$AM31,CQ$2)=1,0,IF(COUNTIF(absences!$Y31:$AM31,CQ$2)=1,0,1)))))))</f>
        <v>0</v>
      </c>
      <c r="CR35" s="6">
        <f>IF(CR$6="D",0,IF(CR$6="S",0,IF(CR$6="F",0,IF(COUNTIF(congés!$D31:$M31,CR$1)=1,0,IF(COUNTIF(congés!$AG31:$AN31,CR$2)=1,0,IF(COUNTIF(formations!$Y31:$AM31,CR$2)=1,0,IF(COUNTIF(absences!$Y31:$AM31,CR$2)=1,0,1)))))))</f>
        <v>1</v>
      </c>
      <c r="CS35" s="6">
        <f>IF(CS$6="D",0,IF(CS$6="S",0,IF(CS$6="F",0,IF(COUNTIF(congés!$D31:$M31,CS$1)=1,0,IF(COUNTIF(congés!$AG31:$AN31,CS$2)=1,0,IF(COUNTIF(formations!$Y31:$AM31,CS$2)=1,0,IF(COUNTIF(absences!$Y31:$AM31,CS$2)=1,0,1)))))))</f>
        <v>1</v>
      </c>
      <c r="CT35" s="6">
        <f>IF(CT$6="D",0,IF(CT$6="S",0,IF(CT$6="F",0,IF(COUNTIF(congés!$D31:$M31,CT$1)=1,0,IF(COUNTIF(congés!$AG31:$AN31,CT$2)=1,0,IF(COUNTIF(formations!$Y31:$AM31,CT$2)=1,0,IF(COUNTIF(absences!$Y31:$AM31,CT$2)=1,0,1)))))))</f>
        <v>1</v>
      </c>
      <c r="CU35" s="6">
        <f>IF(CU$6="D",0,IF(CU$6="S",0,IF(CU$6="F",0,IF(COUNTIF(congés!$D31:$M31,CU$1)=1,0,IF(COUNTIF(congés!$AG31:$AN31,CU$2)=1,0,IF(COUNTIF(formations!$Y31:$AM31,CU$2)=1,0,IF(COUNTIF(absences!$Y31:$AM31,CU$2)=1,0,1)))))))</f>
        <v>1</v>
      </c>
      <c r="CV35" s="6">
        <f>IF(CV$6="D",0,IF(CV$6="S",0,IF(CV$6="F",0,IF(COUNTIF(congés!$D31:$M31,CV$1)=1,0,IF(COUNTIF(congés!$AG31:$AN31,CV$2)=1,0,IF(COUNTIF(formations!$Y31:$AM31,CV$2)=1,0,IF(COUNTIF(absences!$Y31:$AM31,CV$2)=1,0,1)))))))</f>
        <v>0</v>
      </c>
      <c r="CW35" s="19">
        <f>IF(CW$6="D",0,IF(CW$6="S",0,IF(CW$6="F",0,IF(COUNTIF(congés!$D31:$M31,CW$1)=1,0,IF(COUNTIF(congés!$AG31:$AN31,CW$2)=1,0,IF(COUNTIF(formations!$Y31:$AM31,CW$2)=1,0,IF(COUNTIF(absences!$Y31:$AM31,CW$2)=1,0,1)))))))</f>
        <v>0</v>
      </c>
      <c r="CX35" s="18">
        <f>IF(CX$6="D",0,IF(CX$6="S",0,IF(CX$6="F",0,IF(COUNTIF(congés!$D31:$M31,CX$1)=1,0,IF(COUNTIF(congés!$AG31:$AN31,CX$2)=1,0,IF(COUNTIF(formations!$Y31:$AM31,CX$2)=1,0,IF(COUNTIF(absences!$Y31:$AM31,CX$2)=1,0,1)))))))</f>
        <v>1</v>
      </c>
      <c r="CY35" s="6">
        <f>IF(CY$6="D",0,IF(CY$6="S",0,IF(CY$6="F",0,IF(COUNTIF(congés!$D31:$M31,CY$1)=1,0,IF(COUNTIF(congés!$AG31:$AN31,CY$2)=1,0,IF(COUNTIF(formations!$Y31:$AM31,CY$2)=1,0,IF(COUNTIF(absences!$Y31:$AM31,CY$2)=1,0,1)))))))</f>
        <v>1</v>
      </c>
      <c r="CZ35" s="6">
        <f>IF(CZ$6="D",0,IF(CZ$6="S",0,IF(CZ$6="F",0,IF(COUNTIF(congés!$D31:$M31,CZ$1)=1,0,IF(COUNTIF(congés!$AG31:$AN31,CZ$2)=1,0,IF(COUNTIF(formations!$Y31:$AM31,CZ$2)=1,0,IF(COUNTIF(absences!$Y31:$AM31,CZ$2)=1,0,1)))))))</f>
        <v>1</v>
      </c>
      <c r="DA35" s="6">
        <f>IF(DA$6="D",0,IF(DA$6="S",0,IF(DA$6="F",0,IF(COUNTIF(congés!$D31:$M31,DA$1)=1,0,IF(COUNTIF(congés!$AG31:$AN31,DA$2)=1,0,IF(COUNTIF(formations!$Y31:$AM31,DA$2)=1,0,IF(COUNTIF(absences!$Y31:$AM31,DA$2)=1,0,1)))))))</f>
        <v>1</v>
      </c>
      <c r="DB35" s="6">
        <f>IF(DB$6="D",0,IF(DB$6="S",0,IF(DB$6="F",0,IF(COUNTIF(congés!$D31:$M31,DB$1)=1,0,IF(COUNTIF(congés!$AG31:$AN31,DB$2)=1,0,IF(COUNTIF(formations!$Y31:$AM31,DB$2)=1,0,IF(COUNTIF(absences!$Y31:$AM31,DB$2)=1,0,1)))))))</f>
        <v>1</v>
      </c>
      <c r="DC35" s="6">
        <f>IF(DC$6="D",0,IF(DC$6="S",0,IF(DC$6="F",0,IF(COUNTIF(congés!$D31:$M31,DC$1)=1,0,IF(COUNTIF(congés!$AG31:$AN31,DC$2)=1,0,IF(COUNTIF(formations!$Y31:$AM31,DC$2)=1,0,IF(COUNTIF(absences!$Y31:$AM31,DC$2)=1,0,1)))))))</f>
        <v>0</v>
      </c>
      <c r="DD35" s="19">
        <f>IF(DD$6="D",0,IF(DD$6="S",0,IF(DD$6="F",0,IF(COUNTIF(congés!$D31:$M31,DD$1)=1,0,IF(COUNTIF(congés!$AG31:$AN31,DD$2)=1,0,IF(COUNTIF(formations!$Y31:$AM31,DD$2)=1,0,IF(COUNTIF(absences!$Y31:$AM31,DD$2)=1,0,1)))))))</f>
        <v>0</v>
      </c>
      <c r="DE35" s="18">
        <f>IF(DE$6="D",0,IF(DE$6="S",0,IF(DE$6="F",0,IF(COUNTIF(congés!$D31:$M31,DE$1)=1,0,IF(COUNTIF(congés!$AG31:$AN31,DE$2)=1,0,IF(COUNTIF(formations!$Y31:$AM31,DE$2)=1,0,IF(COUNTIF(absences!$Y31:$AM31,DE$2)=1,0,1)))))))</f>
        <v>1</v>
      </c>
      <c r="DF35" s="6">
        <f>IF(DF$6="D",0,IF(DF$6="S",0,IF(DF$6="F",0,IF(COUNTIF(congés!$D31:$M31,DF$1)=1,0,IF(COUNTIF(congés!$AG31:$AN31,DF$2)=1,0,IF(COUNTIF(formations!$Y31:$AM31,DF$2)=1,0,IF(COUNTIF(absences!$Y31:$AM31,DF$2)=1,0,1)))))))</f>
        <v>1</v>
      </c>
      <c r="DG35" s="6">
        <f>IF(DG$6="D",0,IF(DG$6="S",0,IF(DG$6="F",0,IF(COUNTIF(congés!$D31:$M31,DG$1)=1,0,IF(COUNTIF(congés!$AG31:$AN31,DG$2)=1,0,IF(COUNTIF(formations!$Y31:$AM31,DG$2)=1,0,IF(COUNTIF(absences!$Y31:$AM31,DG$2)=1,0,1)))))))</f>
        <v>1</v>
      </c>
      <c r="DH35" s="6">
        <f>IF(DH$6="D",0,IF(DH$6="S",0,IF(DH$6="F",0,IF(COUNTIF(congés!$D31:$M31,DH$1)=1,0,IF(COUNTIF(congés!$AG31:$AN31,DH$2)=1,0,IF(COUNTIF(formations!$Y31:$AM31,DH$2)=1,0,IF(COUNTIF(absences!$Y31:$AM31,DH$2)=1,0,1)))))))</f>
        <v>1</v>
      </c>
      <c r="DI35" s="6">
        <f>IF(DI$6="D",0,IF(DI$6="S",0,IF(DI$6="F",0,IF(COUNTIF(congés!$D31:$M31,DI$1)=1,0,IF(COUNTIF(congés!$AG31:$AN31,DI$2)=1,0,IF(COUNTIF(formations!$Y31:$AM31,DI$2)=1,0,IF(COUNTIF(absences!$Y31:$AM31,DI$2)=1,0,1)))))))</f>
        <v>1</v>
      </c>
      <c r="DJ35" s="6">
        <f>IF(DJ$6="D",0,IF(DJ$6="S",0,IF(DJ$6="F",0,IF(COUNTIF(congés!$D31:$M31,DJ$1)=1,0,IF(COUNTIF(congés!$AG31:$AN31,DJ$2)=1,0,IF(COUNTIF(formations!$Y31:$AM31,DJ$2)=1,0,IF(COUNTIF(absences!$Y31:$AM31,DJ$2)=1,0,1)))))))</f>
        <v>0</v>
      </c>
      <c r="DK35" s="19">
        <f>IF(DK$6="D",0,IF(DK$6="S",0,IF(DK$6="F",0,IF(COUNTIF(congés!$D31:$M31,DK$1)=1,0,IF(COUNTIF(congés!$AG31:$AN31,DK$2)=1,0,IF(COUNTIF(formations!$Y31:$AM31,DK$2)=1,0,IF(COUNTIF(absences!$Y31:$AM31,DK$2)=1,0,1)))))))</f>
        <v>0</v>
      </c>
      <c r="DL35" s="18">
        <f>IF(DL$6="D",0,IF(DL$6="S",0,IF(DL$6="F",0,IF(COUNTIF(congés!$D31:$M31,DL$1)=1,0,IF(COUNTIF(congés!$AG31:$AN31,DL$2)=1,0,IF(COUNTIF(formations!$Y31:$AM31,DL$2)=1,0,IF(COUNTIF(absences!$Y31:$AM31,DL$2)=1,0,1)))))))</f>
        <v>0</v>
      </c>
      <c r="DM35" s="6">
        <f>IF(DM$6="D",0,IF(DM$6="S",0,IF(DM$6="F",0,IF(COUNTIF(congés!$D31:$M31,DM$1)=1,0,IF(COUNTIF(congés!$AG31:$AN31,DM$2)=1,0,IF(COUNTIF(formations!$Y31:$AM31,DM$2)=1,0,IF(COUNTIF(absences!$Y31:$AM31,DM$2)=1,0,1)))))))</f>
        <v>0</v>
      </c>
      <c r="DN35" s="6">
        <f>IF(DN$6="D",0,IF(DN$6="S",0,IF(DN$6="F",0,IF(COUNTIF(congés!$D31:$M31,DN$1)=1,0,IF(COUNTIF(congés!$AG31:$AN31,DN$2)=1,0,IF(COUNTIF(formations!$Y31:$AM31,DN$2)=1,0,IF(COUNTIF(absences!$Y31:$AM31,DN$2)=1,0,1)))))))</f>
        <v>0</v>
      </c>
      <c r="DO35" s="6">
        <f>IF(DO$6="D",0,IF(DO$6="S",0,IF(DO$6="F",0,IF(COUNTIF(congés!$D31:$M31,DO$1)=1,0,IF(COUNTIF(congés!$AG31:$AN31,DO$2)=1,0,IF(COUNTIF(formations!$Y31:$AM31,DO$2)=1,0,IF(COUNTIF(absences!$Y31:$AM31,DO$2)=1,0,1)))))))</f>
        <v>0</v>
      </c>
      <c r="DP35" s="6">
        <f>IF(DP$6="D",0,IF(DP$6="S",0,IF(DP$6="F",0,IF(COUNTIF(congés!$D31:$M31,DP$1)=1,0,IF(COUNTIF(congés!$AG31:$AN31,DP$2)=1,0,IF(COUNTIF(formations!$Y31:$AM31,DP$2)=1,0,IF(COUNTIF(absences!$Y31:$AM31,DP$2)=1,0,1)))))))</f>
        <v>0</v>
      </c>
      <c r="DQ35" s="6">
        <f>IF(DQ$6="D",0,IF(DQ$6="S",0,IF(DQ$6="F",0,IF(COUNTIF(congés!$D31:$M31,DQ$1)=1,0,IF(COUNTIF(congés!$AG31:$AN31,DQ$2)=1,0,IF(COUNTIF(formations!$Y31:$AM31,DQ$2)=1,0,IF(COUNTIF(absences!$Y31:$AM31,DQ$2)=1,0,1)))))))</f>
        <v>0</v>
      </c>
      <c r="DR35" s="19">
        <f>IF(DR$6="D",0,IF(DR$6="S",0,IF(DR$6="F",0,IF(COUNTIF(congés!$D31:$M31,DR$1)=1,0,IF(COUNTIF(congés!$AG31:$AN31,DR$2)=1,0,IF(COUNTIF(formations!$Y31:$AM31,DR$2)=1,0,IF(COUNTIF(absences!$Y31:$AM31,DR$2)=1,0,1)))))))</f>
        <v>0</v>
      </c>
      <c r="DS35" s="18">
        <f>IF(DS$6="D",0,IF(DS$6="S",0,IF(DS$6="F",0,IF(COUNTIF(congés!$D31:$M31,DS$1)=1,0,IF(COUNTIF(congés!$AG31:$AN31,DS$2)=1,0,IF(COUNTIF(formations!$Y31:$AM31,DS$2)=1,0,IF(COUNTIF(absences!$Y31:$AM31,DS$2)=1,0,1)))))))</f>
        <v>1</v>
      </c>
      <c r="DT35" s="6">
        <f>IF(DT$6="D",0,IF(DT$6="S",0,IF(DT$6="F",0,IF(COUNTIF(congés!$D31:$M31,DT$1)=1,0,IF(COUNTIF(congés!$AG31:$AN31,DT$2)=1,0,IF(COUNTIF(formations!$Y31:$AM31,DT$2)=1,0,IF(COUNTIF(absences!$Y31:$AM31,DT$2)=1,0,1)))))))</f>
        <v>0</v>
      </c>
      <c r="DU35" s="6">
        <f>IF(DU$6="D",0,IF(DU$6="S",0,IF(DU$6="F",0,IF(COUNTIF(congés!$D31:$M31,DU$1)=1,0,IF(COUNTIF(congés!$AG31:$AN31,DU$2)=1,0,IF(COUNTIF(formations!$Y31:$AM31,DU$2)=1,0,IF(COUNTIF(absences!$Y31:$AM31,DU$2)=1,0,1)))))))</f>
        <v>1</v>
      </c>
      <c r="DV35" s="6">
        <f>IF(DV$6="D",0,IF(DV$6="S",0,IF(DV$6="F",0,IF(COUNTIF(congés!$D31:$M31,DV$1)=1,0,IF(COUNTIF(congés!$AG31:$AN31,DV$2)=1,0,IF(COUNTIF(formations!$Y31:$AM31,DV$2)=1,0,IF(COUNTIF(absences!$Y31:$AM31,DV$2)=1,0,1)))))))</f>
        <v>1</v>
      </c>
      <c r="DW35" s="6">
        <f>IF(DW$6="D",0,IF(DW$6="S",0,IF(DW$6="F",0,IF(COUNTIF(congés!$D31:$M31,DW$1)=1,0,IF(COUNTIF(congés!$AG31:$AN31,DW$2)=1,0,IF(COUNTIF(formations!$Y31:$AM31,DW$2)=1,0,IF(COUNTIF(absences!$Y31:$AM31,DW$2)=1,0,1)))))))</f>
        <v>1</v>
      </c>
      <c r="DX35" s="6">
        <f>IF(DX$6="D",0,IF(DX$6="S",0,IF(DX$6="F",0,IF(COUNTIF(congés!$D31:$M31,DX$1)=1,0,IF(COUNTIF(congés!$AG31:$AN31,DX$2)=1,0,IF(COUNTIF(formations!$Y31:$AM31,DX$2)=1,0,IF(COUNTIF(absences!$Y31:$AM31,DX$2)=1,0,1)))))))</f>
        <v>0</v>
      </c>
      <c r="DY35" s="19">
        <f>IF(DY$6="D",0,IF(DY$6="S",0,IF(DY$6="F",0,IF(COUNTIF(congés!$D31:$M31,DY$1)=1,0,IF(COUNTIF(congés!$AG31:$AN31,DY$2)=1,0,IF(COUNTIF(formations!$Y31:$AM31,DY$2)=1,0,IF(COUNTIF(absences!$Y31:$AM31,DY$2)=1,0,1)))))))</f>
        <v>0</v>
      </c>
      <c r="DZ35" s="18">
        <f>IF(DZ$6="D",0,IF(DZ$6="S",0,IF(DZ$6="F",0,IF(COUNTIF(congés!$D31:$M31,DZ$1)=1,0,IF(COUNTIF(congés!$AG31:$AN31,DZ$2)=1,0,IF(COUNTIF(formations!$Y31:$AM31,DZ$2)=1,0,IF(COUNTIF(absences!$Y31:$AM31,DZ$2)=1,0,1)))))))</f>
        <v>1</v>
      </c>
      <c r="EA35" s="6">
        <f>IF(EA$6="D",0,IF(EA$6="S",0,IF(EA$6="F",0,IF(COUNTIF(congés!$D31:$M31,EA$1)=1,0,IF(COUNTIF(congés!$AG31:$AN31,EA$2)=1,0,IF(COUNTIF(formations!$Y31:$AM31,EA$2)=1,0,IF(COUNTIF(absences!$Y31:$AM31,EA$2)=1,0,1)))))))</f>
        <v>0</v>
      </c>
      <c r="EB35" s="6">
        <f>IF(EB$6="D",0,IF(EB$6="S",0,IF(EB$6="F",0,IF(COUNTIF(congés!$D31:$M31,EB$1)=1,0,IF(COUNTIF(congés!$AG31:$AN31,EB$2)=1,0,IF(COUNTIF(formations!$Y31:$AM31,EB$2)=1,0,IF(COUNTIF(absences!$Y31:$AM31,EB$2)=1,0,1)))))))</f>
        <v>1</v>
      </c>
      <c r="EC35" s="6">
        <f>IF(EC$6="D",0,IF(EC$6="S",0,IF(EC$6="F",0,IF(COUNTIF(congés!$D31:$M31,EC$1)=1,0,IF(COUNTIF(congés!$AG31:$AN31,EC$2)=1,0,IF(COUNTIF(formations!$Y31:$AM31,EC$2)=1,0,IF(COUNTIF(absences!$Y31:$AM31,EC$2)=1,0,1)))))))</f>
        <v>0</v>
      </c>
      <c r="ED35" s="6">
        <f>IF(ED$6="D",0,IF(ED$6="S",0,IF(ED$6="F",0,IF(COUNTIF(congés!$D31:$M31,ED$1)=1,0,IF(COUNTIF(congés!$AG31:$AN31,ED$2)=1,0,IF(COUNTIF(formations!$Y31:$AM31,ED$2)=1,0,IF(COUNTIF(absences!$Y31:$AM31,ED$2)=1,0,1)))))))</f>
        <v>1</v>
      </c>
      <c r="EE35" s="6">
        <f>IF(EE$6="D",0,IF(EE$6="S",0,IF(EE$6="F",0,IF(COUNTIF(congés!$D31:$M31,EE$1)=1,0,IF(COUNTIF(congés!$AG31:$AN31,EE$2)=1,0,IF(COUNTIF(formations!$Y31:$AM31,EE$2)=1,0,IF(COUNTIF(absences!$Y31:$AM31,EE$2)=1,0,1)))))))</f>
        <v>0</v>
      </c>
      <c r="EF35" s="19">
        <f>IF(EF$6="D",0,IF(EF$6="S",0,IF(EF$6="F",0,IF(COUNTIF(congés!$D31:$M31,EF$1)=1,0,IF(COUNTIF(congés!$AG31:$AN31,EF$2)=1,0,IF(COUNTIF(formations!$Y31:$AM31,EF$2)=1,0,IF(COUNTIF(absences!$Y31:$AM31,EF$2)=1,0,1)))))))</f>
        <v>0</v>
      </c>
      <c r="EG35" s="18">
        <f>IF(EG$6="D",0,IF(EG$6="S",0,IF(EG$6="F",0,IF(COUNTIF(congés!$D31:$M31,EG$1)=1,0,IF(COUNTIF(congés!$AG31:$AN31,EG$2)=1,0,IF(COUNTIF(formations!$Y31:$AM31,EG$2)=1,0,IF(COUNTIF(absences!$Y31:$AM31,EG$2)=1,0,1)))))))</f>
        <v>1</v>
      </c>
      <c r="EH35" s="6">
        <f>IF(EH$6="D",0,IF(EH$6="S",0,IF(EH$6="F",0,IF(COUNTIF(congés!$D31:$M31,EH$1)=1,0,IF(COUNTIF(congés!$AG31:$AN31,EH$2)=1,0,IF(COUNTIF(formations!$Y31:$AM31,EH$2)=1,0,IF(COUNTIF(absences!$Y31:$AM31,EH$2)=1,0,1)))))))</f>
        <v>1</v>
      </c>
      <c r="EI35" s="6">
        <f>IF(EI$6="D",0,IF(EI$6="S",0,IF(EI$6="F",0,IF(COUNTIF(congés!$D31:$M31,EI$1)=1,0,IF(COUNTIF(congés!$AG31:$AN31,EI$2)=1,0,IF(COUNTIF(formations!$Y31:$AM31,EI$2)=1,0,IF(COUNTIF(absences!$Y31:$AM31,EI$2)=1,0,1)))))))</f>
        <v>1</v>
      </c>
      <c r="EJ35" s="6">
        <f>IF(EJ$6="D",0,IF(EJ$6="S",0,IF(EJ$6="F",0,IF(COUNTIF(congés!$D31:$M31,EJ$1)=1,0,IF(COUNTIF(congés!$AG31:$AN31,EJ$2)=1,0,IF(COUNTIF(formations!$Y31:$AM31,EJ$2)=1,0,IF(COUNTIF(absences!$Y31:$AM31,EJ$2)=1,0,1)))))))</f>
        <v>1</v>
      </c>
      <c r="EK35" s="6">
        <f>IF(EK$6="D",0,IF(EK$6="S",0,IF(EK$6="F",0,IF(COUNTIF(congés!$D31:$M31,EK$1)=1,0,IF(COUNTIF(congés!$AG31:$AN31,EK$2)=1,0,IF(COUNTIF(formations!$Y31:$AM31,EK$2)=1,0,IF(COUNTIF(absences!$Y31:$AM31,EK$2)=1,0,1)))))))</f>
        <v>1</v>
      </c>
      <c r="EL35" s="6">
        <f>IF(EL$6="D",0,IF(EL$6="S",0,IF(EL$6="F",0,IF(COUNTIF(congés!$D31:$M31,EL$1)=1,0,IF(COUNTIF(congés!$AG31:$AN31,EL$2)=1,0,IF(COUNTIF(formations!$Y31:$AM31,EL$2)=1,0,IF(COUNTIF(absences!$Y31:$AM31,EL$2)=1,0,1)))))))</f>
        <v>0</v>
      </c>
      <c r="EM35" s="19">
        <f>IF(EM$6="D",0,IF(EM$6="S",0,IF(EM$6="F",0,IF(COUNTIF(congés!$D31:$M31,EM$1)=1,0,IF(COUNTIF(congés!$AG31:$AN31,EM$2)=1,0,IF(COUNTIF(formations!$Y31:$AM31,EM$2)=1,0,IF(COUNTIF(absences!$Y31:$AM31,EM$2)=1,0,1)))))))</f>
        <v>0</v>
      </c>
      <c r="EN35" s="18">
        <f>IF(EN$6="D",0,IF(EN$6="S",0,IF(EN$6="F",0,IF(COUNTIF(congés!$D31:$M31,EN$1)=1,0,IF(COUNTIF(congés!$AG31:$AN31,EN$2)=1,0,IF(COUNTIF(formations!$Y31:$AM31,EN$2)=1,0,IF(COUNTIF(absences!$Y31:$AM31,EN$2)=1,0,1)))))))</f>
        <v>0</v>
      </c>
      <c r="EO35" s="6">
        <f>IF(EO$6="D",0,IF(EO$6="S",0,IF(EO$6="F",0,IF(COUNTIF(congés!$D31:$M31,EO$1)=1,0,IF(COUNTIF(congés!$AG31:$AN31,EO$2)=1,0,IF(COUNTIF(formations!$Y31:$AM31,EO$2)=1,0,IF(COUNTIF(absences!$Y31:$AM31,EO$2)=1,0,1)))))))</f>
        <v>1</v>
      </c>
      <c r="EP35" s="6">
        <f>IF(EP$6="D",0,IF(EP$6="S",0,IF(EP$6="F",0,IF(COUNTIF(congés!$D31:$M31,EP$1)=1,0,IF(COUNTIF(congés!$AG31:$AN31,EP$2)=1,0,IF(COUNTIF(formations!$Y31:$AM31,EP$2)=1,0,IF(COUNTIF(absences!$Y31:$AM31,EP$2)=1,0,1)))))))</f>
        <v>1</v>
      </c>
      <c r="EQ35" s="6">
        <f>IF(EQ$6="D",0,IF(EQ$6="S",0,IF(EQ$6="F",0,IF(COUNTIF(congés!$D31:$M31,EQ$1)=1,0,IF(COUNTIF(congés!$AG31:$AN31,EQ$2)=1,0,IF(COUNTIF(formations!$Y31:$AM31,EQ$2)=1,0,IF(COUNTIF(absences!$Y31:$AM31,EQ$2)=1,0,1)))))))</f>
        <v>1</v>
      </c>
      <c r="ER35" s="6">
        <f>IF(ER$6="D",0,IF(ER$6="S",0,IF(ER$6="F",0,IF(COUNTIF(congés!$D31:$M31,ER$1)=1,0,IF(COUNTIF(congés!$AG31:$AN31,ER$2)=1,0,IF(COUNTIF(formations!$Y31:$AM31,ER$2)=1,0,IF(COUNTIF(absences!$Y31:$AM31,ER$2)=1,0,1)))))))</f>
        <v>1</v>
      </c>
      <c r="ES35" s="6">
        <f>IF(ES$6="D",0,IF(ES$6="S",0,IF(ES$6="F",0,IF(COUNTIF(congés!$D31:$M31,ES$1)=1,0,IF(COUNTIF(congés!$AG31:$AN31,ES$2)=1,0,IF(COUNTIF(formations!$Y31:$AM31,ES$2)=1,0,IF(COUNTIF(absences!$Y31:$AM31,ES$2)=1,0,1)))))))</f>
        <v>0</v>
      </c>
      <c r="ET35" s="19">
        <f>IF(ET$6="D",0,IF(ET$6="S",0,IF(ET$6="F",0,IF(COUNTIF(congés!$D31:$M31,ET$1)=1,0,IF(COUNTIF(congés!$AG31:$AN31,ET$2)=1,0,IF(COUNTIF(formations!$Y31:$AM31,ET$2)=1,0,IF(COUNTIF(absences!$Y31:$AM31,ET$2)=1,0,1)))))))</f>
        <v>0</v>
      </c>
      <c r="EU35" s="18">
        <f>IF(EU$6="D",0,IF(EU$6="S",0,IF(EU$6="F",0,IF(COUNTIF(congés!$D31:$M31,EU$1)=1,0,IF(COUNTIF(congés!$AG31:$AN31,EU$2)=1,0,IF(COUNTIF(formations!$Y31:$AM31,EU$2)=1,0,IF(COUNTIF(absences!$Y31:$AM31,EU$2)=1,0,1)))))))</f>
        <v>1</v>
      </c>
      <c r="EV35" s="6">
        <f>IF(EV$6="D",0,IF(EV$6="S",0,IF(EV$6="F",0,IF(COUNTIF(congés!$D31:$M31,EV$1)=1,0,IF(COUNTIF(congés!$AG31:$AN31,EV$2)=1,0,IF(COUNTIF(formations!$Y31:$AM31,EV$2)=1,0,IF(COUNTIF(absences!$Y31:$AM31,EV$2)=1,0,1)))))))</f>
        <v>1</v>
      </c>
      <c r="EW35" s="6">
        <f>IF(EW$6="D",0,IF(EW$6="S",0,IF(EW$6="F",0,IF(COUNTIF(congés!$D31:$M31,EW$1)=1,0,IF(COUNTIF(congés!$AG31:$AN31,EW$2)=1,0,IF(COUNTIF(formations!$Y31:$AM31,EW$2)=1,0,IF(COUNTIF(absences!$Y31:$AM31,EW$2)=1,0,1)))))))</f>
        <v>1</v>
      </c>
      <c r="EX35" s="6">
        <f>IF(EX$6="D",0,IF(EX$6="S",0,IF(EX$6="F",0,IF(COUNTIF(congés!$D31:$M31,EX$1)=1,0,IF(COUNTIF(congés!$AG31:$AN31,EX$2)=1,0,IF(COUNTIF(formations!$Y31:$AM31,EX$2)=1,0,IF(COUNTIF(absences!$Y31:$AM31,EX$2)=1,0,1)))))))</f>
        <v>1</v>
      </c>
      <c r="EY35" s="6">
        <f>IF(EY$6="D",0,IF(EY$6="S",0,IF(EY$6="F",0,IF(COUNTIF(congés!$D31:$M31,EY$1)=1,0,IF(COUNTIF(congés!$AG31:$AN31,EY$2)=1,0,IF(COUNTIF(formations!$Y31:$AM31,EY$2)=1,0,IF(COUNTIF(absences!$Y31:$AM31,EY$2)=1,0,1)))))))</f>
        <v>1</v>
      </c>
      <c r="EZ35" s="6">
        <f>IF(EZ$6="D",0,IF(EZ$6="S",0,IF(EZ$6="F",0,IF(COUNTIF(congés!$D31:$M31,EZ$1)=1,0,IF(COUNTIF(congés!$AG31:$AN31,EZ$2)=1,0,IF(COUNTIF(formations!$Y31:$AM31,EZ$2)=1,0,IF(COUNTIF(absences!$Y31:$AM31,EZ$2)=1,0,1)))))))</f>
        <v>0</v>
      </c>
      <c r="FA35" s="19">
        <f>IF(FA$6="D",0,IF(FA$6="S",0,IF(FA$6="F",0,IF(COUNTIF(congés!$D31:$M31,FA$1)=1,0,IF(COUNTIF(congés!$AG31:$AN31,FA$2)=1,0,IF(COUNTIF(formations!$Y31:$AM31,FA$2)=1,0,IF(COUNTIF(absences!$Y31:$AM31,FA$2)=1,0,1)))))))</f>
        <v>0</v>
      </c>
      <c r="FB35" s="18">
        <f>IF(FB$6="D",0,IF(FB$6="S",0,IF(FB$6="F",0,IF(COUNTIF(congés!$D31:$M31,FB$1)=1,0,IF(COUNTIF(congés!$AG31:$AN31,FB$2)=1,0,IF(COUNTIF(formations!$Y31:$AM31,FB$2)=1,0,IF(COUNTIF(absences!$Y31:$AM31,FB$2)=1,0,1)))))))</f>
        <v>1</v>
      </c>
      <c r="FC35" s="6">
        <f>IF(FC$6="D",0,IF(FC$6="S",0,IF(FC$6="F",0,IF(COUNTIF(congés!$D31:$M31,FC$1)=1,0,IF(COUNTIF(congés!$AG31:$AN31,FC$2)=1,0,IF(COUNTIF(formations!$Y31:$AM31,FC$2)=1,0,IF(COUNTIF(absences!$Y31:$AM31,FC$2)=1,0,1)))))))</f>
        <v>1</v>
      </c>
      <c r="FD35" s="6">
        <f>IF(FD$6="D",0,IF(FD$6="S",0,IF(FD$6="F",0,IF(COUNTIF(congés!$D31:$M31,FD$1)=1,0,IF(COUNTIF(congés!$AG31:$AN31,FD$2)=1,0,IF(COUNTIF(formations!$Y31:$AM31,FD$2)=1,0,IF(COUNTIF(absences!$Y31:$AM31,FD$2)=1,0,1)))))))</f>
        <v>1</v>
      </c>
      <c r="FE35" s="6">
        <f>IF(FE$6="D",0,IF(FE$6="S",0,IF(FE$6="F",0,IF(COUNTIF(congés!$D31:$M31,FE$1)=1,0,IF(COUNTIF(congés!$AG31:$AN31,FE$2)=1,0,IF(COUNTIF(formations!$Y31:$AM31,FE$2)=1,0,IF(COUNTIF(absences!$Y31:$AM31,FE$2)=1,0,1)))))))</f>
        <v>1</v>
      </c>
      <c r="FF35" s="6">
        <f>IF(FF$6="D",0,IF(FF$6="S",0,IF(FF$6="F",0,IF(COUNTIF(congés!$D31:$M31,FF$1)=1,0,IF(COUNTIF(congés!$AG31:$AN31,FF$2)=1,0,IF(COUNTIF(formations!$Y31:$AM31,FF$2)=1,0,IF(COUNTIF(absences!$Y31:$AM31,FF$2)=1,0,1)))))))</f>
        <v>1</v>
      </c>
      <c r="FG35" s="6">
        <f>IF(FG$6="D",0,IF(FG$6="S",0,IF(FG$6="F",0,IF(COUNTIF(congés!$D31:$M31,FG$1)=1,0,IF(COUNTIF(congés!$AG31:$AN31,FG$2)=1,0,IF(COUNTIF(formations!$Y31:$AM31,FG$2)=1,0,IF(COUNTIF(absences!$Y31:$AM31,FG$2)=1,0,1)))))))</f>
        <v>0</v>
      </c>
      <c r="FH35" s="19">
        <f>IF(FH$6="D",0,IF(FH$6="S",0,IF(FH$6="F",0,IF(COUNTIF(congés!$D31:$M31,FH$1)=1,0,IF(COUNTIF(congés!$AG31:$AN31,FH$2)=1,0,IF(COUNTIF(formations!$Y31:$AM31,FH$2)=1,0,IF(COUNTIF(absences!$Y31:$AM31,FH$2)=1,0,1)))))))</f>
        <v>0</v>
      </c>
      <c r="FI35" s="18">
        <f>IF(FI$6="D",0,IF(FI$6="S",0,IF(FI$6="F",0,IF(COUNTIF(congés!$D31:$M31,FI$1)=1,0,IF(COUNTIF(congés!$AG31:$AN31,FI$2)=1,0,IF(COUNTIF(formations!$Y31:$AM31,FI$2)=1,0,IF(COUNTIF(absences!$Y31:$AM31,FI$2)=1,0,1)))))))</f>
        <v>0</v>
      </c>
      <c r="FJ35" s="6">
        <f>IF(FJ$6="D",0,IF(FJ$6="S",0,IF(FJ$6="F",0,IF(COUNTIF(congés!$D31:$M31,FJ$1)=1,0,IF(COUNTIF(congés!$AG31:$AN31,FJ$2)=1,0,IF(COUNTIF(formations!$Y31:$AM31,FJ$2)=1,0,IF(COUNTIF(absences!$Y31:$AM31,FJ$2)=1,0,1)))))))</f>
        <v>0</v>
      </c>
      <c r="FK35" s="6">
        <f>IF(FK$6="D",0,IF(FK$6="S",0,IF(FK$6="F",0,IF(COUNTIF(congés!$D31:$M31,FK$1)=1,0,IF(COUNTIF(congés!$AG31:$AN31,FK$2)=1,0,IF(COUNTIF(formations!$Y31:$AM31,FK$2)=1,0,IF(COUNTIF(absences!$Y31:$AM31,FK$2)=1,0,1)))))))</f>
        <v>0</v>
      </c>
      <c r="FL35" s="6">
        <f>IF(FL$6="D",0,IF(FL$6="S",0,IF(FL$6="F",0,IF(COUNTIF(congés!$D31:$M31,FL$1)=1,0,IF(COUNTIF(congés!$AG31:$AN31,FL$2)=1,0,IF(COUNTIF(formations!$Y31:$AM31,FL$2)=1,0,IF(COUNTIF(absences!$Y31:$AM31,FL$2)=1,0,1)))))))</f>
        <v>0</v>
      </c>
      <c r="FM35" s="6">
        <f>IF(FM$6="D",0,IF(FM$6="S",0,IF(FM$6="F",0,IF(COUNTIF(congés!$D31:$M31,FM$1)=1,0,IF(COUNTIF(congés!$AG31:$AN31,FM$2)=1,0,IF(COUNTIF(formations!$Y31:$AM31,FM$2)=1,0,IF(COUNTIF(absences!$Y31:$AM31,FM$2)=1,0,1)))))))</f>
        <v>0</v>
      </c>
      <c r="FN35" s="6">
        <f>IF(FN$6="D",0,IF(FN$6="S",0,IF(FN$6="F",0,IF(COUNTIF(congés!$D31:$M31,FN$1)=1,0,IF(COUNTIF(congés!$AG31:$AN31,FN$2)=1,0,IF(COUNTIF(formations!$Y31:$AM31,FN$2)=1,0,IF(COUNTIF(absences!$Y31:$AM31,FN$2)=1,0,1)))))))</f>
        <v>0</v>
      </c>
      <c r="FO35" s="19">
        <f>IF(FO$6="D",0,IF(FO$6="S",0,IF(FO$6="F",0,IF(COUNTIF(congés!$D31:$M31,FO$1)=1,0,IF(COUNTIF(congés!$AG31:$AN31,FO$2)=1,0,IF(COUNTIF(formations!$Y31:$AM31,FO$2)=1,0,IF(COUNTIF(absences!$Y31:$AM31,FO$2)=1,0,1)))))))</f>
        <v>0</v>
      </c>
      <c r="FP35" s="18">
        <f>IF(FP$6="D",0,IF(FP$6="S",0,IF(FP$6="F",0,IF(COUNTIF(congés!$D31:$M31,FP$1)=1,0,IF(COUNTIF(congés!$AG31:$AN31,FP$2)=1,0,IF(COUNTIF(formations!$Y31:$AM31,FP$2)=1,0,IF(COUNTIF(absences!$Y31:$AM31,FP$2)=1,0,1)))))))</f>
        <v>1</v>
      </c>
      <c r="FQ35" s="6">
        <f>IF(FQ$6="D",0,IF(FQ$6="S",0,IF(FQ$6="F",0,IF(COUNTIF(congés!$D31:$M31,FQ$1)=1,0,IF(COUNTIF(congés!$AG31:$AN31,FQ$2)=1,0,IF(COUNTIF(formations!$Y31:$AM31,FQ$2)=1,0,IF(COUNTIF(absences!$Y31:$AM31,FQ$2)=1,0,1)))))))</f>
        <v>1</v>
      </c>
      <c r="FR35" s="6">
        <f>IF(FR$6="D",0,IF(FR$6="S",0,IF(FR$6="F",0,IF(COUNTIF(congés!$D31:$M31,FR$1)=1,0,IF(COUNTIF(congés!$AG31:$AN31,FR$2)=1,0,IF(COUNTIF(formations!$Y31:$AM31,FR$2)=1,0,IF(COUNTIF(absences!$Y31:$AM31,FR$2)=1,0,1)))))))</f>
        <v>1</v>
      </c>
      <c r="FS35" s="6">
        <f>IF(FS$6="D",0,IF(FS$6="S",0,IF(FS$6="F",0,IF(COUNTIF(congés!$D31:$M31,FS$1)=1,0,IF(COUNTIF(congés!$AG31:$AN31,FS$2)=1,0,IF(COUNTIF(formations!$Y31:$AM31,FS$2)=1,0,IF(COUNTIF(absences!$Y31:$AM31,FS$2)=1,0,1)))))))</f>
        <v>1</v>
      </c>
      <c r="FT35" s="6">
        <f>IF(FT$6="D",0,IF(FT$6="S",0,IF(FT$6="F",0,IF(COUNTIF(congés!$D31:$M31,FT$1)=1,0,IF(COUNTIF(congés!$AG31:$AN31,FT$2)=1,0,IF(COUNTIF(formations!$Y31:$AM31,FT$2)=1,0,IF(COUNTIF(absences!$Y31:$AM31,FT$2)=1,0,1)))))))</f>
        <v>1</v>
      </c>
      <c r="FU35" s="6">
        <f>IF(FU$6="D",0,IF(FU$6="S",0,IF(FU$6="F",0,IF(COUNTIF(congés!$D31:$M31,FU$1)=1,0,IF(COUNTIF(congés!$AG31:$AN31,FU$2)=1,0,IF(COUNTIF(formations!$Y31:$AM31,FU$2)=1,0,IF(COUNTIF(absences!$Y31:$AM31,FU$2)=1,0,1)))))))</f>
        <v>0</v>
      </c>
      <c r="FV35" s="19">
        <f>IF(FV$6="D",0,IF(FV$6="S",0,IF(FV$6="F",0,IF(COUNTIF(congés!$D31:$M31,FV$1)=1,0,IF(COUNTIF(congés!$AG31:$AN31,FV$2)=1,0,IF(COUNTIF(formations!$Y31:$AM31,FV$2)=1,0,IF(COUNTIF(absences!$Y31:$AM31,FV$2)=1,0,1)))))))</f>
        <v>0</v>
      </c>
      <c r="FW35" s="18">
        <f>IF(FW$6="D",0,IF(FW$6="S",0,IF(FW$6="F",0,IF(COUNTIF(congés!$D31:$M31,FW$1)=1,0,IF(COUNTIF(congés!$AG31:$AN31,FW$2)=1,0,IF(COUNTIF(formations!$Y31:$AM31,FW$2)=1,0,IF(COUNTIF(absences!$Y31:$AM31,FW$2)=1,0,1)))))))</f>
        <v>1</v>
      </c>
      <c r="FX35" s="6">
        <f>IF(FX$6="D",0,IF(FX$6="S",0,IF(FX$6="F",0,IF(COUNTIF(congés!$D31:$M31,FX$1)=1,0,IF(COUNTIF(congés!$AG31:$AN31,FX$2)=1,0,IF(COUNTIF(formations!$Y31:$AM31,FX$2)=1,0,IF(COUNTIF(absences!$Y31:$AM31,FX$2)=1,0,1)))))))</f>
        <v>1</v>
      </c>
      <c r="FY35" s="6">
        <f>IF(FY$6="D",0,IF(FY$6="S",0,IF(FY$6="F",0,IF(COUNTIF(congés!$D31:$M31,FY$1)=1,0,IF(COUNTIF(congés!$AG31:$AN31,FY$2)=1,0,IF(COUNTIF(formations!$Y31:$AM31,FY$2)=1,0,IF(COUNTIF(absences!$Y31:$AM31,FY$2)=1,0,1)))))))</f>
        <v>1</v>
      </c>
      <c r="FZ35" s="6">
        <f>IF(FZ$6="D",0,IF(FZ$6="S",0,IF(FZ$6="F",0,IF(COUNTIF(congés!$D31:$M31,FZ$1)=1,0,IF(COUNTIF(congés!$AG31:$AN31,FZ$2)=1,0,IF(COUNTIF(formations!$Y31:$AM31,FZ$2)=1,0,IF(COUNTIF(absences!$Y31:$AM31,FZ$2)=1,0,1)))))))</f>
        <v>1</v>
      </c>
      <c r="GA35" s="6">
        <f>IF(GA$6="D",0,IF(GA$6="S",0,IF(GA$6="F",0,IF(COUNTIF(congés!$D31:$M31,GA$1)=1,0,IF(COUNTIF(congés!$AG31:$AN31,GA$2)=1,0,IF(COUNTIF(formations!$Y31:$AM31,GA$2)=1,0,IF(COUNTIF(absences!$Y31:$AM31,GA$2)=1,0,1)))))))</f>
        <v>1</v>
      </c>
      <c r="GB35" s="6">
        <f>IF(GB$6="D",0,IF(GB$6="S",0,IF(GB$6="F",0,IF(COUNTIF(congés!$D31:$M31,GB$1)=1,0,IF(COUNTIF(congés!$AG31:$AN31,GB$2)=1,0,IF(COUNTIF(formations!$Y31:$AM31,GB$2)=1,0,IF(COUNTIF(absences!$Y31:$AM31,GB$2)=1,0,1)))))))</f>
        <v>0</v>
      </c>
      <c r="GC35" s="19">
        <f>IF(GC$6="D",0,IF(GC$6="S",0,IF(GC$6="F",0,IF(COUNTIF(congés!$D31:$M31,GC$1)=1,0,IF(COUNTIF(congés!$AG31:$AN31,GC$2)=1,0,IF(COUNTIF(formations!$Y31:$AM31,GC$2)=1,0,IF(COUNTIF(absences!$Y31:$AM31,GC$2)=1,0,1)))))))</f>
        <v>0</v>
      </c>
      <c r="GD35" s="18">
        <f>IF(GD$6="D",0,IF(GD$6="S",0,IF(GD$6="F",0,IF(COUNTIF(congés!$D31:$M31,GD$1)=1,0,IF(COUNTIF(congés!$AG31:$AN31,GD$2)=1,0,IF(COUNTIF(formations!$Y31:$AM31,GD$2)=1,0,IF(COUNTIF(absences!$Y31:$AM31,GD$2)=1,0,1)))))))</f>
        <v>1</v>
      </c>
      <c r="GE35" s="6">
        <f>IF(GE$6="D",0,IF(GE$6="S",0,IF(GE$6="F",0,IF(COUNTIF(congés!$D31:$M31,GE$1)=1,0,IF(COUNTIF(congés!$AG31:$AN31,GE$2)=1,0,IF(COUNTIF(formations!$Y31:$AM31,GE$2)=1,0,IF(COUNTIF(absences!$Y31:$AM31,GE$2)=1,0,1)))))))</f>
        <v>1</v>
      </c>
      <c r="GF35" s="6">
        <f>IF(GF$6="D",0,IF(GF$6="S",0,IF(GF$6="F",0,IF(COUNTIF(congés!$D31:$M31,GF$1)=1,0,IF(COUNTIF(congés!$AG31:$AN31,GF$2)=1,0,IF(COUNTIF(formations!$Y31:$AM31,GF$2)=1,0,IF(COUNTIF(absences!$Y31:$AM31,GF$2)=1,0,1)))))))</f>
        <v>1</v>
      </c>
      <c r="GG35" s="6">
        <f>IF(GG$6="D",0,IF(GG$6="S",0,IF(GG$6="F",0,IF(COUNTIF(congés!$D31:$M31,GG$1)=1,0,IF(COUNTIF(congés!$AG31:$AN31,GG$2)=1,0,IF(COUNTIF(formations!$Y31:$AM31,GG$2)=1,0,IF(COUNTIF(absences!$Y31:$AM31,GG$2)=1,0,1)))))))</f>
        <v>1</v>
      </c>
      <c r="GH35" s="6">
        <f>IF(GH$6="D",0,IF(GH$6="S",0,IF(GH$6="F",0,IF(COUNTIF(congés!$D31:$M31,GH$1)=1,0,IF(COUNTIF(congés!$AG31:$AN31,GH$2)=1,0,IF(COUNTIF(formations!$Y31:$AM31,GH$2)=1,0,IF(COUNTIF(absences!$Y31:$AM31,GH$2)=1,0,1)))))))</f>
        <v>1</v>
      </c>
      <c r="GI35" s="6">
        <f>IF(GI$6="D",0,IF(GI$6="S",0,IF(GI$6="F",0,IF(COUNTIF(congés!$D31:$M31,GI$1)=1,0,IF(COUNTIF(congés!$AG31:$AN31,GI$2)=1,0,IF(COUNTIF(formations!$Y31:$AM31,GI$2)=1,0,IF(COUNTIF(absences!$Y31:$AM31,GI$2)=1,0,1)))))))</f>
        <v>0</v>
      </c>
      <c r="GJ35" s="19">
        <f>IF(GJ$6="D",0,IF(GJ$6="S",0,IF(GJ$6="F",0,IF(COUNTIF(congés!$D31:$M31,GJ$1)=1,0,IF(COUNTIF(congés!$AG31:$AN31,GJ$2)=1,0,IF(COUNTIF(formations!$Y31:$AM31,GJ$2)=1,0,IF(COUNTIF(absences!$Y31:$AM31,GJ$2)=1,0,1)))))))</f>
        <v>0</v>
      </c>
      <c r="GK35" s="18">
        <f>IF(GK$6="D",0,IF(GK$6="S",0,IF(GK$6="F",0,IF(COUNTIF(congés!$D31:$M31,GK$1)=1,0,IF(COUNTIF(congés!$AG31:$AN31,GK$2)=1,0,IF(COUNTIF(formations!$Y31:$AM31,GK$2)=1,0,IF(COUNTIF(absences!$Y31:$AM31,GK$2)=1,0,1)))))))</f>
        <v>1</v>
      </c>
      <c r="GL35" s="6">
        <f>IF(GL$6="D",0,IF(GL$6="S",0,IF(GL$6="F",0,IF(COUNTIF(congés!$D31:$M31,GL$1)=1,0,IF(COUNTIF(congés!$AG31:$AN31,GL$2)=1,0,IF(COUNTIF(formations!$Y31:$AM31,GL$2)=1,0,IF(COUNTIF(absences!$Y31:$AM31,GL$2)=1,0,1)))))))</f>
        <v>1</v>
      </c>
      <c r="GM35" s="6">
        <f>IF(GM$6="D",0,IF(GM$6="S",0,IF(GM$6="F",0,IF(COUNTIF(congés!$D31:$M31,GM$1)=1,0,IF(COUNTIF(congés!$AG31:$AN31,GM$2)=1,0,IF(COUNTIF(formations!$Y31:$AM31,GM$2)=1,0,IF(COUNTIF(absences!$Y31:$AM31,GM$2)=1,0,1)))))))</f>
        <v>1</v>
      </c>
      <c r="GN35" s="6">
        <f>IF(GN$6="D",0,IF(GN$6="S",0,IF(GN$6="F",0,IF(COUNTIF(congés!$D31:$M31,GN$1)=1,0,IF(COUNTIF(congés!$AG31:$AN31,GN$2)=1,0,IF(COUNTIF(formations!$Y31:$AM31,GN$2)=1,0,IF(COUNTIF(absences!$Y31:$AM31,GN$2)=1,0,1)))))))</f>
        <v>1</v>
      </c>
      <c r="GO35" s="6">
        <f>IF(GO$6="D",0,IF(GO$6="S",0,IF(GO$6="F",0,IF(COUNTIF(congés!$D31:$M31,GO$1)=1,0,IF(COUNTIF(congés!$AG31:$AN31,GO$2)=1,0,IF(COUNTIF(formations!$Y31:$AM31,GO$2)=1,0,IF(COUNTIF(absences!$Y31:$AM31,GO$2)=1,0,1)))))))</f>
        <v>1</v>
      </c>
      <c r="GP35" s="6">
        <f>IF(GP$6="D",0,IF(GP$6="S",0,IF(GP$6="F",0,IF(COUNTIF(congés!$D31:$M31,GP$1)=1,0,IF(COUNTIF(congés!$AG31:$AN31,GP$2)=1,0,IF(COUNTIF(formations!$Y31:$AM31,GP$2)=1,0,IF(COUNTIF(absences!$Y31:$AM31,GP$2)=1,0,1)))))))</f>
        <v>0</v>
      </c>
      <c r="GQ35" s="19">
        <f>IF(GQ$6="D",0,IF(GQ$6="S",0,IF(GQ$6="F",0,IF(COUNTIF(congés!$D31:$M31,GQ$1)=1,0,IF(COUNTIF(congés!$AG31:$AN31,GQ$2)=1,0,IF(COUNTIF(formations!$Y31:$AM31,GQ$2)=1,0,IF(COUNTIF(absences!$Y31:$AM31,GQ$2)=1,0,1)))))))</f>
        <v>0</v>
      </c>
      <c r="GR35" s="18">
        <f>IF(GR$6="D",0,IF(GR$6="S",0,IF(GR$6="F",0,IF(COUNTIF(congés!$D31:$M31,GR$1)=1,0,IF(COUNTIF(congés!$AG31:$AN31,GR$2)=1,0,IF(COUNTIF(formations!$Y31:$AM31,GR$2)=1,0,IF(COUNTIF(absences!$Y31:$AM31,GR$2)=1,0,1)))))))</f>
        <v>1</v>
      </c>
      <c r="GS35" s="6">
        <f>IF(GS$6="D",0,IF(GS$6="S",0,IF(GS$6="F",0,IF(COUNTIF(congés!$D31:$M31,GS$1)=1,0,IF(COUNTIF(congés!$AG31:$AN31,GS$2)=1,0,IF(COUNTIF(formations!$Y31:$AM31,GS$2)=1,0,IF(COUNTIF(absences!$Y31:$AM31,GS$2)=1,0,1)))))))</f>
        <v>1</v>
      </c>
      <c r="GT35" s="6">
        <f>IF(GT$6="D",0,IF(GT$6="S",0,IF(GT$6="F",0,IF(COUNTIF(congés!$D31:$M31,GT$1)=1,0,IF(COUNTIF(congés!$AG31:$AN31,GT$2)=1,0,IF(COUNTIF(formations!$Y31:$AM31,GT$2)=1,0,IF(COUNTIF(absences!$Y31:$AM31,GT$2)=1,0,1)))))))</f>
        <v>1</v>
      </c>
      <c r="GU35" s="6">
        <f>IF(GU$6="D",0,IF(GU$6="S",0,IF(GU$6="F",0,IF(COUNTIF(congés!$D31:$M31,GU$1)=1,0,IF(COUNTIF(congés!$AG31:$AN31,GU$2)=1,0,IF(COUNTIF(formations!$Y31:$AM31,GU$2)=1,0,IF(COUNTIF(absences!$Y31:$AM31,GU$2)=1,0,1)))))))</f>
        <v>1</v>
      </c>
      <c r="GV35" s="6">
        <f>IF(GV$6="D",0,IF(GV$6="S",0,IF(GV$6="F",0,IF(COUNTIF(congés!$D31:$M31,GV$1)=1,0,IF(COUNTIF(congés!$AG31:$AN31,GV$2)=1,0,IF(COUNTIF(formations!$Y31:$AM31,GV$2)=1,0,IF(COUNTIF(absences!$Y31:$AM31,GV$2)=1,0,1)))))))</f>
        <v>1</v>
      </c>
      <c r="GW35" s="6">
        <f>IF(GW$6="D",0,IF(GW$6="S",0,IF(GW$6="F",0,IF(COUNTIF(congés!$D31:$M31,GW$1)=1,0,IF(COUNTIF(congés!$AG31:$AN31,GW$2)=1,0,IF(COUNTIF(formations!$Y31:$AM31,GW$2)=1,0,IF(COUNTIF(absences!$Y31:$AM31,GW$2)=1,0,1)))))))</f>
        <v>0</v>
      </c>
      <c r="GX35" s="19">
        <f>IF(GX$6="D",0,IF(GX$6="S",0,IF(GX$6="F",0,IF(COUNTIF(congés!$D31:$M31,GX$1)=1,0,IF(COUNTIF(congés!$AG31:$AN31,GX$2)=1,0,IF(COUNTIF(formations!$Y31:$AM31,GX$2)=1,0,IF(COUNTIF(absences!$Y31:$AM31,GX$2)=1,0,1)))))))</f>
        <v>0</v>
      </c>
      <c r="GY35" s="18">
        <f>IF(GY$6="D",0,IF(GY$6="S",0,IF(GY$6="F",0,IF(COUNTIF(congés!$D31:$M31,GY$1)=1,0,IF(COUNTIF(congés!$AG31:$AN31,GY$2)=1,0,IF(COUNTIF(formations!$Y31:$AM31,GY$2)=1,0,IF(COUNTIF(absences!$Y31:$AM31,GY$2)=1,0,1)))))))</f>
        <v>1</v>
      </c>
      <c r="GZ35" s="6">
        <f>IF(GZ$6="D",0,IF(GZ$6="S",0,IF(GZ$6="F",0,IF(COUNTIF(congés!$D31:$M31,GZ$1)=1,0,IF(COUNTIF(congés!$AG31:$AN31,GZ$2)=1,0,IF(COUNTIF(formations!$Y31:$AM31,GZ$2)=1,0,IF(COUNTIF(absences!$Y31:$AM31,GZ$2)=1,0,1)))))))</f>
        <v>1</v>
      </c>
      <c r="HA35" s="6">
        <f>IF(HA$6="D",0,IF(HA$6="S",0,IF(HA$6="F",0,IF(COUNTIF(congés!$D31:$M31,HA$1)=1,0,IF(COUNTIF(congés!$AG31:$AN31,HA$2)=1,0,IF(COUNTIF(formations!$Y31:$AM31,HA$2)=1,0,IF(COUNTIF(absences!$Y31:$AM31,HA$2)=1,0,1)))))))</f>
        <v>1</v>
      </c>
      <c r="HB35" s="6">
        <f>IF(HB$6="D",0,IF(HB$6="S",0,IF(HB$6="F",0,IF(COUNTIF(congés!$D31:$M31,HB$1)=1,0,IF(COUNTIF(congés!$AG31:$AN31,HB$2)=1,0,IF(COUNTIF(formations!$Y31:$AM31,HB$2)=1,0,IF(COUNTIF(absences!$Y31:$AM31,HB$2)=1,0,1)))))))</f>
        <v>1</v>
      </c>
      <c r="HC35" s="6">
        <f>IF(HC$6="D",0,IF(HC$6="S",0,IF(HC$6="F",0,IF(COUNTIF(congés!$D31:$M31,HC$1)=1,0,IF(COUNTIF(congés!$AG31:$AN31,HC$2)=1,0,IF(COUNTIF(formations!$Y31:$AM31,HC$2)=1,0,IF(COUNTIF(absences!$Y31:$AM31,HC$2)=1,0,1)))))))</f>
        <v>1</v>
      </c>
      <c r="HD35" s="6">
        <f>IF(HD$6="D",0,IF(HD$6="S",0,IF(HD$6="F",0,IF(COUNTIF(congés!$D31:$M31,HD$1)=1,0,IF(COUNTIF(congés!$AG31:$AN31,HD$2)=1,0,IF(COUNTIF(formations!$Y31:$AM31,HD$2)=1,0,IF(COUNTIF(absences!$Y31:$AM31,HD$2)=1,0,1)))))))</f>
        <v>0</v>
      </c>
      <c r="HE35" s="19">
        <f>IF(HE$6="D",0,IF(HE$6="S",0,IF(HE$6="F",0,IF(COUNTIF(congés!$D31:$M31,HE$1)=1,0,IF(COUNTIF(congés!$AG31:$AN31,HE$2)=1,0,IF(COUNTIF(formations!$Y31:$AM31,HE$2)=1,0,IF(COUNTIF(absences!$Y31:$AM31,HE$2)=1,0,1)))))))</f>
        <v>0</v>
      </c>
      <c r="HF35" s="18">
        <f>IF(HF$6="D",0,IF(HF$6="S",0,IF(HF$6="F",0,IF(COUNTIF(congés!$D31:$M31,HF$1)=1,0,IF(COUNTIF(congés!$AG31:$AN31,HF$2)=1,0,IF(COUNTIF(formations!$Y31:$AM31,HF$2)=1,0,IF(COUNTIF(absences!$Y31:$AM31,HF$2)=1,0,1)))))))</f>
        <v>1</v>
      </c>
      <c r="HG35" s="6">
        <f>IF(HG$6="D",0,IF(HG$6="S",0,IF(HG$6="F",0,IF(COUNTIF(congés!$D31:$M31,HG$1)=1,0,IF(COUNTIF(congés!$AG31:$AN31,HG$2)=1,0,IF(COUNTIF(formations!$Y31:$AM31,HG$2)=1,0,IF(COUNTIF(absences!$Y31:$AM31,HG$2)=1,0,1)))))))</f>
        <v>1</v>
      </c>
      <c r="HH35" s="6">
        <f>IF(HH$6="D",0,IF(HH$6="S",0,IF(HH$6="F",0,IF(COUNTIF(congés!$D31:$M31,HH$1)=1,0,IF(COUNTIF(congés!$AG31:$AN31,HH$2)=1,0,IF(COUNTIF(formations!$Y31:$AM31,HH$2)=1,0,IF(COUNTIF(absences!$Y31:$AM31,HH$2)=1,0,1)))))))</f>
        <v>1</v>
      </c>
      <c r="HI35" s="6">
        <f>IF(HI$6="D",0,IF(HI$6="S",0,IF(HI$6="F",0,IF(COUNTIF(congés!$D31:$M31,HI$1)=1,0,IF(COUNTIF(congés!$AG31:$AN31,HI$2)=1,0,IF(COUNTIF(formations!$Y31:$AM31,HI$2)=1,0,IF(COUNTIF(absences!$Y31:$AM31,HI$2)=1,0,1)))))))</f>
        <v>1</v>
      </c>
      <c r="HJ35" s="6">
        <f>IF(HJ$6="D",0,IF(HJ$6="S",0,IF(HJ$6="F",0,IF(COUNTIF(congés!$D31:$M31,HJ$1)=1,0,IF(COUNTIF(congés!$AG31:$AN31,HJ$2)=1,0,IF(COUNTIF(formations!$Y31:$AM31,HJ$2)=1,0,IF(COUNTIF(absences!$Y31:$AM31,HJ$2)=1,0,1)))))))</f>
        <v>1</v>
      </c>
      <c r="HK35" s="6">
        <f>IF(HK$6="D",0,IF(HK$6="S",0,IF(HK$6="F",0,IF(COUNTIF(congés!$D31:$M31,HK$1)=1,0,IF(COUNTIF(congés!$AG31:$AN31,HK$2)=1,0,IF(COUNTIF(formations!$Y31:$AM31,HK$2)=1,0,IF(COUNTIF(absences!$Y31:$AM31,HK$2)=1,0,1)))))))</f>
        <v>0</v>
      </c>
      <c r="HL35" s="19">
        <f>IF(HL$6="D",0,IF(HL$6="S",0,IF(HL$6="F",0,IF(COUNTIF(congés!$D31:$M31,HL$1)=1,0,IF(COUNTIF(congés!$AG31:$AN31,HL$2)=1,0,IF(COUNTIF(formations!$Y31:$AM31,HL$2)=1,0,IF(COUNTIF(absences!$Y31:$AM31,HL$2)=1,0,1)))))))</f>
        <v>0</v>
      </c>
      <c r="HM35" s="18">
        <f>IF(HM$6="D",0,IF(HM$6="S",0,IF(HM$6="F",0,IF(COUNTIF(congés!$D31:$M31,HM$1)=1,0,IF(COUNTIF(congés!$AG31:$AN31,HM$2)=1,0,IF(COUNTIF(formations!$Y31:$AM31,HM$2)=1,0,IF(COUNTIF(absences!$Y31:$AM31,HM$2)=1,0,1)))))))</f>
        <v>1</v>
      </c>
      <c r="HN35" s="6">
        <f>IF(HN$6="D",0,IF(HN$6="S",0,IF(HN$6="F",0,IF(COUNTIF(congés!$D31:$M31,HN$1)=1,0,IF(COUNTIF(congés!$AG31:$AN31,HN$2)=1,0,IF(COUNTIF(formations!$Y31:$AM31,HN$2)=1,0,IF(COUNTIF(absences!$Y31:$AM31,HN$2)=1,0,1)))))))</f>
        <v>1</v>
      </c>
      <c r="HO35" s="6">
        <f>IF(HO$6="D",0,IF(HO$6="S",0,IF(HO$6="F",0,IF(COUNTIF(congés!$D31:$M31,HO$1)=1,0,IF(COUNTIF(congés!$AG31:$AN31,HO$2)=1,0,IF(COUNTIF(formations!$Y31:$AM31,HO$2)=1,0,IF(COUNTIF(absences!$Y31:$AM31,HO$2)=1,0,1)))))))</f>
        <v>1</v>
      </c>
      <c r="HP35" s="6">
        <f>IF(HP$6="D",0,IF(HP$6="S",0,IF(HP$6="F",0,IF(COUNTIF(congés!$D31:$M31,HP$1)=1,0,IF(COUNTIF(congés!$AG31:$AN31,HP$2)=1,0,IF(COUNTIF(formations!$Y31:$AM31,HP$2)=1,0,IF(COUNTIF(absences!$Y31:$AM31,HP$2)=1,0,1)))))))</f>
        <v>1</v>
      </c>
      <c r="HQ35" s="6">
        <f>IF(HQ$6="D",0,IF(HQ$6="S",0,IF(HQ$6="F",0,IF(COUNTIF(congés!$D31:$M31,HQ$1)=1,0,IF(COUNTIF(congés!$AG31:$AN31,HQ$2)=1,0,IF(COUNTIF(formations!$Y31:$AM31,HQ$2)=1,0,IF(COUNTIF(absences!$Y31:$AM31,HQ$2)=1,0,1)))))))</f>
        <v>1</v>
      </c>
      <c r="HR35" s="6">
        <f>IF(HR$6="D",0,IF(HR$6="S",0,IF(HR$6="F",0,IF(COUNTIF(congés!$D31:$M31,HR$1)=1,0,IF(COUNTIF(congés!$AG31:$AN31,HR$2)=1,0,IF(COUNTIF(formations!$Y31:$AM31,HR$2)=1,0,IF(COUNTIF(absences!$Y31:$AM31,HR$2)=1,0,1)))))))</f>
        <v>0</v>
      </c>
      <c r="HS35" s="19">
        <f>IF(HS$6="D",0,IF(HS$6="S",0,IF(HS$6="F",0,IF(COUNTIF(congés!$D31:$M31,HS$1)=1,0,IF(COUNTIF(congés!$AG31:$AN31,HS$2)=1,0,IF(COUNTIF(formations!$Y31:$AM31,HS$2)=1,0,IF(COUNTIF(absences!$Y31:$AM31,HS$2)=1,0,1)))))))</f>
        <v>0</v>
      </c>
      <c r="HT35" s="18">
        <f>IF(HT$6="D",0,IF(HT$6="S",0,IF(HT$6="F",0,IF(COUNTIF(congés!$D31:$M31,HT$1)=1,0,IF(COUNTIF(congés!$AG31:$AN31,HT$2)=1,0,IF(COUNTIF(formations!$Y31:$AM31,HT$2)=1,0,IF(COUNTIF(absences!$Y31:$AM31,HT$2)=1,0,1)))))))</f>
        <v>0</v>
      </c>
      <c r="HU35" s="6">
        <f>IF(HU$6="D",0,IF(HU$6="S",0,IF(HU$6="F",0,IF(COUNTIF(congés!$D31:$M31,HU$1)=1,0,IF(COUNTIF(congés!$AG31:$AN31,HU$2)=1,0,IF(COUNTIF(formations!$Y31:$AM31,HU$2)=1,0,IF(COUNTIF(absences!$Y31:$AM31,HU$2)=1,0,1)))))))</f>
        <v>0</v>
      </c>
      <c r="HV35" s="6">
        <f>IF(HV$6="D",0,IF(HV$6="S",0,IF(HV$6="F",0,IF(COUNTIF(congés!$D31:$M31,HV$1)=1,0,IF(COUNTIF(congés!$AG31:$AN31,HV$2)=1,0,IF(COUNTIF(formations!$Y31:$AM31,HV$2)=1,0,IF(COUNTIF(absences!$Y31:$AM31,HV$2)=1,0,1)))))))</f>
        <v>0</v>
      </c>
      <c r="HW35" s="6">
        <f>IF(HW$6="D",0,IF(HW$6="S",0,IF(HW$6="F",0,IF(COUNTIF(congés!$D31:$M31,HW$1)=1,0,IF(COUNTIF(congés!$AG31:$AN31,HW$2)=1,0,IF(COUNTIF(formations!$Y31:$AM31,HW$2)=1,0,IF(COUNTIF(absences!$Y31:$AM31,HW$2)=1,0,1)))))))</f>
        <v>0</v>
      </c>
      <c r="HX35" s="6">
        <f>IF(HX$6="D",0,IF(HX$6="S",0,IF(HX$6="F",0,IF(COUNTIF(congés!$D31:$M31,HX$1)=1,0,IF(COUNTIF(congés!$AG31:$AN31,HX$2)=1,0,IF(COUNTIF(formations!$Y31:$AM31,HX$2)=1,0,IF(COUNTIF(absences!$Y31:$AM31,HX$2)=1,0,1)))))))</f>
        <v>0</v>
      </c>
      <c r="HY35" s="6">
        <f>IF(HY$6="D",0,IF(HY$6="S",0,IF(HY$6="F",0,IF(COUNTIF(congés!$D31:$M31,HY$1)=1,0,IF(COUNTIF(congés!$AG31:$AN31,HY$2)=1,0,IF(COUNTIF(formations!$Y31:$AM31,HY$2)=1,0,IF(COUNTIF(absences!$Y31:$AM31,HY$2)=1,0,1)))))))</f>
        <v>0</v>
      </c>
      <c r="HZ35" s="19">
        <f>IF(HZ$6="D",0,IF(HZ$6="S",0,IF(HZ$6="F",0,IF(COUNTIF(congés!$D31:$M31,HZ$1)=1,0,IF(COUNTIF(congés!$AG31:$AN31,HZ$2)=1,0,IF(COUNTIF(formations!$Y31:$AM31,HZ$2)=1,0,IF(COUNTIF(absences!$Y31:$AM31,HZ$2)=1,0,1)))))))</f>
        <v>0</v>
      </c>
      <c r="IA35" s="18">
        <f>IF(IA$6="D",0,IF(IA$6="S",0,IF(IA$6="F",0,IF(COUNTIF(congés!$D31:$M31,IA$1)=1,0,IF(COUNTIF(congés!$AG31:$AN31,IA$2)=1,0,IF(COUNTIF(formations!$Y31:$AM31,IA$2)=1,0,IF(COUNTIF(absences!$Y31:$AM31,IA$2)=1,0,1)))))))</f>
        <v>0</v>
      </c>
      <c r="IB35" s="6">
        <f>IF(IB$6="D",0,IF(IB$6="S",0,IF(IB$6="F",0,IF(COUNTIF(congés!$D31:$M31,IB$1)=1,0,IF(COUNTIF(congés!$AG31:$AN31,IB$2)=1,0,IF(COUNTIF(formations!$Y31:$AM31,IB$2)=1,0,IF(COUNTIF(absences!$Y31:$AM31,IB$2)=1,0,1)))))))</f>
        <v>0</v>
      </c>
      <c r="IC35" s="6">
        <f>IF(IC$6="D",0,IF(IC$6="S",0,IF(IC$6="F",0,IF(COUNTIF(congés!$D31:$M31,IC$1)=1,0,IF(COUNTIF(congés!$AG31:$AN31,IC$2)=1,0,IF(COUNTIF(formations!$Y31:$AM31,IC$2)=1,0,IF(COUNTIF(absences!$Y31:$AM31,IC$2)=1,0,1)))))))</f>
        <v>0</v>
      </c>
      <c r="ID35" s="6">
        <f>IF(ID$6="D",0,IF(ID$6="S",0,IF(ID$6="F",0,IF(COUNTIF(congés!$D31:$M31,ID$1)=1,0,IF(COUNTIF(congés!$AG31:$AN31,ID$2)=1,0,IF(COUNTIF(formations!$Y31:$AM31,ID$2)=1,0,IF(COUNTIF(absences!$Y31:$AM31,ID$2)=1,0,1)))))))</f>
        <v>0</v>
      </c>
      <c r="IE35" s="6">
        <f>IF(IE$6="D",0,IF(IE$6="S",0,IF(IE$6="F",0,IF(COUNTIF(congés!$D31:$M31,IE$1)=1,0,IF(COUNTIF(congés!$AG31:$AN31,IE$2)=1,0,IF(COUNTIF(formations!$Y31:$AM31,IE$2)=1,0,IF(COUNTIF(absences!$Y31:$AM31,IE$2)=1,0,1)))))))</f>
        <v>0</v>
      </c>
      <c r="IF35" s="6">
        <f>IF(IF$6="D",0,IF(IF$6="S",0,IF(IF$6="F",0,IF(COUNTIF(congés!$D31:$M31,IF$1)=1,0,IF(COUNTIF(congés!$AG31:$AN31,IF$2)=1,0,IF(COUNTIF(formations!$Y31:$AM31,IF$2)=1,0,IF(COUNTIF(absences!$Y31:$AM31,IF$2)=1,0,1)))))))</f>
        <v>0</v>
      </c>
      <c r="IG35" s="19">
        <f>IF(IG$6="D",0,IF(IG$6="S",0,IF(IG$6="F",0,IF(COUNTIF(congés!$D31:$M31,IG$1)=1,0,IF(COUNTIF(congés!$AG31:$AN31,IG$2)=1,0,IF(COUNTIF(formations!$Y31:$AM31,IG$2)=1,0,IF(COUNTIF(absences!$Y31:$AM31,IG$2)=1,0,1)))))))</f>
        <v>0</v>
      </c>
      <c r="IH35" s="18">
        <f>IF(IH$6="D",0,IF(IH$6="S",0,IF(IH$6="F",0,IF(COUNTIF(congés!$D31:$M31,IH$1)=1,0,IF(COUNTIF(congés!$AG31:$AN31,IH$2)=1,0,IF(COUNTIF(formations!$Y31:$AM31,IH$2)=1,0,IF(COUNTIF(absences!$Y31:$AM31,IH$2)=1,0,1)))))))</f>
        <v>1</v>
      </c>
      <c r="II35" s="6">
        <f>IF(II$6="D",0,IF(II$6="S",0,IF(II$6="F",0,IF(COUNTIF(congés!$D31:$M31,II$1)=1,0,IF(COUNTIF(congés!$AG31:$AN31,II$2)=1,0,IF(COUNTIF(formations!$Y31:$AM31,II$2)=1,0,IF(COUNTIF(absences!$Y31:$AM31,II$2)=1,0,1)))))))</f>
        <v>1</v>
      </c>
      <c r="IJ35" s="6">
        <f>IF(IJ$6="D",0,IF(IJ$6="S",0,IF(IJ$6="F",0,IF(COUNTIF(congés!$D31:$M31,IJ$1)=1,0,IF(COUNTIF(congés!$AG31:$AN31,IJ$2)=1,0,IF(COUNTIF(formations!$Y31:$AM31,IJ$2)=1,0,IF(COUNTIF(absences!$Y31:$AM31,IJ$2)=1,0,1)))))))</f>
        <v>1</v>
      </c>
      <c r="IK35" s="6">
        <f>IF(IK$6="D",0,IF(IK$6="S",0,IF(IK$6="F",0,IF(COUNTIF(congés!$D31:$M31,IK$1)=1,0,IF(COUNTIF(congés!$AG31:$AN31,IK$2)=1,0,IF(COUNTIF(formations!$Y31:$AM31,IK$2)=1,0,IF(COUNTIF(absences!$Y31:$AM31,IK$2)=1,0,1)))))))</f>
        <v>1</v>
      </c>
      <c r="IL35" s="6">
        <f>IF(IL$6="D",0,IF(IL$6="S",0,IF(IL$6="F",0,IF(COUNTIF(congés!$D31:$M31,IL$1)=1,0,IF(COUNTIF(congés!$AG31:$AN31,IL$2)=1,0,IF(COUNTIF(formations!$Y31:$AM31,IL$2)=1,0,IF(COUNTIF(absences!$Y31:$AM31,IL$2)=1,0,1)))))))</f>
        <v>1</v>
      </c>
      <c r="IM35" s="6">
        <f>IF(IM$6="D",0,IF(IM$6="S",0,IF(IM$6="F",0,IF(COUNTIF(congés!$D31:$M31,IM$1)=1,0,IF(COUNTIF(congés!$AG31:$AN31,IM$2)=1,0,IF(COUNTIF(formations!$Y31:$AM31,IM$2)=1,0,IF(COUNTIF(absences!$Y31:$AM31,IM$2)=1,0,1)))))))</f>
        <v>0</v>
      </c>
      <c r="IN35" s="19">
        <f>IF(IN$6="D",0,IF(IN$6="S",0,IF(IN$6="F",0,IF(COUNTIF(congés!$D31:$M31,IN$1)=1,0,IF(COUNTIF(congés!$AG31:$AN31,IN$2)=1,0,IF(COUNTIF(formations!$Y31:$AM31,IN$2)=1,0,IF(COUNTIF(absences!$Y31:$AM31,IN$2)=1,0,1)))))))</f>
        <v>0</v>
      </c>
      <c r="IO35" s="18">
        <f>IF(IO$6="D",0,IF(IO$6="S",0,IF(IO$6="F",0,IF(COUNTIF(congés!$D31:$M31,IO$1)=1,0,IF(COUNTIF(congés!$AG31:$AN31,IO$2)=1,0,IF(COUNTIF(formations!$Y31:$AM31,IO$2)=1,0,IF(COUNTIF(absences!$Y31:$AM31,IO$2)=1,0,1)))))))</f>
        <v>1</v>
      </c>
      <c r="IP35" s="6">
        <f>IF(IP$6="D",0,IF(IP$6="S",0,IF(IP$6="F",0,IF(COUNTIF(congés!$D31:$M31,IP$1)=1,0,IF(COUNTIF(congés!$AG31:$AN31,IP$2)=1,0,IF(COUNTIF(formations!$Y31:$AM31,IP$2)=1,0,IF(COUNTIF(absences!$Y31:$AM31,IP$2)=1,0,1)))))))</f>
        <v>1</v>
      </c>
      <c r="IQ35" s="6">
        <f>IF(IQ$6="D",0,IF(IQ$6="S",0,IF(IQ$6="F",0,IF(COUNTIF(congés!$D31:$M31,IQ$1)=1,0,IF(COUNTIF(congés!$AG31:$AN31,IQ$2)=1,0,IF(COUNTIF(formations!$Y31:$AM31,IQ$2)=1,0,IF(COUNTIF(absences!$Y31:$AM31,IQ$2)=1,0,1)))))))</f>
        <v>1</v>
      </c>
      <c r="IR35" s="6">
        <f>IF(IR$6="D",0,IF(IR$6="S",0,IF(IR$6="F",0,IF(COUNTIF(congés!$D31:$M31,IR$1)=1,0,IF(COUNTIF(congés!$AG31:$AN31,IR$2)=1,0,IF(COUNTIF(formations!$Y31:$AM31,IR$2)=1,0,IF(COUNTIF(absences!$Y31:$AM31,IR$2)=1,0,1)))))))</f>
        <v>1</v>
      </c>
      <c r="IS35" s="6">
        <f>IF(IS$6="D",0,IF(IS$6="S",0,IF(IS$6="F",0,IF(COUNTIF(congés!$D31:$M31,IS$1)=1,0,IF(COUNTIF(congés!$AG31:$AN31,IS$2)=1,0,IF(COUNTIF(formations!$Y31:$AM31,IS$2)=1,0,IF(COUNTIF(absences!$Y31:$AM31,IS$2)=1,0,1)))))))</f>
        <v>1</v>
      </c>
      <c r="IT35" s="6">
        <f>IF(IT$6="D",0,IF(IT$6="S",0,IF(IT$6="F",0,IF(COUNTIF(congés!$D31:$M31,IT$1)=1,0,IF(COUNTIF(congés!$AG31:$AN31,IT$2)=1,0,IF(COUNTIF(formations!$Y31:$AM31,IT$2)=1,0,IF(COUNTIF(absences!$Y31:$AM31,IT$2)=1,0,1)))))))</f>
        <v>0</v>
      </c>
      <c r="IU35" s="19">
        <f>IF(IU$6="D",0,IF(IU$6="S",0,IF(IU$6="F",0,IF(COUNTIF(congés!$D31:$M31,IU$1)=1,0,IF(COUNTIF(congés!$AG31:$AN31,IU$2)=1,0,IF(COUNTIF(formations!$Y31:$AM31,IU$2)=1,0,IF(COUNTIF(absences!$Y31:$AM31,IU$2)=1,0,1)))))))</f>
        <v>0</v>
      </c>
      <c r="IV35" s="18">
        <f>IF(IV$6="D",0,IF(IV$6="S",0,IF(IV$6="F",0,IF(COUNTIF(congés!$D31:$M31,IV$1)=1,0,IF(COUNTIF(congés!$AG31:$AN31,IV$2)=1,0,IF(COUNTIF(formations!$Y31:$AM31,IV$2)=1,0,IF(COUNTIF(absences!$Y31:$AM31,IV$2)=1,0,1)))))))</f>
        <v>1</v>
      </c>
      <c r="IW35" s="6">
        <f>IF(IW$6="D",0,IF(IW$6="S",0,IF(IW$6="F",0,IF(COUNTIF(congés!$D31:$M31,IW$1)=1,0,IF(COUNTIF(congés!$AG31:$AN31,IW$2)=1,0,IF(COUNTIF(formations!$Y31:$AM31,IW$2)=1,0,IF(COUNTIF(absences!$Y31:$AM31,IW$2)=1,0,1)))))))</f>
        <v>1</v>
      </c>
      <c r="IX35" s="6">
        <f>IF(IX$6="D",0,IF(IX$6="S",0,IF(IX$6="F",0,IF(COUNTIF(congés!$D31:$M31,IX$1)=1,0,IF(COUNTIF(congés!$AG31:$AN31,IX$2)=1,0,IF(COUNTIF(formations!$Y31:$AM31,IX$2)=1,0,IF(COUNTIF(absences!$Y31:$AM31,IX$2)=1,0,1)))))))</f>
        <v>1</v>
      </c>
      <c r="IY35" s="6">
        <f>IF(IY$6="D",0,IF(IY$6="S",0,IF(IY$6="F",0,IF(COUNTIF(congés!$D31:$M31,IY$1)=1,0,IF(COUNTIF(congés!$AG31:$AN31,IY$2)=1,0,IF(COUNTIF(formations!$Y31:$AM31,IY$2)=1,0,IF(COUNTIF(absences!$Y31:$AM31,IY$2)=1,0,1)))))))</f>
        <v>1</v>
      </c>
      <c r="IZ35" s="6">
        <f>IF(IZ$6="D",0,IF(IZ$6="S",0,IF(IZ$6="F",0,IF(COUNTIF(congés!$D31:$M31,IZ$1)=1,0,IF(COUNTIF(congés!$AG31:$AN31,IZ$2)=1,0,IF(COUNTIF(formations!$Y31:$AM31,IZ$2)=1,0,IF(COUNTIF(absences!$Y31:$AM31,IZ$2)=1,0,1)))))))</f>
        <v>1</v>
      </c>
      <c r="JA35" s="6">
        <f>IF(JA$6="D",0,IF(JA$6="S",0,IF(JA$6="F",0,IF(COUNTIF(congés!$D31:$M31,JA$1)=1,0,IF(COUNTIF(congés!$AG31:$AN31,JA$2)=1,0,IF(COUNTIF(formations!$Y31:$AM31,JA$2)=1,0,IF(COUNTIF(absences!$Y31:$AM31,JA$2)=1,0,1)))))))</f>
        <v>0</v>
      </c>
      <c r="JB35" s="19">
        <f>IF(JB$6="D",0,IF(JB$6="S",0,IF(JB$6="F",0,IF(COUNTIF(congés!$D31:$M31,JB$1)=1,0,IF(COUNTIF(congés!$AG31:$AN31,JB$2)=1,0,IF(COUNTIF(formations!$Y31:$AM31,JB$2)=1,0,IF(COUNTIF(absences!$Y31:$AM31,JB$2)=1,0,1)))))))</f>
        <v>0</v>
      </c>
      <c r="JC35" s="18">
        <f>IF(JC$6="D",0,IF(JC$6="S",0,IF(JC$6="F",0,IF(COUNTIF(congés!$D31:$M31,JC$1)=1,0,IF(COUNTIF(congés!$AG31:$AN31,JC$2)=1,0,IF(COUNTIF(formations!$Y31:$AM31,JC$2)=1,0,IF(COUNTIF(absences!$Y31:$AM31,JC$2)=1,0,1)))))))</f>
        <v>1</v>
      </c>
      <c r="JD35" s="6">
        <f>IF(JD$6="D",0,IF(JD$6="S",0,IF(JD$6="F",0,IF(COUNTIF(congés!$D31:$M31,JD$1)=1,0,IF(COUNTIF(congés!$AG31:$AN31,JD$2)=1,0,IF(COUNTIF(formations!$Y31:$AM31,JD$2)=1,0,IF(COUNTIF(absences!$Y31:$AM31,JD$2)=1,0,1)))))))</f>
        <v>1</v>
      </c>
      <c r="JE35" s="6">
        <f>IF(JE$6="D",0,IF(JE$6="S",0,IF(JE$6="F",0,IF(COUNTIF(congés!$D31:$M31,JE$1)=1,0,IF(COUNTIF(congés!$AG31:$AN31,JE$2)=1,0,IF(COUNTIF(formations!$Y31:$AM31,JE$2)=1,0,IF(COUNTIF(absences!$Y31:$AM31,JE$2)=1,0,1)))))))</f>
        <v>1</v>
      </c>
      <c r="JF35" s="6">
        <f>IF(JF$6="D",0,IF(JF$6="S",0,IF(JF$6="F",0,IF(COUNTIF(congés!$D31:$M31,JF$1)=1,0,IF(COUNTIF(congés!$AG31:$AN31,JF$2)=1,0,IF(COUNTIF(formations!$Y31:$AM31,JF$2)=1,0,IF(COUNTIF(absences!$Y31:$AM31,JF$2)=1,0,1)))))))</f>
        <v>1</v>
      </c>
      <c r="JG35" s="6">
        <f>IF(JG$6="D",0,IF(JG$6="S",0,IF(JG$6="F",0,IF(COUNTIF(congés!$D31:$M31,JG$1)=1,0,IF(COUNTIF(congés!$AG31:$AN31,JG$2)=1,0,IF(COUNTIF(formations!$Y31:$AM31,JG$2)=1,0,IF(COUNTIF(absences!$Y31:$AM31,JG$2)=1,0,1)))))))</f>
        <v>1</v>
      </c>
      <c r="JH35" s="6">
        <f>IF(JH$6="D",0,IF(JH$6="S",0,IF(JH$6="F",0,IF(COUNTIF(congés!$D31:$M31,JH$1)=1,0,IF(COUNTIF(congés!$AG31:$AN31,JH$2)=1,0,IF(COUNTIF(formations!$Y31:$AM31,JH$2)=1,0,IF(COUNTIF(absences!$Y31:$AM31,JH$2)=1,0,1)))))))</f>
        <v>0</v>
      </c>
      <c r="JI35" s="19">
        <f>IF(JI$6="D",0,IF(JI$6="S",0,IF(JI$6="F",0,IF(COUNTIF(congés!$D31:$M31,JI$1)=1,0,IF(COUNTIF(congés!$AG31:$AN31,JI$2)=1,0,IF(COUNTIF(formations!$Y31:$AM31,JI$2)=1,0,IF(COUNTIF(absences!$Y31:$AM31,JI$2)=1,0,1)))))))</f>
        <v>0</v>
      </c>
      <c r="JJ35" s="18">
        <f>IF(JJ$6="D",0,IF(JJ$6="S",0,IF(JJ$6="F",0,IF(COUNTIF(congés!$D31:$M31,JJ$1)=1,0,IF(COUNTIF(congés!$AG31:$AN31,JJ$2)=1,0,IF(COUNTIF(formations!$Y31:$AM31,JJ$2)=1,0,IF(COUNTIF(absences!$Y31:$AM31,JJ$2)=1,0,1)))))))</f>
        <v>1</v>
      </c>
      <c r="JK35" s="6">
        <f>IF(JK$6="D",0,IF(JK$6="S",0,IF(JK$6="F",0,IF(COUNTIF(congés!$D31:$M31,JK$1)=1,0,IF(COUNTIF(congés!$AG31:$AN31,JK$2)=1,0,IF(COUNTIF(formations!$Y31:$AM31,JK$2)=1,0,IF(COUNTIF(absences!$Y31:$AM31,JK$2)=1,0,1)))))))</f>
        <v>1</v>
      </c>
      <c r="JL35" s="6">
        <f>IF(JL$6="D",0,IF(JL$6="S",0,IF(JL$6="F",0,IF(COUNTIF(congés!$D31:$M31,JL$1)=1,0,IF(COUNTIF(congés!$AG31:$AN31,JL$2)=1,0,IF(COUNTIF(formations!$Y31:$AM31,JL$2)=1,0,IF(COUNTIF(absences!$Y31:$AM31,JL$2)=1,0,1)))))))</f>
        <v>1</v>
      </c>
      <c r="JM35" s="6">
        <f>IF(JM$6="D",0,IF(JM$6="S",0,IF(JM$6="F",0,IF(COUNTIF(congés!$D31:$M31,JM$1)=1,0,IF(COUNTIF(congés!$AG31:$AN31,JM$2)=1,0,IF(COUNTIF(formations!$Y31:$AM31,JM$2)=1,0,IF(COUNTIF(absences!$Y31:$AM31,JM$2)=1,0,1)))))))</f>
        <v>1</v>
      </c>
      <c r="JN35" s="6">
        <f>IF(JN$6="D",0,IF(JN$6="S",0,IF(JN$6="F",0,IF(COUNTIF(congés!$D31:$M31,JN$1)=1,0,IF(COUNTIF(congés!$AG31:$AN31,JN$2)=1,0,IF(COUNTIF(formations!$Y31:$AM31,JN$2)=1,0,IF(COUNTIF(absences!$Y31:$AM31,JN$2)=1,0,1)))))))</f>
        <v>1</v>
      </c>
      <c r="JO35" s="6">
        <f>IF(JO$6="D",0,IF(JO$6="S",0,IF(JO$6="F",0,IF(COUNTIF(congés!$D31:$M31,JO$1)=1,0,IF(COUNTIF(congés!$AG31:$AN31,JO$2)=1,0,IF(COUNTIF(formations!$Y31:$AM31,JO$2)=1,0,IF(COUNTIF(absences!$Y31:$AM31,JO$2)=1,0,1)))))))</f>
        <v>0</v>
      </c>
      <c r="JP35" s="19">
        <f>IF(JP$6="D",0,IF(JP$6="S",0,IF(JP$6="F",0,IF(COUNTIF(congés!$D31:$M31,JP$1)=1,0,IF(COUNTIF(congés!$AG31:$AN31,JP$2)=1,0,IF(COUNTIF(formations!$Y31:$AM31,JP$2)=1,0,IF(COUNTIF(absences!$Y31:$AM31,JP$2)=1,0,1)))))))</f>
        <v>0</v>
      </c>
      <c r="JQ35" s="18">
        <f>IF(JQ$6="D",0,IF(JQ$6="S",0,IF(JQ$6="F",0,IF(COUNTIF(congés!$D31:$M31,JQ$1)=1,0,IF(COUNTIF(congés!$AG31:$AN31,JQ$2)=1,0,IF(COUNTIF(formations!$Y31:$AM31,JQ$2)=1,0,IF(COUNTIF(absences!$Y31:$AM31,JQ$2)=1,0,1)))))))</f>
        <v>1</v>
      </c>
      <c r="JR35" s="6">
        <f>IF(JR$6="D",0,IF(JR$6="S",0,IF(JR$6="F",0,IF(COUNTIF(congés!$D31:$M31,JR$1)=1,0,IF(COUNTIF(congés!$AG31:$AN31,JR$2)=1,0,IF(COUNTIF(formations!$Y31:$AM31,JR$2)=1,0,IF(COUNTIF(absences!$Y31:$AM31,JR$2)=1,0,1)))))))</f>
        <v>1</v>
      </c>
      <c r="JS35" s="6">
        <f>IF(JS$6="D",0,IF(JS$6="S",0,IF(JS$6="F",0,IF(COUNTIF(congés!$D31:$M31,JS$1)=1,0,IF(COUNTIF(congés!$AG31:$AN31,JS$2)=1,0,IF(COUNTIF(formations!$Y31:$AM31,JS$2)=1,0,IF(COUNTIF(absences!$Y31:$AM31,JS$2)=1,0,1)))))))</f>
        <v>1</v>
      </c>
      <c r="JT35" s="6">
        <f>IF(JT$6="D",0,IF(JT$6="S",0,IF(JT$6="F",0,IF(COUNTIF(congés!$D31:$M31,JT$1)=1,0,IF(COUNTIF(congés!$AG31:$AN31,JT$2)=1,0,IF(COUNTIF(formations!$Y31:$AM31,JT$2)=1,0,IF(COUNTIF(absences!$Y31:$AM31,JT$2)=1,0,1)))))))</f>
        <v>1</v>
      </c>
      <c r="JU35" s="6">
        <f>IF(JU$6="D",0,IF(JU$6="S",0,IF(JU$6="F",0,IF(COUNTIF(congés!$D31:$M31,JU$1)=1,0,IF(COUNTIF(congés!$AG31:$AN31,JU$2)=1,0,IF(COUNTIF(formations!$Y31:$AM31,JU$2)=1,0,IF(COUNTIF(absences!$Y31:$AM31,JU$2)=1,0,1)))))))</f>
        <v>1</v>
      </c>
      <c r="JV35" s="6">
        <f>IF(JV$6="D",0,IF(JV$6="S",0,IF(JV$6="F",0,IF(COUNTIF(congés!$D31:$M31,JV$1)=1,0,IF(COUNTIF(congés!$AG31:$AN31,JV$2)=1,0,IF(COUNTIF(formations!$Y31:$AM31,JV$2)=1,0,IF(COUNTIF(absences!$Y31:$AM31,JV$2)=1,0,1)))))))</f>
        <v>0</v>
      </c>
      <c r="JW35" s="19">
        <f>IF(JW$6="D",0,IF(JW$6="S",0,IF(JW$6="F",0,IF(COUNTIF(congés!$D31:$M31,JW$1)=1,0,IF(COUNTIF(congés!$AG31:$AN31,JW$2)=1,0,IF(COUNTIF(formations!$Y31:$AM31,JW$2)=1,0,IF(COUNTIF(absences!$Y31:$AM31,JW$2)=1,0,1)))))))</f>
        <v>0</v>
      </c>
      <c r="JX35" s="18">
        <f>IF(JX$6="D",0,IF(JX$6="S",0,IF(JX$6="F",0,IF(COUNTIF(congés!$D31:$M31,JX$1)=1,0,IF(COUNTIF(congés!$AG31:$AN31,JX$2)=1,0,IF(COUNTIF(formations!$Y31:$AM31,JX$2)=1,0,IF(COUNTIF(absences!$Y31:$AM31,JX$2)=1,0,1)))))))</f>
        <v>1</v>
      </c>
      <c r="JY35" s="6">
        <f>IF(JY$6="D",0,IF(JY$6="S",0,IF(JY$6="F",0,IF(COUNTIF(congés!$D31:$M31,JY$1)=1,0,IF(COUNTIF(congés!$AG31:$AN31,JY$2)=1,0,IF(COUNTIF(formations!$Y31:$AM31,JY$2)=1,0,IF(COUNTIF(absences!$Y31:$AM31,JY$2)=1,0,1)))))))</f>
        <v>1</v>
      </c>
      <c r="JZ35" s="6">
        <f>IF(JZ$6="D",0,IF(JZ$6="S",0,IF(JZ$6="F",0,IF(COUNTIF(congés!$D31:$M31,JZ$1)=1,0,IF(COUNTIF(congés!$AG31:$AN31,JZ$2)=1,0,IF(COUNTIF(formations!$Y31:$AM31,JZ$2)=1,0,IF(COUNTIF(absences!$Y31:$AM31,JZ$2)=1,0,1)))))))</f>
        <v>1</v>
      </c>
      <c r="KA35" s="6">
        <f>IF(KA$6="D",0,IF(KA$6="S",0,IF(KA$6="F",0,IF(COUNTIF(congés!$D31:$M31,KA$1)=1,0,IF(COUNTIF(congés!$AG31:$AN31,KA$2)=1,0,IF(COUNTIF(formations!$Y31:$AM31,KA$2)=1,0,IF(COUNTIF(absences!$Y31:$AM31,KA$2)=1,0,1)))))))</f>
        <v>1</v>
      </c>
      <c r="KB35" s="6">
        <f>IF(KB$6="D",0,IF(KB$6="S",0,IF(KB$6="F",0,IF(COUNTIF(congés!$D31:$M31,KB$1)=1,0,IF(COUNTIF(congés!$AG31:$AN31,KB$2)=1,0,IF(COUNTIF(formations!$Y31:$AM31,KB$2)=1,0,IF(COUNTIF(absences!$Y31:$AM31,KB$2)=1,0,1)))))))</f>
        <v>1</v>
      </c>
      <c r="KC35" s="6">
        <f>IF(KC$6="D",0,IF(KC$6="S",0,IF(KC$6="F",0,IF(COUNTIF(congés!$D31:$M31,KC$1)=1,0,IF(COUNTIF(congés!$AG31:$AN31,KC$2)=1,0,IF(COUNTIF(formations!$Y31:$AM31,KC$2)=1,0,IF(COUNTIF(absences!$Y31:$AM31,KC$2)=1,0,1)))))))</f>
        <v>0</v>
      </c>
      <c r="KD35" s="19">
        <f>IF(KD$6="D",0,IF(KD$6="S",0,IF(KD$6="F",0,IF(COUNTIF(congés!$D31:$M31,KD$1)=1,0,IF(COUNTIF(congés!$AG31:$AN31,KD$2)=1,0,IF(COUNTIF(formations!$Y31:$AM31,KD$2)=1,0,IF(COUNTIF(absences!$Y31:$AM31,KD$2)=1,0,1)))))))</f>
        <v>0</v>
      </c>
      <c r="KE35" s="18">
        <f>IF(KE$6="D",0,IF(KE$6="S",0,IF(KE$6="F",0,IF(COUNTIF(congés!$D31:$M31,KE$1)=1,0,IF(COUNTIF(congés!$AG31:$AN31,KE$2)=1,0,IF(COUNTIF(formations!$Y31:$AM31,KE$2)=1,0,IF(COUNTIF(absences!$Y31:$AM31,KE$2)=1,0,1)))))))</f>
        <v>1</v>
      </c>
      <c r="KF35" s="6">
        <f>IF(KF$6="D",0,IF(KF$6="S",0,IF(KF$6="F",0,IF(COUNTIF(congés!$D31:$M31,KF$1)=1,0,IF(COUNTIF(congés!$AG31:$AN31,KF$2)=1,0,IF(COUNTIF(formations!$Y31:$AM31,KF$2)=1,0,IF(COUNTIF(absences!$Y31:$AM31,KF$2)=1,0,1)))))))</f>
        <v>1</v>
      </c>
      <c r="KG35" s="6">
        <f>IF(KG$6="D",0,IF(KG$6="S",0,IF(KG$6="F",0,IF(COUNTIF(congés!$D31:$M31,KG$1)=1,0,IF(COUNTIF(congés!$AG31:$AN31,KG$2)=1,0,IF(COUNTIF(formations!$Y31:$AM31,KG$2)=1,0,IF(COUNTIF(absences!$Y31:$AM31,KG$2)=1,0,1)))))))</f>
        <v>1</v>
      </c>
      <c r="KH35" s="6">
        <f>IF(KH$6="D",0,IF(KH$6="S",0,IF(KH$6="F",0,IF(COUNTIF(congés!$D31:$M31,KH$1)=1,0,IF(COUNTIF(congés!$AG31:$AN31,KH$2)=1,0,IF(COUNTIF(formations!$Y31:$AM31,KH$2)=1,0,IF(COUNTIF(absences!$Y31:$AM31,KH$2)=1,0,1)))))))</f>
        <v>1</v>
      </c>
      <c r="KI35" s="6">
        <f>IF(KI$6="D",0,IF(KI$6="S",0,IF(KI$6="F",0,IF(COUNTIF(congés!$D31:$M31,KI$1)=1,0,IF(COUNTIF(congés!$AG31:$AN31,KI$2)=1,0,IF(COUNTIF(formations!$Y31:$AM31,KI$2)=1,0,IF(COUNTIF(absences!$Y31:$AM31,KI$2)=1,0,1)))))))</f>
        <v>1</v>
      </c>
      <c r="KJ35" s="6">
        <f>IF(KJ$6="D",0,IF(KJ$6="S",0,IF(KJ$6="F",0,IF(COUNTIF(congés!$D31:$M31,KJ$1)=1,0,IF(COUNTIF(congés!$AG31:$AN31,KJ$2)=1,0,IF(COUNTIF(formations!$Y31:$AM31,KJ$2)=1,0,IF(COUNTIF(absences!$Y31:$AM31,KJ$2)=1,0,1)))))))</f>
        <v>0</v>
      </c>
      <c r="KK35" s="19">
        <f>IF(KK$6="D",0,IF(KK$6="S",0,IF(KK$6="F",0,IF(COUNTIF(congés!$D31:$M31,KK$1)=1,0,IF(COUNTIF(congés!$AG31:$AN31,KK$2)=1,0,IF(COUNTIF(formations!$Y31:$AM31,KK$2)=1,0,IF(COUNTIF(absences!$Y31:$AM31,KK$2)=1,0,1)))))))</f>
        <v>0</v>
      </c>
      <c r="KL35" s="18">
        <f>IF(KL$6="D",0,IF(KL$6="S",0,IF(KL$6="F",0,IF(COUNTIF(congés!$D31:$M31,KL$1)=1,0,IF(COUNTIF(congés!$AG31:$AN31,KL$2)=1,0,IF(COUNTIF(formations!$Y31:$AM31,KL$2)=1,0,IF(COUNTIF(absences!$Y31:$AM31,KL$2)=1,0,1)))))))</f>
        <v>0</v>
      </c>
      <c r="KM35" s="6">
        <f>IF(KM$6="D",0,IF(KM$6="S",0,IF(KM$6="F",0,IF(COUNTIF(congés!$D31:$M31,KM$1)=1,0,IF(COUNTIF(congés!$AG31:$AN31,KM$2)=1,0,IF(COUNTIF(formations!$Y31:$AM31,KM$2)=1,0,IF(COUNTIF(absences!$Y31:$AM31,KM$2)=1,0,1)))))))</f>
        <v>0</v>
      </c>
      <c r="KN35" s="6">
        <f>IF(KN$6="D",0,IF(KN$6="S",0,IF(KN$6="F",0,IF(COUNTIF(congés!$D31:$M31,KN$1)=1,0,IF(COUNTIF(congés!$AG31:$AN31,KN$2)=1,0,IF(COUNTIF(formations!$Y31:$AM31,KN$2)=1,0,IF(COUNTIF(absences!$Y31:$AM31,KN$2)=1,0,1)))))))</f>
        <v>0</v>
      </c>
      <c r="KO35" s="6">
        <f>IF(KO$6="D",0,IF(KO$6="S",0,IF(KO$6="F",0,IF(COUNTIF(congés!$D31:$M31,KO$1)=1,0,IF(COUNTIF(congés!$AG31:$AN31,KO$2)=1,0,IF(COUNTIF(formations!$Y31:$AM31,KO$2)=1,0,IF(COUNTIF(absences!$Y31:$AM31,KO$2)=1,0,1)))))))</f>
        <v>0</v>
      </c>
      <c r="KP35" s="6">
        <f>IF(KP$6="D",0,IF(KP$6="S",0,IF(KP$6="F",0,IF(COUNTIF(congés!$D31:$M31,KP$1)=1,0,IF(COUNTIF(congés!$AG31:$AN31,KP$2)=1,0,IF(COUNTIF(formations!$Y31:$AM31,KP$2)=1,0,IF(COUNTIF(absences!$Y31:$AM31,KP$2)=1,0,1)))))))</f>
        <v>0</v>
      </c>
      <c r="KQ35" s="6">
        <f>IF(KQ$6="D",0,IF(KQ$6="S",0,IF(KQ$6="F",0,IF(COUNTIF(congés!$D31:$M31,KQ$1)=1,0,IF(COUNTIF(congés!$AG31:$AN31,KQ$2)=1,0,IF(COUNTIF(formations!$Y31:$AM31,KQ$2)=1,0,IF(COUNTIF(absences!$Y31:$AM31,KQ$2)=1,0,1)))))))</f>
        <v>0</v>
      </c>
      <c r="KR35" s="19">
        <f>IF(KR$6="D",0,IF(KR$6="S",0,IF(KR$6="F",0,IF(COUNTIF(congés!$D31:$M31,KR$1)=1,0,IF(COUNTIF(congés!$AG31:$AN31,KR$2)=1,0,IF(COUNTIF(formations!$Y31:$AM31,KR$2)=1,0,IF(COUNTIF(absences!$Y31:$AM31,KR$2)=1,0,1)))))))</f>
        <v>0</v>
      </c>
      <c r="KS35" s="18">
        <f>IF(KS$6="D",0,IF(KS$6="S",0,IF(KS$6="F",0,IF(COUNTIF(congés!$D31:$M31,KS$1)=1,0,IF(COUNTIF(congés!$AG31:$AN31,KS$2)=1,0,IF(COUNTIF(formations!$Y31:$AM31,KS$2)=1,0,IF(COUNTIF(absences!$Y31:$AM31,KS$2)=1,0,1)))))))</f>
        <v>1</v>
      </c>
      <c r="KT35" s="6">
        <f>IF(KT$6="D",0,IF(KT$6="S",0,IF(KT$6="F",0,IF(COUNTIF(congés!$D31:$M31,KT$1)=1,0,IF(COUNTIF(congés!$AG31:$AN31,KT$2)=1,0,IF(COUNTIF(formations!$Y31:$AM31,KT$2)=1,0,IF(COUNTIF(absences!$Y31:$AM31,KT$2)=1,0,1)))))))</f>
        <v>1</v>
      </c>
      <c r="KU35" s="6">
        <f>IF(KU$6="D",0,IF(KU$6="S",0,IF(KU$6="F",0,IF(COUNTIF(congés!$D31:$M31,KU$1)=1,0,IF(COUNTIF(congés!$AG31:$AN31,KU$2)=1,0,IF(COUNTIF(formations!$Y31:$AM31,KU$2)=1,0,IF(COUNTIF(absences!$Y31:$AM31,KU$2)=1,0,1)))))))</f>
        <v>1</v>
      </c>
      <c r="KV35" s="6">
        <f>IF(KV$6="D",0,IF(KV$6="S",0,IF(KV$6="F",0,IF(COUNTIF(congés!$D31:$M31,KV$1)=1,0,IF(COUNTIF(congés!$AG31:$AN31,KV$2)=1,0,IF(COUNTIF(formations!$Y31:$AM31,KV$2)=1,0,IF(COUNTIF(absences!$Y31:$AM31,KV$2)=1,0,1)))))))</f>
        <v>0</v>
      </c>
      <c r="KW35" s="6">
        <f>IF(KW$6="D",0,IF(KW$6="S",0,IF(KW$6="F",0,IF(COUNTIF(congés!$D31:$M31,KW$1)=1,0,IF(COUNTIF(congés!$AG31:$AN31,KW$2)=1,0,IF(COUNTIF(formations!$Y31:$AM31,KW$2)=1,0,IF(COUNTIF(absences!$Y31:$AM31,KW$2)=1,0,1)))))))</f>
        <v>1</v>
      </c>
      <c r="KX35" s="6">
        <f>IF(KX$6="D",0,IF(KX$6="S",0,IF(KX$6="F",0,IF(COUNTIF(congés!$D31:$M31,KX$1)=1,0,IF(COUNTIF(congés!$AG31:$AN31,KX$2)=1,0,IF(COUNTIF(formations!$Y31:$AM31,KX$2)=1,0,IF(COUNTIF(absences!$Y31:$AM31,KX$2)=1,0,1)))))))</f>
        <v>0</v>
      </c>
      <c r="KY35" s="19">
        <f>IF(KY$6="D",0,IF(KY$6="S",0,IF(KY$6="F",0,IF(COUNTIF(congés!$D31:$M31,KY$1)=1,0,IF(COUNTIF(congés!$AG31:$AN31,KY$2)=1,0,IF(COUNTIF(formations!$Y31:$AM31,KY$2)=1,0,IF(COUNTIF(absences!$Y31:$AM31,KY$2)=1,0,1)))))))</f>
        <v>0</v>
      </c>
      <c r="KZ35" s="18">
        <f>IF(KZ$6="D",0,IF(KZ$6="S",0,IF(KZ$6="F",0,IF(COUNTIF(congés!$D31:$M31,KZ$1)=1,0,IF(COUNTIF(congés!$AG31:$AN31,KZ$2)=1,0,IF(COUNTIF(formations!$Y31:$AM31,KZ$2)=1,0,IF(COUNTIF(absences!$Y31:$AM31,KZ$2)=1,0,1)))))))</f>
        <v>1</v>
      </c>
      <c r="LA35" s="6">
        <f>IF(LA$6="D",0,IF(LA$6="S",0,IF(LA$6="F",0,IF(COUNTIF(congés!$D31:$M31,LA$1)=1,0,IF(COUNTIF(congés!$AG31:$AN31,LA$2)=1,0,IF(COUNTIF(formations!$Y31:$AM31,LA$2)=1,0,IF(COUNTIF(absences!$Y31:$AM31,LA$2)=1,0,1)))))))</f>
        <v>1</v>
      </c>
      <c r="LB35" s="6">
        <f>IF(LB$6="D",0,IF(LB$6="S",0,IF(LB$6="F",0,IF(COUNTIF(congés!$D31:$M31,LB$1)=1,0,IF(COUNTIF(congés!$AG31:$AN31,LB$2)=1,0,IF(COUNTIF(formations!$Y31:$AM31,LB$2)=1,0,IF(COUNTIF(absences!$Y31:$AM31,LB$2)=1,0,1)))))))</f>
        <v>1</v>
      </c>
      <c r="LC35" s="6">
        <f>IF(LC$6="D",0,IF(LC$6="S",0,IF(LC$6="F",0,IF(COUNTIF(congés!$D31:$M31,LC$1)=1,0,IF(COUNTIF(congés!$AG31:$AN31,LC$2)=1,0,IF(COUNTIF(formations!$Y31:$AM31,LC$2)=1,0,IF(COUNTIF(absences!$Y31:$AM31,LC$2)=1,0,1)))))))</f>
        <v>1</v>
      </c>
      <c r="LD35" s="6">
        <f>IF(LD$6="D",0,IF(LD$6="S",0,IF(LD$6="F",0,IF(COUNTIF(congés!$D31:$M31,LD$1)=1,0,IF(COUNTIF(congés!$AG31:$AN31,LD$2)=1,0,IF(COUNTIF(formations!$Y31:$AM31,LD$2)=1,0,IF(COUNTIF(absences!$Y31:$AM31,LD$2)=1,0,1)))))))</f>
        <v>1</v>
      </c>
      <c r="LE35" s="6">
        <f>IF(LE$6="D",0,IF(LE$6="S",0,IF(LE$6="F",0,IF(COUNTIF(congés!$D31:$M31,LE$1)=1,0,IF(COUNTIF(congés!$AG31:$AN31,LE$2)=1,0,IF(COUNTIF(formations!$Y31:$AM31,LE$2)=1,0,IF(COUNTIF(absences!$Y31:$AM31,LE$2)=1,0,1)))))))</f>
        <v>0</v>
      </c>
      <c r="LF35" s="19">
        <f>IF(LF$6="D",0,IF(LF$6="S",0,IF(LF$6="F",0,IF(COUNTIF(congés!$D31:$M31,LF$1)=1,0,IF(COUNTIF(congés!$AG31:$AN31,LF$2)=1,0,IF(COUNTIF(formations!$Y31:$AM31,LF$2)=1,0,IF(COUNTIF(absences!$Y31:$AM31,LF$2)=1,0,1)))))))</f>
        <v>0</v>
      </c>
      <c r="LG35" s="18">
        <f>IF(LG$6="D",0,IF(LG$6="S",0,IF(LG$6="F",0,IF(COUNTIF(congés!$D31:$M31,LG$1)=1,0,IF(COUNTIF(congés!$AG31:$AN31,LG$2)=1,0,IF(COUNTIF(formations!$Y31:$AM31,LG$2)=1,0,IF(COUNTIF(absences!$Y31:$AM31,LG$2)=1,0,1)))))))</f>
        <v>1</v>
      </c>
      <c r="LH35" s="6">
        <f>IF(LH$6="D",0,IF(LH$6="S",0,IF(LH$6="F",0,IF(COUNTIF(congés!$D31:$M31,LH$1)=1,0,IF(COUNTIF(congés!$AG31:$AN31,LH$2)=1,0,IF(COUNTIF(formations!$Y31:$AM31,LH$2)=1,0,IF(COUNTIF(absences!$Y31:$AM31,LH$2)=1,0,1)))))))</f>
        <v>1</v>
      </c>
      <c r="LI35" s="6">
        <f>IF(LI$6="D",0,IF(LI$6="S",0,IF(LI$6="F",0,IF(COUNTIF(congés!$D31:$M31,LI$1)=1,0,IF(COUNTIF(congés!$AG31:$AN31,LI$2)=1,0,IF(COUNTIF(formations!$Y31:$AM31,LI$2)=1,0,IF(COUNTIF(absences!$Y31:$AM31,LI$2)=1,0,1)))))))</f>
        <v>1</v>
      </c>
      <c r="LJ35" s="6">
        <f>IF(LJ$6="D",0,IF(LJ$6="S",0,IF(LJ$6="F",0,IF(COUNTIF(congés!$D31:$M31,LJ$1)=1,0,IF(COUNTIF(congés!$AG31:$AN31,LJ$2)=1,0,IF(COUNTIF(formations!$Y31:$AM31,LJ$2)=1,0,IF(COUNTIF(absences!$Y31:$AM31,LJ$2)=1,0,1)))))))</f>
        <v>1</v>
      </c>
      <c r="LK35" s="6">
        <f>IF(LK$6="D",0,IF(LK$6="S",0,IF(LK$6="F",0,IF(COUNTIF(congés!$D31:$M31,LK$1)=1,0,IF(COUNTIF(congés!$AG31:$AN31,LK$2)=1,0,IF(COUNTIF(formations!$Y31:$AM31,LK$2)=1,0,IF(COUNTIF(absences!$Y31:$AM31,LK$2)=1,0,1)))))))</f>
        <v>1</v>
      </c>
      <c r="LL35" s="6">
        <f>IF(LL$6="D",0,IF(LL$6="S",0,IF(LL$6="F",0,IF(COUNTIF(congés!$D31:$M31,LL$1)=1,0,IF(COUNTIF(congés!$AG31:$AN31,LL$2)=1,0,IF(COUNTIF(formations!$Y31:$AM31,LL$2)=1,0,IF(COUNTIF(absences!$Y31:$AM31,LL$2)=1,0,1)))))))</f>
        <v>0</v>
      </c>
      <c r="LM35" s="19">
        <f>IF(LM$6="D",0,IF(LM$6="S",0,IF(LM$6="F",0,IF(COUNTIF(congés!$D31:$M31,LM$1)=1,0,IF(COUNTIF(congés!$AG31:$AN31,LM$2)=1,0,IF(COUNTIF(formations!$Y31:$AM31,LM$2)=1,0,IF(COUNTIF(absences!$Y31:$AM31,LM$2)=1,0,1)))))))</f>
        <v>0</v>
      </c>
      <c r="LN35" s="18">
        <f>IF(LN$6="D",0,IF(LN$6="S",0,IF(LN$6="F",0,IF(COUNTIF(congés!$D31:$M31,LN$1)=1,0,IF(COUNTIF(congés!$AG31:$AN31,LN$2)=1,0,IF(COUNTIF(formations!$Y31:$AM31,LN$2)=1,0,IF(COUNTIF(absences!$Y31:$AM31,LN$2)=1,0,1)))))))</f>
        <v>1</v>
      </c>
      <c r="LO35" s="6">
        <f>IF(LO$6="D",0,IF(LO$6="S",0,IF(LO$6="F",0,IF(COUNTIF(congés!$D31:$M31,LO$1)=1,0,IF(COUNTIF(congés!$AG31:$AN31,LO$2)=1,0,IF(COUNTIF(formations!$Y31:$AM31,LO$2)=1,0,IF(COUNTIF(absences!$Y31:$AM31,LO$2)=1,0,1)))))))</f>
        <v>1</v>
      </c>
      <c r="LP35" s="6">
        <f>IF(LP$6="D",0,IF(LP$6="S",0,IF(LP$6="F",0,IF(COUNTIF(congés!$D31:$M31,LP$1)=1,0,IF(COUNTIF(congés!$AG31:$AN31,LP$2)=1,0,IF(COUNTIF(formations!$Y31:$AM31,LP$2)=1,0,IF(COUNTIF(absences!$Y31:$AM31,LP$2)=1,0,1)))))))</f>
        <v>1</v>
      </c>
      <c r="LQ35" s="6">
        <f>IF(LQ$6="D",0,IF(LQ$6="S",0,IF(LQ$6="F",0,IF(COUNTIF(congés!$D31:$M31,LQ$1)=1,0,IF(COUNTIF(congés!$AG31:$AN31,LQ$2)=1,0,IF(COUNTIF(formations!$Y31:$AM31,LQ$2)=1,0,IF(COUNTIF(absences!$Y31:$AM31,LQ$2)=1,0,1)))))))</f>
        <v>1</v>
      </c>
      <c r="LR35" s="6">
        <f>IF(LR$6="D",0,IF(LR$6="S",0,IF(LR$6="F",0,IF(COUNTIF(congés!$D31:$M31,LR$1)=1,0,IF(COUNTIF(congés!$AG31:$AN31,LR$2)=1,0,IF(COUNTIF(formations!$Y31:$AM31,LR$2)=1,0,IF(COUNTIF(absences!$Y31:$AM31,LR$2)=1,0,1)))))))</f>
        <v>1</v>
      </c>
      <c r="LS35" s="6">
        <f>IF(LS$6="D",0,IF(LS$6="S",0,IF(LS$6="F",0,IF(COUNTIF(congés!$D31:$M31,LS$1)=1,0,IF(COUNTIF(congés!$AG31:$AN31,LS$2)=1,0,IF(COUNTIF(formations!$Y31:$AM31,LS$2)=1,0,IF(COUNTIF(absences!$Y31:$AM31,LS$2)=1,0,1)))))))</f>
        <v>0</v>
      </c>
      <c r="LT35" s="19">
        <f>IF(LT$6="D",0,IF(LT$6="S",0,IF(LT$6="F",0,IF(COUNTIF(congés!$D31:$M31,LT$1)=1,0,IF(COUNTIF(congés!$AG31:$AN31,LT$2)=1,0,IF(COUNTIF(formations!$Y31:$AM31,LT$2)=1,0,IF(COUNTIF(absences!$Y31:$AM31,LT$2)=1,0,1)))))))</f>
        <v>0</v>
      </c>
      <c r="LU35" s="18">
        <f>IF(LU$6="D",0,IF(LU$6="S",0,IF(LU$6="F",0,IF(COUNTIF(congés!$D31:$M31,LU$1)=1,0,IF(COUNTIF(congés!$AG31:$AN31,LU$2)=1,0,IF(COUNTIF(formations!$Y31:$AM31,LU$2)=1,0,IF(COUNTIF(absences!$Y31:$AM31,LU$2)=1,0,1)))))))</f>
        <v>1</v>
      </c>
      <c r="LV35" s="6">
        <f>IF(LV$6="D",0,IF(LV$6="S",0,IF(LV$6="F",0,IF(COUNTIF(congés!$D31:$M31,LV$1)=1,0,IF(COUNTIF(congés!$AG31:$AN31,LV$2)=1,0,IF(COUNTIF(formations!$Y31:$AM31,LV$2)=1,0,IF(COUNTIF(absences!$Y31:$AM31,LV$2)=1,0,1)))))))</f>
        <v>1</v>
      </c>
      <c r="LW35" s="6">
        <f>IF(LW$6="D",0,IF(LW$6="S",0,IF(LW$6="F",0,IF(COUNTIF(congés!$D31:$M31,LW$1)=1,0,IF(COUNTIF(congés!$AG31:$AN31,LW$2)=1,0,IF(COUNTIF(formations!$Y31:$AM31,LW$2)=1,0,IF(COUNTIF(absences!$Y31:$AM31,LW$2)=1,0,1)))))))</f>
        <v>1</v>
      </c>
      <c r="LX35" s="6">
        <f>IF(LX$6="D",0,IF(LX$6="S",0,IF(LX$6="F",0,IF(COUNTIF(congés!$D31:$M31,LX$1)=1,0,IF(COUNTIF(congés!$AG31:$AN31,LX$2)=1,0,IF(COUNTIF(formations!$Y31:$AM31,LX$2)=1,0,IF(COUNTIF(absences!$Y31:$AM31,LX$2)=1,0,1)))))))</f>
        <v>1</v>
      </c>
      <c r="LY35" s="6">
        <f>IF(LY$6="D",0,IF(LY$6="S",0,IF(LY$6="F",0,IF(COUNTIF(congés!$D31:$M31,LY$1)=1,0,IF(COUNTIF(congés!$AG31:$AN31,LY$2)=1,0,IF(COUNTIF(formations!$Y31:$AM31,LY$2)=1,0,IF(COUNTIF(absences!$Y31:$AM31,LY$2)=1,0,1)))))))</f>
        <v>1</v>
      </c>
      <c r="LZ35" s="6">
        <f>IF(LZ$6="D",0,IF(LZ$6="S",0,IF(LZ$6="F",0,IF(COUNTIF(congés!$D31:$M31,LZ$1)=1,0,IF(COUNTIF(congés!$AG31:$AN31,LZ$2)=1,0,IF(COUNTIF(formations!$Y31:$AM31,LZ$2)=1,0,IF(COUNTIF(absences!$Y31:$AM31,LZ$2)=1,0,1)))))))</f>
        <v>0</v>
      </c>
      <c r="MA35" s="19">
        <f>IF(MA$6="D",0,IF(MA$6="S",0,IF(MA$6="F",0,IF(COUNTIF(congés!$D31:$M31,MA$1)=1,0,IF(COUNTIF(congés!$AG31:$AN31,MA$2)=1,0,IF(COUNTIF(formations!$Y31:$AM31,MA$2)=1,0,IF(COUNTIF(absences!$Y31:$AM31,MA$2)=1,0,1)))))))</f>
        <v>0</v>
      </c>
      <c r="MB35" s="18">
        <f>IF(MB$6="D",0,IF(MB$6="S",0,IF(MB$6="F",0,IF(COUNTIF(congés!$D31:$M31,MB$1)=1,0,IF(COUNTIF(congés!$AG31:$AN31,MB$2)=1,0,IF(COUNTIF(formations!$Y31:$AM31,MB$2)=1,0,IF(COUNTIF(absences!$Y31:$AM31,MB$2)=1,0,1)))))))</f>
        <v>1</v>
      </c>
      <c r="MC35" s="6">
        <f>IF(MC$6="D",0,IF(MC$6="S",0,IF(MC$6="F",0,IF(COUNTIF(congés!$D31:$M31,MC$1)=1,0,IF(COUNTIF(congés!$AG31:$AN31,MC$2)=1,0,IF(COUNTIF(formations!$Y31:$AM31,MC$2)=1,0,IF(COUNTIF(absences!$Y31:$AM31,MC$2)=1,0,1)))))))</f>
        <v>1</v>
      </c>
      <c r="MD35" s="6">
        <f>IF(MD$6="D",0,IF(MD$6="S",0,IF(MD$6="F",0,IF(COUNTIF(congés!$D31:$M31,MD$1)=1,0,IF(COUNTIF(congés!$AG31:$AN31,MD$2)=1,0,IF(COUNTIF(formations!$Y31:$AM31,MD$2)=1,0,IF(COUNTIF(absences!$Y31:$AM31,MD$2)=1,0,1)))))))</f>
        <v>1</v>
      </c>
      <c r="ME35" s="6">
        <f>IF(ME$6="D",0,IF(ME$6="S",0,IF(ME$6="F",0,IF(COUNTIF(congés!$D31:$M31,ME$1)=1,0,IF(COUNTIF(congés!$AG31:$AN31,ME$2)=1,0,IF(COUNTIF(formations!$Y31:$AM31,ME$2)=1,0,IF(COUNTIF(absences!$Y31:$AM31,ME$2)=1,0,1)))))))</f>
        <v>1</v>
      </c>
      <c r="MF35" s="6">
        <f>IF(MF$6="D",0,IF(MF$6="S",0,IF(MF$6="F",0,IF(COUNTIF(congés!$D31:$M31,MF$1)=1,0,IF(COUNTIF(congés!$AG31:$AN31,MF$2)=1,0,IF(COUNTIF(formations!$Y31:$AM31,MF$2)=1,0,IF(COUNTIF(absences!$Y31:$AM31,MF$2)=1,0,1)))))))</f>
        <v>1</v>
      </c>
      <c r="MG35" s="6">
        <f>IF(MG$6="D",0,IF(MG$6="S",0,IF(MG$6="F",0,IF(COUNTIF(congés!$D31:$M31,MG$1)=1,0,IF(COUNTIF(congés!$AG31:$AN31,MG$2)=1,0,IF(COUNTIF(formations!$Y31:$AM31,MG$2)=1,0,IF(COUNTIF(absences!$Y31:$AM31,MG$2)=1,0,1)))))))</f>
        <v>0</v>
      </c>
      <c r="MH35" s="19">
        <f>IF(MH$6="D",0,IF(MH$6="S",0,IF(MH$6="F",0,IF(COUNTIF(congés!$D31:$M31,MH$1)=1,0,IF(COUNTIF(congés!$AG31:$AN31,MH$2)=1,0,IF(COUNTIF(formations!$Y31:$AM31,MH$2)=1,0,IF(COUNTIF(absences!$Y31:$AM31,MH$2)=1,0,1)))))))</f>
        <v>0</v>
      </c>
      <c r="MI35" s="18">
        <f>IF(MI$6="D",0,IF(MI$6="S",0,IF(MI$6="F",0,IF(COUNTIF(congés!$D31:$M31,MI$1)=1,0,IF(COUNTIF(congés!$AG31:$AN31,MI$2)=1,0,IF(COUNTIF(formations!$Y31:$AM31,MI$2)=1,0,IF(COUNTIF(absences!$Y31:$AM31,MI$2)=1,0,1)))))))</f>
        <v>1</v>
      </c>
      <c r="MJ35" s="6">
        <f>IF(MJ$6="D",0,IF(MJ$6="S",0,IF(MJ$6="F",0,IF(COUNTIF(congés!$D31:$M31,MJ$1)=1,0,IF(COUNTIF(congés!$AG31:$AN31,MJ$2)=1,0,IF(COUNTIF(formations!$Y31:$AM31,MJ$2)=1,0,IF(COUNTIF(absences!$Y31:$AM31,MJ$2)=1,0,1)))))))</f>
        <v>1</v>
      </c>
      <c r="MK35" s="6">
        <f>IF(MK$6="D",0,IF(MK$6="S",0,IF(MK$6="F",0,IF(COUNTIF(congés!$D31:$M31,MK$1)=1,0,IF(COUNTIF(congés!$AG31:$AN31,MK$2)=1,0,IF(COUNTIF(formations!$Y31:$AM31,MK$2)=1,0,IF(COUNTIF(absences!$Y31:$AM31,MK$2)=1,0,1)))))))</f>
        <v>1</v>
      </c>
      <c r="ML35" s="6">
        <f>IF(ML$6="D",0,IF(ML$6="S",0,IF(ML$6="F",0,IF(COUNTIF(congés!$D31:$M31,ML$1)=1,0,IF(COUNTIF(congés!$AG31:$AN31,ML$2)=1,0,IF(COUNTIF(formations!$Y31:$AM31,ML$2)=1,0,IF(COUNTIF(absences!$Y31:$AM31,ML$2)=1,0,1)))))))</f>
        <v>1</v>
      </c>
      <c r="MM35" s="6">
        <f>IF(MM$6="D",0,IF(MM$6="S",0,IF(MM$6="F",0,IF(COUNTIF(congés!$D31:$M31,MM$1)=1,0,IF(COUNTIF(congés!$AG31:$AN31,MM$2)=1,0,IF(COUNTIF(formations!$Y31:$AM31,MM$2)=1,0,IF(COUNTIF(absences!$Y31:$AM31,MM$2)=1,0,1)))))))</f>
        <v>1</v>
      </c>
      <c r="MN35" s="6">
        <f>IF(MN$6="D",0,IF(MN$6="S",0,IF(MN$6="F",0,IF(COUNTIF(congés!$D31:$M31,MN$1)=1,0,IF(COUNTIF(congés!$AG31:$AN31,MN$2)=1,0,IF(COUNTIF(formations!$Y31:$AM31,MN$2)=1,0,IF(COUNTIF(absences!$Y31:$AM31,MN$2)=1,0,1)))))))</f>
        <v>0</v>
      </c>
      <c r="MO35" s="19">
        <f>IF(MO$6="D",0,IF(MO$6="S",0,IF(MO$6="F",0,IF(COUNTIF(congés!$D31:$M31,MO$1)=1,0,IF(COUNTIF(congés!$AG31:$AN31,MO$2)=1,0,IF(COUNTIF(formations!$Y31:$AM31,MO$2)=1,0,IF(COUNTIF(absences!$Y31:$AM31,MO$2)=1,0,1)))))))</f>
        <v>0</v>
      </c>
      <c r="MP35" s="18">
        <f>IF(MP$6="D",0,IF(MP$6="S",0,IF(MP$6="F",0,IF(COUNTIF(congés!$D31:$M31,MP$1)=1,0,IF(COUNTIF(congés!$AG31:$AN31,MP$2)=1,0,IF(COUNTIF(formations!$Y31:$AM31,MP$2)=1,0,IF(COUNTIF(absences!$Y31:$AM31,MP$2)=1,0,1)))))))</f>
        <v>1</v>
      </c>
      <c r="MQ35" s="6">
        <f>IF(MQ$6="D",0,IF(MQ$6="S",0,IF(MQ$6="F",0,IF(COUNTIF(congés!$D31:$M31,MQ$1)=1,0,IF(COUNTIF(congés!$AG31:$AN31,MQ$2)=1,0,IF(COUNTIF(formations!$Y31:$AM31,MQ$2)=1,0,IF(COUNTIF(absences!$Y31:$AM31,MQ$2)=1,0,1)))))))</f>
        <v>1</v>
      </c>
      <c r="MR35" s="6">
        <f>IF(MR$6="D",0,IF(MR$6="S",0,IF(MR$6="F",0,IF(COUNTIF(congés!$D31:$M31,MR$1)=1,0,IF(COUNTIF(congés!$AG31:$AN31,MR$2)=1,0,IF(COUNTIF(formations!$Y31:$AM31,MR$2)=1,0,IF(COUNTIF(absences!$Y31:$AM31,MR$2)=1,0,1)))))))</f>
        <v>1</v>
      </c>
      <c r="MS35" s="6">
        <f>IF(MS$6="D",0,IF(MS$6="S",0,IF(MS$6="F",0,IF(COUNTIF(congés!$D31:$M31,MS$1)=1,0,IF(COUNTIF(congés!$AG31:$AN31,MS$2)=1,0,IF(COUNTIF(formations!$Y31:$AM31,MS$2)=1,0,IF(COUNTIF(absences!$Y31:$AM31,MS$2)=1,0,1)))))))</f>
        <v>1</v>
      </c>
      <c r="MT35" s="6">
        <f>IF(MT$6="D",0,IF(MT$6="S",0,IF(MT$6="F",0,IF(COUNTIF(congés!$D31:$M31,MT$1)=1,0,IF(COUNTIF(congés!$AG31:$AN31,MT$2)=1,0,IF(COUNTIF(formations!$Y31:$AM31,MT$2)=1,0,IF(COUNTIF(absences!$Y31:$AM31,MT$2)=1,0,1)))))))</f>
        <v>1</v>
      </c>
      <c r="MU35" s="6">
        <f>IF(MU$6="D",0,IF(MU$6="S",0,IF(MU$6="F",0,IF(COUNTIF(congés!$D31:$M31,MU$1)=1,0,IF(COUNTIF(congés!$AG31:$AN31,MU$2)=1,0,IF(COUNTIF(formations!$Y31:$AM31,MU$2)=1,0,IF(COUNTIF(absences!$Y31:$AM31,MU$2)=1,0,1)))))))</f>
        <v>0</v>
      </c>
      <c r="MV35" s="19">
        <f>IF(MV$6="D",0,IF(MV$6="S",0,IF(MV$6="F",0,IF(COUNTIF(congés!$D31:$M31,MV$1)=1,0,IF(COUNTIF(congés!$AG31:$AN31,MV$2)=1,0,IF(COUNTIF(formations!$Y31:$AM31,MV$2)=1,0,IF(COUNTIF(absences!$Y31:$AM31,MV$2)=1,0,1)))))))</f>
        <v>0</v>
      </c>
      <c r="MW35" s="18">
        <f>IF(MW$6="D",0,IF(MW$6="S",0,IF(MW$6="F",0,IF(COUNTIF(congés!$D31:$M31,MW$1)=1,0,IF(COUNTIF(congés!$AG31:$AN31,MW$2)=1,0,IF(COUNTIF(formations!$Y31:$AM31,MW$2)=1,0,IF(COUNTIF(absences!$Y31:$AM31,MW$2)=1,0,1)))))))</f>
        <v>1</v>
      </c>
      <c r="MX35" s="6">
        <f>IF(MX$6="D",0,IF(MX$6="S",0,IF(MX$6="F",0,IF(COUNTIF(congés!$D31:$M31,MX$1)=1,0,IF(COUNTIF(congés!$AG31:$AN31,MX$2)=1,0,IF(COUNTIF(formations!$Y31:$AM31,MX$2)=1,0,IF(COUNTIF(absences!$Y31:$AM31,MX$2)=1,0,1)))))))</f>
        <v>0</v>
      </c>
      <c r="MY35" s="6">
        <f>IF(MY$6="D",0,IF(MY$6="S",0,IF(MY$6="F",0,IF(COUNTIF(congés!$D31:$M31,MY$1)=1,0,IF(COUNTIF(congés!$AG31:$AN31,MY$2)=1,0,IF(COUNTIF(formations!$Y31:$AM31,MY$2)=1,0,IF(COUNTIF(absences!$Y31:$AM31,MY$2)=1,0,1)))))))</f>
        <v>1</v>
      </c>
      <c r="MZ35" s="6">
        <f>IF(MZ$6="D",0,IF(MZ$6="S",0,IF(MZ$6="F",0,IF(COUNTIF(congés!$D31:$M31,MZ$1)=1,0,IF(COUNTIF(congés!$AG31:$AN31,MZ$2)=1,0,IF(COUNTIF(formations!$Y31:$AM31,MZ$2)=1,0,IF(COUNTIF(absences!$Y31:$AM31,MZ$2)=1,0,1)))))))</f>
        <v>1</v>
      </c>
      <c r="NA35" s="6">
        <f>IF(NA$6="D",0,IF(NA$6="S",0,IF(NA$6="F",0,IF(COUNTIF(congés!$D31:$M31,NA$1)=1,0,IF(COUNTIF(congés!$AG31:$AN31,NA$2)=1,0,IF(COUNTIF(formations!$Y31:$AM31,NA$2)=1,0,IF(COUNTIF(absences!$Y31:$AM31,NA$2)=1,0,1)))))))</f>
        <v>1</v>
      </c>
      <c r="NB35" s="6">
        <f>IF(NB$6="D",0,IF(NB$6="S",0,IF(NB$6="F",0,IF(COUNTIF(congés!$D31:$M31,NB$1)=1,0,IF(COUNTIF(congés!$AG31:$AN31,NB$2)=1,0,IF(COUNTIF(formations!$Y31:$AM31,NB$2)=1,0,IF(COUNTIF(absences!$Y31:$AM31,NB$2)=1,0,1)))))))</f>
        <v>0</v>
      </c>
      <c r="NC35" s="19">
        <f>IF(NC$6="D",0,IF(NC$6="S",0,IF(NC$6="F",0,IF(COUNTIF(congés!$D31:$M31,NC$1)=1,0,IF(COUNTIF(congés!$AG31:$AN31,NC$2)=1,0,IF(COUNTIF(formations!$Y31:$AM31,NC$2)=1,0,IF(COUNTIF(absences!$Y31:$AM31,NC$2)=1,0,1)))))))</f>
        <v>0</v>
      </c>
      <c r="ND35" s="41"/>
    </row>
    <row r="36" spans="1:368" ht="13.8" thickBot="1" x14ac:dyDescent="0.3">
      <c r="A36" s="81" t="str">
        <f>congés!A32</f>
        <v>STIVALLET A</v>
      </c>
      <c r="B36" s="82" t="str">
        <f>congés!B32</f>
        <v>ST</v>
      </c>
      <c r="C36" s="83">
        <f>congés!C32</f>
        <v>0.75</v>
      </c>
      <c r="D36" s="20">
        <f>IF(D$6="D",0,IF(D$6="S",0,IF(D$6="F",0,IF(COUNTIF(congés!$D32:$M32,D$1)=1,0,IF(COUNTIF(congés!$AG32:$AN32,D$2)=1,0,IF(COUNTIF(formations!$Y32:$AM32,D$2)=1,0,IF(COUNTIF(absences!$Y32:$AM32,D$2)=1,0,1)))))))</f>
        <v>0</v>
      </c>
      <c r="E36" s="21">
        <f>IF(E$6="D",0,IF(E$6="S",0,IF(E$6="F",0,IF(COUNTIF(congés!$D32:$M32,E$1)=1,0,IF(COUNTIF(congés!$AG32:$AN32,E$2)=1,0,IF(COUNTIF(formations!$Y32:$AM32,E$2)=1,0,IF(COUNTIF(absences!$Y32:$AM32,E$2)=1,0,1)))))))</f>
        <v>0</v>
      </c>
      <c r="F36" s="21">
        <f>IF(F$6="D",0,IF(F$6="S",0,IF(F$6="F",0,IF(COUNTIF(congés!$D32:$M32,F$1)=1,0,IF(COUNTIF(congés!$AG32:$AN32,F$2)=1,0,IF(COUNTIF(formations!$Y32:$AM32,F$2)=1,0,IF(COUNTIF(absences!$Y32:$AM32,F$2)=1,0,1)))))))</f>
        <v>0</v>
      </c>
      <c r="G36" s="21">
        <f>IF(G$6="D",0,IF(G$6="S",0,IF(G$6="F",0,IF(COUNTIF(congés!$D32:$M32,G$1)=1,0,IF(COUNTIF(congés!$AG32:$AN32,G$2)=1,0,IF(COUNTIF(formations!$Y32:$AM32,G$2)=1,0,IF(COUNTIF(absences!$Y32:$AM32,G$2)=1,0,1)))))))</f>
        <v>0</v>
      </c>
      <c r="H36" s="21">
        <f>IF(H$6="D",0,IF(H$6="S",0,IF(H$6="F",0,IF(COUNTIF(congés!$D32:$M32,H$1)=1,0,IF(COUNTIF(congés!$AG32:$AN32,H$2)=1,0,IF(COUNTIF(formations!$Y32:$AM32,H$2)=1,0,IF(COUNTIF(absences!$Y32:$AM32,H$2)=1,0,1)))))))</f>
        <v>0</v>
      </c>
      <c r="I36" s="21">
        <f>IF(I$6="D",0,IF(I$6="S",0,IF(I$6="F",0,IF(COUNTIF(congés!$D32:$M32,I$1)=1,0,IF(COUNTIF(congés!$AG32:$AN32,I$2)=1,0,IF(COUNTIF(formations!$Y32:$AM32,I$2)=1,0,IF(COUNTIF(absences!$Y32:$AM32,I$2)=1,0,1)))))))</f>
        <v>0</v>
      </c>
      <c r="J36" s="22">
        <f>IF(J$6="D",0,IF(J$6="S",0,IF(J$6="F",0,IF(COUNTIF(congés!$D32:$M32,J$1)=1,0,IF(COUNTIF(congés!$AG32:$AN32,J$2)=1,0,IF(COUNTIF(formations!$Y32:$AM32,J$2)=1,0,IF(COUNTIF(absences!$Y32:$AM32,J$2)=1,0,1)))))))</f>
        <v>0</v>
      </c>
      <c r="K36" s="20">
        <f>IF(K$6="D",0,IF(K$6="S",0,IF(K$6="F",0,IF(COUNTIF(congés!$D32:$M32,K$1)=1,0,IF(COUNTIF(congés!$AG32:$AN32,K$2)=1,0,IF(COUNTIF(formations!$Y32:$AM32,K$2)=1,0,IF(COUNTIF(absences!$Y32:$AM32,K$2)=1,0,1)))))))</f>
        <v>1</v>
      </c>
      <c r="L36" s="21">
        <f>IF(L$6="D",0,IF(L$6="S",0,IF(L$6="F",0,IF(COUNTIF(congés!$D32:$M32,L$1)=1,0,IF(COUNTIF(congés!$AG32:$AN32,L$2)=1,0,IF(COUNTIF(formations!$Y32:$AM32,L$2)=1,0,IF(COUNTIF(absences!$Y32:$AM32,L$2)=1,0,1)))))))</f>
        <v>1</v>
      </c>
      <c r="M36" s="21">
        <f>IF(M$6="D",0,IF(M$6="S",0,IF(M$6="F",0,IF(COUNTIF(congés!$D32:$M32,M$1)=1,0,IF(COUNTIF(congés!$AG32:$AN32,M$2)=1,0,IF(COUNTIF(formations!$Y32:$AM32,M$2)=1,0,IF(COUNTIF(absences!$Y32:$AM32,M$2)=1,0,1)))))))</f>
        <v>1</v>
      </c>
      <c r="N36" s="21">
        <f>IF(N$6="D",0,IF(N$6="S",0,IF(N$6="F",0,IF(COUNTIF(congés!$D32:$M32,N$1)=1,0,IF(COUNTIF(congés!$AG32:$AN32,N$2)=1,0,IF(COUNTIF(formations!$Y32:$AM32,N$2)=1,0,IF(COUNTIF(absences!$Y32:$AM32,N$2)=1,0,1)))))))</f>
        <v>1</v>
      </c>
      <c r="O36" s="21">
        <f>IF(O$6="D",0,IF(O$6="S",0,IF(O$6="F",0,IF(COUNTIF(congés!$D32:$M32,O$1)=1,0,IF(COUNTIF(congés!$AG32:$AN32,O$2)=1,0,IF(COUNTIF(formations!$Y32:$AM32,O$2)=1,0,IF(COUNTIF(absences!$Y32:$AM32,O$2)=1,0,1)))))))</f>
        <v>1</v>
      </c>
      <c r="P36" s="21">
        <f>IF(P$6="D",0,IF(P$6="S",0,IF(P$6="F",0,IF(COUNTIF(congés!$D32:$M32,P$1)=1,0,IF(COUNTIF(congés!$AG32:$AN32,P$2)=1,0,IF(COUNTIF(formations!$Y32:$AM32,P$2)=1,0,IF(COUNTIF(absences!$Y32:$AM32,P$2)=1,0,1)))))))</f>
        <v>0</v>
      </c>
      <c r="Q36" s="22">
        <f>IF(Q$6="D",0,IF(Q$6="S",0,IF(Q$6="F",0,IF(COUNTIF(congés!$D32:$M32,Q$1)=1,0,IF(COUNTIF(congés!$AG32:$AN32,Q$2)=1,0,IF(COUNTIF(formations!$Y32:$AM32,Q$2)=1,0,IF(COUNTIF(absences!$Y32:$AM32,Q$2)=1,0,1)))))))</f>
        <v>0</v>
      </c>
      <c r="R36" s="20">
        <f>IF(R$6="D",0,IF(R$6="S",0,IF(R$6="F",0,IF(COUNTIF(congés!$D32:$M32,R$1)=1,0,IF(COUNTIF(congés!$AG32:$AN32,R$2)=1,0,IF(COUNTIF(formations!$Y32:$AM32,R$2)=1,0,IF(COUNTIF(absences!$Y32:$AM32,R$2)=1,0,1)))))))</f>
        <v>1</v>
      </c>
      <c r="S36" s="21">
        <f>IF(S$6="D",0,IF(S$6="S",0,IF(S$6="F",0,IF(COUNTIF(congés!$D32:$M32,S$1)=1,0,IF(COUNTIF(congés!$AG32:$AN32,S$2)=1,0,IF(COUNTIF(formations!$Y32:$AM32,S$2)=1,0,IF(COUNTIF(absences!$Y32:$AM32,S$2)=1,0,1)))))))</f>
        <v>1</v>
      </c>
      <c r="T36" s="21">
        <f>IF(T$6="D",0,IF(T$6="S",0,IF(T$6="F",0,IF(COUNTIF(congés!$D32:$M32,T$1)=1,0,IF(COUNTIF(congés!$AG32:$AN32,T$2)=1,0,IF(COUNTIF(formations!$Y32:$AM32,T$2)=1,0,IF(COUNTIF(absences!$Y32:$AM32,T$2)=1,0,1)))))))</f>
        <v>1</v>
      </c>
      <c r="U36" s="21">
        <f>IF(U$6="D",0,IF(U$6="S",0,IF(U$6="F",0,IF(COUNTIF(congés!$D32:$M32,U$1)=1,0,IF(COUNTIF(congés!$AG32:$AN32,U$2)=1,0,IF(COUNTIF(formations!$Y32:$AM32,U$2)=1,0,IF(COUNTIF(absences!$Y32:$AM32,U$2)=1,0,1)))))))</f>
        <v>1</v>
      </c>
      <c r="V36" s="21">
        <f>IF(V$6="D",0,IF(V$6="S",0,IF(V$6="F",0,IF(COUNTIF(congés!$D32:$M32,V$1)=1,0,IF(COUNTIF(congés!$AG32:$AN32,V$2)=1,0,IF(COUNTIF(formations!$Y32:$AM32,V$2)=1,0,IF(COUNTIF(absences!$Y32:$AM32,V$2)=1,0,1)))))))</f>
        <v>1</v>
      </c>
      <c r="W36" s="21">
        <f>IF(W$6="D",0,IF(W$6="S",0,IF(W$6="F",0,IF(COUNTIF(congés!$D32:$M32,W$1)=1,0,IF(COUNTIF(congés!$AG32:$AN32,W$2)=1,0,IF(COUNTIF(formations!$Y32:$AM32,W$2)=1,0,IF(COUNTIF(absences!$Y32:$AM32,W$2)=1,0,1)))))))</f>
        <v>0</v>
      </c>
      <c r="X36" s="22">
        <f>IF(X$6="D",0,IF(X$6="S",0,IF(X$6="F",0,IF(COUNTIF(congés!$D32:$M32,X$1)=1,0,IF(COUNTIF(congés!$AG32:$AN32,X$2)=1,0,IF(COUNTIF(formations!$Y32:$AM32,X$2)=1,0,IF(COUNTIF(absences!$Y32:$AM32,X$2)=1,0,1)))))))</f>
        <v>0</v>
      </c>
      <c r="Y36" s="20">
        <f>IF(Y$6="D",0,IF(Y$6="S",0,IF(Y$6="F",0,IF(COUNTIF(congés!$D32:$M32,Y$1)=1,0,IF(COUNTIF(congés!$AG32:$AN32,Y$2)=1,0,IF(COUNTIF(formations!$Y32:$AM32,Y$2)=1,0,IF(COUNTIF(absences!$Y32:$AM32,Y$2)=1,0,1)))))))</f>
        <v>1</v>
      </c>
      <c r="Z36" s="21">
        <f>IF(Z$6="D",0,IF(Z$6="S",0,IF(Z$6="F",0,IF(COUNTIF(congés!$D32:$M32,Z$1)=1,0,IF(COUNTIF(congés!$AG32:$AN32,Z$2)=1,0,IF(COUNTIF(formations!$Y32:$AM32,Z$2)=1,0,IF(COUNTIF(absences!$Y32:$AM32,Z$2)=1,0,1)))))))</f>
        <v>1</v>
      </c>
      <c r="AA36" s="21">
        <f>IF(AA$6="D",0,IF(AA$6="S",0,IF(AA$6="F",0,IF(COUNTIF(congés!$D32:$M32,AA$1)=1,0,IF(COUNTIF(congés!$AG32:$AN32,AA$2)=1,0,IF(COUNTIF(formations!$Y32:$AM32,AA$2)=1,0,IF(COUNTIF(absences!$Y32:$AM32,AA$2)=1,0,1)))))))</f>
        <v>1</v>
      </c>
      <c r="AB36" s="21">
        <f>IF(AB$6="D",0,IF(AB$6="S",0,IF(AB$6="F",0,IF(COUNTIF(congés!$D32:$M32,AB$1)=1,0,IF(COUNTIF(congés!$AG32:$AN32,AB$2)=1,0,IF(COUNTIF(formations!$Y32:$AM32,AB$2)=1,0,IF(COUNTIF(absences!$Y32:$AM32,AB$2)=1,0,1)))))))</f>
        <v>1</v>
      </c>
      <c r="AC36" s="21">
        <f>IF(AC$6="D",0,IF(AC$6="S",0,IF(AC$6="F",0,IF(COUNTIF(congés!$D32:$M32,AC$1)=1,0,IF(COUNTIF(congés!$AG32:$AN32,AC$2)=1,0,IF(COUNTIF(formations!$Y32:$AM32,AC$2)=1,0,IF(COUNTIF(absences!$Y32:$AM32,AC$2)=1,0,1)))))))</f>
        <v>1</v>
      </c>
      <c r="AD36" s="21">
        <f>IF(AD$6="D",0,IF(AD$6="S",0,IF(AD$6="F",0,IF(COUNTIF(congés!$D32:$M32,AD$1)=1,0,IF(COUNTIF(congés!$AG32:$AN32,AD$2)=1,0,IF(COUNTIF(formations!$Y32:$AM32,AD$2)=1,0,IF(COUNTIF(absences!$Y32:$AM32,AD$2)=1,0,1)))))))</f>
        <v>0</v>
      </c>
      <c r="AE36" s="22">
        <f>IF(AE$6="D",0,IF(AE$6="S",0,IF(AE$6="F",0,IF(COUNTIF(congés!$D32:$M32,AE$1)=1,0,IF(COUNTIF(congés!$AG32:$AN32,AE$2)=1,0,IF(COUNTIF(formations!$Y32:$AM32,AE$2)=1,0,IF(COUNTIF(absences!$Y32:$AM32,AE$2)=1,0,1)))))))</f>
        <v>0</v>
      </c>
      <c r="AF36" s="20">
        <f>IF(AF$6="D",0,IF(AF$6="S",0,IF(AF$6="F",0,IF(COUNTIF(congés!$D32:$M32,AF$1)=1,0,IF(COUNTIF(congés!$AG32:$AN32,AF$2)=1,0,IF(COUNTIF(formations!$Y32:$AM32,AF$2)=1,0,IF(COUNTIF(absences!$Y32:$AM32,AF$2)=1,0,1)))))))</f>
        <v>1</v>
      </c>
      <c r="AG36" s="21">
        <f>IF(AG$6="D",0,IF(AG$6="S",0,IF(AG$6="F",0,IF(COUNTIF(congés!$D32:$M32,AG$1)=1,0,IF(COUNTIF(congés!$AG32:$AN32,AG$2)=1,0,IF(COUNTIF(formations!$Y32:$AM32,AG$2)=1,0,IF(COUNTIF(absences!$Y32:$AM32,AG$2)=1,0,1)))))))</f>
        <v>1</v>
      </c>
      <c r="AH36" s="22">
        <f>IF(AH$6="D",0,IF(AH$6="S",0,IF(AH$6="F",0,IF(COUNTIF(congés!$D32:$M32,AH$1)=1,0,IF(COUNTIF(congés!$AG32:$AN32,AH$2)=1,0,IF(COUNTIF(formations!$Y32:$AM32,AH$2)=1,0,IF(COUNTIF(absences!$Y32:$AM32,AH$2)=1,0,1)))))))</f>
        <v>1</v>
      </c>
      <c r="AI36" s="38">
        <f>IF(AI$6="D",0,IF(AI$6="S",0,IF(AI$6="F",0,IF(COUNTIF(congés!$D32:$M32,AI$1)=1,0,IF(COUNTIF(congés!$AG32:$AN32,AI$2)=1,0,IF(COUNTIF(formations!$Y32:$AM32,AI$2)=1,0,IF(COUNTIF(absences!$Y32:$AM32,AI$2)=1,0,1)))))))</f>
        <v>1</v>
      </c>
      <c r="AJ36" s="21">
        <f>IF(AJ$6="D",0,IF(AJ$6="S",0,IF(AJ$6="F",0,IF(COUNTIF(congés!$D32:$M32,AJ$1)=1,0,IF(COUNTIF(congés!$AG32:$AN32,AJ$2)=1,0,IF(COUNTIF(formations!$Y32:$AM32,AJ$2)=1,0,IF(COUNTIF(absences!$Y32:$AM32,AJ$2)=1,0,1)))))))</f>
        <v>1</v>
      </c>
      <c r="AK36" s="21">
        <f>IF(AK$6="D",0,IF(AK$6="S",0,IF(AK$6="F",0,IF(COUNTIF(congés!$D32:$M32,AK$1)=1,0,IF(COUNTIF(congés!$AG32:$AN32,AK$2)=1,0,IF(COUNTIF(formations!$Y32:$AM32,AK$2)=1,0,IF(COUNTIF(absences!$Y32:$AM32,AK$2)=1,0,1)))))))</f>
        <v>0</v>
      </c>
      <c r="AL36" s="22">
        <f>IF(AL$6="D",0,IF(AL$6="S",0,IF(AL$6="F",0,IF(COUNTIF(congés!$D32:$M32,AL$1)=1,0,IF(COUNTIF(congés!$AG32:$AN32,AL$2)=1,0,IF(COUNTIF(formations!$Y32:$AM32,AL$2)=1,0,IF(COUNTIF(absences!$Y32:$AM32,AL$2)=1,0,1)))))))</f>
        <v>0</v>
      </c>
      <c r="AM36" s="20">
        <f>IF(AM$6="D",0,IF(AM$6="S",0,IF(AM$6="F",0,IF(COUNTIF(congés!$D32:$M32,AM$1)=1,0,IF(COUNTIF(congés!$AG32:$AN32,AM$2)=1,0,IF(COUNTIF(formations!$Y32:$AM32,AM$2)=1,0,IF(COUNTIF(absences!$Y32:$AM32,AM$2)=1,0,1)))))))</f>
        <v>1</v>
      </c>
      <c r="AN36" s="21">
        <f>IF(AN$6="D",0,IF(AN$6="S",0,IF(AN$6="F",0,IF(COUNTIF(congés!$D32:$M32,AN$1)=1,0,IF(COUNTIF(congés!$AG32:$AN32,AN$2)=1,0,IF(COUNTIF(formations!$Y32:$AM32,AN$2)=1,0,IF(COUNTIF(absences!$Y32:$AM32,AN$2)=1,0,1)))))))</f>
        <v>1</v>
      </c>
      <c r="AO36" s="21">
        <f>IF(AO$6="D",0,IF(AO$6="S",0,IF(AO$6="F",0,IF(COUNTIF(congés!$D32:$M32,AO$1)=1,0,IF(COUNTIF(congés!$AG32:$AN32,AO$2)=1,0,IF(COUNTIF(formations!$Y32:$AM32,AO$2)=1,0,IF(COUNTIF(absences!$Y32:$AM32,AO$2)=1,0,1)))))))</f>
        <v>1</v>
      </c>
      <c r="AP36" s="21">
        <f>IF(AP$6="D",0,IF(AP$6="S",0,IF(AP$6="F",0,IF(COUNTIF(congés!$D32:$M32,AP$1)=1,0,IF(COUNTIF(congés!$AG32:$AN32,AP$2)=1,0,IF(COUNTIF(formations!$Y32:$AM32,AP$2)=1,0,IF(COUNTIF(absences!$Y32:$AM32,AP$2)=1,0,1)))))))</f>
        <v>1</v>
      </c>
      <c r="AQ36" s="21">
        <f>IF(AQ$6="D",0,IF(AQ$6="S",0,IF(AQ$6="F",0,IF(COUNTIF(congés!$D32:$M32,AQ$1)=1,0,IF(COUNTIF(congés!$AG32:$AN32,AQ$2)=1,0,IF(COUNTIF(formations!$Y32:$AM32,AQ$2)=1,0,IF(COUNTIF(absences!$Y32:$AM32,AQ$2)=1,0,1)))))))</f>
        <v>1</v>
      </c>
      <c r="AR36" s="21">
        <f>IF(AR$6="D",0,IF(AR$6="S",0,IF(AR$6="F",0,IF(COUNTIF(congés!$D32:$M32,AR$1)=1,0,IF(COUNTIF(congés!$AG32:$AN32,AR$2)=1,0,IF(COUNTIF(formations!$Y32:$AM32,AR$2)=1,0,IF(COUNTIF(absences!$Y32:$AM32,AR$2)=1,0,1)))))))</f>
        <v>0</v>
      </c>
      <c r="AS36" s="22">
        <f>IF(AS$6="D",0,IF(AS$6="S",0,IF(AS$6="F",0,IF(COUNTIF(congés!$D32:$M32,AS$1)=1,0,IF(COUNTIF(congés!$AG32:$AN32,AS$2)=1,0,IF(COUNTIF(formations!$Y32:$AM32,AS$2)=1,0,IF(COUNTIF(absences!$Y32:$AM32,AS$2)=1,0,1)))))))</f>
        <v>0</v>
      </c>
      <c r="AT36" s="20">
        <f>IF(AT$6="D",0,IF(AT$6="S",0,IF(AT$6="F",0,IF(COUNTIF(congés!$D32:$M32,AT$1)=1,0,IF(COUNTIF(congés!$AG32:$AN32,AT$2)=1,0,IF(COUNTIF(formations!$Y32:$AM32,AT$2)=1,0,IF(COUNTIF(absences!$Y32:$AM32,AT$2)=1,0,1)))))))</f>
        <v>0</v>
      </c>
      <c r="AU36" s="21">
        <f>IF(AU$6="D",0,IF(AU$6="S",0,IF(AU$6="F",0,IF(COUNTIF(congés!$D32:$M32,AU$1)=1,0,IF(COUNTIF(congés!$AG32:$AN32,AU$2)=1,0,IF(COUNTIF(formations!$Y32:$AM32,AU$2)=1,0,IF(COUNTIF(absences!$Y32:$AM32,AU$2)=1,0,1)))))))</f>
        <v>0</v>
      </c>
      <c r="AV36" s="21">
        <f>IF(AV$6="D",0,IF(AV$6="S",0,IF(AV$6="F",0,IF(COUNTIF(congés!$D32:$M32,AV$1)=1,0,IF(COUNTIF(congés!$AG32:$AN32,AV$2)=1,0,IF(COUNTIF(formations!$Y32:$AM32,AV$2)=1,0,IF(COUNTIF(absences!$Y32:$AM32,AV$2)=1,0,1)))))))</f>
        <v>0</v>
      </c>
      <c r="AW36" s="21">
        <f>IF(AW$6="D",0,IF(AW$6="S",0,IF(AW$6="F",0,IF(COUNTIF(congés!$D32:$M32,AW$1)=1,0,IF(COUNTIF(congés!$AG32:$AN32,AW$2)=1,0,IF(COUNTIF(formations!$Y32:$AM32,AW$2)=1,0,IF(COUNTIF(absences!$Y32:$AM32,AW$2)=1,0,1)))))))</f>
        <v>0</v>
      </c>
      <c r="AX36" s="21">
        <f>IF(AX$6="D",0,IF(AX$6="S",0,IF(AX$6="F",0,IF(COUNTIF(congés!$D32:$M32,AX$1)=1,0,IF(COUNTIF(congés!$AG32:$AN32,AX$2)=1,0,IF(COUNTIF(formations!$Y32:$AM32,AX$2)=1,0,IF(COUNTIF(absences!$Y32:$AM32,AX$2)=1,0,1)))))))</f>
        <v>0</v>
      </c>
      <c r="AY36" s="21">
        <f>IF(AY$6="D",0,IF(AY$6="S",0,IF(AY$6="F",0,IF(COUNTIF(congés!$D32:$M32,AY$1)=1,0,IF(COUNTIF(congés!$AG32:$AN32,AY$2)=1,0,IF(COUNTIF(formations!$Y32:$AM32,AY$2)=1,0,IF(COUNTIF(absences!$Y32:$AM32,AY$2)=1,0,1)))))))</f>
        <v>0</v>
      </c>
      <c r="AZ36" s="21">
        <f>IF(AZ$6="D",0,IF(AZ$6="S",0,IF(AZ$6="F",0,IF(COUNTIF(congés!$D32:$M32,AZ$1)=1,0,IF(COUNTIF(congés!$AG32:$AN32,AZ$2)=1,0,IF(COUNTIF(formations!$Y32:$AM32,AZ$2)=1,0,IF(COUNTIF(absences!$Y32:$AM32,AZ$2)=1,0,1)))))))</f>
        <v>0</v>
      </c>
      <c r="BA36" s="20">
        <f>IF(BA$6="D",0,IF(BA$6="S",0,IF(BA$6="F",0,IF(COUNTIF(congés!$D32:$M32,BA$1)=1,0,IF(COUNTIF(congés!$AG32:$AN32,BA$2)=1,0,IF(COUNTIF(formations!$Y32:$AM32,BA$2)=1,0,IF(COUNTIF(absences!$Y32:$AM32,BA$2)=1,0,1)))))))</f>
        <v>1</v>
      </c>
      <c r="BB36" s="21">
        <f>IF(BB$6="D",0,IF(BB$6="S",0,IF(BB$6="F",0,IF(COUNTIF(congés!$D32:$M32,BB$1)=1,0,IF(COUNTIF(congés!$AG32:$AN32,BB$2)=1,0,IF(COUNTIF(formations!$Y32:$AM32,BB$2)=1,0,IF(COUNTIF(absences!$Y32:$AM32,BB$2)=1,0,1)))))))</f>
        <v>1</v>
      </c>
      <c r="BC36" s="21">
        <f>IF(BC$6="D",0,IF(BC$6="S",0,IF(BC$6="F",0,IF(COUNTIF(congés!$D32:$M32,BC$1)=1,0,IF(COUNTIF(congés!$AG32:$AN32,BC$2)=1,0,IF(COUNTIF(formations!$Y32:$AM32,BC$2)=1,0,IF(COUNTIF(absences!$Y32:$AM32,BC$2)=1,0,1)))))))</f>
        <v>1</v>
      </c>
      <c r="BD36" s="21">
        <f>IF(BD$6="D",0,IF(BD$6="S",0,IF(BD$6="F",0,IF(COUNTIF(congés!$D32:$M32,BD$1)=1,0,IF(COUNTIF(congés!$AG32:$AN32,BD$2)=1,0,IF(COUNTIF(formations!$Y32:$AM32,BD$2)=1,0,IF(COUNTIF(absences!$Y32:$AM32,BD$2)=1,0,1)))))))</f>
        <v>1</v>
      </c>
      <c r="BE36" s="21">
        <f>IF(BE$6="D",0,IF(BE$6="S",0,IF(BE$6="F",0,IF(COUNTIF(congés!$D32:$M32,BE$1)=1,0,IF(COUNTIF(congés!$AG32:$AN32,BE$2)=1,0,IF(COUNTIF(formations!$Y32:$AM32,BE$2)=1,0,IF(COUNTIF(absences!$Y32:$AM32,BE$2)=1,0,1)))))))</f>
        <v>1</v>
      </c>
      <c r="BF36" s="21">
        <f>IF(BF$6="D",0,IF(BF$6="S",0,IF(BF$6="F",0,IF(COUNTIF(congés!$D32:$M32,BF$1)=1,0,IF(COUNTIF(congés!$AG32:$AN32,BF$2)=1,0,IF(COUNTIF(formations!$Y32:$AM32,BF$2)=1,0,IF(COUNTIF(absences!$Y32:$AM32,BF$2)=1,0,1)))))))</f>
        <v>0</v>
      </c>
      <c r="BG36" s="22">
        <f>IF(BG$6="D",0,IF(BG$6="S",0,IF(BG$6="F",0,IF(COUNTIF(congés!$D32:$M32,BG$1)=1,0,IF(COUNTIF(congés!$AG32:$AN32,BG$2)=1,0,IF(COUNTIF(formations!$Y32:$AM32,BG$2)=1,0,IF(COUNTIF(absences!$Y32:$AM32,BG$2)=1,0,1)))))))</f>
        <v>0</v>
      </c>
      <c r="BH36" s="20">
        <f>IF(BH$6="D",0,IF(BH$6="S",0,IF(BH$6="F",0,IF(COUNTIF(congés!$D32:$M32,BH$1)=1,0,IF(COUNTIF(congés!$AG32:$AN32,BH$2)=1,0,IF(COUNTIF(formations!$Y32:$AM32,BH$2)=1,0,IF(COUNTIF(absences!$Y32:$AM32,BH$2)=1,0,1)))))))</f>
        <v>1</v>
      </c>
      <c r="BI36" s="21">
        <f>IF(BI$6="D",0,IF(BI$6="S",0,IF(BI$6="F",0,IF(COUNTIF(congés!$D32:$M32,BI$1)=1,0,IF(COUNTIF(congés!$AG32:$AN32,BI$2)=1,0,IF(COUNTIF(formations!$Y32:$AM32,BI$2)=1,0,IF(COUNTIF(absences!$Y32:$AM32,BI$2)=1,0,1)))))))</f>
        <v>1</v>
      </c>
      <c r="BJ36" s="21">
        <f>IF(BJ$6="D",0,IF(BJ$6="S",0,IF(BJ$6="F",0,IF(COUNTIF(congés!$D32:$M32,BJ$1)=1,0,IF(COUNTIF(congés!$AG32:$AN32,BJ$2)=1,0,IF(COUNTIF(formations!$Y32:$AM32,BJ$2)=1,0,IF(COUNTIF(absences!$Y32:$AM32,BJ$2)=1,0,1)))))))</f>
        <v>1</v>
      </c>
      <c r="BK36" s="21">
        <f>IF(BK$6="D",0,IF(BK$6="S",0,IF(BK$6="F",0,IF(COUNTIF(congés!$D32:$M32,BK$1)=1,0,IF(COUNTIF(congés!$AG32:$AN32,BK$2)=1,0,IF(COUNTIF(formations!$Y32:$AM32,BK$2)=1,0,IF(COUNTIF(absences!$Y32:$AM32,BK$2)=1,0,1)))))))</f>
        <v>1</v>
      </c>
      <c r="BL36" s="21">
        <f>IF(BL$6="D",0,IF(BL$6="S",0,IF(BL$6="F",0,IF(COUNTIF(congés!$D32:$M32,BL$1)=1,0,IF(COUNTIF(congés!$AG32:$AN32,BL$2)=1,0,IF(COUNTIF(formations!$Y32:$AM32,BL$2)=1,0,IF(COUNTIF(absences!$Y32:$AM32,BL$2)=1,0,1)))))))</f>
        <v>1</v>
      </c>
      <c r="BM36" s="21">
        <f>IF(BM$6="D",0,IF(BM$6="S",0,IF(BM$6="F",0,IF(COUNTIF(congés!$D32:$M32,BM$1)=1,0,IF(COUNTIF(congés!$AG32:$AN32,BM$2)=1,0,IF(COUNTIF(formations!$Y32:$AM32,BM$2)=1,0,IF(COUNTIF(absences!$Y32:$AM32,BM$2)=1,0,1)))))))</f>
        <v>0</v>
      </c>
      <c r="BN36" s="22">
        <f>IF(BN$6="D",0,IF(BN$6="S",0,IF(BN$6="F",0,IF(COUNTIF(congés!$D32:$M32,BN$1)=1,0,IF(COUNTIF(congés!$AG32:$AN32,BN$2)=1,0,IF(COUNTIF(formations!$Y32:$AM32,BN$2)=1,0,IF(COUNTIF(absences!$Y32:$AM32,BN$2)=1,0,1)))))))</f>
        <v>0</v>
      </c>
      <c r="BO36" s="20">
        <f>IF(BO$6="D",0,IF(BO$6="S",0,IF(BO$6="F",0,IF(COUNTIF(congés!$D32:$M32,BO$1)=1,0,IF(COUNTIF(congés!$AG32:$AN32,BO$2)=1,0,IF(COUNTIF(formations!$Y32:$AM32,BO$2)=1,0,IF(COUNTIF(absences!$Y32:$AM32,BO$2)=1,0,1)))))))</f>
        <v>1</v>
      </c>
      <c r="BP36" s="21">
        <f>IF(BP$6="D",0,IF(BP$6="S",0,IF(BP$6="F",0,IF(COUNTIF(congés!$D32:$M32,BP$1)=1,0,IF(COUNTIF(congés!$AG32:$AN32,BP$2)=1,0,IF(COUNTIF(formations!$Y32:$AM32,BP$2)=1,0,IF(COUNTIF(absences!$Y32:$AM32,BP$2)=1,0,1)))))))</f>
        <v>1</v>
      </c>
      <c r="BQ36" s="21">
        <f>IF(BQ$6="D",0,IF(BQ$6="S",0,IF(BQ$6="F",0,IF(COUNTIF(congés!$D32:$M32,BQ$1)=1,0,IF(COUNTIF(congés!$AG32:$AN32,BQ$2)=1,0,IF(COUNTIF(formations!$Y32:$AM32,BQ$2)=1,0,IF(COUNTIF(absences!$Y32:$AM32,BQ$2)=1,0,1)))))))</f>
        <v>1</v>
      </c>
      <c r="BR36" s="21">
        <f>IF(BR$6="D",0,IF(BR$6="S",0,IF(BR$6="F",0,IF(COUNTIF(congés!$D32:$M32,BR$1)=1,0,IF(COUNTIF(congés!$AG32:$AN32,BR$2)=1,0,IF(COUNTIF(formations!$Y32:$AM32,BR$2)=1,0,IF(COUNTIF(absences!$Y32:$AM32,BR$2)=1,0,1)))))))</f>
        <v>1</v>
      </c>
      <c r="BS36" s="21">
        <f>IF(BS$6="D",0,IF(BS$6="S",0,IF(BS$6="F",0,IF(COUNTIF(congés!$D32:$M32,BS$1)=1,0,IF(COUNTIF(congés!$AG32:$AN32,BS$2)=1,0,IF(COUNTIF(formations!$Y32:$AM32,BS$2)=1,0,IF(COUNTIF(absences!$Y32:$AM32,BS$2)=1,0,1)))))))</f>
        <v>1</v>
      </c>
      <c r="BT36" s="21">
        <f>IF(BT$6="D",0,IF(BT$6="S",0,IF(BT$6="F",0,IF(COUNTIF(congés!$D32:$M32,BT$1)=1,0,IF(COUNTIF(congés!$AG32:$AN32,BT$2)=1,0,IF(COUNTIF(formations!$Y32:$AM32,BT$2)=1,0,IF(COUNTIF(absences!$Y32:$AM32,BT$2)=1,0,1)))))))</f>
        <v>0</v>
      </c>
      <c r="BU36" s="22">
        <f>IF(BU$6="D",0,IF(BU$6="S",0,IF(BU$6="F",0,IF(COUNTIF(congés!$D32:$M32,BU$1)=1,0,IF(COUNTIF(congés!$AG32:$AN32,BU$2)=1,0,IF(COUNTIF(formations!$Y32:$AM32,BU$2)=1,0,IF(COUNTIF(absences!$Y32:$AM32,BU$2)=1,0,1)))))))</f>
        <v>0</v>
      </c>
      <c r="BV36" s="20">
        <f>IF(BV$6="D",0,IF(BV$6="S",0,IF(BV$6="F",0,IF(COUNTIF(congés!$D32:$M32,BV$1)=1,0,IF(COUNTIF(congés!$AG32:$AN32,BV$2)=1,0,IF(COUNTIF(formations!$Y32:$AM32,BV$2)=1,0,IF(COUNTIF(absences!$Y32:$AM32,BV$2)=1,0,1)))))))</f>
        <v>1</v>
      </c>
      <c r="BW36" s="21">
        <f>IF(BW$6="D",0,IF(BW$6="S",0,IF(BW$6="F",0,IF(COUNTIF(congés!$D32:$M32,BW$1)=1,0,IF(COUNTIF(congés!$AG32:$AN32,BW$2)=1,0,IF(COUNTIF(formations!$Y32:$AM32,BW$2)=1,0,IF(COUNTIF(absences!$Y32:$AM32,BW$2)=1,0,1)))))))</f>
        <v>1</v>
      </c>
      <c r="BX36" s="21">
        <f>IF(BX$6="D",0,IF(BX$6="S",0,IF(BX$6="F",0,IF(COUNTIF(congés!$D32:$M32,BX$1)=1,0,IF(COUNTIF(congés!$AG32:$AN32,BX$2)=1,0,IF(COUNTIF(formations!$Y32:$AM32,BX$2)=1,0,IF(COUNTIF(absences!$Y32:$AM32,BX$2)=1,0,1)))))))</f>
        <v>1</v>
      </c>
      <c r="BY36" s="21">
        <f>IF(BY$6="D",0,IF(BY$6="S",0,IF(BY$6="F",0,IF(COUNTIF(congés!$D32:$M32,BY$1)=1,0,IF(COUNTIF(congés!$AG32:$AN32,BY$2)=1,0,IF(COUNTIF(formations!$Y32:$AM32,BY$2)=1,0,IF(COUNTIF(absences!$Y32:$AM32,BY$2)=1,0,1)))))))</f>
        <v>1</v>
      </c>
      <c r="BZ36" s="21">
        <f>IF(BZ$6="D",0,IF(BZ$6="S",0,IF(BZ$6="F",0,IF(COUNTIF(congés!$D32:$M32,BZ$1)=1,0,IF(COUNTIF(congés!$AG32:$AN32,BZ$2)=1,0,IF(COUNTIF(formations!$Y32:$AM32,BZ$2)=1,0,IF(COUNTIF(absences!$Y32:$AM32,BZ$2)=1,0,1)))))))</f>
        <v>1</v>
      </c>
      <c r="CA36" s="21">
        <f>IF(CA$6="D",0,IF(CA$6="S",0,IF(CA$6="F",0,IF(COUNTIF(congés!$D32:$M32,CA$1)=1,0,IF(COUNTIF(congés!$AG32:$AN32,CA$2)=1,0,IF(COUNTIF(formations!$Y32:$AM32,CA$2)=1,0,IF(COUNTIF(absences!$Y32:$AM32,CA$2)=1,0,1)))))))</f>
        <v>0</v>
      </c>
      <c r="CB36" s="22">
        <f>IF(CB$6="D",0,IF(CB$6="S",0,IF(CB$6="F",0,IF(COUNTIF(congés!$D32:$M32,CB$1)=1,0,IF(COUNTIF(congés!$AG32:$AN32,CB$2)=1,0,IF(COUNTIF(formations!$Y32:$AM32,CB$2)=1,0,IF(COUNTIF(absences!$Y32:$AM32,CB$2)=1,0,1)))))))</f>
        <v>0</v>
      </c>
      <c r="CC36" s="20">
        <f>IF(CC$6="D",0,IF(CC$6="S",0,IF(CC$6="F",0,IF(COUNTIF(congés!$D32:$M32,CC$1)=1,0,IF(COUNTIF(congés!$AG32:$AN32,CC$2)=1,0,IF(COUNTIF(formations!$Y32:$AM32,CC$2)=1,0,IF(COUNTIF(absences!$Y32:$AM32,CC$2)=1,0,1)))))))</f>
        <v>1</v>
      </c>
      <c r="CD36" s="21">
        <f>IF(CD$6="D",0,IF(CD$6="S",0,IF(CD$6="F",0,IF(COUNTIF(congés!$D32:$M32,CD$1)=1,0,IF(COUNTIF(congés!$AG32:$AN32,CD$2)=1,0,IF(COUNTIF(formations!$Y32:$AM32,CD$2)=1,0,IF(COUNTIF(absences!$Y32:$AM32,CD$2)=1,0,1)))))))</f>
        <v>1</v>
      </c>
      <c r="CE36" s="21">
        <f>IF(CE$6="D",0,IF(CE$6="S",0,IF(CE$6="F",0,IF(COUNTIF(congés!$D32:$M32,CE$1)=1,0,IF(COUNTIF(congés!$AG32:$AN32,CE$2)=1,0,IF(COUNTIF(formations!$Y32:$AM32,CE$2)=1,0,IF(COUNTIF(absences!$Y32:$AM32,CE$2)=1,0,1)))))))</f>
        <v>1</v>
      </c>
      <c r="CF36" s="21">
        <f>IF(CF$6="D",0,IF(CF$6="S",0,IF(CF$6="F",0,IF(COUNTIF(congés!$D32:$M32,CF$1)=1,0,IF(COUNTIF(congés!$AG32:$AN32,CF$2)=1,0,IF(COUNTIF(formations!$Y32:$AM32,CF$2)=1,0,IF(COUNTIF(absences!$Y32:$AM32,CF$2)=1,0,1)))))))</f>
        <v>1</v>
      </c>
      <c r="CG36" s="21">
        <f>IF(CG$6="D",0,IF(CG$6="S",0,IF(CG$6="F",0,IF(COUNTIF(congés!$D32:$M32,CG$1)=1,0,IF(COUNTIF(congés!$AG32:$AN32,CG$2)=1,0,IF(COUNTIF(formations!$Y32:$AM32,CG$2)=1,0,IF(COUNTIF(absences!$Y32:$AM32,CG$2)=1,0,1)))))))</f>
        <v>1</v>
      </c>
      <c r="CH36" s="21">
        <f>IF(CH$6="D",0,IF(CH$6="S",0,IF(CH$6="F",0,IF(COUNTIF(congés!$D32:$M32,CH$1)=1,0,IF(COUNTIF(congés!$AG32:$AN32,CH$2)=1,0,IF(COUNTIF(formations!$Y32:$AM32,CH$2)=1,0,IF(COUNTIF(absences!$Y32:$AM32,CH$2)=1,0,1)))))))</f>
        <v>0</v>
      </c>
      <c r="CI36" s="22">
        <f>IF(CI$6="D",0,IF(CI$6="S",0,IF(CI$6="F",0,IF(COUNTIF(congés!$D32:$M32,CI$1)=1,0,IF(COUNTIF(congés!$AG32:$AN32,CI$2)=1,0,IF(COUNTIF(formations!$Y32:$AM32,CI$2)=1,0,IF(COUNTIF(absences!$Y32:$AM32,CI$2)=1,0,1)))))))</f>
        <v>0</v>
      </c>
      <c r="CJ36" s="20">
        <f>IF(CJ$6="D",0,IF(CJ$6="S",0,IF(CJ$6="F",0,IF(COUNTIF(congés!$D32:$M32,CJ$1)=1,0,IF(COUNTIF(congés!$AG32:$AN32,CJ$2)=1,0,IF(COUNTIF(formations!$Y32:$AM32,CJ$2)=1,0,IF(COUNTIF(absences!$Y32:$AM32,CJ$2)=1,0,1)))))))</f>
        <v>1</v>
      </c>
      <c r="CK36" s="21">
        <f>IF(CK$6="D",0,IF(CK$6="S",0,IF(CK$6="F",0,IF(COUNTIF(congés!$D32:$M32,CK$1)=1,0,IF(COUNTIF(congés!$AG32:$AN32,CK$2)=1,0,IF(COUNTIF(formations!$Y32:$AM32,CK$2)=1,0,IF(COUNTIF(absences!$Y32:$AM32,CK$2)=1,0,1)))))))</f>
        <v>1</v>
      </c>
      <c r="CL36" s="21">
        <f>IF(CL$6="D",0,IF(CL$6="S",0,IF(CL$6="F",0,IF(COUNTIF(congés!$D32:$M32,CL$1)=1,0,IF(COUNTIF(congés!$AG32:$AN32,CL$2)=1,0,IF(COUNTIF(formations!$Y32:$AM32,CL$2)=1,0,IF(COUNTIF(absences!$Y32:$AM32,CL$2)=1,0,1)))))))</f>
        <v>1</v>
      </c>
      <c r="CM36" s="21">
        <f>IF(CM$6="D",0,IF(CM$6="S",0,IF(CM$6="F",0,IF(COUNTIF(congés!$D32:$M32,CM$1)=1,0,IF(COUNTIF(congés!$AG32:$AN32,CM$2)=1,0,IF(COUNTIF(formations!$Y32:$AM32,CM$2)=1,0,IF(COUNTIF(absences!$Y32:$AM32,CM$2)=1,0,1)))))))</f>
        <v>1</v>
      </c>
      <c r="CN36" s="21">
        <f>IF(CN$6="D",0,IF(CN$6="S",0,IF(CN$6="F",0,IF(COUNTIF(congés!$D32:$M32,CN$1)=1,0,IF(COUNTIF(congés!$AG32:$AN32,CN$2)=1,0,IF(COUNTIF(formations!$Y32:$AM32,CN$2)=1,0,IF(COUNTIF(absences!$Y32:$AM32,CN$2)=1,0,1)))))))</f>
        <v>1</v>
      </c>
      <c r="CO36" s="21">
        <f>IF(CO$6="D",0,IF(CO$6="S",0,IF(CO$6="F",0,IF(COUNTIF(congés!$D32:$M32,CO$1)=1,0,IF(COUNTIF(congés!$AG32:$AN32,CO$2)=1,0,IF(COUNTIF(formations!$Y32:$AM32,CO$2)=1,0,IF(COUNTIF(absences!$Y32:$AM32,CO$2)=1,0,1)))))))</f>
        <v>0</v>
      </c>
      <c r="CP36" s="22">
        <f>IF(CP$6="D",0,IF(CP$6="S",0,IF(CP$6="F",0,IF(COUNTIF(congés!$D32:$M32,CP$1)=1,0,IF(COUNTIF(congés!$AG32:$AN32,CP$2)=1,0,IF(COUNTIF(formations!$Y32:$AM32,CP$2)=1,0,IF(COUNTIF(absences!$Y32:$AM32,CP$2)=1,0,1)))))))</f>
        <v>0</v>
      </c>
      <c r="CQ36" s="20">
        <f>IF(CQ$6="D",0,IF(CQ$6="S",0,IF(CQ$6="F",0,IF(COUNTIF(congés!$D32:$M32,CQ$1)=1,0,IF(COUNTIF(congés!$AG32:$AN32,CQ$2)=1,0,IF(COUNTIF(formations!$Y32:$AM32,CQ$2)=1,0,IF(COUNTIF(absences!$Y32:$AM32,CQ$2)=1,0,1)))))))</f>
        <v>0</v>
      </c>
      <c r="CR36" s="21">
        <f>IF(CR$6="D",0,IF(CR$6="S",0,IF(CR$6="F",0,IF(COUNTIF(congés!$D32:$M32,CR$1)=1,0,IF(COUNTIF(congés!$AG32:$AN32,CR$2)=1,0,IF(COUNTIF(formations!$Y32:$AM32,CR$2)=1,0,IF(COUNTIF(absences!$Y32:$AM32,CR$2)=1,0,1)))))))</f>
        <v>1</v>
      </c>
      <c r="CS36" s="21">
        <f>IF(CS$6="D",0,IF(CS$6="S",0,IF(CS$6="F",0,IF(COUNTIF(congés!$D32:$M32,CS$1)=1,0,IF(COUNTIF(congés!$AG32:$AN32,CS$2)=1,0,IF(COUNTIF(formations!$Y32:$AM32,CS$2)=1,0,IF(COUNTIF(absences!$Y32:$AM32,CS$2)=1,0,1)))))))</f>
        <v>1</v>
      </c>
      <c r="CT36" s="21">
        <f>IF(CT$6="D",0,IF(CT$6="S",0,IF(CT$6="F",0,IF(COUNTIF(congés!$D32:$M32,CT$1)=1,0,IF(COUNTIF(congés!$AG32:$AN32,CT$2)=1,0,IF(COUNTIF(formations!$Y32:$AM32,CT$2)=1,0,IF(COUNTIF(absences!$Y32:$AM32,CT$2)=1,0,1)))))))</f>
        <v>1</v>
      </c>
      <c r="CU36" s="21">
        <f>IF(CU$6="D",0,IF(CU$6="S",0,IF(CU$6="F",0,IF(COUNTIF(congés!$D32:$M32,CU$1)=1,0,IF(COUNTIF(congés!$AG32:$AN32,CU$2)=1,0,IF(COUNTIF(formations!$Y32:$AM32,CU$2)=1,0,IF(COUNTIF(absences!$Y32:$AM32,CU$2)=1,0,1)))))))</f>
        <v>1</v>
      </c>
      <c r="CV36" s="21">
        <f>IF(CV$6="D",0,IF(CV$6="S",0,IF(CV$6="F",0,IF(COUNTIF(congés!$D32:$M32,CV$1)=1,0,IF(COUNTIF(congés!$AG32:$AN32,CV$2)=1,0,IF(COUNTIF(formations!$Y32:$AM32,CV$2)=1,0,IF(COUNTIF(absences!$Y32:$AM32,CV$2)=1,0,1)))))))</f>
        <v>0</v>
      </c>
      <c r="CW36" s="22">
        <f>IF(CW$6="D",0,IF(CW$6="S",0,IF(CW$6="F",0,IF(COUNTIF(congés!$D32:$M32,CW$1)=1,0,IF(COUNTIF(congés!$AG32:$AN32,CW$2)=1,0,IF(COUNTIF(formations!$Y32:$AM32,CW$2)=1,0,IF(COUNTIF(absences!$Y32:$AM32,CW$2)=1,0,1)))))))</f>
        <v>0</v>
      </c>
      <c r="CX36" s="20">
        <f>IF(CX$6="D",0,IF(CX$6="S",0,IF(CX$6="F",0,IF(COUNTIF(congés!$D32:$M32,CX$1)=1,0,IF(COUNTIF(congés!$AG32:$AN32,CX$2)=1,0,IF(COUNTIF(formations!$Y32:$AM32,CX$2)=1,0,IF(COUNTIF(absences!$Y32:$AM32,CX$2)=1,0,1)))))))</f>
        <v>1</v>
      </c>
      <c r="CY36" s="21">
        <f>IF(CY$6="D",0,IF(CY$6="S",0,IF(CY$6="F",0,IF(COUNTIF(congés!$D32:$M32,CY$1)=1,0,IF(COUNTIF(congés!$AG32:$AN32,CY$2)=1,0,IF(COUNTIF(formations!$Y32:$AM32,CY$2)=1,0,IF(COUNTIF(absences!$Y32:$AM32,CY$2)=1,0,1)))))))</f>
        <v>1</v>
      </c>
      <c r="CZ36" s="21">
        <f>IF(CZ$6="D",0,IF(CZ$6="S",0,IF(CZ$6="F",0,IF(COUNTIF(congés!$D32:$M32,CZ$1)=1,0,IF(COUNTIF(congés!$AG32:$AN32,CZ$2)=1,0,IF(COUNTIF(formations!$Y32:$AM32,CZ$2)=1,0,IF(COUNTIF(absences!$Y32:$AM32,CZ$2)=1,0,1)))))))</f>
        <v>1</v>
      </c>
      <c r="DA36" s="21">
        <f>IF(DA$6="D",0,IF(DA$6="S",0,IF(DA$6="F",0,IF(COUNTIF(congés!$D32:$M32,DA$1)=1,0,IF(COUNTIF(congés!$AG32:$AN32,DA$2)=1,0,IF(COUNTIF(formations!$Y32:$AM32,DA$2)=1,0,IF(COUNTIF(absences!$Y32:$AM32,DA$2)=1,0,1)))))))</f>
        <v>1</v>
      </c>
      <c r="DB36" s="21">
        <f>IF(DB$6="D",0,IF(DB$6="S",0,IF(DB$6="F",0,IF(COUNTIF(congés!$D32:$M32,DB$1)=1,0,IF(COUNTIF(congés!$AG32:$AN32,DB$2)=1,0,IF(COUNTIF(formations!$Y32:$AM32,DB$2)=1,0,IF(COUNTIF(absences!$Y32:$AM32,DB$2)=1,0,1)))))))</f>
        <v>1</v>
      </c>
      <c r="DC36" s="21">
        <f>IF(DC$6="D",0,IF(DC$6="S",0,IF(DC$6="F",0,IF(COUNTIF(congés!$D32:$M32,DC$1)=1,0,IF(COUNTIF(congés!$AG32:$AN32,DC$2)=1,0,IF(COUNTIF(formations!$Y32:$AM32,DC$2)=1,0,IF(COUNTIF(absences!$Y32:$AM32,DC$2)=1,0,1)))))))</f>
        <v>0</v>
      </c>
      <c r="DD36" s="22">
        <f>IF(DD$6="D",0,IF(DD$6="S",0,IF(DD$6="F",0,IF(COUNTIF(congés!$D32:$M32,DD$1)=1,0,IF(COUNTIF(congés!$AG32:$AN32,DD$2)=1,0,IF(COUNTIF(formations!$Y32:$AM32,DD$2)=1,0,IF(COUNTIF(absences!$Y32:$AM32,DD$2)=1,0,1)))))))</f>
        <v>0</v>
      </c>
      <c r="DE36" s="20">
        <f>IF(DE$6="D",0,IF(DE$6="S",0,IF(DE$6="F",0,IF(COUNTIF(congés!$D32:$M32,DE$1)=1,0,IF(COUNTIF(congés!$AG32:$AN32,DE$2)=1,0,IF(COUNTIF(formations!$Y32:$AM32,DE$2)=1,0,IF(COUNTIF(absences!$Y32:$AM32,DE$2)=1,0,1)))))))</f>
        <v>0</v>
      </c>
      <c r="DF36" s="21">
        <f>IF(DF$6="D",0,IF(DF$6="S",0,IF(DF$6="F",0,IF(COUNTIF(congés!$D32:$M32,DF$1)=1,0,IF(COUNTIF(congés!$AG32:$AN32,DF$2)=1,0,IF(COUNTIF(formations!$Y32:$AM32,DF$2)=1,0,IF(COUNTIF(absences!$Y32:$AM32,DF$2)=1,0,1)))))))</f>
        <v>0</v>
      </c>
      <c r="DG36" s="21">
        <f>IF(DG$6="D",0,IF(DG$6="S",0,IF(DG$6="F",0,IF(COUNTIF(congés!$D32:$M32,DG$1)=1,0,IF(COUNTIF(congés!$AG32:$AN32,DG$2)=1,0,IF(COUNTIF(formations!$Y32:$AM32,DG$2)=1,0,IF(COUNTIF(absences!$Y32:$AM32,DG$2)=1,0,1)))))))</f>
        <v>0</v>
      </c>
      <c r="DH36" s="21">
        <f>IF(DH$6="D",0,IF(DH$6="S",0,IF(DH$6="F",0,IF(COUNTIF(congés!$D32:$M32,DH$1)=1,0,IF(COUNTIF(congés!$AG32:$AN32,DH$2)=1,0,IF(COUNTIF(formations!$Y32:$AM32,DH$2)=1,0,IF(COUNTIF(absences!$Y32:$AM32,DH$2)=1,0,1)))))))</f>
        <v>0</v>
      </c>
      <c r="DI36" s="21">
        <f>IF(DI$6="D",0,IF(DI$6="S",0,IF(DI$6="F",0,IF(COUNTIF(congés!$D32:$M32,DI$1)=1,0,IF(COUNTIF(congés!$AG32:$AN32,DI$2)=1,0,IF(COUNTIF(formations!$Y32:$AM32,DI$2)=1,0,IF(COUNTIF(absences!$Y32:$AM32,DI$2)=1,0,1)))))))</f>
        <v>0</v>
      </c>
      <c r="DJ36" s="21">
        <f>IF(DJ$6="D",0,IF(DJ$6="S",0,IF(DJ$6="F",0,IF(COUNTIF(congés!$D32:$M32,DJ$1)=1,0,IF(COUNTIF(congés!$AG32:$AN32,DJ$2)=1,0,IF(COUNTIF(formations!$Y32:$AM32,DJ$2)=1,0,IF(COUNTIF(absences!$Y32:$AM32,DJ$2)=1,0,1)))))))</f>
        <v>0</v>
      </c>
      <c r="DK36" s="22">
        <f>IF(DK$6="D",0,IF(DK$6="S",0,IF(DK$6="F",0,IF(COUNTIF(congés!$D32:$M32,DK$1)=1,0,IF(COUNTIF(congés!$AG32:$AN32,DK$2)=1,0,IF(COUNTIF(formations!$Y32:$AM32,DK$2)=1,0,IF(COUNTIF(absences!$Y32:$AM32,DK$2)=1,0,1)))))))</f>
        <v>0</v>
      </c>
      <c r="DL36" s="20">
        <f>IF(DL$6="D",0,IF(DL$6="S",0,IF(DL$6="F",0,IF(COUNTIF(congés!$D32:$M32,DL$1)=1,0,IF(COUNTIF(congés!$AG32:$AN32,DL$2)=1,0,IF(COUNTIF(formations!$Y32:$AM32,DL$2)=1,0,IF(COUNTIF(absences!$Y32:$AM32,DL$2)=1,0,1)))))))</f>
        <v>1</v>
      </c>
      <c r="DM36" s="21">
        <f>IF(DM$6="D",0,IF(DM$6="S",0,IF(DM$6="F",0,IF(COUNTIF(congés!$D32:$M32,DM$1)=1,0,IF(COUNTIF(congés!$AG32:$AN32,DM$2)=1,0,IF(COUNTIF(formations!$Y32:$AM32,DM$2)=1,0,IF(COUNTIF(absences!$Y32:$AM32,DM$2)=1,0,1)))))))</f>
        <v>1</v>
      </c>
      <c r="DN36" s="21">
        <f>IF(DN$6="D",0,IF(DN$6="S",0,IF(DN$6="F",0,IF(COUNTIF(congés!$D32:$M32,DN$1)=1,0,IF(COUNTIF(congés!$AG32:$AN32,DN$2)=1,0,IF(COUNTIF(formations!$Y32:$AM32,DN$2)=1,0,IF(COUNTIF(absences!$Y32:$AM32,DN$2)=1,0,1)))))))</f>
        <v>1</v>
      </c>
      <c r="DO36" s="21">
        <f>IF(DO$6="D",0,IF(DO$6="S",0,IF(DO$6="F",0,IF(COUNTIF(congés!$D32:$M32,DO$1)=1,0,IF(COUNTIF(congés!$AG32:$AN32,DO$2)=1,0,IF(COUNTIF(formations!$Y32:$AM32,DO$2)=1,0,IF(COUNTIF(absences!$Y32:$AM32,DO$2)=1,0,1)))))))</f>
        <v>1</v>
      </c>
      <c r="DP36" s="21">
        <f>IF(DP$6="D",0,IF(DP$6="S",0,IF(DP$6="F",0,IF(COUNTIF(congés!$D32:$M32,DP$1)=1,0,IF(COUNTIF(congés!$AG32:$AN32,DP$2)=1,0,IF(COUNTIF(formations!$Y32:$AM32,DP$2)=1,0,IF(COUNTIF(absences!$Y32:$AM32,DP$2)=1,0,1)))))))</f>
        <v>1</v>
      </c>
      <c r="DQ36" s="21">
        <f>IF(DQ$6="D",0,IF(DQ$6="S",0,IF(DQ$6="F",0,IF(COUNTIF(congés!$D32:$M32,DQ$1)=1,0,IF(COUNTIF(congés!$AG32:$AN32,DQ$2)=1,0,IF(COUNTIF(formations!$Y32:$AM32,DQ$2)=1,0,IF(COUNTIF(absences!$Y32:$AM32,DQ$2)=1,0,1)))))))</f>
        <v>0</v>
      </c>
      <c r="DR36" s="22">
        <f>IF(DR$6="D",0,IF(DR$6="S",0,IF(DR$6="F",0,IF(COUNTIF(congés!$D32:$M32,DR$1)=1,0,IF(COUNTIF(congés!$AG32:$AN32,DR$2)=1,0,IF(COUNTIF(formations!$Y32:$AM32,DR$2)=1,0,IF(COUNTIF(absences!$Y32:$AM32,DR$2)=1,0,1)))))))</f>
        <v>0</v>
      </c>
      <c r="DS36" s="20">
        <f>IF(DS$6="D",0,IF(DS$6="S",0,IF(DS$6="F",0,IF(COUNTIF(congés!$D32:$M32,DS$1)=1,0,IF(COUNTIF(congés!$AG32:$AN32,DS$2)=1,0,IF(COUNTIF(formations!$Y32:$AM32,DS$2)=1,0,IF(COUNTIF(absences!$Y32:$AM32,DS$2)=1,0,1)))))))</f>
        <v>1</v>
      </c>
      <c r="DT36" s="21">
        <f>IF(DT$6="D",0,IF(DT$6="S",0,IF(DT$6="F",0,IF(COUNTIF(congés!$D32:$M32,DT$1)=1,0,IF(COUNTIF(congés!$AG32:$AN32,DT$2)=1,0,IF(COUNTIF(formations!$Y32:$AM32,DT$2)=1,0,IF(COUNTIF(absences!$Y32:$AM32,DT$2)=1,0,1)))))))</f>
        <v>0</v>
      </c>
      <c r="DU36" s="21">
        <f>IF(DU$6="D",0,IF(DU$6="S",0,IF(DU$6="F",0,IF(COUNTIF(congés!$D32:$M32,DU$1)=1,0,IF(COUNTIF(congés!$AG32:$AN32,DU$2)=1,0,IF(COUNTIF(formations!$Y32:$AM32,DU$2)=1,0,IF(COUNTIF(absences!$Y32:$AM32,DU$2)=1,0,1)))))))</f>
        <v>1</v>
      </c>
      <c r="DV36" s="21">
        <f>IF(DV$6="D",0,IF(DV$6="S",0,IF(DV$6="F",0,IF(COUNTIF(congés!$D32:$M32,DV$1)=1,0,IF(COUNTIF(congés!$AG32:$AN32,DV$2)=1,0,IF(COUNTIF(formations!$Y32:$AM32,DV$2)=1,0,IF(COUNTIF(absences!$Y32:$AM32,DV$2)=1,0,1)))))))</f>
        <v>1</v>
      </c>
      <c r="DW36" s="21">
        <f>IF(DW$6="D",0,IF(DW$6="S",0,IF(DW$6="F",0,IF(COUNTIF(congés!$D32:$M32,DW$1)=1,0,IF(COUNTIF(congés!$AG32:$AN32,DW$2)=1,0,IF(COUNTIF(formations!$Y32:$AM32,DW$2)=1,0,IF(COUNTIF(absences!$Y32:$AM32,DW$2)=1,0,1)))))))</f>
        <v>1</v>
      </c>
      <c r="DX36" s="21">
        <f>IF(DX$6="D",0,IF(DX$6="S",0,IF(DX$6="F",0,IF(COUNTIF(congés!$D32:$M32,DX$1)=1,0,IF(COUNTIF(congés!$AG32:$AN32,DX$2)=1,0,IF(COUNTIF(formations!$Y32:$AM32,DX$2)=1,0,IF(COUNTIF(absences!$Y32:$AM32,DX$2)=1,0,1)))))))</f>
        <v>0</v>
      </c>
      <c r="DY36" s="22">
        <f>IF(DY$6="D",0,IF(DY$6="S",0,IF(DY$6="F",0,IF(COUNTIF(congés!$D32:$M32,DY$1)=1,0,IF(COUNTIF(congés!$AG32:$AN32,DY$2)=1,0,IF(COUNTIF(formations!$Y32:$AM32,DY$2)=1,0,IF(COUNTIF(absences!$Y32:$AM32,DY$2)=1,0,1)))))))</f>
        <v>0</v>
      </c>
      <c r="DZ36" s="20">
        <f>IF(DZ$6="D",0,IF(DZ$6="S",0,IF(DZ$6="F",0,IF(COUNTIF(congés!$D32:$M32,DZ$1)=1,0,IF(COUNTIF(congés!$AG32:$AN32,DZ$2)=1,0,IF(COUNTIF(formations!$Y32:$AM32,DZ$2)=1,0,IF(COUNTIF(absences!$Y32:$AM32,DZ$2)=1,0,1)))))))</f>
        <v>1</v>
      </c>
      <c r="EA36" s="21">
        <f>IF(EA$6="D",0,IF(EA$6="S",0,IF(EA$6="F",0,IF(COUNTIF(congés!$D32:$M32,EA$1)=1,0,IF(COUNTIF(congés!$AG32:$AN32,EA$2)=1,0,IF(COUNTIF(formations!$Y32:$AM32,EA$2)=1,0,IF(COUNTIF(absences!$Y32:$AM32,EA$2)=1,0,1)))))))</f>
        <v>0</v>
      </c>
      <c r="EB36" s="21">
        <f>IF(EB$6="D",0,IF(EB$6="S",0,IF(EB$6="F",0,IF(COUNTIF(congés!$D32:$M32,EB$1)=1,0,IF(COUNTIF(congés!$AG32:$AN32,EB$2)=1,0,IF(COUNTIF(formations!$Y32:$AM32,EB$2)=1,0,IF(COUNTIF(absences!$Y32:$AM32,EB$2)=1,0,1)))))))</f>
        <v>1</v>
      </c>
      <c r="EC36" s="21">
        <f>IF(EC$6="D",0,IF(EC$6="S",0,IF(EC$6="F",0,IF(COUNTIF(congés!$D32:$M32,EC$1)=1,0,IF(COUNTIF(congés!$AG32:$AN32,EC$2)=1,0,IF(COUNTIF(formations!$Y32:$AM32,EC$2)=1,0,IF(COUNTIF(absences!$Y32:$AM32,EC$2)=1,0,1)))))))</f>
        <v>0</v>
      </c>
      <c r="ED36" s="21">
        <f>IF(ED$6="D",0,IF(ED$6="S",0,IF(ED$6="F",0,IF(COUNTIF(congés!$D32:$M32,ED$1)=1,0,IF(COUNTIF(congés!$AG32:$AN32,ED$2)=1,0,IF(COUNTIF(formations!$Y32:$AM32,ED$2)=1,0,IF(COUNTIF(absences!$Y32:$AM32,ED$2)=1,0,1)))))))</f>
        <v>1</v>
      </c>
      <c r="EE36" s="21">
        <f>IF(EE$6="D",0,IF(EE$6="S",0,IF(EE$6="F",0,IF(COUNTIF(congés!$D32:$M32,EE$1)=1,0,IF(COUNTIF(congés!$AG32:$AN32,EE$2)=1,0,IF(COUNTIF(formations!$Y32:$AM32,EE$2)=1,0,IF(COUNTIF(absences!$Y32:$AM32,EE$2)=1,0,1)))))))</f>
        <v>0</v>
      </c>
      <c r="EF36" s="22">
        <f>IF(EF$6="D",0,IF(EF$6="S",0,IF(EF$6="F",0,IF(COUNTIF(congés!$D32:$M32,EF$1)=1,0,IF(COUNTIF(congés!$AG32:$AN32,EF$2)=1,0,IF(COUNTIF(formations!$Y32:$AM32,EF$2)=1,0,IF(COUNTIF(absences!$Y32:$AM32,EF$2)=1,0,1)))))))</f>
        <v>0</v>
      </c>
      <c r="EG36" s="20">
        <f>IF(EG$6="D",0,IF(EG$6="S",0,IF(EG$6="F",0,IF(COUNTIF(congés!$D32:$M32,EG$1)=1,0,IF(COUNTIF(congés!$AG32:$AN32,EG$2)=1,0,IF(COUNTIF(formations!$Y32:$AM32,EG$2)=1,0,IF(COUNTIF(absences!$Y32:$AM32,EG$2)=1,0,1)))))))</f>
        <v>1</v>
      </c>
      <c r="EH36" s="21">
        <f>IF(EH$6="D",0,IF(EH$6="S",0,IF(EH$6="F",0,IF(COUNTIF(congés!$D32:$M32,EH$1)=1,0,IF(COUNTIF(congés!$AG32:$AN32,EH$2)=1,0,IF(COUNTIF(formations!$Y32:$AM32,EH$2)=1,0,IF(COUNTIF(absences!$Y32:$AM32,EH$2)=1,0,1)))))))</f>
        <v>1</v>
      </c>
      <c r="EI36" s="21">
        <f>IF(EI$6="D",0,IF(EI$6="S",0,IF(EI$6="F",0,IF(COUNTIF(congés!$D32:$M32,EI$1)=1,0,IF(COUNTIF(congés!$AG32:$AN32,EI$2)=1,0,IF(COUNTIF(formations!$Y32:$AM32,EI$2)=1,0,IF(COUNTIF(absences!$Y32:$AM32,EI$2)=1,0,1)))))))</f>
        <v>1</v>
      </c>
      <c r="EJ36" s="21">
        <f>IF(EJ$6="D",0,IF(EJ$6="S",0,IF(EJ$6="F",0,IF(COUNTIF(congés!$D32:$M32,EJ$1)=1,0,IF(COUNTIF(congés!$AG32:$AN32,EJ$2)=1,0,IF(COUNTIF(formations!$Y32:$AM32,EJ$2)=1,0,IF(COUNTIF(absences!$Y32:$AM32,EJ$2)=1,0,1)))))))</f>
        <v>1</v>
      </c>
      <c r="EK36" s="21">
        <f>IF(EK$6="D",0,IF(EK$6="S",0,IF(EK$6="F",0,IF(COUNTIF(congés!$D32:$M32,EK$1)=1,0,IF(COUNTIF(congés!$AG32:$AN32,EK$2)=1,0,IF(COUNTIF(formations!$Y32:$AM32,EK$2)=1,0,IF(COUNTIF(absences!$Y32:$AM32,EK$2)=1,0,1)))))))</f>
        <v>1</v>
      </c>
      <c r="EL36" s="21">
        <f>IF(EL$6="D",0,IF(EL$6="S",0,IF(EL$6="F",0,IF(COUNTIF(congés!$D32:$M32,EL$1)=1,0,IF(COUNTIF(congés!$AG32:$AN32,EL$2)=1,0,IF(COUNTIF(formations!$Y32:$AM32,EL$2)=1,0,IF(COUNTIF(absences!$Y32:$AM32,EL$2)=1,0,1)))))))</f>
        <v>0</v>
      </c>
      <c r="EM36" s="22">
        <f>IF(EM$6="D",0,IF(EM$6="S",0,IF(EM$6="F",0,IF(COUNTIF(congés!$D32:$M32,EM$1)=1,0,IF(COUNTIF(congés!$AG32:$AN32,EM$2)=1,0,IF(COUNTIF(formations!$Y32:$AM32,EM$2)=1,0,IF(COUNTIF(absences!$Y32:$AM32,EM$2)=1,0,1)))))))</f>
        <v>0</v>
      </c>
      <c r="EN36" s="20">
        <f>IF(EN$6="D",0,IF(EN$6="S",0,IF(EN$6="F",0,IF(COUNTIF(congés!$D32:$M32,EN$1)=1,0,IF(COUNTIF(congés!$AG32:$AN32,EN$2)=1,0,IF(COUNTIF(formations!$Y32:$AM32,EN$2)=1,0,IF(COUNTIF(absences!$Y32:$AM32,EN$2)=1,0,1)))))))</f>
        <v>0</v>
      </c>
      <c r="EO36" s="21">
        <f>IF(EO$6="D",0,IF(EO$6="S",0,IF(EO$6="F",0,IF(COUNTIF(congés!$D32:$M32,EO$1)=1,0,IF(COUNTIF(congés!$AG32:$AN32,EO$2)=1,0,IF(COUNTIF(formations!$Y32:$AM32,EO$2)=1,0,IF(COUNTIF(absences!$Y32:$AM32,EO$2)=1,0,1)))))))</f>
        <v>1</v>
      </c>
      <c r="EP36" s="21">
        <f>IF(EP$6="D",0,IF(EP$6="S",0,IF(EP$6="F",0,IF(COUNTIF(congés!$D32:$M32,EP$1)=1,0,IF(COUNTIF(congés!$AG32:$AN32,EP$2)=1,0,IF(COUNTIF(formations!$Y32:$AM32,EP$2)=1,0,IF(COUNTIF(absences!$Y32:$AM32,EP$2)=1,0,1)))))))</f>
        <v>1</v>
      </c>
      <c r="EQ36" s="21">
        <f>IF(EQ$6="D",0,IF(EQ$6="S",0,IF(EQ$6="F",0,IF(COUNTIF(congés!$D32:$M32,EQ$1)=1,0,IF(COUNTIF(congés!$AG32:$AN32,EQ$2)=1,0,IF(COUNTIF(formations!$Y32:$AM32,EQ$2)=1,0,IF(COUNTIF(absences!$Y32:$AM32,EQ$2)=1,0,1)))))))</f>
        <v>1</v>
      </c>
      <c r="ER36" s="21">
        <f>IF(ER$6="D",0,IF(ER$6="S",0,IF(ER$6="F",0,IF(COUNTIF(congés!$D32:$M32,ER$1)=1,0,IF(COUNTIF(congés!$AG32:$AN32,ER$2)=1,0,IF(COUNTIF(formations!$Y32:$AM32,ER$2)=1,0,IF(COUNTIF(absences!$Y32:$AM32,ER$2)=1,0,1)))))))</f>
        <v>1</v>
      </c>
      <c r="ES36" s="21">
        <f>IF(ES$6="D",0,IF(ES$6="S",0,IF(ES$6="F",0,IF(COUNTIF(congés!$D32:$M32,ES$1)=1,0,IF(COUNTIF(congés!$AG32:$AN32,ES$2)=1,0,IF(COUNTIF(formations!$Y32:$AM32,ES$2)=1,0,IF(COUNTIF(absences!$Y32:$AM32,ES$2)=1,0,1)))))))</f>
        <v>0</v>
      </c>
      <c r="ET36" s="22">
        <f>IF(ET$6="D",0,IF(ET$6="S",0,IF(ET$6="F",0,IF(COUNTIF(congés!$D32:$M32,ET$1)=1,0,IF(COUNTIF(congés!$AG32:$AN32,ET$2)=1,0,IF(COUNTIF(formations!$Y32:$AM32,ET$2)=1,0,IF(COUNTIF(absences!$Y32:$AM32,ET$2)=1,0,1)))))))</f>
        <v>0</v>
      </c>
      <c r="EU36" s="20">
        <f>IF(EU$6="D",0,IF(EU$6="S",0,IF(EU$6="F",0,IF(COUNTIF(congés!$D32:$M32,EU$1)=1,0,IF(COUNTIF(congés!$AG32:$AN32,EU$2)=1,0,IF(COUNTIF(formations!$Y32:$AM32,EU$2)=1,0,IF(COUNTIF(absences!$Y32:$AM32,EU$2)=1,0,1)))))))</f>
        <v>1</v>
      </c>
      <c r="EV36" s="21">
        <f>IF(EV$6="D",0,IF(EV$6="S",0,IF(EV$6="F",0,IF(COUNTIF(congés!$D32:$M32,EV$1)=1,0,IF(COUNTIF(congés!$AG32:$AN32,EV$2)=1,0,IF(COUNTIF(formations!$Y32:$AM32,EV$2)=1,0,IF(COUNTIF(absences!$Y32:$AM32,EV$2)=1,0,1)))))))</f>
        <v>1</v>
      </c>
      <c r="EW36" s="21">
        <f>IF(EW$6="D",0,IF(EW$6="S",0,IF(EW$6="F",0,IF(COUNTIF(congés!$D32:$M32,EW$1)=1,0,IF(COUNTIF(congés!$AG32:$AN32,EW$2)=1,0,IF(COUNTIF(formations!$Y32:$AM32,EW$2)=1,0,IF(COUNTIF(absences!$Y32:$AM32,EW$2)=1,0,1)))))))</f>
        <v>1</v>
      </c>
      <c r="EX36" s="21">
        <f>IF(EX$6="D",0,IF(EX$6="S",0,IF(EX$6="F",0,IF(COUNTIF(congés!$D32:$M32,EX$1)=1,0,IF(COUNTIF(congés!$AG32:$AN32,EX$2)=1,0,IF(COUNTIF(formations!$Y32:$AM32,EX$2)=1,0,IF(COUNTIF(absences!$Y32:$AM32,EX$2)=1,0,1)))))))</f>
        <v>1</v>
      </c>
      <c r="EY36" s="21">
        <f>IF(EY$6="D",0,IF(EY$6="S",0,IF(EY$6="F",0,IF(COUNTIF(congés!$D32:$M32,EY$1)=1,0,IF(COUNTIF(congés!$AG32:$AN32,EY$2)=1,0,IF(COUNTIF(formations!$Y32:$AM32,EY$2)=1,0,IF(COUNTIF(absences!$Y32:$AM32,EY$2)=1,0,1)))))))</f>
        <v>1</v>
      </c>
      <c r="EZ36" s="21">
        <f>IF(EZ$6="D",0,IF(EZ$6="S",0,IF(EZ$6="F",0,IF(COUNTIF(congés!$D32:$M32,EZ$1)=1,0,IF(COUNTIF(congés!$AG32:$AN32,EZ$2)=1,0,IF(COUNTIF(formations!$Y32:$AM32,EZ$2)=1,0,IF(COUNTIF(absences!$Y32:$AM32,EZ$2)=1,0,1)))))))</f>
        <v>0</v>
      </c>
      <c r="FA36" s="22">
        <f>IF(FA$6="D",0,IF(FA$6="S",0,IF(FA$6="F",0,IF(COUNTIF(congés!$D32:$M32,FA$1)=1,0,IF(COUNTIF(congés!$AG32:$AN32,FA$2)=1,0,IF(COUNTIF(formations!$Y32:$AM32,FA$2)=1,0,IF(COUNTIF(absences!$Y32:$AM32,FA$2)=1,0,1)))))))</f>
        <v>0</v>
      </c>
      <c r="FB36" s="20">
        <f>IF(FB$6="D",0,IF(FB$6="S",0,IF(FB$6="F",0,IF(COUNTIF(congés!$D32:$M32,FB$1)=1,0,IF(COUNTIF(congés!$AG32:$AN32,FB$2)=1,0,IF(COUNTIF(formations!$Y32:$AM32,FB$2)=1,0,IF(COUNTIF(absences!$Y32:$AM32,FB$2)=1,0,1)))))))</f>
        <v>1</v>
      </c>
      <c r="FC36" s="21">
        <f>IF(FC$6="D",0,IF(FC$6="S",0,IF(FC$6="F",0,IF(COUNTIF(congés!$D32:$M32,FC$1)=1,0,IF(COUNTIF(congés!$AG32:$AN32,FC$2)=1,0,IF(COUNTIF(formations!$Y32:$AM32,FC$2)=1,0,IF(COUNTIF(absences!$Y32:$AM32,FC$2)=1,0,1)))))))</f>
        <v>1</v>
      </c>
      <c r="FD36" s="21">
        <f>IF(FD$6="D",0,IF(FD$6="S",0,IF(FD$6="F",0,IF(COUNTIF(congés!$D32:$M32,FD$1)=1,0,IF(COUNTIF(congés!$AG32:$AN32,FD$2)=1,0,IF(COUNTIF(formations!$Y32:$AM32,FD$2)=1,0,IF(COUNTIF(absences!$Y32:$AM32,FD$2)=1,0,1)))))))</f>
        <v>1</v>
      </c>
      <c r="FE36" s="21">
        <f>IF(FE$6="D",0,IF(FE$6="S",0,IF(FE$6="F",0,IF(COUNTIF(congés!$D32:$M32,FE$1)=1,0,IF(COUNTIF(congés!$AG32:$AN32,FE$2)=1,0,IF(COUNTIF(formations!$Y32:$AM32,FE$2)=1,0,IF(COUNTIF(absences!$Y32:$AM32,FE$2)=1,0,1)))))))</f>
        <v>1</v>
      </c>
      <c r="FF36" s="21">
        <f>IF(FF$6="D",0,IF(FF$6="S",0,IF(FF$6="F",0,IF(COUNTIF(congés!$D32:$M32,FF$1)=1,0,IF(COUNTIF(congés!$AG32:$AN32,FF$2)=1,0,IF(COUNTIF(formations!$Y32:$AM32,FF$2)=1,0,IF(COUNTIF(absences!$Y32:$AM32,FF$2)=1,0,1)))))))</f>
        <v>1</v>
      </c>
      <c r="FG36" s="21">
        <f>IF(FG$6="D",0,IF(FG$6="S",0,IF(FG$6="F",0,IF(COUNTIF(congés!$D32:$M32,FG$1)=1,0,IF(COUNTIF(congés!$AG32:$AN32,FG$2)=1,0,IF(COUNTIF(formations!$Y32:$AM32,FG$2)=1,0,IF(COUNTIF(absences!$Y32:$AM32,FG$2)=1,0,1)))))))</f>
        <v>0</v>
      </c>
      <c r="FH36" s="22">
        <f>IF(FH$6="D",0,IF(FH$6="S",0,IF(FH$6="F",0,IF(COUNTIF(congés!$D32:$M32,FH$1)=1,0,IF(COUNTIF(congés!$AG32:$AN32,FH$2)=1,0,IF(COUNTIF(formations!$Y32:$AM32,FH$2)=1,0,IF(COUNTIF(absences!$Y32:$AM32,FH$2)=1,0,1)))))))</f>
        <v>0</v>
      </c>
      <c r="FI36" s="20">
        <f>IF(FI$6="D",0,IF(FI$6="S",0,IF(FI$6="F",0,IF(COUNTIF(congés!$D32:$M32,FI$1)=1,0,IF(COUNTIF(congés!$AG32:$AN32,FI$2)=1,0,IF(COUNTIF(formations!$Y32:$AM32,FI$2)=1,0,IF(COUNTIF(absences!$Y32:$AM32,FI$2)=1,0,1)))))))</f>
        <v>1</v>
      </c>
      <c r="FJ36" s="21">
        <f>IF(FJ$6="D",0,IF(FJ$6="S",0,IF(FJ$6="F",0,IF(COUNTIF(congés!$D32:$M32,FJ$1)=1,0,IF(COUNTIF(congés!$AG32:$AN32,FJ$2)=1,0,IF(COUNTIF(formations!$Y32:$AM32,FJ$2)=1,0,IF(COUNTIF(absences!$Y32:$AM32,FJ$2)=1,0,1)))))))</f>
        <v>1</v>
      </c>
      <c r="FK36" s="21">
        <f>IF(FK$6="D",0,IF(FK$6="S",0,IF(FK$6="F",0,IF(COUNTIF(congés!$D32:$M32,FK$1)=1,0,IF(COUNTIF(congés!$AG32:$AN32,FK$2)=1,0,IF(COUNTIF(formations!$Y32:$AM32,FK$2)=1,0,IF(COUNTIF(absences!$Y32:$AM32,FK$2)=1,0,1)))))))</f>
        <v>1</v>
      </c>
      <c r="FL36" s="21">
        <f>IF(FL$6="D",0,IF(FL$6="S",0,IF(FL$6="F",0,IF(COUNTIF(congés!$D32:$M32,FL$1)=1,0,IF(COUNTIF(congés!$AG32:$AN32,FL$2)=1,0,IF(COUNTIF(formations!$Y32:$AM32,FL$2)=1,0,IF(COUNTIF(absences!$Y32:$AM32,FL$2)=1,0,1)))))))</f>
        <v>1</v>
      </c>
      <c r="FM36" s="21">
        <f>IF(FM$6="D",0,IF(FM$6="S",0,IF(FM$6="F",0,IF(COUNTIF(congés!$D32:$M32,FM$1)=1,0,IF(COUNTIF(congés!$AG32:$AN32,FM$2)=1,0,IF(COUNTIF(formations!$Y32:$AM32,FM$2)=1,0,IF(COUNTIF(absences!$Y32:$AM32,FM$2)=1,0,1)))))))</f>
        <v>1</v>
      </c>
      <c r="FN36" s="21">
        <f>IF(FN$6="D",0,IF(FN$6="S",0,IF(FN$6="F",0,IF(COUNTIF(congés!$D32:$M32,FN$1)=1,0,IF(COUNTIF(congés!$AG32:$AN32,FN$2)=1,0,IF(COUNTIF(formations!$Y32:$AM32,FN$2)=1,0,IF(COUNTIF(absences!$Y32:$AM32,FN$2)=1,0,1)))))))</f>
        <v>0</v>
      </c>
      <c r="FO36" s="22">
        <f>IF(FO$6="D",0,IF(FO$6="S",0,IF(FO$6="F",0,IF(COUNTIF(congés!$D32:$M32,FO$1)=1,0,IF(COUNTIF(congés!$AG32:$AN32,FO$2)=1,0,IF(COUNTIF(formations!$Y32:$AM32,FO$2)=1,0,IF(COUNTIF(absences!$Y32:$AM32,FO$2)=1,0,1)))))))</f>
        <v>0</v>
      </c>
      <c r="FP36" s="20">
        <f>IF(FP$6="D",0,IF(FP$6="S",0,IF(FP$6="F",0,IF(COUNTIF(congés!$D32:$M32,FP$1)=1,0,IF(COUNTIF(congés!$AG32:$AN32,FP$2)=1,0,IF(COUNTIF(formations!$Y32:$AM32,FP$2)=1,0,IF(COUNTIF(absences!$Y32:$AM32,FP$2)=1,0,1)))))))</f>
        <v>1</v>
      </c>
      <c r="FQ36" s="21">
        <f>IF(FQ$6="D",0,IF(FQ$6="S",0,IF(FQ$6="F",0,IF(COUNTIF(congés!$D32:$M32,FQ$1)=1,0,IF(COUNTIF(congés!$AG32:$AN32,FQ$2)=1,0,IF(COUNTIF(formations!$Y32:$AM32,FQ$2)=1,0,IF(COUNTIF(absences!$Y32:$AM32,FQ$2)=1,0,1)))))))</f>
        <v>1</v>
      </c>
      <c r="FR36" s="21">
        <f>IF(FR$6="D",0,IF(FR$6="S",0,IF(FR$6="F",0,IF(COUNTIF(congés!$D32:$M32,FR$1)=1,0,IF(COUNTIF(congés!$AG32:$AN32,FR$2)=1,0,IF(COUNTIF(formations!$Y32:$AM32,FR$2)=1,0,IF(COUNTIF(absences!$Y32:$AM32,FR$2)=1,0,1)))))))</f>
        <v>1</v>
      </c>
      <c r="FS36" s="21">
        <f>IF(FS$6="D",0,IF(FS$6="S",0,IF(FS$6="F",0,IF(COUNTIF(congés!$D32:$M32,FS$1)=1,0,IF(COUNTIF(congés!$AG32:$AN32,FS$2)=1,0,IF(COUNTIF(formations!$Y32:$AM32,FS$2)=1,0,IF(COUNTIF(absences!$Y32:$AM32,FS$2)=1,0,1)))))))</f>
        <v>1</v>
      </c>
      <c r="FT36" s="21">
        <f>IF(FT$6="D",0,IF(FT$6="S",0,IF(FT$6="F",0,IF(COUNTIF(congés!$D32:$M32,FT$1)=1,0,IF(COUNTIF(congés!$AG32:$AN32,FT$2)=1,0,IF(COUNTIF(formations!$Y32:$AM32,FT$2)=1,0,IF(COUNTIF(absences!$Y32:$AM32,FT$2)=1,0,1)))))))</f>
        <v>1</v>
      </c>
      <c r="FU36" s="21">
        <f>IF(FU$6="D",0,IF(FU$6="S",0,IF(FU$6="F",0,IF(COUNTIF(congés!$D32:$M32,FU$1)=1,0,IF(COUNTIF(congés!$AG32:$AN32,FU$2)=1,0,IF(COUNTIF(formations!$Y32:$AM32,FU$2)=1,0,IF(COUNTIF(absences!$Y32:$AM32,FU$2)=1,0,1)))))))</f>
        <v>0</v>
      </c>
      <c r="FV36" s="22">
        <f>IF(FV$6="D",0,IF(FV$6="S",0,IF(FV$6="F",0,IF(COUNTIF(congés!$D32:$M32,FV$1)=1,0,IF(COUNTIF(congés!$AG32:$AN32,FV$2)=1,0,IF(COUNTIF(formations!$Y32:$AM32,FV$2)=1,0,IF(COUNTIF(absences!$Y32:$AM32,FV$2)=1,0,1)))))))</f>
        <v>0</v>
      </c>
      <c r="FW36" s="20">
        <f>IF(FW$6="D",0,IF(FW$6="S",0,IF(FW$6="F",0,IF(COUNTIF(congés!$D32:$M32,FW$1)=1,0,IF(COUNTIF(congés!$AG32:$AN32,FW$2)=1,0,IF(COUNTIF(formations!$Y32:$AM32,FW$2)=1,0,IF(COUNTIF(absences!$Y32:$AM32,FW$2)=1,0,1)))))))</f>
        <v>1</v>
      </c>
      <c r="FX36" s="21">
        <f>IF(FX$6="D",0,IF(FX$6="S",0,IF(FX$6="F",0,IF(COUNTIF(congés!$D32:$M32,FX$1)=1,0,IF(COUNTIF(congés!$AG32:$AN32,FX$2)=1,0,IF(COUNTIF(formations!$Y32:$AM32,FX$2)=1,0,IF(COUNTIF(absences!$Y32:$AM32,FX$2)=1,0,1)))))))</f>
        <v>1</v>
      </c>
      <c r="FY36" s="21">
        <f>IF(FY$6="D",0,IF(FY$6="S",0,IF(FY$6="F",0,IF(COUNTIF(congés!$D32:$M32,FY$1)=1,0,IF(COUNTIF(congés!$AG32:$AN32,FY$2)=1,0,IF(COUNTIF(formations!$Y32:$AM32,FY$2)=1,0,IF(COUNTIF(absences!$Y32:$AM32,FY$2)=1,0,1)))))))</f>
        <v>1</v>
      </c>
      <c r="FZ36" s="21">
        <f>IF(FZ$6="D",0,IF(FZ$6="S",0,IF(FZ$6="F",0,IF(COUNTIF(congés!$D32:$M32,FZ$1)=1,0,IF(COUNTIF(congés!$AG32:$AN32,FZ$2)=1,0,IF(COUNTIF(formations!$Y32:$AM32,FZ$2)=1,0,IF(COUNTIF(absences!$Y32:$AM32,FZ$2)=1,0,1)))))))</f>
        <v>1</v>
      </c>
      <c r="GA36" s="21">
        <f>IF(GA$6="D",0,IF(GA$6="S",0,IF(GA$6="F",0,IF(COUNTIF(congés!$D32:$M32,GA$1)=1,0,IF(COUNTIF(congés!$AG32:$AN32,GA$2)=1,0,IF(COUNTIF(formations!$Y32:$AM32,GA$2)=1,0,IF(COUNTIF(absences!$Y32:$AM32,GA$2)=1,0,1)))))))</f>
        <v>1</v>
      </c>
      <c r="GB36" s="21">
        <f>IF(GB$6="D",0,IF(GB$6="S",0,IF(GB$6="F",0,IF(COUNTIF(congés!$D32:$M32,GB$1)=1,0,IF(COUNTIF(congés!$AG32:$AN32,GB$2)=1,0,IF(COUNTIF(formations!$Y32:$AM32,GB$2)=1,0,IF(COUNTIF(absences!$Y32:$AM32,GB$2)=1,0,1)))))))</f>
        <v>0</v>
      </c>
      <c r="GC36" s="22">
        <f>IF(GC$6="D",0,IF(GC$6="S",0,IF(GC$6="F",0,IF(COUNTIF(congés!$D32:$M32,GC$1)=1,0,IF(COUNTIF(congés!$AG32:$AN32,GC$2)=1,0,IF(COUNTIF(formations!$Y32:$AM32,GC$2)=1,0,IF(COUNTIF(absences!$Y32:$AM32,GC$2)=1,0,1)))))))</f>
        <v>0</v>
      </c>
      <c r="GD36" s="20">
        <f>IF(GD$6="D",0,IF(GD$6="S",0,IF(GD$6="F",0,IF(COUNTIF(congés!$D32:$M32,GD$1)=1,0,IF(COUNTIF(congés!$AG32:$AN32,GD$2)=1,0,IF(COUNTIF(formations!$Y32:$AM32,GD$2)=1,0,IF(COUNTIF(absences!$Y32:$AM32,GD$2)=1,0,1)))))))</f>
        <v>1</v>
      </c>
      <c r="GE36" s="21">
        <f>IF(GE$6="D",0,IF(GE$6="S",0,IF(GE$6="F",0,IF(COUNTIF(congés!$D32:$M32,GE$1)=1,0,IF(COUNTIF(congés!$AG32:$AN32,GE$2)=1,0,IF(COUNTIF(formations!$Y32:$AM32,GE$2)=1,0,IF(COUNTIF(absences!$Y32:$AM32,GE$2)=1,0,1)))))))</f>
        <v>1</v>
      </c>
      <c r="GF36" s="21">
        <f>IF(GF$6="D",0,IF(GF$6="S",0,IF(GF$6="F",0,IF(COUNTIF(congés!$D32:$M32,GF$1)=1,0,IF(COUNTIF(congés!$AG32:$AN32,GF$2)=1,0,IF(COUNTIF(formations!$Y32:$AM32,GF$2)=1,0,IF(COUNTIF(absences!$Y32:$AM32,GF$2)=1,0,1)))))))</f>
        <v>1</v>
      </c>
      <c r="GG36" s="21">
        <f>IF(GG$6="D",0,IF(GG$6="S",0,IF(GG$6="F",0,IF(COUNTIF(congés!$D32:$M32,GG$1)=1,0,IF(COUNTIF(congés!$AG32:$AN32,GG$2)=1,0,IF(COUNTIF(formations!$Y32:$AM32,GG$2)=1,0,IF(COUNTIF(absences!$Y32:$AM32,GG$2)=1,0,1)))))))</f>
        <v>1</v>
      </c>
      <c r="GH36" s="21">
        <f>IF(GH$6="D",0,IF(GH$6="S",0,IF(GH$6="F",0,IF(COUNTIF(congés!$D32:$M32,GH$1)=1,0,IF(COUNTIF(congés!$AG32:$AN32,GH$2)=1,0,IF(COUNTIF(formations!$Y32:$AM32,GH$2)=1,0,IF(COUNTIF(absences!$Y32:$AM32,GH$2)=1,0,1)))))))</f>
        <v>1</v>
      </c>
      <c r="GI36" s="21">
        <f>IF(GI$6="D",0,IF(GI$6="S",0,IF(GI$6="F",0,IF(COUNTIF(congés!$D32:$M32,GI$1)=1,0,IF(COUNTIF(congés!$AG32:$AN32,GI$2)=1,0,IF(COUNTIF(formations!$Y32:$AM32,GI$2)=1,0,IF(COUNTIF(absences!$Y32:$AM32,GI$2)=1,0,1)))))))</f>
        <v>0</v>
      </c>
      <c r="GJ36" s="22">
        <f>IF(GJ$6="D",0,IF(GJ$6="S",0,IF(GJ$6="F",0,IF(COUNTIF(congés!$D32:$M32,GJ$1)=1,0,IF(COUNTIF(congés!$AG32:$AN32,GJ$2)=1,0,IF(COUNTIF(formations!$Y32:$AM32,GJ$2)=1,0,IF(COUNTIF(absences!$Y32:$AM32,GJ$2)=1,0,1)))))))</f>
        <v>0</v>
      </c>
      <c r="GK36" s="20">
        <f>IF(GK$6="D",0,IF(GK$6="S",0,IF(GK$6="F",0,IF(COUNTIF(congés!$D32:$M32,GK$1)=1,0,IF(COUNTIF(congés!$AG32:$AN32,GK$2)=1,0,IF(COUNTIF(formations!$Y32:$AM32,GK$2)=1,0,IF(COUNTIF(absences!$Y32:$AM32,GK$2)=1,0,1)))))))</f>
        <v>1</v>
      </c>
      <c r="GL36" s="21">
        <f>IF(GL$6="D",0,IF(GL$6="S",0,IF(GL$6="F",0,IF(COUNTIF(congés!$D32:$M32,GL$1)=1,0,IF(COUNTIF(congés!$AG32:$AN32,GL$2)=1,0,IF(COUNTIF(formations!$Y32:$AM32,GL$2)=1,0,IF(COUNTIF(absences!$Y32:$AM32,GL$2)=1,0,1)))))))</f>
        <v>1</v>
      </c>
      <c r="GM36" s="21">
        <f>IF(GM$6="D",0,IF(GM$6="S",0,IF(GM$6="F",0,IF(COUNTIF(congés!$D32:$M32,GM$1)=1,0,IF(COUNTIF(congés!$AG32:$AN32,GM$2)=1,0,IF(COUNTIF(formations!$Y32:$AM32,GM$2)=1,0,IF(COUNTIF(absences!$Y32:$AM32,GM$2)=1,0,1)))))))</f>
        <v>1</v>
      </c>
      <c r="GN36" s="21">
        <f>IF(GN$6="D",0,IF(GN$6="S",0,IF(GN$6="F",0,IF(COUNTIF(congés!$D32:$M32,GN$1)=1,0,IF(COUNTIF(congés!$AG32:$AN32,GN$2)=1,0,IF(COUNTIF(formations!$Y32:$AM32,GN$2)=1,0,IF(COUNTIF(absences!$Y32:$AM32,GN$2)=1,0,1)))))))</f>
        <v>1</v>
      </c>
      <c r="GO36" s="21">
        <f>IF(GO$6="D",0,IF(GO$6="S",0,IF(GO$6="F",0,IF(COUNTIF(congés!$D32:$M32,GO$1)=1,0,IF(COUNTIF(congés!$AG32:$AN32,GO$2)=1,0,IF(COUNTIF(formations!$Y32:$AM32,GO$2)=1,0,IF(COUNTIF(absences!$Y32:$AM32,GO$2)=1,0,1)))))))</f>
        <v>1</v>
      </c>
      <c r="GP36" s="21">
        <f>IF(GP$6="D",0,IF(GP$6="S",0,IF(GP$6="F",0,IF(COUNTIF(congés!$D32:$M32,GP$1)=1,0,IF(COUNTIF(congés!$AG32:$AN32,GP$2)=1,0,IF(COUNTIF(formations!$Y32:$AM32,GP$2)=1,0,IF(COUNTIF(absences!$Y32:$AM32,GP$2)=1,0,1)))))))</f>
        <v>0</v>
      </c>
      <c r="GQ36" s="22">
        <f>IF(GQ$6="D",0,IF(GQ$6="S",0,IF(GQ$6="F",0,IF(COUNTIF(congés!$D32:$M32,GQ$1)=1,0,IF(COUNTIF(congés!$AG32:$AN32,GQ$2)=1,0,IF(COUNTIF(formations!$Y32:$AM32,GQ$2)=1,0,IF(COUNTIF(absences!$Y32:$AM32,GQ$2)=1,0,1)))))))</f>
        <v>0</v>
      </c>
      <c r="GR36" s="20">
        <f>IF(GR$6="D",0,IF(GR$6="S",0,IF(GR$6="F",0,IF(COUNTIF(congés!$D32:$M32,GR$1)=1,0,IF(COUNTIF(congés!$AG32:$AN32,GR$2)=1,0,IF(COUNTIF(formations!$Y32:$AM32,GR$2)=1,0,IF(COUNTIF(absences!$Y32:$AM32,GR$2)=1,0,1)))))))</f>
        <v>1</v>
      </c>
      <c r="GS36" s="21">
        <f>IF(GS$6="D",0,IF(GS$6="S",0,IF(GS$6="F",0,IF(COUNTIF(congés!$D32:$M32,GS$1)=1,0,IF(COUNTIF(congés!$AG32:$AN32,GS$2)=1,0,IF(COUNTIF(formations!$Y32:$AM32,GS$2)=1,0,IF(COUNTIF(absences!$Y32:$AM32,GS$2)=1,0,1)))))))</f>
        <v>1</v>
      </c>
      <c r="GT36" s="21">
        <f>IF(GT$6="D",0,IF(GT$6="S",0,IF(GT$6="F",0,IF(COUNTIF(congés!$D32:$M32,GT$1)=1,0,IF(COUNTIF(congés!$AG32:$AN32,GT$2)=1,0,IF(COUNTIF(formations!$Y32:$AM32,GT$2)=1,0,IF(COUNTIF(absences!$Y32:$AM32,GT$2)=1,0,1)))))))</f>
        <v>1</v>
      </c>
      <c r="GU36" s="21">
        <f>IF(GU$6="D",0,IF(GU$6="S",0,IF(GU$6="F",0,IF(COUNTIF(congés!$D32:$M32,GU$1)=1,0,IF(COUNTIF(congés!$AG32:$AN32,GU$2)=1,0,IF(COUNTIF(formations!$Y32:$AM32,GU$2)=1,0,IF(COUNTIF(absences!$Y32:$AM32,GU$2)=1,0,1)))))))</f>
        <v>1</v>
      </c>
      <c r="GV36" s="21">
        <f>IF(GV$6="D",0,IF(GV$6="S",0,IF(GV$6="F",0,IF(COUNTIF(congés!$D32:$M32,GV$1)=1,0,IF(COUNTIF(congés!$AG32:$AN32,GV$2)=1,0,IF(COUNTIF(formations!$Y32:$AM32,GV$2)=1,0,IF(COUNTIF(absences!$Y32:$AM32,GV$2)=1,0,1)))))))</f>
        <v>1</v>
      </c>
      <c r="GW36" s="21">
        <f>IF(GW$6="D",0,IF(GW$6="S",0,IF(GW$6="F",0,IF(COUNTIF(congés!$D32:$M32,GW$1)=1,0,IF(COUNTIF(congés!$AG32:$AN32,GW$2)=1,0,IF(COUNTIF(formations!$Y32:$AM32,GW$2)=1,0,IF(COUNTIF(absences!$Y32:$AM32,GW$2)=1,0,1)))))))</f>
        <v>0</v>
      </c>
      <c r="GX36" s="22">
        <f>IF(GX$6="D",0,IF(GX$6="S",0,IF(GX$6="F",0,IF(COUNTIF(congés!$D32:$M32,GX$1)=1,0,IF(COUNTIF(congés!$AG32:$AN32,GX$2)=1,0,IF(COUNTIF(formations!$Y32:$AM32,GX$2)=1,0,IF(COUNTIF(absences!$Y32:$AM32,GX$2)=1,0,1)))))))</f>
        <v>0</v>
      </c>
      <c r="GY36" s="20">
        <f>IF(GY$6="D",0,IF(GY$6="S",0,IF(GY$6="F",0,IF(COUNTIF(congés!$D32:$M32,GY$1)=1,0,IF(COUNTIF(congés!$AG32:$AN32,GY$2)=1,0,IF(COUNTIF(formations!$Y32:$AM32,GY$2)=1,0,IF(COUNTIF(absences!$Y32:$AM32,GY$2)=1,0,1)))))))</f>
        <v>1</v>
      </c>
      <c r="GZ36" s="21">
        <f>IF(GZ$6="D",0,IF(GZ$6="S",0,IF(GZ$6="F",0,IF(COUNTIF(congés!$D32:$M32,GZ$1)=1,0,IF(COUNTIF(congés!$AG32:$AN32,GZ$2)=1,0,IF(COUNTIF(formations!$Y32:$AM32,GZ$2)=1,0,IF(COUNTIF(absences!$Y32:$AM32,GZ$2)=1,0,1)))))))</f>
        <v>1</v>
      </c>
      <c r="HA36" s="21">
        <f>IF(HA$6="D",0,IF(HA$6="S",0,IF(HA$6="F",0,IF(COUNTIF(congés!$D32:$M32,HA$1)=1,0,IF(COUNTIF(congés!$AG32:$AN32,HA$2)=1,0,IF(COUNTIF(formations!$Y32:$AM32,HA$2)=1,0,IF(COUNTIF(absences!$Y32:$AM32,HA$2)=1,0,1)))))))</f>
        <v>1</v>
      </c>
      <c r="HB36" s="21">
        <f>IF(HB$6="D",0,IF(HB$6="S",0,IF(HB$6="F",0,IF(COUNTIF(congés!$D32:$M32,HB$1)=1,0,IF(COUNTIF(congés!$AG32:$AN32,HB$2)=1,0,IF(COUNTIF(formations!$Y32:$AM32,HB$2)=1,0,IF(COUNTIF(absences!$Y32:$AM32,HB$2)=1,0,1)))))))</f>
        <v>1</v>
      </c>
      <c r="HC36" s="21">
        <f>IF(HC$6="D",0,IF(HC$6="S",0,IF(HC$6="F",0,IF(COUNTIF(congés!$D32:$M32,HC$1)=1,0,IF(COUNTIF(congés!$AG32:$AN32,HC$2)=1,0,IF(COUNTIF(formations!$Y32:$AM32,HC$2)=1,0,IF(COUNTIF(absences!$Y32:$AM32,HC$2)=1,0,1)))))))</f>
        <v>1</v>
      </c>
      <c r="HD36" s="21">
        <f>IF(HD$6="D",0,IF(HD$6="S",0,IF(HD$6="F",0,IF(COUNTIF(congés!$D32:$M32,HD$1)=1,0,IF(COUNTIF(congés!$AG32:$AN32,HD$2)=1,0,IF(COUNTIF(formations!$Y32:$AM32,HD$2)=1,0,IF(COUNTIF(absences!$Y32:$AM32,HD$2)=1,0,1)))))))</f>
        <v>0</v>
      </c>
      <c r="HE36" s="22">
        <f>IF(HE$6="D",0,IF(HE$6="S",0,IF(HE$6="F",0,IF(COUNTIF(congés!$D32:$M32,HE$1)=1,0,IF(COUNTIF(congés!$AG32:$AN32,HE$2)=1,0,IF(COUNTIF(formations!$Y32:$AM32,HE$2)=1,0,IF(COUNTIF(absences!$Y32:$AM32,HE$2)=1,0,1)))))))</f>
        <v>0</v>
      </c>
      <c r="HF36" s="20">
        <f>IF(HF$6="D",0,IF(HF$6="S",0,IF(HF$6="F",0,IF(COUNTIF(congés!$D32:$M32,HF$1)=1,0,IF(COUNTIF(congés!$AG32:$AN32,HF$2)=1,0,IF(COUNTIF(formations!$Y32:$AM32,HF$2)=1,0,IF(COUNTIF(absences!$Y32:$AM32,HF$2)=1,0,1)))))))</f>
        <v>0</v>
      </c>
      <c r="HG36" s="21">
        <f>IF(HG$6="D",0,IF(HG$6="S",0,IF(HG$6="F",0,IF(COUNTIF(congés!$D32:$M32,HG$1)=1,0,IF(COUNTIF(congés!$AG32:$AN32,HG$2)=1,0,IF(COUNTIF(formations!$Y32:$AM32,HG$2)=1,0,IF(COUNTIF(absences!$Y32:$AM32,HG$2)=1,0,1)))))))</f>
        <v>0</v>
      </c>
      <c r="HH36" s="21">
        <f>IF(HH$6="D",0,IF(HH$6="S",0,IF(HH$6="F",0,IF(COUNTIF(congés!$D32:$M32,HH$1)=1,0,IF(COUNTIF(congés!$AG32:$AN32,HH$2)=1,0,IF(COUNTIF(formations!$Y32:$AM32,HH$2)=1,0,IF(COUNTIF(absences!$Y32:$AM32,HH$2)=1,0,1)))))))</f>
        <v>0</v>
      </c>
      <c r="HI36" s="21">
        <f>IF(HI$6="D",0,IF(HI$6="S",0,IF(HI$6="F",0,IF(COUNTIF(congés!$D32:$M32,HI$1)=1,0,IF(COUNTIF(congés!$AG32:$AN32,HI$2)=1,0,IF(COUNTIF(formations!$Y32:$AM32,HI$2)=1,0,IF(COUNTIF(absences!$Y32:$AM32,HI$2)=1,0,1)))))))</f>
        <v>0</v>
      </c>
      <c r="HJ36" s="21">
        <f>IF(HJ$6="D",0,IF(HJ$6="S",0,IF(HJ$6="F",0,IF(COUNTIF(congés!$D32:$M32,HJ$1)=1,0,IF(COUNTIF(congés!$AG32:$AN32,HJ$2)=1,0,IF(COUNTIF(formations!$Y32:$AM32,HJ$2)=1,0,IF(COUNTIF(absences!$Y32:$AM32,HJ$2)=1,0,1)))))))</f>
        <v>0</v>
      </c>
      <c r="HK36" s="21">
        <f>IF(HK$6="D",0,IF(HK$6="S",0,IF(HK$6="F",0,IF(COUNTIF(congés!$D32:$M32,HK$1)=1,0,IF(COUNTIF(congés!$AG32:$AN32,HK$2)=1,0,IF(COUNTIF(formations!$Y32:$AM32,HK$2)=1,0,IF(COUNTIF(absences!$Y32:$AM32,HK$2)=1,0,1)))))))</f>
        <v>0</v>
      </c>
      <c r="HL36" s="22">
        <f>IF(HL$6="D",0,IF(HL$6="S",0,IF(HL$6="F",0,IF(COUNTIF(congés!$D32:$M32,HL$1)=1,0,IF(COUNTIF(congés!$AG32:$AN32,HL$2)=1,0,IF(COUNTIF(formations!$Y32:$AM32,HL$2)=1,0,IF(COUNTIF(absences!$Y32:$AM32,HL$2)=1,0,1)))))))</f>
        <v>0</v>
      </c>
      <c r="HM36" s="20">
        <f>IF(HM$6="D",0,IF(HM$6="S",0,IF(HM$6="F",0,IF(COUNTIF(congés!$D32:$M32,HM$1)=1,0,IF(COUNTIF(congés!$AG32:$AN32,HM$2)=1,0,IF(COUNTIF(formations!$Y32:$AM32,HM$2)=1,0,IF(COUNTIF(absences!$Y32:$AM32,HM$2)=1,0,1)))))))</f>
        <v>0</v>
      </c>
      <c r="HN36" s="21">
        <f>IF(HN$6="D",0,IF(HN$6="S",0,IF(HN$6="F",0,IF(COUNTIF(congés!$D32:$M32,HN$1)=1,0,IF(COUNTIF(congés!$AG32:$AN32,HN$2)=1,0,IF(COUNTIF(formations!$Y32:$AM32,HN$2)=1,0,IF(COUNTIF(absences!$Y32:$AM32,HN$2)=1,0,1)))))))</f>
        <v>0</v>
      </c>
      <c r="HO36" s="21">
        <f>IF(HO$6="D",0,IF(HO$6="S",0,IF(HO$6="F",0,IF(COUNTIF(congés!$D32:$M32,HO$1)=1,0,IF(COUNTIF(congés!$AG32:$AN32,HO$2)=1,0,IF(COUNTIF(formations!$Y32:$AM32,HO$2)=1,0,IF(COUNTIF(absences!$Y32:$AM32,HO$2)=1,0,1)))))))</f>
        <v>0</v>
      </c>
      <c r="HP36" s="21">
        <f>IF(HP$6="D",0,IF(HP$6="S",0,IF(HP$6="F",0,IF(COUNTIF(congés!$D32:$M32,HP$1)=1,0,IF(COUNTIF(congés!$AG32:$AN32,HP$2)=1,0,IF(COUNTIF(formations!$Y32:$AM32,HP$2)=1,0,IF(COUNTIF(absences!$Y32:$AM32,HP$2)=1,0,1)))))))</f>
        <v>0</v>
      </c>
      <c r="HQ36" s="21">
        <f>IF(HQ$6="D",0,IF(HQ$6="S",0,IF(HQ$6="F",0,IF(COUNTIF(congés!$D32:$M32,HQ$1)=1,0,IF(COUNTIF(congés!$AG32:$AN32,HQ$2)=1,0,IF(COUNTIF(formations!$Y32:$AM32,HQ$2)=1,0,IF(COUNTIF(absences!$Y32:$AM32,HQ$2)=1,0,1)))))))</f>
        <v>0</v>
      </c>
      <c r="HR36" s="21">
        <f>IF(HR$6="D",0,IF(HR$6="S",0,IF(HR$6="F",0,IF(COUNTIF(congés!$D32:$M32,HR$1)=1,0,IF(COUNTIF(congés!$AG32:$AN32,HR$2)=1,0,IF(COUNTIF(formations!$Y32:$AM32,HR$2)=1,0,IF(COUNTIF(absences!$Y32:$AM32,HR$2)=1,0,1)))))))</f>
        <v>0</v>
      </c>
      <c r="HS36" s="22">
        <f>IF(HS$6="D",0,IF(HS$6="S",0,IF(HS$6="F",0,IF(COUNTIF(congés!$D32:$M32,HS$1)=1,0,IF(COUNTIF(congés!$AG32:$AN32,HS$2)=1,0,IF(COUNTIF(formations!$Y32:$AM32,HS$2)=1,0,IF(COUNTIF(absences!$Y32:$AM32,HS$2)=1,0,1)))))))</f>
        <v>0</v>
      </c>
      <c r="HT36" s="20">
        <f>IF(HT$6="D",0,IF(HT$6="S",0,IF(HT$6="F",0,IF(COUNTIF(congés!$D32:$M32,HT$1)=1,0,IF(COUNTIF(congés!$AG32:$AN32,HT$2)=1,0,IF(COUNTIF(formations!$Y32:$AM32,HT$2)=1,0,IF(COUNTIF(absences!$Y32:$AM32,HT$2)=1,0,1)))))))</f>
        <v>0</v>
      </c>
      <c r="HU36" s="21">
        <f>IF(HU$6="D",0,IF(HU$6="S",0,IF(HU$6="F",0,IF(COUNTIF(congés!$D32:$M32,HU$1)=1,0,IF(COUNTIF(congés!$AG32:$AN32,HU$2)=1,0,IF(COUNTIF(formations!$Y32:$AM32,HU$2)=1,0,IF(COUNTIF(absences!$Y32:$AM32,HU$2)=1,0,1)))))))</f>
        <v>0</v>
      </c>
      <c r="HV36" s="21">
        <f>IF(HV$6="D",0,IF(HV$6="S",0,IF(HV$6="F",0,IF(COUNTIF(congés!$D32:$M32,HV$1)=1,0,IF(COUNTIF(congés!$AG32:$AN32,HV$2)=1,0,IF(COUNTIF(formations!$Y32:$AM32,HV$2)=1,0,IF(COUNTIF(absences!$Y32:$AM32,HV$2)=1,0,1)))))))</f>
        <v>0</v>
      </c>
      <c r="HW36" s="21">
        <f>IF(HW$6="D",0,IF(HW$6="S",0,IF(HW$6="F",0,IF(COUNTIF(congés!$D32:$M32,HW$1)=1,0,IF(COUNTIF(congés!$AG32:$AN32,HW$2)=1,0,IF(COUNTIF(formations!$Y32:$AM32,HW$2)=1,0,IF(COUNTIF(absences!$Y32:$AM32,HW$2)=1,0,1)))))))</f>
        <v>0</v>
      </c>
      <c r="HX36" s="21">
        <f>IF(HX$6="D",0,IF(HX$6="S",0,IF(HX$6="F",0,IF(COUNTIF(congés!$D32:$M32,HX$1)=1,0,IF(COUNTIF(congés!$AG32:$AN32,HX$2)=1,0,IF(COUNTIF(formations!$Y32:$AM32,HX$2)=1,0,IF(COUNTIF(absences!$Y32:$AM32,HX$2)=1,0,1)))))))</f>
        <v>0</v>
      </c>
      <c r="HY36" s="21">
        <f>IF(HY$6="D",0,IF(HY$6="S",0,IF(HY$6="F",0,IF(COUNTIF(congés!$D32:$M32,HY$1)=1,0,IF(COUNTIF(congés!$AG32:$AN32,HY$2)=1,0,IF(COUNTIF(formations!$Y32:$AM32,HY$2)=1,0,IF(COUNTIF(absences!$Y32:$AM32,HY$2)=1,0,1)))))))</f>
        <v>0</v>
      </c>
      <c r="HZ36" s="22">
        <f>IF(HZ$6="D",0,IF(HZ$6="S",0,IF(HZ$6="F",0,IF(COUNTIF(congés!$D32:$M32,HZ$1)=1,0,IF(COUNTIF(congés!$AG32:$AN32,HZ$2)=1,0,IF(COUNTIF(formations!$Y32:$AM32,HZ$2)=1,0,IF(COUNTIF(absences!$Y32:$AM32,HZ$2)=1,0,1)))))))</f>
        <v>0</v>
      </c>
      <c r="IA36" s="20">
        <f>IF(IA$6="D",0,IF(IA$6="S",0,IF(IA$6="F",0,IF(COUNTIF(congés!$D32:$M32,IA$1)=1,0,IF(COUNTIF(congés!$AG32:$AN32,IA$2)=1,0,IF(COUNTIF(formations!$Y32:$AM32,IA$2)=1,0,IF(COUNTIF(absences!$Y32:$AM32,IA$2)=1,0,1)))))))</f>
        <v>1</v>
      </c>
      <c r="IB36" s="21">
        <f>IF(IB$6="D",0,IF(IB$6="S",0,IF(IB$6="F",0,IF(COUNTIF(congés!$D32:$M32,IB$1)=1,0,IF(COUNTIF(congés!$AG32:$AN32,IB$2)=1,0,IF(COUNTIF(formations!$Y32:$AM32,IB$2)=1,0,IF(COUNTIF(absences!$Y32:$AM32,IB$2)=1,0,1)))))))</f>
        <v>1</v>
      </c>
      <c r="IC36" s="21">
        <f>IF(IC$6="D",0,IF(IC$6="S",0,IF(IC$6="F",0,IF(COUNTIF(congés!$D32:$M32,IC$1)=1,0,IF(COUNTIF(congés!$AG32:$AN32,IC$2)=1,0,IF(COUNTIF(formations!$Y32:$AM32,IC$2)=1,0,IF(COUNTIF(absences!$Y32:$AM32,IC$2)=1,0,1)))))))</f>
        <v>1</v>
      </c>
      <c r="ID36" s="21">
        <f>IF(ID$6="D",0,IF(ID$6="S",0,IF(ID$6="F",0,IF(COUNTIF(congés!$D32:$M32,ID$1)=1,0,IF(COUNTIF(congés!$AG32:$AN32,ID$2)=1,0,IF(COUNTIF(formations!$Y32:$AM32,ID$2)=1,0,IF(COUNTIF(absences!$Y32:$AM32,ID$2)=1,0,1)))))))</f>
        <v>1</v>
      </c>
      <c r="IE36" s="21">
        <f>IF(IE$6="D",0,IF(IE$6="S",0,IF(IE$6="F",0,IF(COUNTIF(congés!$D32:$M32,IE$1)=1,0,IF(COUNTIF(congés!$AG32:$AN32,IE$2)=1,0,IF(COUNTIF(formations!$Y32:$AM32,IE$2)=1,0,IF(COUNTIF(absences!$Y32:$AM32,IE$2)=1,0,1)))))))</f>
        <v>1</v>
      </c>
      <c r="IF36" s="21">
        <f>IF(IF$6="D",0,IF(IF$6="S",0,IF(IF$6="F",0,IF(COUNTIF(congés!$D32:$M32,IF$1)=1,0,IF(COUNTIF(congés!$AG32:$AN32,IF$2)=1,0,IF(COUNTIF(formations!$Y32:$AM32,IF$2)=1,0,IF(COUNTIF(absences!$Y32:$AM32,IF$2)=1,0,1)))))))</f>
        <v>0</v>
      </c>
      <c r="IG36" s="22">
        <f>IF(IG$6="D",0,IF(IG$6="S",0,IF(IG$6="F",0,IF(COUNTIF(congés!$D32:$M32,IG$1)=1,0,IF(COUNTIF(congés!$AG32:$AN32,IG$2)=1,0,IF(COUNTIF(formations!$Y32:$AM32,IG$2)=1,0,IF(COUNTIF(absences!$Y32:$AM32,IG$2)=1,0,1)))))))</f>
        <v>0</v>
      </c>
      <c r="IH36" s="20">
        <f>IF(IH$6="D",0,IF(IH$6="S",0,IF(IH$6="F",0,IF(COUNTIF(congés!$D32:$M32,IH$1)=1,0,IF(COUNTIF(congés!$AG32:$AN32,IH$2)=1,0,IF(COUNTIF(formations!$Y32:$AM32,IH$2)=1,0,IF(COUNTIF(absences!$Y32:$AM32,IH$2)=1,0,1)))))))</f>
        <v>1</v>
      </c>
      <c r="II36" s="21">
        <f>IF(II$6="D",0,IF(II$6="S",0,IF(II$6="F",0,IF(COUNTIF(congés!$D32:$M32,II$1)=1,0,IF(COUNTIF(congés!$AG32:$AN32,II$2)=1,0,IF(COUNTIF(formations!$Y32:$AM32,II$2)=1,0,IF(COUNTIF(absences!$Y32:$AM32,II$2)=1,0,1)))))))</f>
        <v>1</v>
      </c>
      <c r="IJ36" s="21">
        <f>IF(IJ$6="D",0,IF(IJ$6="S",0,IF(IJ$6="F",0,IF(COUNTIF(congés!$D32:$M32,IJ$1)=1,0,IF(COUNTIF(congés!$AG32:$AN32,IJ$2)=1,0,IF(COUNTIF(formations!$Y32:$AM32,IJ$2)=1,0,IF(COUNTIF(absences!$Y32:$AM32,IJ$2)=1,0,1)))))))</f>
        <v>1</v>
      </c>
      <c r="IK36" s="21">
        <f>IF(IK$6="D",0,IF(IK$6="S",0,IF(IK$6="F",0,IF(COUNTIF(congés!$D32:$M32,IK$1)=1,0,IF(COUNTIF(congés!$AG32:$AN32,IK$2)=1,0,IF(COUNTIF(formations!$Y32:$AM32,IK$2)=1,0,IF(COUNTIF(absences!$Y32:$AM32,IK$2)=1,0,1)))))))</f>
        <v>1</v>
      </c>
      <c r="IL36" s="21">
        <f>IF(IL$6="D",0,IF(IL$6="S",0,IF(IL$6="F",0,IF(COUNTIF(congés!$D32:$M32,IL$1)=1,0,IF(COUNTIF(congés!$AG32:$AN32,IL$2)=1,0,IF(COUNTIF(formations!$Y32:$AM32,IL$2)=1,0,IF(COUNTIF(absences!$Y32:$AM32,IL$2)=1,0,1)))))))</f>
        <v>1</v>
      </c>
      <c r="IM36" s="21">
        <f>IF(IM$6="D",0,IF(IM$6="S",0,IF(IM$6="F",0,IF(COUNTIF(congés!$D32:$M32,IM$1)=1,0,IF(COUNTIF(congés!$AG32:$AN32,IM$2)=1,0,IF(COUNTIF(formations!$Y32:$AM32,IM$2)=1,0,IF(COUNTIF(absences!$Y32:$AM32,IM$2)=1,0,1)))))))</f>
        <v>0</v>
      </c>
      <c r="IN36" s="22">
        <f>IF(IN$6="D",0,IF(IN$6="S",0,IF(IN$6="F",0,IF(COUNTIF(congés!$D32:$M32,IN$1)=1,0,IF(COUNTIF(congés!$AG32:$AN32,IN$2)=1,0,IF(COUNTIF(formations!$Y32:$AM32,IN$2)=1,0,IF(COUNTIF(absences!$Y32:$AM32,IN$2)=1,0,1)))))))</f>
        <v>0</v>
      </c>
      <c r="IO36" s="20">
        <f>IF(IO$6="D",0,IF(IO$6="S",0,IF(IO$6="F",0,IF(COUNTIF(congés!$D32:$M32,IO$1)=1,0,IF(COUNTIF(congés!$AG32:$AN32,IO$2)=1,0,IF(COUNTIF(formations!$Y32:$AM32,IO$2)=1,0,IF(COUNTIF(absences!$Y32:$AM32,IO$2)=1,0,1)))))))</f>
        <v>1</v>
      </c>
      <c r="IP36" s="21">
        <f>IF(IP$6="D",0,IF(IP$6="S",0,IF(IP$6="F",0,IF(COUNTIF(congés!$D32:$M32,IP$1)=1,0,IF(COUNTIF(congés!$AG32:$AN32,IP$2)=1,0,IF(COUNTIF(formations!$Y32:$AM32,IP$2)=1,0,IF(COUNTIF(absences!$Y32:$AM32,IP$2)=1,0,1)))))))</f>
        <v>1</v>
      </c>
      <c r="IQ36" s="21">
        <f>IF(IQ$6="D",0,IF(IQ$6="S",0,IF(IQ$6="F",0,IF(COUNTIF(congés!$D32:$M32,IQ$1)=1,0,IF(COUNTIF(congés!$AG32:$AN32,IQ$2)=1,0,IF(COUNTIF(formations!$Y32:$AM32,IQ$2)=1,0,IF(COUNTIF(absences!$Y32:$AM32,IQ$2)=1,0,1)))))))</f>
        <v>1</v>
      </c>
      <c r="IR36" s="21">
        <f>IF(IR$6="D",0,IF(IR$6="S",0,IF(IR$6="F",0,IF(COUNTIF(congés!$D32:$M32,IR$1)=1,0,IF(COUNTIF(congés!$AG32:$AN32,IR$2)=1,0,IF(COUNTIF(formations!$Y32:$AM32,IR$2)=1,0,IF(COUNTIF(absences!$Y32:$AM32,IR$2)=1,0,1)))))))</f>
        <v>1</v>
      </c>
      <c r="IS36" s="21">
        <f>IF(IS$6="D",0,IF(IS$6="S",0,IF(IS$6="F",0,IF(COUNTIF(congés!$D32:$M32,IS$1)=1,0,IF(COUNTIF(congés!$AG32:$AN32,IS$2)=1,0,IF(COUNTIF(formations!$Y32:$AM32,IS$2)=1,0,IF(COUNTIF(absences!$Y32:$AM32,IS$2)=1,0,1)))))))</f>
        <v>1</v>
      </c>
      <c r="IT36" s="21">
        <f>IF(IT$6="D",0,IF(IT$6="S",0,IF(IT$6="F",0,IF(COUNTIF(congés!$D32:$M32,IT$1)=1,0,IF(COUNTIF(congés!$AG32:$AN32,IT$2)=1,0,IF(COUNTIF(formations!$Y32:$AM32,IT$2)=1,0,IF(COUNTIF(absences!$Y32:$AM32,IT$2)=1,0,1)))))))</f>
        <v>0</v>
      </c>
      <c r="IU36" s="22">
        <f>IF(IU$6="D",0,IF(IU$6="S",0,IF(IU$6="F",0,IF(COUNTIF(congés!$D32:$M32,IU$1)=1,0,IF(COUNTIF(congés!$AG32:$AN32,IU$2)=1,0,IF(COUNTIF(formations!$Y32:$AM32,IU$2)=1,0,IF(COUNTIF(absences!$Y32:$AM32,IU$2)=1,0,1)))))))</f>
        <v>0</v>
      </c>
      <c r="IV36" s="20">
        <f>IF(IV$6="D",0,IF(IV$6="S",0,IF(IV$6="F",0,IF(COUNTIF(congés!$D32:$M32,IV$1)=1,0,IF(COUNTIF(congés!$AG32:$AN32,IV$2)=1,0,IF(COUNTIF(formations!$Y32:$AM32,IV$2)=1,0,IF(COUNTIF(absences!$Y32:$AM32,IV$2)=1,0,1)))))))</f>
        <v>1</v>
      </c>
      <c r="IW36" s="21">
        <f>IF(IW$6="D",0,IF(IW$6="S",0,IF(IW$6="F",0,IF(COUNTIF(congés!$D32:$M32,IW$1)=1,0,IF(COUNTIF(congés!$AG32:$AN32,IW$2)=1,0,IF(COUNTIF(formations!$Y32:$AM32,IW$2)=1,0,IF(COUNTIF(absences!$Y32:$AM32,IW$2)=1,0,1)))))))</f>
        <v>1</v>
      </c>
      <c r="IX36" s="21">
        <f>IF(IX$6="D",0,IF(IX$6="S",0,IF(IX$6="F",0,IF(COUNTIF(congés!$D32:$M32,IX$1)=1,0,IF(COUNTIF(congés!$AG32:$AN32,IX$2)=1,0,IF(COUNTIF(formations!$Y32:$AM32,IX$2)=1,0,IF(COUNTIF(absences!$Y32:$AM32,IX$2)=1,0,1)))))))</f>
        <v>1</v>
      </c>
      <c r="IY36" s="21">
        <f>IF(IY$6="D",0,IF(IY$6="S",0,IF(IY$6="F",0,IF(COUNTIF(congés!$D32:$M32,IY$1)=1,0,IF(COUNTIF(congés!$AG32:$AN32,IY$2)=1,0,IF(COUNTIF(formations!$Y32:$AM32,IY$2)=1,0,IF(COUNTIF(absences!$Y32:$AM32,IY$2)=1,0,1)))))))</f>
        <v>1</v>
      </c>
      <c r="IZ36" s="21">
        <f>IF(IZ$6="D",0,IF(IZ$6="S",0,IF(IZ$6="F",0,IF(COUNTIF(congés!$D32:$M32,IZ$1)=1,0,IF(COUNTIF(congés!$AG32:$AN32,IZ$2)=1,0,IF(COUNTIF(formations!$Y32:$AM32,IZ$2)=1,0,IF(COUNTIF(absences!$Y32:$AM32,IZ$2)=1,0,1)))))))</f>
        <v>1</v>
      </c>
      <c r="JA36" s="21">
        <f>IF(JA$6="D",0,IF(JA$6="S",0,IF(JA$6="F",0,IF(COUNTIF(congés!$D32:$M32,JA$1)=1,0,IF(COUNTIF(congés!$AG32:$AN32,JA$2)=1,0,IF(COUNTIF(formations!$Y32:$AM32,JA$2)=1,0,IF(COUNTIF(absences!$Y32:$AM32,JA$2)=1,0,1)))))))</f>
        <v>0</v>
      </c>
      <c r="JB36" s="22">
        <f>IF(JB$6="D",0,IF(JB$6="S",0,IF(JB$6="F",0,IF(COUNTIF(congés!$D32:$M32,JB$1)=1,0,IF(COUNTIF(congés!$AG32:$AN32,JB$2)=1,0,IF(COUNTIF(formations!$Y32:$AM32,JB$2)=1,0,IF(COUNTIF(absences!$Y32:$AM32,JB$2)=1,0,1)))))))</f>
        <v>0</v>
      </c>
      <c r="JC36" s="20">
        <f>IF(JC$6="D",0,IF(JC$6="S",0,IF(JC$6="F",0,IF(COUNTIF(congés!$D32:$M32,JC$1)=1,0,IF(COUNTIF(congés!$AG32:$AN32,JC$2)=1,0,IF(COUNTIF(formations!$Y32:$AM32,JC$2)=1,0,IF(COUNTIF(absences!$Y32:$AM32,JC$2)=1,0,1)))))))</f>
        <v>1</v>
      </c>
      <c r="JD36" s="21">
        <f>IF(JD$6="D",0,IF(JD$6="S",0,IF(JD$6="F",0,IF(COUNTIF(congés!$D32:$M32,JD$1)=1,0,IF(COUNTIF(congés!$AG32:$AN32,JD$2)=1,0,IF(COUNTIF(formations!$Y32:$AM32,JD$2)=1,0,IF(COUNTIF(absences!$Y32:$AM32,JD$2)=1,0,1)))))))</f>
        <v>1</v>
      </c>
      <c r="JE36" s="21">
        <f>IF(JE$6="D",0,IF(JE$6="S",0,IF(JE$6="F",0,IF(COUNTIF(congés!$D32:$M32,JE$1)=1,0,IF(COUNTIF(congés!$AG32:$AN32,JE$2)=1,0,IF(COUNTIF(formations!$Y32:$AM32,JE$2)=1,0,IF(COUNTIF(absences!$Y32:$AM32,JE$2)=1,0,1)))))))</f>
        <v>1</v>
      </c>
      <c r="JF36" s="21">
        <f>IF(JF$6="D",0,IF(JF$6="S",0,IF(JF$6="F",0,IF(COUNTIF(congés!$D32:$M32,JF$1)=1,0,IF(COUNTIF(congés!$AG32:$AN32,JF$2)=1,0,IF(COUNTIF(formations!$Y32:$AM32,JF$2)=1,0,IF(COUNTIF(absences!$Y32:$AM32,JF$2)=1,0,1)))))))</f>
        <v>1</v>
      </c>
      <c r="JG36" s="21">
        <f>IF(JG$6="D",0,IF(JG$6="S",0,IF(JG$6="F",0,IF(COUNTIF(congés!$D32:$M32,JG$1)=1,0,IF(COUNTIF(congés!$AG32:$AN32,JG$2)=1,0,IF(COUNTIF(formations!$Y32:$AM32,JG$2)=1,0,IF(COUNTIF(absences!$Y32:$AM32,JG$2)=1,0,1)))))))</f>
        <v>1</v>
      </c>
      <c r="JH36" s="21">
        <f>IF(JH$6="D",0,IF(JH$6="S",0,IF(JH$6="F",0,IF(COUNTIF(congés!$D32:$M32,JH$1)=1,0,IF(COUNTIF(congés!$AG32:$AN32,JH$2)=1,0,IF(COUNTIF(formations!$Y32:$AM32,JH$2)=1,0,IF(COUNTIF(absences!$Y32:$AM32,JH$2)=1,0,1)))))))</f>
        <v>0</v>
      </c>
      <c r="JI36" s="22">
        <f>IF(JI$6="D",0,IF(JI$6="S",0,IF(JI$6="F",0,IF(COUNTIF(congés!$D32:$M32,JI$1)=1,0,IF(COUNTIF(congés!$AG32:$AN32,JI$2)=1,0,IF(COUNTIF(formations!$Y32:$AM32,JI$2)=1,0,IF(COUNTIF(absences!$Y32:$AM32,JI$2)=1,0,1)))))))</f>
        <v>0</v>
      </c>
      <c r="JJ36" s="20">
        <f>IF(JJ$6="D",0,IF(JJ$6="S",0,IF(JJ$6="F",0,IF(COUNTIF(congés!$D32:$M32,JJ$1)=1,0,IF(COUNTIF(congés!$AG32:$AN32,JJ$2)=1,0,IF(COUNTIF(formations!$Y32:$AM32,JJ$2)=1,0,IF(COUNTIF(absences!$Y32:$AM32,JJ$2)=1,0,1)))))))</f>
        <v>1</v>
      </c>
      <c r="JK36" s="21">
        <f>IF(JK$6="D",0,IF(JK$6="S",0,IF(JK$6="F",0,IF(COUNTIF(congés!$D32:$M32,JK$1)=1,0,IF(COUNTIF(congés!$AG32:$AN32,JK$2)=1,0,IF(COUNTIF(formations!$Y32:$AM32,JK$2)=1,0,IF(COUNTIF(absences!$Y32:$AM32,JK$2)=1,0,1)))))))</f>
        <v>1</v>
      </c>
      <c r="JL36" s="21">
        <f>IF(JL$6="D",0,IF(JL$6="S",0,IF(JL$6="F",0,IF(COUNTIF(congés!$D32:$M32,JL$1)=1,0,IF(COUNTIF(congés!$AG32:$AN32,JL$2)=1,0,IF(COUNTIF(formations!$Y32:$AM32,JL$2)=1,0,IF(COUNTIF(absences!$Y32:$AM32,JL$2)=1,0,1)))))))</f>
        <v>1</v>
      </c>
      <c r="JM36" s="21">
        <f>IF(JM$6="D",0,IF(JM$6="S",0,IF(JM$6="F",0,IF(COUNTIF(congés!$D32:$M32,JM$1)=1,0,IF(COUNTIF(congés!$AG32:$AN32,JM$2)=1,0,IF(COUNTIF(formations!$Y32:$AM32,JM$2)=1,0,IF(COUNTIF(absences!$Y32:$AM32,JM$2)=1,0,1)))))))</f>
        <v>1</v>
      </c>
      <c r="JN36" s="21">
        <f>IF(JN$6="D",0,IF(JN$6="S",0,IF(JN$6="F",0,IF(COUNTIF(congés!$D32:$M32,JN$1)=1,0,IF(COUNTIF(congés!$AG32:$AN32,JN$2)=1,0,IF(COUNTIF(formations!$Y32:$AM32,JN$2)=1,0,IF(COUNTIF(absences!$Y32:$AM32,JN$2)=1,0,1)))))))</f>
        <v>1</v>
      </c>
      <c r="JO36" s="21">
        <f>IF(JO$6="D",0,IF(JO$6="S",0,IF(JO$6="F",0,IF(COUNTIF(congés!$D32:$M32,JO$1)=1,0,IF(COUNTIF(congés!$AG32:$AN32,JO$2)=1,0,IF(COUNTIF(formations!$Y32:$AM32,JO$2)=1,0,IF(COUNTIF(absences!$Y32:$AM32,JO$2)=1,0,1)))))))</f>
        <v>0</v>
      </c>
      <c r="JP36" s="22">
        <f>IF(JP$6="D",0,IF(JP$6="S",0,IF(JP$6="F",0,IF(COUNTIF(congés!$D32:$M32,JP$1)=1,0,IF(COUNTIF(congés!$AG32:$AN32,JP$2)=1,0,IF(COUNTIF(formations!$Y32:$AM32,JP$2)=1,0,IF(COUNTIF(absences!$Y32:$AM32,JP$2)=1,0,1)))))))</f>
        <v>0</v>
      </c>
      <c r="JQ36" s="20">
        <f>IF(JQ$6="D",0,IF(JQ$6="S",0,IF(JQ$6="F",0,IF(COUNTIF(congés!$D32:$M32,JQ$1)=1,0,IF(COUNTIF(congés!$AG32:$AN32,JQ$2)=1,0,IF(COUNTIF(formations!$Y32:$AM32,JQ$2)=1,0,IF(COUNTIF(absences!$Y32:$AM32,JQ$2)=1,0,1)))))))</f>
        <v>1</v>
      </c>
      <c r="JR36" s="21">
        <f>IF(JR$6="D",0,IF(JR$6="S",0,IF(JR$6="F",0,IF(COUNTIF(congés!$D32:$M32,JR$1)=1,0,IF(COUNTIF(congés!$AG32:$AN32,JR$2)=1,0,IF(COUNTIF(formations!$Y32:$AM32,JR$2)=1,0,IF(COUNTIF(absences!$Y32:$AM32,JR$2)=1,0,1)))))))</f>
        <v>1</v>
      </c>
      <c r="JS36" s="21">
        <f>IF(JS$6="D",0,IF(JS$6="S",0,IF(JS$6="F",0,IF(COUNTIF(congés!$D32:$M32,JS$1)=1,0,IF(COUNTIF(congés!$AG32:$AN32,JS$2)=1,0,IF(COUNTIF(formations!$Y32:$AM32,JS$2)=1,0,IF(COUNTIF(absences!$Y32:$AM32,JS$2)=1,0,1)))))))</f>
        <v>1</v>
      </c>
      <c r="JT36" s="21">
        <f>IF(JT$6="D",0,IF(JT$6="S",0,IF(JT$6="F",0,IF(COUNTIF(congés!$D32:$M32,JT$1)=1,0,IF(COUNTIF(congés!$AG32:$AN32,JT$2)=1,0,IF(COUNTIF(formations!$Y32:$AM32,JT$2)=1,0,IF(COUNTIF(absences!$Y32:$AM32,JT$2)=1,0,1)))))))</f>
        <v>1</v>
      </c>
      <c r="JU36" s="21">
        <f>IF(JU$6="D",0,IF(JU$6="S",0,IF(JU$6="F",0,IF(COUNTIF(congés!$D32:$M32,JU$1)=1,0,IF(COUNTIF(congés!$AG32:$AN32,JU$2)=1,0,IF(COUNTIF(formations!$Y32:$AM32,JU$2)=1,0,IF(COUNTIF(absences!$Y32:$AM32,JU$2)=1,0,1)))))))</f>
        <v>1</v>
      </c>
      <c r="JV36" s="21">
        <f>IF(JV$6="D",0,IF(JV$6="S",0,IF(JV$6="F",0,IF(COUNTIF(congés!$D32:$M32,JV$1)=1,0,IF(COUNTIF(congés!$AG32:$AN32,JV$2)=1,0,IF(COUNTIF(formations!$Y32:$AM32,JV$2)=1,0,IF(COUNTIF(absences!$Y32:$AM32,JV$2)=1,0,1)))))))</f>
        <v>0</v>
      </c>
      <c r="JW36" s="22">
        <f>IF(JW$6="D",0,IF(JW$6="S",0,IF(JW$6="F",0,IF(COUNTIF(congés!$D32:$M32,JW$1)=1,0,IF(COUNTIF(congés!$AG32:$AN32,JW$2)=1,0,IF(COUNTIF(formations!$Y32:$AM32,JW$2)=1,0,IF(COUNTIF(absences!$Y32:$AM32,JW$2)=1,0,1)))))))</f>
        <v>0</v>
      </c>
      <c r="JX36" s="20">
        <f>IF(JX$6="D",0,IF(JX$6="S",0,IF(JX$6="F",0,IF(COUNTIF(congés!$D32:$M32,JX$1)=1,0,IF(COUNTIF(congés!$AG32:$AN32,JX$2)=1,0,IF(COUNTIF(formations!$Y32:$AM32,JX$2)=1,0,IF(COUNTIF(absences!$Y32:$AM32,JX$2)=1,0,1)))))))</f>
        <v>1</v>
      </c>
      <c r="JY36" s="21">
        <f>IF(JY$6="D",0,IF(JY$6="S",0,IF(JY$6="F",0,IF(COUNTIF(congés!$D32:$M32,JY$1)=1,0,IF(COUNTIF(congés!$AG32:$AN32,JY$2)=1,0,IF(COUNTIF(formations!$Y32:$AM32,JY$2)=1,0,IF(COUNTIF(absences!$Y32:$AM32,JY$2)=1,0,1)))))))</f>
        <v>1</v>
      </c>
      <c r="JZ36" s="21">
        <f>IF(JZ$6="D",0,IF(JZ$6="S",0,IF(JZ$6="F",0,IF(COUNTIF(congés!$D32:$M32,JZ$1)=1,0,IF(COUNTIF(congés!$AG32:$AN32,JZ$2)=1,0,IF(COUNTIF(formations!$Y32:$AM32,JZ$2)=1,0,IF(COUNTIF(absences!$Y32:$AM32,JZ$2)=1,0,1)))))))</f>
        <v>1</v>
      </c>
      <c r="KA36" s="21">
        <f>IF(KA$6="D",0,IF(KA$6="S",0,IF(KA$6="F",0,IF(COUNTIF(congés!$D32:$M32,KA$1)=1,0,IF(COUNTIF(congés!$AG32:$AN32,KA$2)=1,0,IF(COUNTIF(formations!$Y32:$AM32,KA$2)=1,0,IF(COUNTIF(absences!$Y32:$AM32,KA$2)=1,0,1)))))))</f>
        <v>1</v>
      </c>
      <c r="KB36" s="21">
        <f>IF(KB$6="D",0,IF(KB$6="S",0,IF(KB$6="F",0,IF(COUNTIF(congés!$D32:$M32,KB$1)=1,0,IF(COUNTIF(congés!$AG32:$AN32,KB$2)=1,0,IF(COUNTIF(formations!$Y32:$AM32,KB$2)=1,0,IF(COUNTIF(absences!$Y32:$AM32,KB$2)=1,0,1)))))))</f>
        <v>1</v>
      </c>
      <c r="KC36" s="21">
        <f>IF(KC$6="D",0,IF(KC$6="S",0,IF(KC$6="F",0,IF(COUNTIF(congés!$D32:$M32,KC$1)=1,0,IF(COUNTIF(congés!$AG32:$AN32,KC$2)=1,0,IF(COUNTIF(formations!$Y32:$AM32,KC$2)=1,0,IF(COUNTIF(absences!$Y32:$AM32,KC$2)=1,0,1)))))))</f>
        <v>0</v>
      </c>
      <c r="KD36" s="22">
        <f>IF(KD$6="D",0,IF(KD$6="S",0,IF(KD$6="F",0,IF(COUNTIF(congés!$D32:$M32,KD$1)=1,0,IF(COUNTIF(congés!$AG32:$AN32,KD$2)=1,0,IF(COUNTIF(formations!$Y32:$AM32,KD$2)=1,0,IF(COUNTIF(absences!$Y32:$AM32,KD$2)=1,0,1)))))))</f>
        <v>0</v>
      </c>
      <c r="KE36" s="20">
        <f>IF(KE$6="D",0,IF(KE$6="S",0,IF(KE$6="F",0,IF(COUNTIF(congés!$D32:$M32,KE$1)=1,0,IF(COUNTIF(congés!$AG32:$AN32,KE$2)=1,0,IF(COUNTIF(formations!$Y32:$AM32,KE$2)=1,0,IF(COUNTIF(absences!$Y32:$AM32,KE$2)=1,0,1)))))))</f>
        <v>1</v>
      </c>
      <c r="KF36" s="21">
        <f>IF(KF$6="D",0,IF(KF$6="S",0,IF(KF$6="F",0,IF(COUNTIF(congés!$D32:$M32,KF$1)=1,0,IF(COUNTIF(congés!$AG32:$AN32,KF$2)=1,0,IF(COUNTIF(formations!$Y32:$AM32,KF$2)=1,0,IF(COUNTIF(absences!$Y32:$AM32,KF$2)=1,0,1)))))))</f>
        <v>1</v>
      </c>
      <c r="KG36" s="21">
        <f>IF(KG$6="D",0,IF(KG$6="S",0,IF(KG$6="F",0,IF(COUNTIF(congés!$D32:$M32,KG$1)=1,0,IF(COUNTIF(congés!$AG32:$AN32,KG$2)=1,0,IF(COUNTIF(formations!$Y32:$AM32,KG$2)=1,0,IF(COUNTIF(absences!$Y32:$AM32,KG$2)=1,0,1)))))))</f>
        <v>1</v>
      </c>
      <c r="KH36" s="21">
        <f>IF(KH$6="D",0,IF(KH$6="S",0,IF(KH$6="F",0,IF(COUNTIF(congés!$D32:$M32,KH$1)=1,0,IF(COUNTIF(congés!$AG32:$AN32,KH$2)=1,0,IF(COUNTIF(formations!$Y32:$AM32,KH$2)=1,0,IF(COUNTIF(absences!$Y32:$AM32,KH$2)=1,0,1)))))))</f>
        <v>1</v>
      </c>
      <c r="KI36" s="21">
        <f>IF(KI$6="D",0,IF(KI$6="S",0,IF(KI$6="F",0,IF(COUNTIF(congés!$D32:$M32,KI$1)=1,0,IF(COUNTIF(congés!$AG32:$AN32,KI$2)=1,0,IF(COUNTIF(formations!$Y32:$AM32,KI$2)=1,0,IF(COUNTIF(absences!$Y32:$AM32,KI$2)=1,0,1)))))))</f>
        <v>1</v>
      </c>
      <c r="KJ36" s="21">
        <f>IF(KJ$6="D",0,IF(KJ$6="S",0,IF(KJ$6="F",0,IF(COUNTIF(congés!$D32:$M32,KJ$1)=1,0,IF(COUNTIF(congés!$AG32:$AN32,KJ$2)=1,0,IF(COUNTIF(formations!$Y32:$AM32,KJ$2)=1,0,IF(COUNTIF(absences!$Y32:$AM32,KJ$2)=1,0,1)))))))</f>
        <v>0</v>
      </c>
      <c r="KK36" s="22">
        <f>IF(KK$6="D",0,IF(KK$6="S",0,IF(KK$6="F",0,IF(COUNTIF(congés!$D32:$M32,KK$1)=1,0,IF(COUNTIF(congés!$AG32:$AN32,KK$2)=1,0,IF(COUNTIF(formations!$Y32:$AM32,KK$2)=1,0,IF(COUNTIF(absences!$Y32:$AM32,KK$2)=1,0,1)))))))</f>
        <v>0</v>
      </c>
      <c r="KL36" s="20">
        <f>IF(KL$6="D",0,IF(KL$6="S",0,IF(KL$6="F",0,IF(COUNTIF(congés!$D32:$M32,KL$1)=1,0,IF(COUNTIF(congés!$AG32:$AN32,KL$2)=1,0,IF(COUNTIF(formations!$Y32:$AM32,KL$2)=1,0,IF(COUNTIF(absences!$Y32:$AM32,KL$2)=1,0,1)))))))</f>
        <v>1</v>
      </c>
      <c r="KM36" s="21">
        <f>IF(KM$6="D",0,IF(KM$6="S",0,IF(KM$6="F",0,IF(COUNTIF(congés!$D32:$M32,KM$1)=1,0,IF(COUNTIF(congés!$AG32:$AN32,KM$2)=1,0,IF(COUNTIF(formations!$Y32:$AM32,KM$2)=1,0,IF(COUNTIF(absences!$Y32:$AM32,KM$2)=1,0,1)))))))</f>
        <v>1</v>
      </c>
      <c r="KN36" s="21">
        <f>IF(KN$6="D",0,IF(KN$6="S",0,IF(KN$6="F",0,IF(COUNTIF(congés!$D32:$M32,KN$1)=1,0,IF(COUNTIF(congés!$AG32:$AN32,KN$2)=1,0,IF(COUNTIF(formations!$Y32:$AM32,KN$2)=1,0,IF(COUNTIF(absences!$Y32:$AM32,KN$2)=1,0,1)))))))</f>
        <v>1</v>
      </c>
      <c r="KO36" s="21">
        <f>IF(KO$6="D",0,IF(KO$6="S",0,IF(KO$6="F",0,IF(COUNTIF(congés!$D32:$M32,KO$1)=1,0,IF(COUNTIF(congés!$AG32:$AN32,KO$2)=1,0,IF(COUNTIF(formations!$Y32:$AM32,KO$2)=1,0,IF(COUNTIF(absences!$Y32:$AM32,KO$2)=1,0,1)))))))</f>
        <v>1</v>
      </c>
      <c r="KP36" s="21">
        <f>IF(KP$6="D",0,IF(KP$6="S",0,IF(KP$6="F",0,IF(COUNTIF(congés!$D32:$M32,KP$1)=1,0,IF(COUNTIF(congés!$AG32:$AN32,KP$2)=1,0,IF(COUNTIF(formations!$Y32:$AM32,KP$2)=1,0,IF(COUNTIF(absences!$Y32:$AM32,KP$2)=1,0,1)))))))</f>
        <v>1</v>
      </c>
      <c r="KQ36" s="21">
        <f>IF(KQ$6="D",0,IF(KQ$6="S",0,IF(KQ$6="F",0,IF(COUNTIF(congés!$D32:$M32,KQ$1)=1,0,IF(COUNTIF(congés!$AG32:$AN32,KQ$2)=1,0,IF(COUNTIF(formations!$Y32:$AM32,KQ$2)=1,0,IF(COUNTIF(absences!$Y32:$AM32,KQ$2)=1,0,1)))))))</f>
        <v>0</v>
      </c>
      <c r="KR36" s="22">
        <f>IF(KR$6="D",0,IF(KR$6="S",0,IF(KR$6="F",0,IF(COUNTIF(congés!$D32:$M32,KR$1)=1,0,IF(COUNTIF(congés!$AG32:$AN32,KR$2)=1,0,IF(COUNTIF(formations!$Y32:$AM32,KR$2)=1,0,IF(COUNTIF(absences!$Y32:$AM32,KR$2)=1,0,1)))))))</f>
        <v>0</v>
      </c>
      <c r="KS36" s="20">
        <f>IF(KS$6="D",0,IF(KS$6="S",0,IF(KS$6="F",0,IF(COUNTIF(congés!$D32:$M32,KS$1)=1,0,IF(COUNTIF(congés!$AG32:$AN32,KS$2)=1,0,IF(COUNTIF(formations!$Y32:$AM32,KS$2)=1,0,IF(COUNTIF(absences!$Y32:$AM32,KS$2)=1,0,1)))))))</f>
        <v>0</v>
      </c>
      <c r="KT36" s="21">
        <f>IF(KT$6="D",0,IF(KT$6="S",0,IF(KT$6="F",0,IF(COUNTIF(congés!$D32:$M32,KT$1)=1,0,IF(COUNTIF(congés!$AG32:$AN32,KT$2)=1,0,IF(COUNTIF(formations!$Y32:$AM32,KT$2)=1,0,IF(COUNTIF(absences!$Y32:$AM32,KT$2)=1,0,1)))))))</f>
        <v>0</v>
      </c>
      <c r="KU36" s="21">
        <f>IF(KU$6="D",0,IF(KU$6="S",0,IF(KU$6="F",0,IF(COUNTIF(congés!$D32:$M32,KU$1)=1,0,IF(COUNTIF(congés!$AG32:$AN32,KU$2)=1,0,IF(COUNTIF(formations!$Y32:$AM32,KU$2)=1,0,IF(COUNTIF(absences!$Y32:$AM32,KU$2)=1,0,1)))))))</f>
        <v>0</v>
      </c>
      <c r="KV36" s="21">
        <f>IF(KV$6="D",0,IF(KV$6="S",0,IF(KV$6="F",0,IF(COUNTIF(congés!$D32:$M32,KV$1)=1,0,IF(COUNTIF(congés!$AG32:$AN32,KV$2)=1,0,IF(COUNTIF(formations!$Y32:$AM32,KV$2)=1,0,IF(COUNTIF(absences!$Y32:$AM32,KV$2)=1,0,1)))))))</f>
        <v>0</v>
      </c>
      <c r="KW36" s="21">
        <f>IF(KW$6="D",0,IF(KW$6="S",0,IF(KW$6="F",0,IF(COUNTIF(congés!$D32:$M32,KW$1)=1,0,IF(COUNTIF(congés!$AG32:$AN32,KW$2)=1,0,IF(COUNTIF(formations!$Y32:$AM32,KW$2)=1,0,IF(COUNTIF(absences!$Y32:$AM32,KW$2)=1,0,1)))))))</f>
        <v>0</v>
      </c>
      <c r="KX36" s="21">
        <f>IF(KX$6="D",0,IF(KX$6="S",0,IF(KX$6="F",0,IF(COUNTIF(congés!$D32:$M32,KX$1)=1,0,IF(COUNTIF(congés!$AG32:$AN32,KX$2)=1,0,IF(COUNTIF(formations!$Y32:$AM32,KX$2)=1,0,IF(COUNTIF(absences!$Y32:$AM32,KX$2)=1,0,1)))))))</f>
        <v>0</v>
      </c>
      <c r="KY36" s="22">
        <f>IF(KY$6="D",0,IF(KY$6="S",0,IF(KY$6="F",0,IF(COUNTIF(congés!$D32:$M32,KY$1)=1,0,IF(COUNTIF(congés!$AG32:$AN32,KY$2)=1,0,IF(COUNTIF(formations!$Y32:$AM32,KY$2)=1,0,IF(COUNTIF(absences!$Y32:$AM32,KY$2)=1,0,1)))))))</f>
        <v>0</v>
      </c>
      <c r="KZ36" s="20">
        <f>IF(KZ$6="D",0,IF(KZ$6="S",0,IF(KZ$6="F",0,IF(COUNTIF(congés!$D32:$M32,KZ$1)=1,0,IF(COUNTIF(congés!$AG32:$AN32,KZ$2)=1,0,IF(COUNTIF(formations!$Y32:$AM32,KZ$2)=1,0,IF(COUNTIF(absences!$Y32:$AM32,KZ$2)=1,0,1)))))))</f>
        <v>1</v>
      </c>
      <c r="LA36" s="21">
        <f>IF(LA$6="D",0,IF(LA$6="S",0,IF(LA$6="F",0,IF(COUNTIF(congés!$D32:$M32,LA$1)=1,0,IF(COUNTIF(congés!$AG32:$AN32,LA$2)=1,0,IF(COUNTIF(formations!$Y32:$AM32,LA$2)=1,0,IF(COUNTIF(absences!$Y32:$AM32,LA$2)=1,0,1)))))))</f>
        <v>1</v>
      </c>
      <c r="LB36" s="21">
        <f>IF(LB$6="D",0,IF(LB$6="S",0,IF(LB$6="F",0,IF(COUNTIF(congés!$D32:$M32,LB$1)=1,0,IF(COUNTIF(congés!$AG32:$AN32,LB$2)=1,0,IF(COUNTIF(formations!$Y32:$AM32,LB$2)=1,0,IF(COUNTIF(absences!$Y32:$AM32,LB$2)=1,0,1)))))))</f>
        <v>1</v>
      </c>
      <c r="LC36" s="21">
        <f>IF(LC$6="D",0,IF(LC$6="S",0,IF(LC$6="F",0,IF(COUNTIF(congés!$D32:$M32,LC$1)=1,0,IF(COUNTIF(congés!$AG32:$AN32,LC$2)=1,0,IF(COUNTIF(formations!$Y32:$AM32,LC$2)=1,0,IF(COUNTIF(absences!$Y32:$AM32,LC$2)=1,0,1)))))))</f>
        <v>1</v>
      </c>
      <c r="LD36" s="21">
        <f>IF(LD$6="D",0,IF(LD$6="S",0,IF(LD$6="F",0,IF(COUNTIF(congés!$D32:$M32,LD$1)=1,0,IF(COUNTIF(congés!$AG32:$AN32,LD$2)=1,0,IF(COUNTIF(formations!$Y32:$AM32,LD$2)=1,0,IF(COUNTIF(absences!$Y32:$AM32,LD$2)=1,0,1)))))))</f>
        <v>1</v>
      </c>
      <c r="LE36" s="21">
        <f>IF(LE$6="D",0,IF(LE$6="S",0,IF(LE$6="F",0,IF(COUNTIF(congés!$D32:$M32,LE$1)=1,0,IF(COUNTIF(congés!$AG32:$AN32,LE$2)=1,0,IF(COUNTIF(formations!$Y32:$AM32,LE$2)=1,0,IF(COUNTIF(absences!$Y32:$AM32,LE$2)=1,0,1)))))))</f>
        <v>0</v>
      </c>
      <c r="LF36" s="22">
        <f>IF(LF$6="D",0,IF(LF$6="S",0,IF(LF$6="F",0,IF(COUNTIF(congés!$D32:$M32,LF$1)=1,0,IF(COUNTIF(congés!$AG32:$AN32,LF$2)=1,0,IF(COUNTIF(formations!$Y32:$AM32,LF$2)=1,0,IF(COUNTIF(absences!$Y32:$AM32,LF$2)=1,0,1)))))))</f>
        <v>0</v>
      </c>
      <c r="LG36" s="20">
        <f>IF(LG$6="D",0,IF(LG$6="S",0,IF(LG$6="F",0,IF(COUNTIF(congés!$D32:$M32,LG$1)=1,0,IF(COUNTIF(congés!$AG32:$AN32,LG$2)=1,0,IF(COUNTIF(formations!$Y32:$AM32,LG$2)=1,0,IF(COUNTIF(absences!$Y32:$AM32,LG$2)=1,0,1)))))))</f>
        <v>1</v>
      </c>
      <c r="LH36" s="21">
        <f>IF(LH$6="D",0,IF(LH$6="S",0,IF(LH$6="F",0,IF(COUNTIF(congés!$D32:$M32,LH$1)=1,0,IF(COUNTIF(congés!$AG32:$AN32,LH$2)=1,0,IF(COUNTIF(formations!$Y32:$AM32,LH$2)=1,0,IF(COUNTIF(absences!$Y32:$AM32,LH$2)=1,0,1)))))))</f>
        <v>1</v>
      </c>
      <c r="LI36" s="21">
        <f>IF(LI$6="D",0,IF(LI$6="S",0,IF(LI$6="F",0,IF(COUNTIF(congés!$D32:$M32,LI$1)=1,0,IF(COUNTIF(congés!$AG32:$AN32,LI$2)=1,0,IF(COUNTIF(formations!$Y32:$AM32,LI$2)=1,0,IF(COUNTIF(absences!$Y32:$AM32,LI$2)=1,0,1)))))))</f>
        <v>1</v>
      </c>
      <c r="LJ36" s="21">
        <f>IF(LJ$6="D",0,IF(LJ$6="S",0,IF(LJ$6="F",0,IF(COUNTIF(congés!$D32:$M32,LJ$1)=1,0,IF(COUNTIF(congés!$AG32:$AN32,LJ$2)=1,0,IF(COUNTIF(formations!$Y32:$AM32,LJ$2)=1,0,IF(COUNTIF(absences!$Y32:$AM32,LJ$2)=1,0,1)))))))</f>
        <v>1</v>
      </c>
      <c r="LK36" s="21">
        <f>IF(LK$6="D",0,IF(LK$6="S",0,IF(LK$6="F",0,IF(COUNTIF(congés!$D32:$M32,LK$1)=1,0,IF(COUNTIF(congés!$AG32:$AN32,LK$2)=1,0,IF(COUNTIF(formations!$Y32:$AM32,LK$2)=1,0,IF(COUNTIF(absences!$Y32:$AM32,LK$2)=1,0,1)))))))</f>
        <v>1</v>
      </c>
      <c r="LL36" s="21">
        <f>IF(LL$6="D",0,IF(LL$6="S",0,IF(LL$6="F",0,IF(COUNTIF(congés!$D32:$M32,LL$1)=1,0,IF(COUNTIF(congés!$AG32:$AN32,LL$2)=1,0,IF(COUNTIF(formations!$Y32:$AM32,LL$2)=1,0,IF(COUNTIF(absences!$Y32:$AM32,LL$2)=1,0,1)))))))</f>
        <v>0</v>
      </c>
      <c r="LM36" s="22">
        <f>IF(LM$6="D",0,IF(LM$6="S",0,IF(LM$6="F",0,IF(COUNTIF(congés!$D32:$M32,LM$1)=1,0,IF(COUNTIF(congés!$AG32:$AN32,LM$2)=1,0,IF(COUNTIF(formations!$Y32:$AM32,LM$2)=1,0,IF(COUNTIF(absences!$Y32:$AM32,LM$2)=1,0,1)))))))</f>
        <v>0</v>
      </c>
      <c r="LN36" s="20">
        <f>IF(LN$6="D",0,IF(LN$6="S",0,IF(LN$6="F",0,IF(COUNTIF(congés!$D32:$M32,LN$1)=1,0,IF(COUNTIF(congés!$AG32:$AN32,LN$2)=1,0,IF(COUNTIF(formations!$Y32:$AM32,LN$2)=1,0,IF(COUNTIF(absences!$Y32:$AM32,LN$2)=1,0,1)))))))</f>
        <v>1</v>
      </c>
      <c r="LO36" s="21">
        <f>IF(LO$6="D",0,IF(LO$6="S",0,IF(LO$6="F",0,IF(COUNTIF(congés!$D32:$M32,LO$1)=1,0,IF(COUNTIF(congés!$AG32:$AN32,LO$2)=1,0,IF(COUNTIF(formations!$Y32:$AM32,LO$2)=1,0,IF(COUNTIF(absences!$Y32:$AM32,LO$2)=1,0,1)))))))</f>
        <v>1</v>
      </c>
      <c r="LP36" s="21">
        <f>IF(LP$6="D",0,IF(LP$6="S",0,IF(LP$6="F",0,IF(COUNTIF(congés!$D32:$M32,LP$1)=1,0,IF(COUNTIF(congés!$AG32:$AN32,LP$2)=1,0,IF(COUNTIF(formations!$Y32:$AM32,LP$2)=1,0,IF(COUNTIF(absences!$Y32:$AM32,LP$2)=1,0,1)))))))</f>
        <v>1</v>
      </c>
      <c r="LQ36" s="21">
        <f>IF(LQ$6="D",0,IF(LQ$6="S",0,IF(LQ$6="F",0,IF(COUNTIF(congés!$D32:$M32,LQ$1)=1,0,IF(COUNTIF(congés!$AG32:$AN32,LQ$2)=1,0,IF(COUNTIF(formations!$Y32:$AM32,LQ$2)=1,0,IF(COUNTIF(absences!$Y32:$AM32,LQ$2)=1,0,1)))))))</f>
        <v>1</v>
      </c>
      <c r="LR36" s="21">
        <f>IF(LR$6="D",0,IF(LR$6="S",0,IF(LR$6="F",0,IF(COUNTIF(congés!$D32:$M32,LR$1)=1,0,IF(COUNTIF(congés!$AG32:$AN32,LR$2)=1,0,IF(COUNTIF(formations!$Y32:$AM32,LR$2)=1,0,IF(COUNTIF(absences!$Y32:$AM32,LR$2)=1,0,1)))))))</f>
        <v>1</v>
      </c>
      <c r="LS36" s="21">
        <f>IF(LS$6="D",0,IF(LS$6="S",0,IF(LS$6="F",0,IF(COUNTIF(congés!$D32:$M32,LS$1)=1,0,IF(COUNTIF(congés!$AG32:$AN32,LS$2)=1,0,IF(COUNTIF(formations!$Y32:$AM32,LS$2)=1,0,IF(COUNTIF(absences!$Y32:$AM32,LS$2)=1,0,1)))))))</f>
        <v>0</v>
      </c>
      <c r="LT36" s="22">
        <f>IF(LT$6="D",0,IF(LT$6="S",0,IF(LT$6="F",0,IF(COUNTIF(congés!$D32:$M32,LT$1)=1,0,IF(COUNTIF(congés!$AG32:$AN32,LT$2)=1,0,IF(COUNTIF(formations!$Y32:$AM32,LT$2)=1,0,IF(COUNTIF(absences!$Y32:$AM32,LT$2)=1,0,1)))))))</f>
        <v>0</v>
      </c>
      <c r="LU36" s="20">
        <f>IF(LU$6="D",0,IF(LU$6="S",0,IF(LU$6="F",0,IF(COUNTIF(congés!$D32:$M32,LU$1)=1,0,IF(COUNTIF(congés!$AG32:$AN32,LU$2)=1,0,IF(COUNTIF(formations!$Y32:$AM32,LU$2)=1,0,IF(COUNTIF(absences!$Y32:$AM32,LU$2)=1,0,1)))))))</f>
        <v>1</v>
      </c>
      <c r="LV36" s="21">
        <f>IF(LV$6="D",0,IF(LV$6="S",0,IF(LV$6="F",0,IF(COUNTIF(congés!$D32:$M32,LV$1)=1,0,IF(COUNTIF(congés!$AG32:$AN32,LV$2)=1,0,IF(COUNTIF(formations!$Y32:$AM32,LV$2)=1,0,IF(COUNTIF(absences!$Y32:$AM32,LV$2)=1,0,1)))))))</f>
        <v>1</v>
      </c>
      <c r="LW36" s="21">
        <f>IF(LW$6="D",0,IF(LW$6="S",0,IF(LW$6="F",0,IF(COUNTIF(congés!$D32:$M32,LW$1)=1,0,IF(COUNTIF(congés!$AG32:$AN32,LW$2)=1,0,IF(COUNTIF(formations!$Y32:$AM32,LW$2)=1,0,IF(COUNTIF(absences!$Y32:$AM32,LW$2)=1,0,1)))))))</f>
        <v>1</v>
      </c>
      <c r="LX36" s="21">
        <f>IF(LX$6="D",0,IF(LX$6="S",0,IF(LX$6="F",0,IF(COUNTIF(congés!$D32:$M32,LX$1)=1,0,IF(COUNTIF(congés!$AG32:$AN32,LX$2)=1,0,IF(COUNTIF(formations!$Y32:$AM32,LX$2)=1,0,IF(COUNTIF(absences!$Y32:$AM32,LX$2)=1,0,1)))))))</f>
        <v>1</v>
      </c>
      <c r="LY36" s="21">
        <f>IF(LY$6="D",0,IF(LY$6="S",0,IF(LY$6="F",0,IF(COUNTIF(congés!$D32:$M32,LY$1)=1,0,IF(COUNTIF(congés!$AG32:$AN32,LY$2)=1,0,IF(COUNTIF(formations!$Y32:$AM32,LY$2)=1,0,IF(COUNTIF(absences!$Y32:$AM32,LY$2)=1,0,1)))))))</f>
        <v>1</v>
      </c>
      <c r="LZ36" s="21">
        <f>IF(LZ$6="D",0,IF(LZ$6="S",0,IF(LZ$6="F",0,IF(COUNTIF(congés!$D32:$M32,LZ$1)=1,0,IF(COUNTIF(congés!$AG32:$AN32,LZ$2)=1,0,IF(COUNTIF(formations!$Y32:$AM32,LZ$2)=1,0,IF(COUNTIF(absences!$Y32:$AM32,LZ$2)=1,0,1)))))))</f>
        <v>0</v>
      </c>
      <c r="MA36" s="22">
        <f>IF(MA$6="D",0,IF(MA$6="S",0,IF(MA$6="F",0,IF(COUNTIF(congés!$D32:$M32,MA$1)=1,0,IF(COUNTIF(congés!$AG32:$AN32,MA$2)=1,0,IF(COUNTIF(formations!$Y32:$AM32,MA$2)=1,0,IF(COUNTIF(absences!$Y32:$AM32,MA$2)=1,0,1)))))))</f>
        <v>0</v>
      </c>
      <c r="MB36" s="20">
        <f>IF(MB$6="D",0,IF(MB$6="S",0,IF(MB$6="F",0,IF(COUNTIF(congés!$D32:$M32,MB$1)=1,0,IF(COUNTIF(congés!$AG32:$AN32,MB$2)=1,0,IF(COUNTIF(formations!$Y32:$AM32,MB$2)=1,0,IF(COUNTIF(absences!$Y32:$AM32,MB$2)=1,0,1)))))))</f>
        <v>1</v>
      </c>
      <c r="MC36" s="21">
        <f>IF(MC$6="D",0,IF(MC$6="S",0,IF(MC$6="F",0,IF(COUNTIF(congés!$D32:$M32,MC$1)=1,0,IF(COUNTIF(congés!$AG32:$AN32,MC$2)=1,0,IF(COUNTIF(formations!$Y32:$AM32,MC$2)=1,0,IF(COUNTIF(absences!$Y32:$AM32,MC$2)=1,0,1)))))))</f>
        <v>1</v>
      </c>
      <c r="MD36" s="21">
        <f>IF(MD$6="D",0,IF(MD$6="S",0,IF(MD$6="F",0,IF(COUNTIF(congés!$D32:$M32,MD$1)=1,0,IF(COUNTIF(congés!$AG32:$AN32,MD$2)=1,0,IF(COUNTIF(formations!$Y32:$AM32,MD$2)=1,0,IF(COUNTIF(absences!$Y32:$AM32,MD$2)=1,0,1)))))))</f>
        <v>1</v>
      </c>
      <c r="ME36" s="21">
        <f>IF(ME$6="D",0,IF(ME$6="S",0,IF(ME$6="F",0,IF(COUNTIF(congés!$D32:$M32,ME$1)=1,0,IF(COUNTIF(congés!$AG32:$AN32,ME$2)=1,0,IF(COUNTIF(formations!$Y32:$AM32,ME$2)=1,0,IF(COUNTIF(absences!$Y32:$AM32,ME$2)=1,0,1)))))))</f>
        <v>1</v>
      </c>
      <c r="MF36" s="21">
        <f>IF(MF$6="D",0,IF(MF$6="S",0,IF(MF$6="F",0,IF(COUNTIF(congés!$D32:$M32,MF$1)=1,0,IF(COUNTIF(congés!$AG32:$AN32,MF$2)=1,0,IF(COUNTIF(formations!$Y32:$AM32,MF$2)=1,0,IF(COUNTIF(absences!$Y32:$AM32,MF$2)=1,0,1)))))))</f>
        <v>1</v>
      </c>
      <c r="MG36" s="21">
        <f>IF(MG$6="D",0,IF(MG$6="S",0,IF(MG$6="F",0,IF(COUNTIF(congés!$D32:$M32,MG$1)=1,0,IF(COUNTIF(congés!$AG32:$AN32,MG$2)=1,0,IF(COUNTIF(formations!$Y32:$AM32,MG$2)=1,0,IF(COUNTIF(absences!$Y32:$AM32,MG$2)=1,0,1)))))))</f>
        <v>0</v>
      </c>
      <c r="MH36" s="22">
        <f>IF(MH$6="D",0,IF(MH$6="S",0,IF(MH$6="F",0,IF(COUNTIF(congés!$D32:$M32,MH$1)=1,0,IF(COUNTIF(congés!$AG32:$AN32,MH$2)=1,0,IF(COUNTIF(formations!$Y32:$AM32,MH$2)=1,0,IF(COUNTIF(absences!$Y32:$AM32,MH$2)=1,0,1)))))))</f>
        <v>0</v>
      </c>
      <c r="MI36" s="20">
        <f>IF(MI$6="D",0,IF(MI$6="S",0,IF(MI$6="F",0,IF(COUNTIF(congés!$D32:$M32,MI$1)=1,0,IF(COUNTIF(congés!$AG32:$AN32,MI$2)=1,0,IF(COUNTIF(formations!$Y32:$AM32,MI$2)=1,0,IF(COUNTIF(absences!$Y32:$AM32,MI$2)=1,0,1)))))))</f>
        <v>1</v>
      </c>
      <c r="MJ36" s="21">
        <f>IF(MJ$6="D",0,IF(MJ$6="S",0,IF(MJ$6="F",0,IF(COUNTIF(congés!$D32:$M32,MJ$1)=1,0,IF(COUNTIF(congés!$AG32:$AN32,MJ$2)=1,0,IF(COUNTIF(formations!$Y32:$AM32,MJ$2)=1,0,IF(COUNTIF(absences!$Y32:$AM32,MJ$2)=1,0,1)))))))</f>
        <v>1</v>
      </c>
      <c r="MK36" s="21">
        <f>IF(MK$6="D",0,IF(MK$6="S",0,IF(MK$6="F",0,IF(COUNTIF(congés!$D32:$M32,MK$1)=1,0,IF(COUNTIF(congés!$AG32:$AN32,MK$2)=1,0,IF(COUNTIF(formations!$Y32:$AM32,MK$2)=1,0,IF(COUNTIF(absences!$Y32:$AM32,MK$2)=1,0,1)))))))</f>
        <v>1</v>
      </c>
      <c r="ML36" s="21">
        <f>IF(ML$6="D",0,IF(ML$6="S",0,IF(ML$6="F",0,IF(COUNTIF(congés!$D32:$M32,ML$1)=1,0,IF(COUNTIF(congés!$AG32:$AN32,ML$2)=1,0,IF(COUNTIF(formations!$Y32:$AM32,ML$2)=1,0,IF(COUNTIF(absences!$Y32:$AM32,ML$2)=1,0,1)))))))</f>
        <v>1</v>
      </c>
      <c r="MM36" s="21">
        <f>IF(MM$6="D",0,IF(MM$6="S",0,IF(MM$6="F",0,IF(COUNTIF(congés!$D32:$M32,MM$1)=1,0,IF(COUNTIF(congés!$AG32:$AN32,MM$2)=1,0,IF(COUNTIF(formations!$Y32:$AM32,MM$2)=1,0,IF(COUNTIF(absences!$Y32:$AM32,MM$2)=1,0,1)))))))</f>
        <v>1</v>
      </c>
      <c r="MN36" s="21">
        <f>IF(MN$6="D",0,IF(MN$6="S",0,IF(MN$6="F",0,IF(COUNTIF(congés!$D32:$M32,MN$1)=1,0,IF(COUNTIF(congés!$AG32:$AN32,MN$2)=1,0,IF(COUNTIF(formations!$Y32:$AM32,MN$2)=1,0,IF(COUNTIF(absences!$Y32:$AM32,MN$2)=1,0,1)))))))</f>
        <v>0</v>
      </c>
      <c r="MO36" s="22">
        <f>IF(MO$6="D",0,IF(MO$6="S",0,IF(MO$6="F",0,IF(COUNTIF(congés!$D32:$M32,MO$1)=1,0,IF(COUNTIF(congés!$AG32:$AN32,MO$2)=1,0,IF(COUNTIF(formations!$Y32:$AM32,MO$2)=1,0,IF(COUNTIF(absences!$Y32:$AM32,MO$2)=1,0,1)))))))</f>
        <v>0</v>
      </c>
      <c r="MP36" s="20">
        <f>IF(MP$6="D",0,IF(MP$6="S",0,IF(MP$6="F",0,IF(COUNTIF(congés!$D32:$M32,MP$1)=1,0,IF(COUNTIF(congés!$AG32:$AN32,MP$2)=1,0,IF(COUNTIF(formations!$Y32:$AM32,MP$2)=1,0,IF(COUNTIF(absences!$Y32:$AM32,MP$2)=1,0,1)))))))</f>
        <v>1</v>
      </c>
      <c r="MQ36" s="21">
        <f>IF(MQ$6="D",0,IF(MQ$6="S",0,IF(MQ$6="F",0,IF(COUNTIF(congés!$D32:$M32,MQ$1)=1,0,IF(COUNTIF(congés!$AG32:$AN32,MQ$2)=1,0,IF(COUNTIF(formations!$Y32:$AM32,MQ$2)=1,0,IF(COUNTIF(absences!$Y32:$AM32,MQ$2)=1,0,1)))))))</f>
        <v>1</v>
      </c>
      <c r="MR36" s="21">
        <f>IF(MR$6="D",0,IF(MR$6="S",0,IF(MR$6="F",0,IF(COUNTIF(congés!$D32:$M32,MR$1)=1,0,IF(COUNTIF(congés!$AG32:$AN32,MR$2)=1,0,IF(COUNTIF(formations!$Y32:$AM32,MR$2)=1,0,IF(COUNTIF(absences!$Y32:$AM32,MR$2)=1,0,1)))))))</f>
        <v>1</v>
      </c>
      <c r="MS36" s="21">
        <f>IF(MS$6="D",0,IF(MS$6="S",0,IF(MS$6="F",0,IF(COUNTIF(congés!$D32:$M32,MS$1)=1,0,IF(COUNTIF(congés!$AG32:$AN32,MS$2)=1,0,IF(COUNTIF(formations!$Y32:$AM32,MS$2)=1,0,IF(COUNTIF(absences!$Y32:$AM32,MS$2)=1,0,1)))))))</f>
        <v>1</v>
      </c>
      <c r="MT36" s="21">
        <f>IF(MT$6="D",0,IF(MT$6="S",0,IF(MT$6="F",0,IF(COUNTIF(congés!$D32:$M32,MT$1)=1,0,IF(COUNTIF(congés!$AG32:$AN32,MT$2)=1,0,IF(COUNTIF(formations!$Y32:$AM32,MT$2)=1,0,IF(COUNTIF(absences!$Y32:$AM32,MT$2)=1,0,1)))))))</f>
        <v>1</v>
      </c>
      <c r="MU36" s="21">
        <f>IF(MU$6="D",0,IF(MU$6="S",0,IF(MU$6="F",0,IF(COUNTIF(congés!$D32:$M32,MU$1)=1,0,IF(COUNTIF(congés!$AG32:$AN32,MU$2)=1,0,IF(COUNTIF(formations!$Y32:$AM32,MU$2)=1,0,IF(COUNTIF(absences!$Y32:$AM32,MU$2)=1,0,1)))))))</f>
        <v>0</v>
      </c>
      <c r="MV36" s="22">
        <f>IF(MV$6="D",0,IF(MV$6="S",0,IF(MV$6="F",0,IF(COUNTIF(congés!$D32:$M32,MV$1)=1,0,IF(COUNTIF(congés!$AG32:$AN32,MV$2)=1,0,IF(COUNTIF(formations!$Y32:$AM32,MV$2)=1,0,IF(COUNTIF(absences!$Y32:$AM32,MV$2)=1,0,1)))))))</f>
        <v>0</v>
      </c>
      <c r="MW36" s="20">
        <f>IF(MW$6="D",0,IF(MW$6="S",0,IF(MW$6="F",0,IF(COUNTIF(congés!$D32:$M32,MW$1)=1,0,IF(COUNTIF(congés!$AG32:$AN32,MW$2)=1,0,IF(COUNTIF(formations!$Y32:$AM32,MW$2)=1,0,IF(COUNTIF(absences!$Y32:$AM32,MW$2)=1,0,1)))))))</f>
        <v>0</v>
      </c>
      <c r="MX36" s="21">
        <f>IF(MX$6="D",0,IF(MX$6="S",0,IF(MX$6="F",0,IF(COUNTIF(congés!$D32:$M32,MX$1)=1,0,IF(COUNTIF(congés!$AG32:$AN32,MX$2)=1,0,IF(COUNTIF(formations!$Y32:$AM32,MX$2)=1,0,IF(COUNTIF(absences!$Y32:$AM32,MX$2)=1,0,1)))))))</f>
        <v>0</v>
      </c>
      <c r="MY36" s="21">
        <f>IF(MY$6="D",0,IF(MY$6="S",0,IF(MY$6="F",0,IF(COUNTIF(congés!$D32:$M32,MY$1)=1,0,IF(COUNTIF(congés!$AG32:$AN32,MY$2)=1,0,IF(COUNTIF(formations!$Y32:$AM32,MY$2)=1,0,IF(COUNTIF(absences!$Y32:$AM32,MY$2)=1,0,1)))))))</f>
        <v>0</v>
      </c>
      <c r="MZ36" s="21">
        <f>IF(MZ$6="D",0,IF(MZ$6="S",0,IF(MZ$6="F",0,IF(COUNTIF(congés!$D32:$M32,MZ$1)=1,0,IF(COUNTIF(congés!$AG32:$AN32,MZ$2)=1,0,IF(COUNTIF(formations!$Y32:$AM32,MZ$2)=1,0,IF(COUNTIF(absences!$Y32:$AM32,MZ$2)=1,0,1)))))))</f>
        <v>0</v>
      </c>
      <c r="NA36" s="21">
        <f>IF(NA$6="D",0,IF(NA$6="S",0,IF(NA$6="F",0,IF(COUNTIF(congés!$D32:$M32,NA$1)=1,0,IF(COUNTIF(congés!$AG32:$AN32,NA$2)=1,0,IF(COUNTIF(formations!$Y32:$AM32,NA$2)=1,0,IF(COUNTIF(absences!$Y32:$AM32,NA$2)=1,0,1)))))))</f>
        <v>0</v>
      </c>
      <c r="NB36" s="21">
        <f>IF(NB$6="D",0,IF(NB$6="S",0,IF(NB$6="F",0,IF(COUNTIF(congés!$D32:$M32,NB$1)=1,0,IF(COUNTIF(congés!$AG32:$AN32,NB$2)=1,0,IF(COUNTIF(formations!$Y32:$AM32,NB$2)=1,0,IF(COUNTIF(absences!$Y32:$AM32,NB$2)=1,0,1)))))))</f>
        <v>0</v>
      </c>
      <c r="NC36" s="22">
        <f>IF(NC$6="D",0,IF(NC$6="S",0,IF(NC$6="F",0,IF(COUNTIF(congés!$D32:$M32,NC$1)=1,0,IF(COUNTIF(congés!$AG32:$AN32,NC$2)=1,0,IF(COUNTIF(formations!$Y32:$AM32,NC$2)=1,0,IF(COUNTIF(absences!$Y32:$AM32,NC$2)=1,0,1)))))))</f>
        <v>0</v>
      </c>
      <c r="ND36" s="42"/>
    </row>
    <row r="37" spans="1:368" x14ac:dyDescent="0.25">
      <c r="A37">
        <f>congés!A34</f>
        <v>0</v>
      </c>
      <c r="B37">
        <f>congés!B34</f>
        <v>0</v>
      </c>
      <c r="C37" s="15">
        <f>SUM(C8:C36)</f>
        <v>25</v>
      </c>
      <c r="D37" s="1">
        <f t="shared" ref="D37:BO37" si="58">SUM(D8:D36)</f>
        <v>0</v>
      </c>
      <c r="E37" s="1">
        <f t="shared" si="58"/>
        <v>22</v>
      </c>
      <c r="F37" s="1">
        <f t="shared" si="58"/>
        <v>22</v>
      </c>
      <c r="G37" s="1">
        <f t="shared" si="58"/>
        <v>23</v>
      </c>
      <c r="H37" s="1">
        <f t="shared" si="58"/>
        <v>23</v>
      </c>
      <c r="I37" s="1">
        <f t="shared" si="58"/>
        <v>0</v>
      </c>
      <c r="J37" s="1">
        <f t="shared" si="58"/>
        <v>0</v>
      </c>
      <c r="K37" s="1">
        <f t="shared" si="58"/>
        <v>28</v>
      </c>
      <c r="L37" s="1">
        <f t="shared" si="58"/>
        <v>28</v>
      </c>
      <c r="M37" s="1">
        <f t="shared" si="58"/>
        <v>28</v>
      </c>
      <c r="N37" s="1">
        <f t="shared" si="58"/>
        <v>28</v>
      </c>
      <c r="O37" s="1">
        <f t="shared" si="58"/>
        <v>28</v>
      </c>
      <c r="P37" s="1">
        <f t="shared" si="58"/>
        <v>0</v>
      </c>
      <c r="Q37" s="1">
        <f t="shared" si="58"/>
        <v>0</v>
      </c>
      <c r="R37" s="1">
        <f t="shared" si="58"/>
        <v>29</v>
      </c>
      <c r="S37" s="1">
        <f t="shared" si="58"/>
        <v>29</v>
      </c>
      <c r="T37" s="1">
        <f t="shared" si="58"/>
        <v>29</v>
      </c>
      <c r="U37" s="1">
        <f t="shared" si="58"/>
        <v>29</v>
      </c>
      <c r="V37" s="1">
        <f t="shared" si="58"/>
        <v>28</v>
      </c>
      <c r="W37" s="1">
        <f t="shared" si="58"/>
        <v>0</v>
      </c>
      <c r="X37" s="1">
        <f t="shared" si="58"/>
        <v>0</v>
      </c>
      <c r="Y37" s="1">
        <f t="shared" si="58"/>
        <v>29</v>
      </c>
      <c r="Z37" s="1">
        <f t="shared" si="58"/>
        <v>29</v>
      </c>
      <c r="AA37" s="1">
        <f t="shared" si="58"/>
        <v>29</v>
      </c>
      <c r="AB37" s="1">
        <f t="shared" si="58"/>
        <v>28</v>
      </c>
      <c r="AC37" s="1">
        <f t="shared" si="58"/>
        <v>28</v>
      </c>
      <c r="AD37" s="1">
        <f t="shared" si="58"/>
        <v>0</v>
      </c>
      <c r="AE37" s="1">
        <f t="shared" si="58"/>
        <v>0</v>
      </c>
      <c r="AF37" s="1">
        <f t="shared" si="58"/>
        <v>28</v>
      </c>
      <c r="AG37" s="1">
        <f t="shared" si="58"/>
        <v>28</v>
      </c>
      <c r="AH37" s="1">
        <f t="shared" si="58"/>
        <v>28</v>
      </c>
      <c r="AI37" s="1">
        <f t="shared" si="58"/>
        <v>28</v>
      </c>
      <c r="AJ37" s="1">
        <f t="shared" si="58"/>
        <v>28</v>
      </c>
      <c r="AK37" s="1">
        <f t="shared" si="58"/>
        <v>0</v>
      </c>
      <c r="AL37" s="1">
        <f t="shared" si="58"/>
        <v>0</v>
      </c>
      <c r="AM37" s="1">
        <f t="shared" si="58"/>
        <v>28</v>
      </c>
      <c r="AN37" s="1">
        <f t="shared" si="58"/>
        <v>28</v>
      </c>
      <c r="AO37" s="1">
        <f t="shared" si="58"/>
        <v>28</v>
      </c>
      <c r="AP37" s="1">
        <f t="shared" si="58"/>
        <v>28</v>
      </c>
      <c r="AQ37" s="1">
        <f t="shared" si="58"/>
        <v>28</v>
      </c>
      <c r="AR37" s="1">
        <f t="shared" si="58"/>
        <v>0</v>
      </c>
      <c r="AS37" s="1">
        <f t="shared" si="58"/>
        <v>0</v>
      </c>
      <c r="AT37" s="1">
        <f t="shared" si="58"/>
        <v>23</v>
      </c>
      <c r="AU37" s="1">
        <f t="shared" si="58"/>
        <v>23</v>
      </c>
      <c r="AV37" s="1">
        <f t="shared" si="58"/>
        <v>23</v>
      </c>
      <c r="AW37" s="1">
        <f t="shared" si="58"/>
        <v>23</v>
      </c>
      <c r="AX37" s="1">
        <f t="shared" si="58"/>
        <v>23</v>
      </c>
      <c r="AY37" s="1">
        <f t="shared" si="58"/>
        <v>0</v>
      </c>
      <c r="AZ37" s="1">
        <f t="shared" si="58"/>
        <v>0</v>
      </c>
      <c r="BA37" s="1">
        <f t="shared" si="58"/>
        <v>23</v>
      </c>
      <c r="BB37" s="1">
        <f t="shared" si="58"/>
        <v>23</v>
      </c>
      <c r="BC37" s="1">
        <f t="shared" si="58"/>
        <v>23</v>
      </c>
      <c r="BD37" s="1">
        <f t="shared" si="58"/>
        <v>23</v>
      </c>
      <c r="BE37" s="1">
        <f t="shared" si="58"/>
        <v>23</v>
      </c>
      <c r="BF37" s="1">
        <f t="shared" si="58"/>
        <v>0</v>
      </c>
      <c r="BG37" s="1">
        <f t="shared" si="58"/>
        <v>0</v>
      </c>
      <c r="BH37" s="1">
        <f t="shared" si="58"/>
        <v>29</v>
      </c>
      <c r="BI37" s="1">
        <f t="shared" si="58"/>
        <v>29</v>
      </c>
      <c r="BJ37" s="1">
        <f t="shared" si="58"/>
        <v>29</v>
      </c>
      <c r="BK37" s="1">
        <f t="shared" si="58"/>
        <v>29</v>
      </c>
      <c r="BL37" s="1">
        <f t="shared" si="58"/>
        <v>29</v>
      </c>
      <c r="BM37" s="1">
        <f t="shared" si="58"/>
        <v>0</v>
      </c>
      <c r="BN37" s="1">
        <f t="shared" si="58"/>
        <v>0</v>
      </c>
      <c r="BO37" s="1">
        <f t="shared" si="58"/>
        <v>27</v>
      </c>
      <c r="BP37" s="1">
        <f t="shared" ref="BP37:EA37" si="59">SUM(BP8:BP36)</f>
        <v>27</v>
      </c>
      <c r="BQ37" s="1">
        <f t="shared" si="59"/>
        <v>27</v>
      </c>
      <c r="BR37" s="1">
        <f t="shared" si="59"/>
        <v>27</v>
      </c>
      <c r="BS37" s="1">
        <f t="shared" si="59"/>
        <v>27</v>
      </c>
      <c r="BT37" s="1">
        <f t="shared" si="59"/>
        <v>0</v>
      </c>
      <c r="BU37" s="1">
        <f t="shared" si="59"/>
        <v>0</v>
      </c>
      <c r="BV37" s="1">
        <f t="shared" si="59"/>
        <v>23</v>
      </c>
      <c r="BW37" s="1">
        <f t="shared" si="59"/>
        <v>23</v>
      </c>
      <c r="BX37" s="1">
        <f t="shared" si="59"/>
        <v>23</v>
      </c>
      <c r="BY37" s="1">
        <f t="shared" si="59"/>
        <v>23</v>
      </c>
      <c r="BZ37" s="1">
        <f t="shared" si="59"/>
        <v>23</v>
      </c>
      <c r="CA37" s="1">
        <f t="shared" si="59"/>
        <v>0</v>
      </c>
      <c r="CB37" s="1">
        <f t="shared" si="59"/>
        <v>0</v>
      </c>
      <c r="CC37" s="1">
        <f t="shared" si="59"/>
        <v>25</v>
      </c>
      <c r="CD37" s="1">
        <f t="shared" si="59"/>
        <v>25</v>
      </c>
      <c r="CE37" s="1">
        <f t="shared" si="59"/>
        <v>25</v>
      </c>
      <c r="CF37" s="1">
        <f t="shared" si="59"/>
        <v>23</v>
      </c>
      <c r="CG37" s="1">
        <f t="shared" si="59"/>
        <v>23</v>
      </c>
      <c r="CH37" s="1">
        <f t="shared" si="59"/>
        <v>0</v>
      </c>
      <c r="CI37" s="1">
        <f t="shared" si="59"/>
        <v>0</v>
      </c>
      <c r="CJ37" s="1">
        <f t="shared" si="59"/>
        <v>29</v>
      </c>
      <c r="CK37" s="1">
        <f t="shared" si="59"/>
        <v>29</v>
      </c>
      <c r="CL37" s="1">
        <f t="shared" si="59"/>
        <v>29</v>
      </c>
      <c r="CM37" s="1">
        <f t="shared" si="59"/>
        <v>29</v>
      </c>
      <c r="CN37" s="1">
        <f t="shared" si="59"/>
        <v>29</v>
      </c>
      <c r="CO37" s="1">
        <f t="shared" si="59"/>
        <v>0</v>
      </c>
      <c r="CP37" s="1">
        <f t="shared" si="59"/>
        <v>0</v>
      </c>
      <c r="CQ37" s="1">
        <f t="shared" si="59"/>
        <v>0</v>
      </c>
      <c r="CR37" s="1">
        <f t="shared" si="59"/>
        <v>27</v>
      </c>
      <c r="CS37" s="1">
        <f t="shared" si="59"/>
        <v>27</v>
      </c>
      <c r="CT37" s="1">
        <f t="shared" si="59"/>
        <v>27</v>
      </c>
      <c r="CU37" s="1">
        <f t="shared" si="59"/>
        <v>27</v>
      </c>
      <c r="CV37" s="1">
        <f t="shared" si="59"/>
        <v>0</v>
      </c>
      <c r="CW37" s="1">
        <f t="shared" si="59"/>
        <v>0</v>
      </c>
      <c r="CX37" s="1">
        <f t="shared" si="59"/>
        <v>24</v>
      </c>
      <c r="CY37" s="1">
        <f t="shared" si="59"/>
        <v>24</v>
      </c>
      <c r="CZ37" s="1">
        <f t="shared" si="59"/>
        <v>24</v>
      </c>
      <c r="DA37" s="1">
        <f t="shared" si="59"/>
        <v>24</v>
      </c>
      <c r="DB37" s="1">
        <f t="shared" si="59"/>
        <v>24</v>
      </c>
      <c r="DC37" s="1">
        <f t="shared" si="59"/>
        <v>0</v>
      </c>
      <c r="DD37" s="1">
        <f t="shared" si="59"/>
        <v>0</v>
      </c>
      <c r="DE37" s="1">
        <f t="shared" si="59"/>
        <v>19</v>
      </c>
      <c r="DF37" s="1">
        <f t="shared" si="59"/>
        <v>19</v>
      </c>
      <c r="DG37" s="1">
        <f t="shared" si="59"/>
        <v>19</v>
      </c>
      <c r="DH37" s="1">
        <f t="shared" si="59"/>
        <v>19</v>
      </c>
      <c r="DI37" s="1">
        <f t="shared" si="59"/>
        <v>19</v>
      </c>
      <c r="DJ37" s="1">
        <f t="shared" si="59"/>
        <v>0</v>
      </c>
      <c r="DK37" s="1">
        <f t="shared" si="59"/>
        <v>0</v>
      </c>
      <c r="DL37" s="1">
        <f t="shared" si="59"/>
        <v>25</v>
      </c>
      <c r="DM37" s="1">
        <f t="shared" si="59"/>
        <v>25</v>
      </c>
      <c r="DN37" s="1">
        <f t="shared" si="59"/>
        <v>25</v>
      </c>
      <c r="DO37" s="1">
        <f t="shared" si="59"/>
        <v>25</v>
      </c>
      <c r="DP37" s="1">
        <f t="shared" si="59"/>
        <v>25</v>
      </c>
      <c r="DQ37" s="1">
        <f t="shared" si="59"/>
        <v>0</v>
      </c>
      <c r="DR37" s="1">
        <f t="shared" si="59"/>
        <v>0</v>
      </c>
      <c r="DS37" s="1">
        <f t="shared" si="59"/>
        <v>29</v>
      </c>
      <c r="DT37" s="1">
        <f t="shared" si="59"/>
        <v>0</v>
      </c>
      <c r="DU37" s="1">
        <f t="shared" si="59"/>
        <v>29</v>
      </c>
      <c r="DV37" s="1">
        <f t="shared" si="59"/>
        <v>29</v>
      </c>
      <c r="DW37" s="1">
        <f t="shared" si="59"/>
        <v>29</v>
      </c>
      <c r="DX37" s="1">
        <f t="shared" si="59"/>
        <v>0</v>
      </c>
      <c r="DY37" s="1">
        <f t="shared" si="59"/>
        <v>0</v>
      </c>
      <c r="DZ37" s="1">
        <f t="shared" si="59"/>
        <v>28</v>
      </c>
      <c r="EA37" s="1">
        <f t="shared" si="59"/>
        <v>0</v>
      </c>
      <c r="EB37" s="1">
        <f t="shared" ref="EB37:GM37" si="60">SUM(EB8:EB36)</f>
        <v>28</v>
      </c>
      <c r="EC37" s="1">
        <f t="shared" si="60"/>
        <v>0</v>
      </c>
      <c r="ED37" s="1">
        <f t="shared" si="60"/>
        <v>28</v>
      </c>
      <c r="EE37" s="1">
        <f t="shared" si="60"/>
        <v>0</v>
      </c>
      <c r="EF37" s="1">
        <f t="shared" si="60"/>
        <v>0</v>
      </c>
      <c r="EG37" s="1">
        <f t="shared" si="60"/>
        <v>25</v>
      </c>
      <c r="EH37" s="1">
        <f t="shared" si="60"/>
        <v>25</v>
      </c>
      <c r="EI37" s="1">
        <f t="shared" si="60"/>
        <v>25</v>
      </c>
      <c r="EJ37" s="1">
        <f t="shared" si="60"/>
        <v>25</v>
      </c>
      <c r="EK37" s="1">
        <f t="shared" si="60"/>
        <v>25</v>
      </c>
      <c r="EL37" s="1">
        <f t="shared" si="60"/>
        <v>0</v>
      </c>
      <c r="EM37" s="1">
        <f t="shared" si="60"/>
        <v>0</v>
      </c>
      <c r="EN37" s="1">
        <f t="shared" si="60"/>
        <v>0</v>
      </c>
      <c r="EO37" s="1">
        <f t="shared" si="60"/>
        <v>26</v>
      </c>
      <c r="EP37" s="1">
        <f t="shared" si="60"/>
        <v>26</v>
      </c>
      <c r="EQ37" s="1">
        <f t="shared" si="60"/>
        <v>26</v>
      </c>
      <c r="ER37" s="1">
        <f t="shared" si="60"/>
        <v>26</v>
      </c>
      <c r="ES37" s="1">
        <f t="shared" si="60"/>
        <v>0</v>
      </c>
      <c r="ET37" s="1">
        <f t="shared" si="60"/>
        <v>0</v>
      </c>
      <c r="EU37" s="1">
        <f t="shared" si="60"/>
        <v>25</v>
      </c>
      <c r="EV37" s="1">
        <f t="shared" si="60"/>
        <v>25</v>
      </c>
      <c r="EW37" s="1">
        <f t="shared" si="60"/>
        <v>25</v>
      </c>
      <c r="EX37" s="1">
        <f t="shared" si="60"/>
        <v>25</v>
      </c>
      <c r="EY37" s="1">
        <f t="shared" si="60"/>
        <v>25</v>
      </c>
      <c r="EZ37" s="1">
        <f t="shared" si="60"/>
        <v>0</v>
      </c>
      <c r="FA37" s="1">
        <f t="shared" si="60"/>
        <v>0</v>
      </c>
      <c r="FB37" s="1">
        <f t="shared" si="60"/>
        <v>26</v>
      </c>
      <c r="FC37" s="1">
        <f t="shared" si="60"/>
        <v>26</v>
      </c>
      <c r="FD37" s="1">
        <f t="shared" si="60"/>
        <v>26</v>
      </c>
      <c r="FE37" s="1">
        <f t="shared" si="60"/>
        <v>26</v>
      </c>
      <c r="FF37" s="1">
        <f t="shared" si="60"/>
        <v>27</v>
      </c>
      <c r="FG37" s="1">
        <f t="shared" si="60"/>
        <v>0</v>
      </c>
      <c r="FH37" s="1">
        <f t="shared" si="60"/>
        <v>0</v>
      </c>
      <c r="FI37" s="1">
        <f t="shared" si="60"/>
        <v>25</v>
      </c>
      <c r="FJ37" s="1">
        <f t="shared" si="60"/>
        <v>25</v>
      </c>
      <c r="FK37" s="1">
        <f t="shared" si="60"/>
        <v>24</v>
      </c>
      <c r="FL37" s="1">
        <f t="shared" si="60"/>
        <v>25</v>
      </c>
      <c r="FM37" s="1">
        <f t="shared" si="60"/>
        <v>25</v>
      </c>
      <c r="FN37" s="1">
        <f t="shared" si="60"/>
        <v>0</v>
      </c>
      <c r="FO37" s="1">
        <f t="shared" si="60"/>
        <v>0</v>
      </c>
      <c r="FP37" s="1">
        <f t="shared" si="60"/>
        <v>27</v>
      </c>
      <c r="FQ37" s="1">
        <f t="shared" si="60"/>
        <v>27</v>
      </c>
      <c r="FR37" s="1">
        <f t="shared" si="60"/>
        <v>27</v>
      </c>
      <c r="FS37" s="1">
        <f t="shared" si="60"/>
        <v>26</v>
      </c>
      <c r="FT37" s="1">
        <f t="shared" si="60"/>
        <v>22</v>
      </c>
      <c r="FU37" s="1">
        <f t="shared" si="60"/>
        <v>0</v>
      </c>
      <c r="FV37" s="1">
        <f t="shared" si="60"/>
        <v>0</v>
      </c>
      <c r="FW37" s="1">
        <f t="shared" si="60"/>
        <v>27</v>
      </c>
      <c r="FX37" s="1">
        <f t="shared" si="60"/>
        <v>27</v>
      </c>
      <c r="FY37" s="1">
        <f t="shared" si="60"/>
        <v>27</v>
      </c>
      <c r="FZ37" s="1">
        <f t="shared" si="60"/>
        <v>27</v>
      </c>
      <c r="GA37" s="1">
        <f t="shared" si="60"/>
        <v>27</v>
      </c>
      <c r="GB37" s="1">
        <f t="shared" si="60"/>
        <v>0</v>
      </c>
      <c r="GC37" s="1">
        <f t="shared" si="60"/>
        <v>0</v>
      </c>
      <c r="GD37" s="1">
        <f t="shared" si="60"/>
        <v>24</v>
      </c>
      <c r="GE37" s="1">
        <f t="shared" si="60"/>
        <v>24</v>
      </c>
      <c r="GF37" s="1">
        <f t="shared" si="60"/>
        <v>24</v>
      </c>
      <c r="GG37" s="1">
        <f t="shared" si="60"/>
        <v>24</v>
      </c>
      <c r="GH37" s="1">
        <f t="shared" si="60"/>
        <v>24</v>
      </c>
      <c r="GI37" s="1">
        <f t="shared" si="60"/>
        <v>0</v>
      </c>
      <c r="GJ37" s="1">
        <f t="shared" si="60"/>
        <v>0</v>
      </c>
      <c r="GK37" s="1">
        <f t="shared" si="60"/>
        <v>22</v>
      </c>
      <c r="GL37" s="1">
        <f t="shared" si="60"/>
        <v>22</v>
      </c>
      <c r="GM37" s="1">
        <f t="shared" si="60"/>
        <v>22</v>
      </c>
      <c r="GN37" s="1">
        <f t="shared" ref="GN37:IY37" si="61">SUM(GN8:GN36)</f>
        <v>22</v>
      </c>
      <c r="GO37" s="1">
        <f t="shared" si="61"/>
        <v>22</v>
      </c>
      <c r="GP37" s="1">
        <f t="shared" si="61"/>
        <v>0</v>
      </c>
      <c r="GQ37" s="1">
        <f t="shared" si="61"/>
        <v>0</v>
      </c>
      <c r="GR37" s="1">
        <f t="shared" si="61"/>
        <v>19</v>
      </c>
      <c r="GS37" s="1">
        <f t="shared" si="61"/>
        <v>19</v>
      </c>
      <c r="GT37" s="1">
        <f t="shared" si="61"/>
        <v>19</v>
      </c>
      <c r="GU37" s="1">
        <f t="shared" si="61"/>
        <v>19</v>
      </c>
      <c r="GV37" s="1">
        <f t="shared" si="61"/>
        <v>19</v>
      </c>
      <c r="GW37" s="1">
        <f t="shared" si="61"/>
        <v>0</v>
      </c>
      <c r="GX37" s="1">
        <f t="shared" si="61"/>
        <v>0</v>
      </c>
      <c r="GY37" s="1">
        <f t="shared" si="61"/>
        <v>17</v>
      </c>
      <c r="GZ37" s="1">
        <f t="shared" si="61"/>
        <v>17</v>
      </c>
      <c r="HA37" s="1">
        <f t="shared" si="61"/>
        <v>17</v>
      </c>
      <c r="HB37" s="1">
        <f t="shared" si="61"/>
        <v>17</v>
      </c>
      <c r="HC37" s="1">
        <f t="shared" si="61"/>
        <v>17</v>
      </c>
      <c r="HD37" s="1">
        <f t="shared" si="61"/>
        <v>0</v>
      </c>
      <c r="HE37" s="1">
        <f t="shared" si="61"/>
        <v>0</v>
      </c>
      <c r="HF37" s="1">
        <f t="shared" si="61"/>
        <v>15</v>
      </c>
      <c r="HG37" s="1">
        <f t="shared" si="61"/>
        <v>15</v>
      </c>
      <c r="HH37" s="1">
        <f t="shared" si="61"/>
        <v>15</v>
      </c>
      <c r="HI37" s="1">
        <f t="shared" si="61"/>
        <v>15</v>
      </c>
      <c r="HJ37" s="1">
        <f t="shared" si="61"/>
        <v>15</v>
      </c>
      <c r="HK37" s="1">
        <f t="shared" si="61"/>
        <v>0</v>
      </c>
      <c r="HL37" s="1">
        <f t="shared" si="61"/>
        <v>0</v>
      </c>
      <c r="HM37" s="1">
        <f t="shared" si="61"/>
        <v>18</v>
      </c>
      <c r="HN37" s="1">
        <f t="shared" si="61"/>
        <v>18</v>
      </c>
      <c r="HO37" s="1">
        <f t="shared" si="61"/>
        <v>18</v>
      </c>
      <c r="HP37" s="1">
        <f t="shared" si="61"/>
        <v>18</v>
      </c>
      <c r="HQ37" s="1">
        <f t="shared" si="61"/>
        <v>18</v>
      </c>
      <c r="HR37" s="1">
        <f t="shared" si="61"/>
        <v>0</v>
      </c>
      <c r="HS37" s="1">
        <f t="shared" si="61"/>
        <v>0</v>
      </c>
      <c r="HT37" s="1">
        <f t="shared" si="61"/>
        <v>20</v>
      </c>
      <c r="HU37" s="1">
        <f t="shared" si="61"/>
        <v>20</v>
      </c>
      <c r="HV37" s="1">
        <f t="shared" si="61"/>
        <v>0</v>
      </c>
      <c r="HW37" s="1">
        <f t="shared" si="61"/>
        <v>20</v>
      </c>
      <c r="HX37" s="1">
        <f t="shared" si="61"/>
        <v>20</v>
      </c>
      <c r="HY37" s="1">
        <f t="shared" si="61"/>
        <v>0</v>
      </c>
      <c r="HZ37" s="1">
        <f t="shared" si="61"/>
        <v>0</v>
      </c>
      <c r="IA37" s="1">
        <f t="shared" si="61"/>
        <v>21</v>
      </c>
      <c r="IB37" s="1">
        <f t="shared" si="61"/>
        <v>21</v>
      </c>
      <c r="IC37" s="1">
        <f t="shared" si="61"/>
        <v>21</v>
      </c>
      <c r="ID37" s="1">
        <f t="shared" si="61"/>
        <v>21</v>
      </c>
      <c r="IE37" s="1">
        <f t="shared" si="61"/>
        <v>21</v>
      </c>
      <c r="IF37" s="1">
        <f t="shared" si="61"/>
        <v>0</v>
      </c>
      <c r="IG37" s="1">
        <f t="shared" si="61"/>
        <v>0</v>
      </c>
      <c r="IH37" s="1">
        <f t="shared" si="61"/>
        <v>26</v>
      </c>
      <c r="II37" s="1">
        <f t="shared" si="61"/>
        <v>26</v>
      </c>
      <c r="IJ37" s="1">
        <f t="shared" si="61"/>
        <v>26</v>
      </c>
      <c r="IK37" s="1">
        <f t="shared" si="61"/>
        <v>26</v>
      </c>
      <c r="IL37" s="1">
        <f t="shared" si="61"/>
        <v>26</v>
      </c>
      <c r="IM37" s="1">
        <f t="shared" si="61"/>
        <v>0</v>
      </c>
      <c r="IN37" s="1">
        <f t="shared" si="61"/>
        <v>0</v>
      </c>
      <c r="IO37" s="1">
        <f t="shared" si="61"/>
        <v>27</v>
      </c>
      <c r="IP37" s="1">
        <f t="shared" si="61"/>
        <v>27</v>
      </c>
      <c r="IQ37" s="1">
        <f t="shared" si="61"/>
        <v>27</v>
      </c>
      <c r="IR37" s="1">
        <f t="shared" si="61"/>
        <v>27</v>
      </c>
      <c r="IS37" s="1">
        <f t="shared" si="61"/>
        <v>27</v>
      </c>
      <c r="IT37" s="1">
        <f t="shared" si="61"/>
        <v>0</v>
      </c>
      <c r="IU37" s="1">
        <f t="shared" si="61"/>
        <v>0</v>
      </c>
      <c r="IV37" s="1">
        <f t="shared" si="61"/>
        <v>27</v>
      </c>
      <c r="IW37" s="1">
        <f t="shared" si="61"/>
        <v>27</v>
      </c>
      <c r="IX37" s="1">
        <f t="shared" si="61"/>
        <v>27</v>
      </c>
      <c r="IY37" s="1">
        <f t="shared" si="61"/>
        <v>27</v>
      </c>
      <c r="IZ37" s="1">
        <f t="shared" ref="IZ37:LK37" si="62">SUM(IZ8:IZ36)</f>
        <v>27</v>
      </c>
      <c r="JA37" s="1">
        <f t="shared" si="62"/>
        <v>0</v>
      </c>
      <c r="JB37" s="1">
        <f t="shared" si="62"/>
        <v>0</v>
      </c>
      <c r="JC37" s="1">
        <f t="shared" si="62"/>
        <v>25</v>
      </c>
      <c r="JD37" s="1">
        <f t="shared" si="62"/>
        <v>25</v>
      </c>
      <c r="JE37" s="1">
        <f t="shared" si="62"/>
        <v>25</v>
      </c>
      <c r="JF37" s="1">
        <f t="shared" si="62"/>
        <v>25</v>
      </c>
      <c r="JG37" s="1">
        <f t="shared" si="62"/>
        <v>25</v>
      </c>
      <c r="JH37" s="1">
        <f t="shared" si="62"/>
        <v>0</v>
      </c>
      <c r="JI37" s="1">
        <f t="shared" si="62"/>
        <v>0</v>
      </c>
      <c r="JJ37" s="1">
        <f t="shared" si="62"/>
        <v>25</v>
      </c>
      <c r="JK37" s="1">
        <f t="shared" si="62"/>
        <v>25</v>
      </c>
      <c r="JL37" s="1">
        <f t="shared" si="62"/>
        <v>25</v>
      </c>
      <c r="JM37" s="1">
        <f t="shared" si="62"/>
        <v>25</v>
      </c>
      <c r="JN37" s="1">
        <f t="shared" si="62"/>
        <v>25</v>
      </c>
      <c r="JO37" s="1">
        <f t="shared" si="62"/>
        <v>0</v>
      </c>
      <c r="JP37" s="1">
        <f t="shared" si="62"/>
        <v>0</v>
      </c>
      <c r="JQ37" s="1">
        <f t="shared" si="62"/>
        <v>25</v>
      </c>
      <c r="JR37" s="1">
        <f t="shared" si="62"/>
        <v>25</v>
      </c>
      <c r="JS37" s="1">
        <f t="shared" si="62"/>
        <v>25</v>
      </c>
      <c r="JT37" s="1">
        <f t="shared" si="62"/>
        <v>25</v>
      </c>
      <c r="JU37" s="1">
        <f t="shared" si="62"/>
        <v>25</v>
      </c>
      <c r="JV37" s="1">
        <f t="shared" si="62"/>
        <v>0</v>
      </c>
      <c r="JW37" s="1">
        <f t="shared" si="62"/>
        <v>0</v>
      </c>
      <c r="JX37" s="1">
        <f t="shared" si="62"/>
        <v>29</v>
      </c>
      <c r="JY37" s="1">
        <f t="shared" si="62"/>
        <v>29</v>
      </c>
      <c r="JZ37" s="1">
        <f t="shared" si="62"/>
        <v>29</v>
      </c>
      <c r="KA37" s="1">
        <f t="shared" si="62"/>
        <v>29</v>
      </c>
      <c r="KB37" s="1">
        <f t="shared" si="62"/>
        <v>29</v>
      </c>
      <c r="KC37" s="1">
        <f t="shared" si="62"/>
        <v>0</v>
      </c>
      <c r="KD37" s="1">
        <f t="shared" si="62"/>
        <v>0</v>
      </c>
      <c r="KE37" s="1">
        <f t="shared" si="62"/>
        <v>28</v>
      </c>
      <c r="KF37" s="1">
        <f t="shared" si="62"/>
        <v>28</v>
      </c>
      <c r="KG37" s="1">
        <f t="shared" si="62"/>
        <v>28</v>
      </c>
      <c r="KH37" s="1">
        <f t="shared" si="62"/>
        <v>28</v>
      </c>
      <c r="KI37" s="1">
        <f t="shared" si="62"/>
        <v>28</v>
      </c>
      <c r="KJ37" s="1">
        <f t="shared" si="62"/>
        <v>0</v>
      </c>
      <c r="KK37" s="1">
        <f t="shared" si="62"/>
        <v>0</v>
      </c>
      <c r="KL37" s="1">
        <f t="shared" si="62"/>
        <v>25</v>
      </c>
      <c r="KM37" s="1">
        <f t="shared" si="62"/>
        <v>25</v>
      </c>
      <c r="KN37" s="1">
        <f t="shared" si="62"/>
        <v>25</v>
      </c>
      <c r="KO37" s="1">
        <f t="shared" si="62"/>
        <v>25</v>
      </c>
      <c r="KP37" s="1">
        <f t="shared" si="62"/>
        <v>25</v>
      </c>
      <c r="KQ37" s="1">
        <f t="shared" si="62"/>
        <v>0</v>
      </c>
      <c r="KR37" s="1">
        <f t="shared" si="62"/>
        <v>0</v>
      </c>
      <c r="KS37" s="1">
        <f t="shared" si="62"/>
        <v>24</v>
      </c>
      <c r="KT37" s="1">
        <f t="shared" si="62"/>
        <v>24</v>
      </c>
      <c r="KU37" s="1">
        <f t="shared" si="62"/>
        <v>24</v>
      </c>
      <c r="KV37" s="1">
        <f t="shared" si="62"/>
        <v>0</v>
      </c>
      <c r="KW37" s="1">
        <f t="shared" si="62"/>
        <v>24</v>
      </c>
      <c r="KX37" s="1">
        <f t="shared" si="62"/>
        <v>0</v>
      </c>
      <c r="KY37" s="1">
        <f t="shared" si="62"/>
        <v>0</v>
      </c>
      <c r="KZ37" s="1">
        <f t="shared" si="62"/>
        <v>28</v>
      </c>
      <c r="LA37" s="1">
        <f t="shared" si="62"/>
        <v>28</v>
      </c>
      <c r="LB37" s="1">
        <f t="shared" si="62"/>
        <v>28</v>
      </c>
      <c r="LC37" s="1">
        <f t="shared" si="62"/>
        <v>28</v>
      </c>
      <c r="LD37" s="1">
        <f t="shared" si="62"/>
        <v>28</v>
      </c>
      <c r="LE37" s="1">
        <f t="shared" si="62"/>
        <v>0</v>
      </c>
      <c r="LF37" s="1">
        <f t="shared" si="62"/>
        <v>0</v>
      </c>
      <c r="LG37" s="1">
        <f t="shared" si="62"/>
        <v>27</v>
      </c>
      <c r="LH37" s="1">
        <f t="shared" si="62"/>
        <v>27</v>
      </c>
      <c r="LI37" s="1">
        <f t="shared" si="62"/>
        <v>27</v>
      </c>
      <c r="LJ37" s="1">
        <f t="shared" si="62"/>
        <v>27</v>
      </c>
      <c r="LK37" s="1">
        <f t="shared" si="62"/>
        <v>27</v>
      </c>
      <c r="LL37" s="1">
        <f t="shared" ref="LL37:NC37" si="63">SUM(LL8:LL36)</f>
        <v>0</v>
      </c>
      <c r="LM37" s="1">
        <f t="shared" si="63"/>
        <v>0</v>
      </c>
      <c r="LN37" s="1">
        <f t="shared" si="63"/>
        <v>25</v>
      </c>
      <c r="LO37" s="1">
        <f t="shared" si="63"/>
        <v>25</v>
      </c>
      <c r="LP37" s="1">
        <f t="shared" si="63"/>
        <v>25</v>
      </c>
      <c r="LQ37" s="1">
        <f t="shared" si="63"/>
        <v>25</v>
      </c>
      <c r="LR37" s="1">
        <f t="shared" si="63"/>
        <v>25</v>
      </c>
      <c r="LS37" s="1">
        <f t="shared" si="63"/>
        <v>0</v>
      </c>
      <c r="LT37" s="1">
        <f t="shared" si="63"/>
        <v>0</v>
      </c>
      <c r="LU37" s="1">
        <f t="shared" si="63"/>
        <v>27</v>
      </c>
      <c r="LV37" s="1">
        <f t="shared" si="63"/>
        <v>27</v>
      </c>
      <c r="LW37" s="1">
        <f t="shared" si="63"/>
        <v>27</v>
      </c>
      <c r="LX37" s="1">
        <f t="shared" si="63"/>
        <v>27</v>
      </c>
      <c r="LY37" s="1">
        <f t="shared" si="63"/>
        <v>27</v>
      </c>
      <c r="LZ37" s="1">
        <f t="shared" si="63"/>
        <v>0</v>
      </c>
      <c r="MA37" s="1">
        <f t="shared" si="63"/>
        <v>0</v>
      </c>
      <c r="MB37" s="1">
        <f t="shared" si="63"/>
        <v>29</v>
      </c>
      <c r="MC37" s="1">
        <f t="shared" si="63"/>
        <v>29</v>
      </c>
      <c r="MD37" s="1">
        <f t="shared" si="63"/>
        <v>29</v>
      </c>
      <c r="ME37" s="1">
        <f t="shared" si="63"/>
        <v>29</v>
      </c>
      <c r="MF37" s="1">
        <f t="shared" si="63"/>
        <v>29</v>
      </c>
      <c r="MG37" s="1">
        <f t="shared" si="63"/>
        <v>0</v>
      </c>
      <c r="MH37" s="1">
        <f t="shared" si="63"/>
        <v>0</v>
      </c>
      <c r="MI37" s="1">
        <f t="shared" si="63"/>
        <v>29</v>
      </c>
      <c r="MJ37" s="1">
        <f t="shared" si="63"/>
        <v>29</v>
      </c>
      <c r="MK37" s="1">
        <f t="shared" si="63"/>
        <v>29</v>
      </c>
      <c r="ML37" s="1">
        <f t="shared" si="63"/>
        <v>29</v>
      </c>
      <c r="MM37" s="1">
        <f t="shared" si="63"/>
        <v>29</v>
      </c>
      <c r="MN37" s="1">
        <f t="shared" si="63"/>
        <v>0</v>
      </c>
      <c r="MO37" s="1">
        <f t="shared" si="63"/>
        <v>0</v>
      </c>
      <c r="MP37" s="1">
        <f t="shared" si="63"/>
        <v>28</v>
      </c>
      <c r="MQ37" s="1">
        <f t="shared" si="63"/>
        <v>28</v>
      </c>
      <c r="MR37" s="1">
        <f t="shared" si="63"/>
        <v>28</v>
      </c>
      <c r="MS37" s="1">
        <f t="shared" si="63"/>
        <v>28</v>
      </c>
      <c r="MT37" s="1">
        <f t="shared" si="63"/>
        <v>28</v>
      </c>
      <c r="MU37" s="1">
        <f t="shared" si="63"/>
        <v>0</v>
      </c>
      <c r="MV37" s="1">
        <f t="shared" si="63"/>
        <v>0</v>
      </c>
      <c r="MW37" s="1">
        <f t="shared" si="63"/>
        <v>15</v>
      </c>
      <c r="MX37" s="1">
        <f t="shared" si="63"/>
        <v>0</v>
      </c>
      <c r="MY37" s="1">
        <f t="shared" si="63"/>
        <v>15</v>
      </c>
      <c r="MZ37" s="1">
        <f t="shared" si="63"/>
        <v>15</v>
      </c>
      <c r="NA37" s="1">
        <f t="shared" si="63"/>
        <v>15</v>
      </c>
      <c r="NB37" s="1">
        <f t="shared" si="63"/>
        <v>0</v>
      </c>
      <c r="NC37" s="1">
        <f t="shared" si="63"/>
        <v>0</v>
      </c>
    </row>
    <row r="38" spans="1:368" x14ac:dyDescent="0.25">
      <c r="D38" s="14">
        <f>($C$8*D8)+($C$9*D9)+($C$10*D10)+($C$11*D11)+$C$12*D12+$C$13*D13+$C$14*D14+$C$15*D15+$C$16*D16+$C$17*D17+$C$18*D18+$C$19*D19+$C$20*D20+$C$21*D21+$C$22*D22+$C$23*D23+$C$24*D24+$C$25*D25+$C$26*D26+$C$27*D27+$C$28*D28+$C$29*D29+$C$30*D30+$C$31*D31+$C$32*D32+$C$33*D33+$C$34*D34+$C$35*D35+$C$36*D36</f>
        <v>0</v>
      </c>
      <c r="E38" s="14">
        <f t="shared" ref="E38:BP38" si="64">($C$8*E8)+($C$9*E9)+($C$10*E10)+($C$11*E11)+$C$12*E12+$C$13*E13+$C$14*E14+$C$15*E15+$C$16*E16+$C$17*E17+$C$18*E18+$C$19*E19+$C$20*E20+$C$21*E21+$C$22*E22+$C$23*E23+$C$24*E24+$C$25*E25+$C$26*E26+$C$27*E27+$C$28*E28+$C$29*E29+$C$30*E30+$C$31*E31+$C$32*E32+$C$33*E33+$C$34*E34+$C$35*E35+$C$36*E36</f>
        <v>18.5</v>
      </c>
      <c r="F38" s="14">
        <f t="shared" si="64"/>
        <v>18.5</v>
      </c>
      <c r="G38" s="14">
        <f t="shared" si="64"/>
        <v>19.5</v>
      </c>
      <c r="H38" s="14">
        <f t="shared" si="64"/>
        <v>19.5</v>
      </c>
      <c r="I38" s="14">
        <f t="shared" si="64"/>
        <v>0</v>
      </c>
      <c r="J38" s="14">
        <f t="shared" si="64"/>
        <v>0</v>
      </c>
      <c r="K38" s="14">
        <f t="shared" si="64"/>
        <v>24</v>
      </c>
      <c r="L38" s="14">
        <f t="shared" si="64"/>
        <v>24</v>
      </c>
      <c r="M38" s="14">
        <f t="shared" si="64"/>
        <v>24</v>
      </c>
      <c r="N38" s="14">
        <f t="shared" si="64"/>
        <v>24</v>
      </c>
      <c r="O38" s="14">
        <f t="shared" si="64"/>
        <v>24</v>
      </c>
      <c r="P38" s="14">
        <f t="shared" si="64"/>
        <v>0</v>
      </c>
      <c r="Q38" s="14">
        <f t="shared" si="64"/>
        <v>0</v>
      </c>
      <c r="R38" s="14">
        <f t="shared" si="64"/>
        <v>25</v>
      </c>
      <c r="S38" s="14">
        <f t="shared" si="64"/>
        <v>25</v>
      </c>
      <c r="T38" s="14">
        <f t="shared" si="64"/>
        <v>25</v>
      </c>
      <c r="U38" s="14">
        <f t="shared" si="64"/>
        <v>25</v>
      </c>
      <c r="V38" s="14">
        <f t="shared" si="64"/>
        <v>24</v>
      </c>
      <c r="W38" s="14">
        <f t="shared" si="64"/>
        <v>0</v>
      </c>
      <c r="X38" s="14">
        <f t="shared" si="64"/>
        <v>0</v>
      </c>
      <c r="Y38" s="14">
        <f t="shared" si="64"/>
        <v>25</v>
      </c>
      <c r="Z38" s="14">
        <f t="shared" si="64"/>
        <v>25</v>
      </c>
      <c r="AA38" s="14">
        <f t="shared" si="64"/>
        <v>25</v>
      </c>
      <c r="AB38" s="14">
        <f t="shared" si="64"/>
        <v>24</v>
      </c>
      <c r="AC38" s="14">
        <f t="shared" si="64"/>
        <v>24</v>
      </c>
      <c r="AD38" s="14">
        <f t="shared" si="64"/>
        <v>0</v>
      </c>
      <c r="AE38" s="14">
        <f t="shared" si="64"/>
        <v>0</v>
      </c>
      <c r="AF38" s="14">
        <f t="shared" si="64"/>
        <v>24</v>
      </c>
      <c r="AG38" s="14">
        <f t="shared" si="64"/>
        <v>24</v>
      </c>
      <c r="AH38" s="14">
        <f t="shared" si="64"/>
        <v>24</v>
      </c>
      <c r="AI38" s="14">
        <f t="shared" si="64"/>
        <v>24</v>
      </c>
      <c r="AJ38" s="14">
        <f t="shared" si="64"/>
        <v>24</v>
      </c>
      <c r="AK38" s="14">
        <f t="shared" si="64"/>
        <v>0</v>
      </c>
      <c r="AL38" s="14">
        <f t="shared" si="64"/>
        <v>0</v>
      </c>
      <c r="AM38" s="14">
        <f t="shared" si="64"/>
        <v>24</v>
      </c>
      <c r="AN38" s="14">
        <f t="shared" si="64"/>
        <v>24</v>
      </c>
      <c r="AO38" s="14">
        <f t="shared" si="64"/>
        <v>24</v>
      </c>
      <c r="AP38" s="14">
        <f t="shared" si="64"/>
        <v>24</v>
      </c>
      <c r="AQ38" s="14">
        <f t="shared" si="64"/>
        <v>24</v>
      </c>
      <c r="AR38" s="14">
        <f t="shared" si="64"/>
        <v>0</v>
      </c>
      <c r="AS38" s="14">
        <f t="shared" si="64"/>
        <v>0</v>
      </c>
      <c r="AT38" s="14">
        <f t="shared" si="64"/>
        <v>20.25</v>
      </c>
      <c r="AU38" s="14">
        <f t="shared" si="64"/>
        <v>20.25</v>
      </c>
      <c r="AV38" s="14">
        <f t="shared" si="64"/>
        <v>20.25</v>
      </c>
      <c r="AW38" s="14">
        <f t="shared" si="64"/>
        <v>20.25</v>
      </c>
      <c r="AX38" s="14">
        <f t="shared" si="64"/>
        <v>20.25</v>
      </c>
      <c r="AY38" s="14">
        <f t="shared" si="64"/>
        <v>0</v>
      </c>
      <c r="AZ38" s="14">
        <f t="shared" si="64"/>
        <v>0</v>
      </c>
      <c r="BA38" s="14">
        <f t="shared" si="64"/>
        <v>19.25</v>
      </c>
      <c r="BB38" s="14">
        <f t="shared" si="64"/>
        <v>19.25</v>
      </c>
      <c r="BC38" s="14">
        <f t="shared" si="64"/>
        <v>19.25</v>
      </c>
      <c r="BD38" s="14">
        <f t="shared" si="64"/>
        <v>19.25</v>
      </c>
      <c r="BE38" s="14">
        <f t="shared" si="64"/>
        <v>19.25</v>
      </c>
      <c r="BF38" s="14">
        <f t="shared" si="64"/>
        <v>0</v>
      </c>
      <c r="BG38" s="14">
        <f t="shared" si="64"/>
        <v>0</v>
      </c>
      <c r="BH38" s="14">
        <f t="shared" si="64"/>
        <v>25</v>
      </c>
      <c r="BI38" s="14">
        <f t="shared" si="64"/>
        <v>25</v>
      </c>
      <c r="BJ38" s="14">
        <f t="shared" si="64"/>
        <v>25</v>
      </c>
      <c r="BK38" s="14">
        <f t="shared" si="64"/>
        <v>25</v>
      </c>
      <c r="BL38" s="14">
        <f t="shared" si="64"/>
        <v>25</v>
      </c>
      <c r="BM38" s="14">
        <f t="shared" si="64"/>
        <v>0</v>
      </c>
      <c r="BN38" s="14">
        <f t="shared" si="64"/>
        <v>0</v>
      </c>
      <c r="BO38" s="14">
        <f t="shared" si="64"/>
        <v>23.75</v>
      </c>
      <c r="BP38" s="14">
        <f t="shared" si="64"/>
        <v>23.75</v>
      </c>
      <c r="BQ38" s="14">
        <f t="shared" ref="BQ38:EB38" si="65">($C$8*BQ8)+($C$9*BQ9)+($C$10*BQ10)+($C$11*BQ11)+$C$12*BQ12+$C$13*BQ13+$C$14*BQ14+$C$15*BQ15+$C$16*BQ16+$C$17*BQ17+$C$18*BQ18+$C$19*BQ19+$C$20*BQ20+$C$21*BQ21+$C$22*BQ22+$C$23*BQ23+$C$24*BQ24+$C$25*BQ25+$C$26*BQ26+$C$27*BQ27+$C$28*BQ28+$C$29*BQ29+$C$30*BQ30+$C$31*BQ31+$C$32*BQ32+$C$33*BQ33+$C$34*BQ34+$C$35*BQ35+$C$36*BQ36</f>
        <v>23.75</v>
      </c>
      <c r="BR38" s="14">
        <f t="shared" si="65"/>
        <v>23.75</v>
      </c>
      <c r="BS38" s="14">
        <f t="shared" si="65"/>
        <v>23.75</v>
      </c>
      <c r="BT38" s="14">
        <f t="shared" si="65"/>
        <v>0</v>
      </c>
      <c r="BU38" s="14">
        <f t="shared" si="65"/>
        <v>0</v>
      </c>
      <c r="BV38" s="14">
        <f t="shared" si="65"/>
        <v>19.5</v>
      </c>
      <c r="BW38" s="14">
        <f t="shared" si="65"/>
        <v>19.5</v>
      </c>
      <c r="BX38" s="14">
        <f t="shared" si="65"/>
        <v>19.5</v>
      </c>
      <c r="BY38" s="14">
        <f t="shared" si="65"/>
        <v>19.5</v>
      </c>
      <c r="BZ38" s="14">
        <f t="shared" si="65"/>
        <v>19.5</v>
      </c>
      <c r="CA38" s="14">
        <f t="shared" si="65"/>
        <v>0</v>
      </c>
      <c r="CB38" s="14">
        <f t="shared" si="65"/>
        <v>0</v>
      </c>
      <c r="CC38" s="14">
        <f t="shared" si="65"/>
        <v>21</v>
      </c>
      <c r="CD38" s="14">
        <f t="shared" si="65"/>
        <v>21</v>
      </c>
      <c r="CE38" s="14">
        <f t="shared" si="65"/>
        <v>21.5</v>
      </c>
      <c r="CF38" s="14">
        <f t="shared" si="65"/>
        <v>20</v>
      </c>
      <c r="CG38" s="14">
        <f t="shared" si="65"/>
        <v>20</v>
      </c>
      <c r="CH38" s="14">
        <f t="shared" si="65"/>
        <v>0</v>
      </c>
      <c r="CI38" s="14">
        <f t="shared" si="65"/>
        <v>0</v>
      </c>
      <c r="CJ38" s="14">
        <f t="shared" si="65"/>
        <v>25</v>
      </c>
      <c r="CK38" s="14">
        <f t="shared" si="65"/>
        <v>25</v>
      </c>
      <c r="CL38" s="14">
        <f t="shared" si="65"/>
        <v>25</v>
      </c>
      <c r="CM38" s="14">
        <f t="shared" si="65"/>
        <v>25</v>
      </c>
      <c r="CN38" s="14">
        <f t="shared" si="65"/>
        <v>25</v>
      </c>
      <c r="CO38" s="14">
        <f t="shared" si="65"/>
        <v>0</v>
      </c>
      <c r="CP38" s="14">
        <f t="shared" si="65"/>
        <v>0</v>
      </c>
      <c r="CQ38" s="14">
        <f t="shared" si="65"/>
        <v>0</v>
      </c>
      <c r="CR38" s="14">
        <f t="shared" si="65"/>
        <v>23.5</v>
      </c>
      <c r="CS38" s="14">
        <f t="shared" si="65"/>
        <v>23.5</v>
      </c>
      <c r="CT38" s="14">
        <f t="shared" si="65"/>
        <v>23.5</v>
      </c>
      <c r="CU38" s="14">
        <f t="shared" si="65"/>
        <v>23.5</v>
      </c>
      <c r="CV38" s="14">
        <f t="shared" si="65"/>
        <v>0</v>
      </c>
      <c r="CW38" s="14">
        <f t="shared" si="65"/>
        <v>0</v>
      </c>
      <c r="CX38" s="14">
        <f t="shared" si="65"/>
        <v>20.5</v>
      </c>
      <c r="CY38" s="14">
        <f t="shared" si="65"/>
        <v>20.5</v>
      </c>
      <c r="CZ38" s="14">
        <f t="shared" si="65"/>
        <v>20.5</v>
      </c>
      <c r="DA38" s="14">
        <f t="shared" si="65"/>
        <v>20.5</v>
      </c>
      <c r="DB38" s="14">
        <f t="shared" si="65"/>
        <v>20.5</v>
      </c>
      <c r="DC38" s="14">
        <f t="shared" si="65"/>
        <v>0</v>
      </c>
      <c r="DD38" s="14">
        <f t="shared" si="65"/>
        <v>0</v>
      </c>
      <c r="DE38" s="14">
        <f t="shared" si="65"/>
        <v>16</v>
      </c>
      <c r="DF38" s="14">
        <f t="shared" si="65"/>
        <v>16</v>
      </c>
      <c r="DG38" s="14">
        <f t="shared" si="65"/>
        <v>16</v>
      </c>
      <c r="DH38" s="14">
        <f t="shared" si="65"/>
        <v>16</v>
      </c>
      <c r="DI38" s="14">
        <f t="shared" si="65"/>
        <v>16</v>
      </c>
      <c r="DJ38" s="14">
        <f t="shared" si="65"/>
        <v>0</v>
      </c>
      <c r="DK38" s="14">
        <f t="shared" si="65"/>
        <v>0</v>
      </c>
      <c r="DL38" s="14">
        <f t="shared" si="65"/>
        <v>21.25</v>
      </c>
      <c r="DM38" s="14">
        <f t="shared" si="65"/>
        <v>21.25</v>
      </c>
      <c r="DN38" s="14">
        <f t="shared" si="65"/>
        <v>21.25</v>
      </c>
      <c r="DO38" s="14">
        <f t="shared" si="65"/>
        <v>21.25</v>
      </c>
      <c r="DP38" s="14">
        <f t="shared" si="65"/>
        <v>21.25</v>
      </c>
      <c r="DQ38" s="14">
        <f t="shared" si="65"/>
        <v>0</v>
      </c>
      <c r="DR38" s="14">
        <f t="shared" si="65"/>
        <v>0</v>
      </c>
      <c r="DS38" s="14">
        <f t="shared" si="65"/>
        <v>25</v>
      </c>
      <c r="DT38" s="14">
        <f t="shared" si="65"/>
        <v>0</v>
      </c>
      <c r="DU38" s="14">
        <f t="shared" si="65"/>
        <v>25</v>
      </c>
      <c r="DV38" s="14">
        <f t="shared" si="65"/>
        <v>25</v>
      </c>
      <c r="DW38" s="14">
        <f t="shared" si="65"/>
        <v>25</v>
      </c>
      <c r="DX38" s="14">
        <f t="shared" si="65"/>
        <v>0</v>
      </c>
      <c r="DY38" s="14">
        <f t="shared" si="65"/>
        <v>0</v>
      </c>
      <c r="DZ38" s="14">
        <f t="shared" si="65"/>
        <v>24</v>
      </c>
      <c r="EA38" s="14">
        <f t="shared" si="65"/>
        <v>0</v>
      </c>
      <c r="EB38" s="14">
        <f t="shared" si="65"/>
        <v>24</v>
      </c>
      <c r="EC38" s="14">
        <f t="shared" ref="EC38:GN38" si="66">($C$8*EC8)+($C$9*EC9)+($C$10*EC10)+($C$11*EC11)+$C$12*EC12+$C$13*EC13+$C$14*EC14+$C$15*EC15+$C$16*EC16+$C$17*EC17+$C$18*EC18+$C$19*EC19+$C$20*EC20+$C$21*EC21+$C$22*EC22+$C$23*EC23+$C$24*EC24+$C$25*EC25+$C$26*EC26+$C$27*EC27+$C$28*EC28+$C$29*EC29+$C$30*EC30+$C$31*EC31+$C$32*EC32+$C$33*EC33+$C$34*EC34+$C$35*EC35+$C$36*EC36</f>
        <v>0</v>
      </c>
      <c r="ED38" s="14">
        <f t="shared" si="66"/>
        <v>24</v>
      </c>
      <c r="EE38" s="14">
        <f t="shared" si="66"/>
        <v>0</v>
      </c>
      <c r="EF38" s="14">
        <f t="shared" si="66"/>
        <v>0</v>
      </c>
      <c r="EG38" s="14">
        <f t="shared" si="66"/>
        <v>22.25</v>
      </c>
      <c r="EH38" s="14">
        <f t="shared" si="66"/>
        <v>22.25</v>
      </c>
      <c r="EI38" s="14">
        <f t="shared" si="66"/>
        <v>22.25</v>
      </c>
      <c r="EJ38" s="14">
        <f t="shared" si="66"/>
        <v>22.25</v>
      </c>
      <c r="EK38" s="14">
        <f t="shared" si="66"/>
        <v>22.25</v>
      </c>
      <c r="EL38" s="14">
        <f t="shared" si="66"/>
        <v>0</v>
      </c>
      <c r="EM38" s="14">
        <f t="shared" si="66"/>
        <v>0</v>
      </c>
      <c r="EN38" s="14">
        <f t="shared" si="66"/>
        <v>0</v>
      </c>
      <c r="EO38" s="14">
        <f t="shared" si="66"/>
        <v>23.25</v>
      </c>
      <c r="EP38" s="14">
        <f t="shared" si="66"/>
        <v>23.25</v>
      </c>
      <c r="EQ38" s="14">
        <f t="shared" si="66"/>
        <v>23.25</v>
      </c>
      <c r="ER38" s="14">
        <f t="shared" si="66"/>
        <v>23.25</v>
      </c>
      <c r="ES38" s="14">
        <f t="shared" si="66"/>
        <v>0</v>
      </c>
      <c r="ET38" s="14">
        <f t="shared" si="66"/>
        <v>0</v>
      </c>
      <c r="EU38" s="14">
        <f t="shared" si="66"/>
        <v>22.75</v>
      </c>
      <c r="EV38" s="14">
        <f t="shared" si="66"/>
        <v>22.75</v>
      </c>
      <c r="EW38" s="14">
        <f t="shared" si="66"/>
        <v>22.75</v>
      </c>
      <c r="EX38" s="14">
        <f t="shared" si="66"/>
        <v>22.75</v>
      </c>
      <c r="EY38" s="14">
        <f t="shared" si="66"/>
        <v>22.75</v>
      </c>
      <c r="EZ38" s="14">
        <f t="shared" si="66"/>
        <v>0</v>
      </c>
      <c r="FA38" s="14">
        <f t="shared" si="66"/>
        <v>0</v>
      </c>
      <c r="FB38" s="14">
        <f t="shared" si="66"/>
        <v>22.25</v>
      </c>
      <c r="FC38" s="14">
        <f t="shared" si="66"/>
        <v>22.25</v>
      </c>
      <c r="FD38" s="14">
        <f t="shared" si="66"/>
        <v>22.25</v>
      </c>
      <c r="FE38" s="14">
        <f t="shared" si="66"/>
        <v>22.25</v>
      </c>
      <c r="FF38" s="14">
        <f t="shared" si="66"/>
        <v>23.25</v>
      </c>
      <c r="FG38" s="14">
        <f t="shared" si="66"/>
        <v>0</v>
      </c>
      <c r="FH38" s="14">
        <f t="shared" si="66"/>
        <v>0</v>
      </c>
      <c r="FI38" s="14">
        <f t="shared" si="66"/>
        <v>21</v>
      </c>
      <c r="FJ38" s="14">
        <f t="shared" si="66"/>
        <v>21</v>
      </c>
      <c r="FK38" s="14">
        <f t="shared" si="66"/>
        <v>20</v>
      </c>
      <c r="FL38" s="14">
        <f t="shared" si="66"/>
        <v>21</v>
      </c>
      <c r="FM38" s="14">
        <f t="shared" si="66"/>
        <v>21</v>
      </c>
      <c r="FN38" s="14">
        <f t="shared" si="66"/>
        <v>0</v>
      </c>
      <c r="FO38" s="14">
        <f t="shared" si="66"/>
        <v>0</v>
      </c>
      <c r="FP38" s="14">
        <f t="shared" si="66"/>
        <v>23</v>
      </c>
      <c r="FQ38" s="14">
        <f t="shared" si="66"/>
        <v>23</v>
      </c>
      <c r="FR38" s="14">
        <f t="shared" si="66"/>
        <v>23</v>
      </c>
      <c r="FS38" s="14">
        <f t="shared" si="66"/>
        <v>22</v>
      </c>
      <c r="FT38" s="14">
        <f t="shared" si="66"/>
        <v>18.5</v>
      </c>
      <c r="FU38" s="14">
        <f t="shared" si="66"/>
        <v>0</v>
      </c>
      <c r="FV38" s="14">
        <f t="shared" si="66"/>
        <v>0</v>
      </c>
      <c r="FW38" s="14">
        <f t="shared" si="66"/>
        <v>23</v>
      </c>
      <c r="FX38" s="14">
        <f t="shared" si="66"/>
        <v>23</v>
      </c>
      <c r="FY38" s="14">
        <f t="shared" si="66"/>
        <v>23</v>
      </c>
      <c r="FZ38" s="14">
        <f t="shared" si="66"/>
        <v>23</v>
      </c>
      <c r="GA38" s="14">
        <f t="shared" si="66"/>
        <v>23</v>
      </c>
      <c r="GB38" s="14">
        <f t="shared" si="66"/>
        <v>0</v>
      </c>
      <c r="GC38" s="14">
        <f t="shared" si="66"/>
        <v>0</v>
      </c>
      <c r="GD38" s="14">
        <f t="shared" si="66"/>
        <v>20.5</v>
      </c>
      <c r="GE38" s="14">
        <f t="shared" si="66"/>
        <v>20.5</v>
      </c>
      <c r="GF38" s="14">
        <f t="shared" si="66"/>
        <v>20.5</v>
      </c>
      <c r="GG38" s="14">
        <f t="shared" si="66"/>
        <v>20.5</v>
      </c>
      <c r="GH38" s="14">
        <f t="shared" si="66"/>
        <v>20.5</v>
      </c>
      <c r="GI38" s="14">
        <f t="shared" si="66"/>
        <v>0</v>
      </c>
      <c r="GJ38" s="14">
        <f t="shared" si="66"/>
        <v>0</v>
      </c>
      <c r="GK38" s="14">
        <f t="shared" si="66"/>
        <v>19.5</v>
      </c>
      <c r="GL38" s="14">
        <f t="shared" si="66"/>
        <v>19.5</v>
      </c>
      <c r="GM38" s="14">
        <f t="shared" si="66"/>
        <v>19.5</v>
      </c>
      <c r="GN38" s="14">
        <f t="shared" si="66"/>
        <v>19.5</v>
      </c>
      <c r="GO38" s="14">
        <f t="shared" ref="GO38:IZ38" si="67">($C$8*GO8)+($C$9*GO9)+($C$10*GO10)+($C$11*GO11)+$C$12*GO12+$C$13*GO13+$C$14*GO14+$C$15*GO15+$C$16*GO16+$C$17*GO17+$C$18*GO18+$C$19*GO19+$C$20*GO20+$C$21*GO21+$C$22*GO22+$C$23*GO23+$C$24*GO24+$C$25*GO25+$C$26*GO26+$C$27*GO27+$C$28*GO28+$C$29*GO29+$C$30*GO30+$C$31*GO31+$C$32*GO32+$C$33*GO33+$C$34*GO34+$C$35*GO35+$C$36*GO36</f>
        <v>19.5</v>
      </c>
      <c r="GP38" s="14">
        <f t="shared" si="67"/>
        <v>0</v>
      </c>
      <c r="GQ38" s="14">
        <f t="shared" si="67"/>
        <v>0</v>
      </c>
      <c r="GR38" s="14">
        <f t="shared" si="67"/>
        <v>17</v>
      </c>
      <c r="GS38" s="14">
        <f t="shared" si="67"/>
        <v>17</v>
      </c>
      <c r="GT38" s="14">
        <f t="shared" si="67"/>
        <v>17</v>
      </c>
      <c r="GU38" s="14">
        <f t="shared" si="67"/>
        <v>17</v>
      </c>
      <c r="GV38" s="14">
        <f t="shared" si="67"/>
        <v>17</v>
      </c>
      <c r="GW38" s="14">
        <f t="shared" si="67"/>
        <v>0</v>
      </c>
      <c r="GX38" s="14">
        <f t="shared" si="67"/>
        <v>0</v>
      </c>
      <c r="GY38" s="14">
        <f t="shared" si="67"/>
        <v>14.5</v>
      </c>
      <c r="GZ38" s="14">
        <f t="shared" si="67"/>
        <v>14.5</v>
      </c>
      <c r="HA38" s="14">
        <f t="shared" si="67"/>
        <v>14.5</v>
      </c>
      <c r="HB38" s="14">
        <f t="shared" si="67"/>
        <v>14.5</v>
      </c>
      <c r="HC38" s="14">
        <f t="shared" si="67"/>
        <v>14.5</v>
      </c>
      <c r="HD38" s="14">
        <f t="shared" si="67"/>
        <v>0</v>
      </c>
      <c r="HE38" s="14">
        <f t="shared" si="67"/>
        <v>0</v>
      </c>
      <c r="HF38" s="14">
        <f t="shared" si="67"/>
        <v>13</v>
      </c>
      <c r="HG38" s="14">
        <f t="shared" si="67"/>
        <v>13</v>
      </c>
      <c r="HH38" s="14">
        <f t="shared" si="67"/>
        <v>13</v>
      </c>
      <c r="HI38" s="14">
        <f t="shared" si="67"/>
        <v>13</v>
      </c>
      <c r="HJ38" s="14">
        <f t="shared" si="67"/>
        <v>13</v>
      </c>
      <c r="HK38" s="14">
        <f t="shared" si="67"/>
        <v>0</v>
      </c>
      <c r="HL38" s="14">
        <f t="shared" si="67"/>
        <v>0</v>
      </c>
      <c r="HM38" s="14">
        <f t="shared" si="67"/>
        <v>15.75</v>
      </c>
      <c r="HN38" s="14">
        <f t="shared" si="67"/>
        <v>15.75</v>
      </c>
      <c r="HO38" s="14">
        <f t="shared" si="67"/>
        <v>15.75</v>
      </c>
      <c r="HP38" s="14">
        <f t="shared" si="67"/>
        <v>15.75</v>
      </c>
      <c r="HQ38" s="14">
        <f t="shared" si="67"/>
        <v>15.75</v>
      </c>
      <c r="HR38" s="14">
        <f t="shared" si="67"/>
        <v>0</v>
      </c>
      <c r="HS38" s="14">
        <f t="shared" si="67"/>
        <v>0</v>
      </c>
      <c r="HT38" s="14">
        <f t="shared" si="67"/>
        <v>17</v>
      </c>
      <c r="HU38" s="14">
        <f t="shared" si="67"/>
        <v>17</v>
      </c>
      <c r="HV38" s="14">
        <f t="shared" si="67"/>
        <v>0</v>
      </c>
      <c r="HW38" s="14">
        <f t="shared" si="67"/>
        <v>17</v>
      </c>
      <c r="HX38" s="14">
        <f t="shared" si="67"/>
        <v>17</v>
      </c>
      <c r="HY38" s="14">
        <f t="shared" si="67"/>
        <v>0</v>
      </c>
      <c r="HZ38" s="14">
        <f t="shared" si="67"/>
        <v>0</v>
      </c>
      <c r="IA38" s="14">
        <f t="shared" si="67"/>
        <v>18.25</v>
      </c>
      <c r="IB38" s="14">
        <f t="shared" si="67"/>
        <v>18.25</v>
      </c>
      <c r="IC38" s="14">
        <f t="shared" si="67"/>
        <v>18.25</v>
      </c>
      <c r="ID38" s="14">
        <f t="shared" si="67"/>
        <v>18.25</v>
      </c>
      <c r="IE38" s="14">
        <f t="shared" si="67"/>
        <v>18.25</v>
      </c>
      <c r="IF38" s="14">
        <f t="shared" si="67"/>
        <v>0</v>
      </c>
      <c r="IG38" s="14">
        <f t="shared" si="67"/>
        <v>0</v>
      </c>
      <c r="IH38" s="14">
        <f t="shared" si="67"/>
        <v>22</v>
      </c>
      <c r="II38" s="14">
        <f t="shared" si="67"/>
        <v>22</v>
      </c>
      <c r="IJ38" s="14">
        <f t="shared" si="67"/>
        <v>22</v>
      </c>
      <c r="IK38" s="14">
        <f t="shared" si="67"/>
        <v>22</v>
      </c>
      <c r="IL38" s="14">
        <f t="shared" si="67"/>
        <v>22</v>
      </c>
      <c r="IM38" s="14">
        <f t="shared" si="67"/>
        <v>0</v>
      </c>
      <c r="IN38" s="14">
        <f t="shared" si="67"/>
        <v>0</v>
      </c>
      <c r="IO38" s="14">
        <f t="shared" si="67"/>
        <v>23</v>
      </c>
      <c r="IP38" s="14">
        <f t="shared" si="67"/>
        <v>23</v>
      </c>
      <c r="IQ38" s="14">
        <f t="shared" si="67"/>
        <v>23</v>
      </c>
      <c r="IR38" s="14">
        <f t="shared" si="67"/>
        <v>23</v>
      </c>
      <c r="IS38" s="14">
        <f t="shared" si="67"/>
        <v>23</v>
      </c>
      <c r="IT38" s="14">
        <f t="shared" si="67"/>
        <v>0</v>
      </c>
      <c r="IU38" s="14">
        <f t="shared" si="67"/>
        <v>0</v>
      </c>
      <c r="IV38" s="14">
        <f t="shared" si="67"/>
        <v>23</v>
      </c>
      <c r="IW38" s="14">
        <f t="shared" si="67"/>
        <v>23</v>
      </c>
      <c r="IX38" s="14">
        <f t="shared" si="67"/>
        <v>23</v>
      </c>
      <c r="IY38" s="14">
        <f t="shared" si="67"/>
        <v>23</v>
      </c>
      <c r="IZ38" s="14">
        <f t="shared" si="67"/>
        <v>23</v>
      </c>
      <c r="JA38" s="14">
        <f t="shared" ref="JA38:LL38" si="68">($C$8*JA8)+($C$9*JA9)+($C$10*JA10)+($C$11*JA11)+$C$12*JA12+$C$13*JA13+$C$14*JA14+$C$15*JA15+$C$16*JA16+$C$17*JA17+$C$18*JA18+$C$19*JA19+$C$20*JA20+$C$21*JA21+$C$22*JA22+$C$23*JA23+$C$24*JA24+$C$25*JA25+$C$26*JA26+$C$27*JA27+$C$28*JA28+$C$29*JA29+$C$30*JA30+$C$31*JA31+$C$32*JA32+$C$33*JA33+$C$34*JA34+$C$35*JA35+$C$36*JA36</f>
        <v>0</v>
      </c>
      <c r="JB38" s="14">
        <f t="shared" si="68"/>
        <v>0</v>
      </c>
      <c r="JC38" s="14">
        <f t="shared" si="68"/>
        <v>22</v>
      </c>
      <c r="JD38" s="14">
        <f t="shared" si="68"/>
        <v>22</v>
      </c>
      <c r="JE38" s="14">
        <f t="shared" si="68"/>
        <v>22</v>
      </c>
      <c r="JF38" s="14">
        <f t="shared" si="68"/>
        <v>22</v>
      </c>
      <c r="JG38" s="14">
        <f t="shared" si="68"/>
        <v>22</v>
      </c>
      <c r="JH38" s="14">
        <f t="shared" si="68"/>
        <v>0</v>
      </c>
      <c r="JI38" s="14">
        <f t="shared" si="68"/>
        <v>0</v>
      </c>
      <c r="JJ38" s="14">
        <f t="shared" si="68"/>
        <v>22.25</v>
      </c>
      <c r="JK38" s="14">
        <f t="shared" si="68"/>
        <v>22.25</v>
      </c>
      <c r="JL38" s="14">
        <f t="shared" si="68"/>
        <v>22.25</v>
      </c>
      <c r="JM38" s="14">
        <f t="shared" si="68"/>
        <v>22.25</v>
      </c>
      <c r="JN38" s="14">
        <f t="shared" si="68"/>
        <v>22.25</v>
      </c>
      <c r="JO38" s="14">
        <f t="shared" si="68"/>
        <v>0</v>
      </c>
      <c r="JP38" s="14">
        <f t="shared" si="68"/>
        <v>0</v>
      </c>
      <c r="JQ38" s="14">
        <f t="shared" si="68"/>
        <v>22</v>
      </c>
      <c r="JR38" s="14">
        <f t="shared" si="68"/>
        <v>22</v>
      </c>
      <c r="JS38" s="14">
        <f t="shared" si="68"/>
        <v>22</v>
      </c>
      <c r="JT38" s="14">
        <f t="shared" si="68"/>
        <v>22</v>
      </c>
      <c r="JU38" s="14">
        <f t="shared" si="68"/>
        <v>22</v>
      </c>
      <c r="JV38" s="14">
        <f t="shared" si="68"/>
        <v>0</v>
      </c>
      <c r="JW38" s="14">
        <f t="shared" si="68"/>
        <v>0</v>
      </c>
      <c r="JX38" s="14">
        <f t="shared" si="68"/>
        <v>25</v>
      </c>
      <c r="JY38" s="14">
        <f t="shared" si="68"/>
        <v>25</v>
      </c>
      <c r="JZ38" s="14">
        <f t="shared" si="68"/>
        <v>25</v>
      </c>
      <c r="KA38" s="14">
        <f t="shared" si="68"/>
        <v>25</v>
      </c>
      <c r="KB38" s="14">
        <f t="shared" si="68"/>
        <v>25</v>
      </c>
      <c r="KC38" s="14">
        <f t="shared" si="68"/>
        <v>0</v>
      </c>
      <c r="KD38" s="14">
        <f t="shared" si="68"/>
        <v>0</v>
      </c>
      <c r="KE38" s="14">
        <f t="shared" si="68"/>
        <v>24</v>
      </c>
      <c r="KF38" s="14">
        <f t="shared" si="68"/>
        <v>24</v>
      </c>
      <c r="KG38" s="14">
        <f t="shared" si="68"/>
        <v>24</v>
      </c>
      <c r="KH38" s="14">
        <f t="shared" si="68"/>
        <v>24</v>
      </c>
      <c r="KI38" s="14">
        <f t="shared" si="68"/>
        <v>24</v>
      </c>
      <c r="KJ38" s="14">
        <f t="shared" si="68"/>
        <v>0</v>
      </c>
      <c r="KK38" s="14">
        <f t="shared" si="68"/>
        <v>0</v>
      </c>
      <c r="KL38" s="14">
        <f t="shared" si="68"/>
        <v>21.5</v>
      </c>
      <c r="KM38" s="14">
        <f t="shared" si="68"/>
        <v>21.5</v>
      </c>
      <c r="KN38" s="14">
        <f t="shared" si="68"/>
        <v>21.5</v>
      </c>
      <c r="KO38" s="14">
        <f t="shared" si="68"/>
        <v>21.5</v>
      </c>
      <c r="KP38" s="14">
        <f t="shared" si="68"/>
        <v>21.5</v>
      </c>
      <c r="KQ38" s="14">
        <f t="shared" si="68"/>
        <v>0</v>
      </c>
      <c r="KR38" s="14">
        <f t="shared" si="68"/>
        <v>0</v>
      </c>
      <c r="KS38" s="14">
        <f t="shared" si="68"/>
        <v>20.5</v>
      </c>
      <c r="KT38" s="14">
        <f t="shared" si="68"/>
        <v>20.5</v>
      </c>
      <c r="KU38" s="14">
        <f t="shared" si="68"/>
        <v>20.5</v>
      </c>
      <c r="KV38" s="14">
        <f t="shared" si="68"/>
        <v>0</v>
      </c>
      <c r="KW38" s="14">
        <f t="shared" si="68"/>
        <v>20.5</v>
      </c>
      <c r="KX38" s="14">
        <f t="shared" si="68"/>
        <v>0</v>
      </c>
      <c r="KY38" s="14">
        <f t="shared" si="68"/>
        <v>0</v>
      </c>
      <c r="KZ38" s="14">
        <f t="shared" si="68"/>
        <v>24</v>
      </c>
      <c r="LA38" s="14">
        <f t="shared" si="68"/>
        <v>24</v>
      </c>
      <c r="LB38" s="14">
        <f t="shared" si="68"/>
        <v>24</v>
      </c>
      <c r="LC38" s="14">
        <f t="shared" si="68"/>
        <v>24</v>
      </c>
      <c r="LD38" s="14">
        <f t="shared" si="68"/>
        <v>24</v>
      </c>
      <c r="LE38" s="14">
        <f t="shared" si="68"/>
        <v>0</v>
      </c>
      <c r="LF38" s="14">
        <f t="shared" si="68"/>
        <v>0</v>
      </c>
      <c r="LG38" s="14">
        <f t="shared" si="68"/>
        <v>23</v>
      </c>
      <c r="LH38" s="14">
        <f t="shared" si="68"/>
        <v>23</v>
      </c>
      <c r="LI38" s="14">
        <f t="shared" si="68"/>
        <v>23</v>
      </c>
      <c r="LJ38" s="14">
        <f t="shared" si="68"/>
        <v>23</v>
      </c>
      <c r="LK38" s="14">
        <f t="shared" si="68"/>
        <v>23</v>
      </c>
      <c r="LL38" s="14">
        <f t="shared" si="68"/>
        <v>0</v>
      </c>
      <c r="LM38" s="14">
        <f t="shared" ref="LM38:NC38" si="69">($C$8*LM8)+($C$9*LM9)+($C$10*LM10)+($C$11*LM11)+$C$12*LM12+$C$13*LM13+$C$14*LM14+$C$15*LM15+$C$16*LM16+$C$17*LM17+$C$18*LM18+$C$19*LM19+$C$20*LM20+$C$21*LM21+$C$22*LM22+$C$23*LM23+$C$24*LM24+$C$25*LM25+$C$26*LM26+$C$27*LM27+$C$28*LM28+$C$29*LM29+$C$30*LM30+$C$31*LM31+$C$32*LM32+$C$33*LM33+$C$34*LM34+$C$35*LM35+$C$36*LM36</f>
        <v>0</v>
      </c>
      <c r="LN38" s="14">
        <f t="shared" si="69"/>
        <v>21</v>
      </c>
      <c r="LO38" s="14">
        <f t="shared" si="69"/>
        <v>21</v>
      </c>
      <c r="LP38" s="14">
        <f t="shared" si="69"/>
        <v>21</v>
      </c>
      <c r="LQ38" s="14">
        <f t="shared" si="69"/>
        <v>21</v>
      </c>
      <c r="LR38" s="14">
        <f t="shared" si="69"/>
        <v>21</v>
      </c>
      <c r="LS38" s="14">
        <f t="shared" si="69"/>
        <v>0</v>
      </c>
      <c r="LT38" s="14">
        <f t="shared" si="69"/>
        <v>0</v>
      </c>
      <c r="LU38" s="14">
        <f t="shared" si="69"/>
        <v>23</v>
      </c>
      <c r="LV38" s="14">
        <f t="shared" si="69"/>
        <v>23</v>
      </c>
      <c r="LW38" s="14">
        <f t="shared" si="69"/>
        <v>23</v>
      </c>
      <c r="LX38" s="14">
        <f t="shared" si="69"/>
        <v>23</v>
      </c>
      <c r="LY38" s="14">
        <f t="shared" si="69"/>
        <v>23</v>
      </c>
      <c r="LZ38" s="14">
        <f t="shared" si="69"/>
        <v>0</v>
      </c>
      <c r="MA38" s="14">
        <f t="shared" si="69"/>
        <v>0</v>
      </c>
      <c r="MB38" s="14">
        <f t="shared" si="69"/>
        <v>25</v>
      </c>
      <c r="MC38" s="14">
        <f t="shared" si="69"/>
        <v>25</v>
      </c>
      <c r="MD38" s="14">
        <f t="shared" si="69"/>
        <v>25</v>
      </c>
      <c r="ME38" s="14">
        <f t="shared" si="69"/>
        <v>25</v>
      </c>
      <c r="MF38" s="14">
        <f t="shared" si="69"/>
        <v>25</v>
      </c>
      <c r="MG38" s="14">
        <f t="shared" si="69"/>
        <v>0</v>
      </c>
      <c r="MH38" s="14">
        <f t="shared" si="69"/>
        <v>0</v>
      </c>
      <c r="MI38" s="14">
        <f t="shared" si="69"/>
        <v>25</v>
      </c>
      <c r="MJ38" s="14">
        <f t="shared" si="69"/>
        <v>25</v>
      </c>
      <c r="MK38" s="14">
        <f t="shared" si="69"/>
        <v>25</v>
      </c>
      <c r="ML38" s="14">
        <f t="shared" si="69"/>
        <v>25</v>
      </c>
      <c r="MM38" s="14">
        <f t="shared" si="69"/>
        <v>25</v>
      </c>
      <c r="MN38" s="14">
        <f t="shared" si="69"/>
        <v>0</v>
      </c>
      <c r="MO38" s="14">
        <f t="shared" si="69"/>
        <v>0</v>
      </c>
      <c r="MP38" s="14">
        <f t="shared" si="69"/>
        <v>24</v>
      </c>
      <c r="MQ38" s="14">
        <f t="shared" si="69"/>
        <v>24</v>
      </c>
      <c r="MR38" s="14">
        <f t="shared" si="69"/>
        <v>24</v>
      </c>
      <c r="MS38" s="14">
        <f t="shared" si="69"/>
        <v>24</v>
      </c>
      <c r="MT38" s="14">
        <f t="shared" si="69"/>
        <v>24</v>
      </c>
      <c r="MU38" s="14">
        <f t="shared" si="69"/>
        <v>0</v>
      </c>
      <c r="MV38" s="14">
        <f t="shared" si="69"/>
        <v>0</v>
      </c>
      <c r="MW38" s="14">
        <f t="shared" si="69"/>
        <v>13.25</v>
      </c>
      <c r="MX38" s="14">
        <f t="shared" si="69"/>
        <v>0</v>
      </c>
      <c r="MY38" s="14">
        <f t="shared" si="69"/>
        <v>13.25</v>
      </c>
      <c r="MZ38" s="14">
        <f t="shared" si="69"/>
        <v>13.25</v>
      </c>
      <c r="NA38" s="14">
        <f t="shared" si="69"/>
        <v>13.25</v>
      </c>
      <c r="NB38" s="14">
        <f t="shared" si="69"/>
        <v>0</v>
      </c>
      <c r="NC38" s="14">
        <f t="shared" si="69"/>
        <v>0</v>
      </c>
      <c r="ND38" s="14">
        <f>SUM(D38:NC38)</f>
        <v>5408</v>
      </c>
    </row>
  </sheetData>
  <mergeCells count="64">
    <mergeCell ref="AM5:AS5"/>
    <mergeCell ref="D5:J5"/>
    <mergeCell ref="K5:Q5"/>
    <mergeCell ref="R5:X5"/>
    <mergeCell ref="Y5:AE5"/>
    <mergeCell ref="AF5:AL5"/>
    <mergeCell ref="DS5:DY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GY5:HE5"/>
    <mergeCell ref="DZ5:EF5"/>
    <mergeCell ref="EG5:EM5"/>
    <mergeCell ref="EN5:ET5"/>
    <mergeCell ref="EU5:FA5"/>
    <mergeCell ref="FB5:FH5"/>
    <mergeCell ref="FI5:FO5"/>
    <mergeCell ref="FP5:FV5"/>
    <mergeCell ref="FW5:GC5"/>
    <mergeCell ref="GD5:GJ5"/>
    <mergeCell ref="GK5:GQ5"/>
    <mergeCell ref="GR5:GX5"/>
    <mergeCell ref="KE5:KK5"/>
    <mergeCell ref="HF5:HL5"/>
    <mergeCell ref="HM5:HS5"/>
    <mergeCell ref="HT5:HZ5"/>
    <mergeCell ref="IA5:IG5"/>
    <mergeCell ref="IH5:IN5"/>
    <mergeCell ref="IO5:IU5"/>
    <mergeCell ref="IV5:JB5"/>
    <mergeCell ref="JC5:JI5"/>
    <mergeCell ref="JJ5:JP5"/>
    <mergeCell ref="JQ5:JW5"/>
    <mergeCell ref="JX5:KD5"/>
    <mergeCell ref="MB5:MH5"/>
    <mergeCell ref="MI5:MO5"/>
    <mergeCell ref="MP5:MV5"/>
    <mergeCell ref="MW5:NC5"/>
    <mergeCell ref="KL5:KR5"/>
    <mergeCell ref="KS5:KY5"/>
    <mergeCell ref="KZ5:LF5"/>
    <mergeCell ref="LG5:LM5"/>
    <mergeCell ref="LN5:LT5"/>
    <mergeCell ref="LU5:MA5"/>
    <mergeCell ref="D4:AH4"/>
    <mergeCell ref="BK4:CO4"/>
    <mergeCell ref="DT4:EX4"/>
    <mergeCell ref="GC4:HG4"/>
    <mergeCell ref="HH4:IL4"/>
    <mergeCell ref="AI4:BJ4"/>
    <mergeCell ref="JQ4:KU4"/>
    <mergeCell ref="LZ4:ND4"/>
    <mergeCell ref="EY4:GB4"/>
    <mergeCell ref="CP4:DS4"/>
    <mergeCell ref="IM4:JP4"/>
    <mergeCell ref="KV4:LY4"/>
  </mergeCells>
  <conditionalFormatting sqref="D6:Q6">
    <cfRule type="cellIs" dxfId="53" priority="51" operator="equal">
      <formula>"f"</formula>
    </cfRule>
  </conditionalFormatting>
  <conditionalFormatting sqref="AT8:NC36 D8:Q36">
    <cfRule type="cellIs" dxfId="52" priority="23" operator="equal">
      <formula>0</formula>
    </cfRule>
  </conditionalFormatting>
  <conditionalFormatting sqref="ND6">
    <cfRule type="cellIs" dxfId="51" priority="6" operator="equal">
      <formula>"f"</formula>
    </cfRule>
  </conditionalFormatting>
  <conditionalFormatting sqref="BH6:CI6 CX6:DY6 EN6:FO6 GD6:HE6 HT6:IU6 JJ6:KK6 KZ6:MA6 MP6:NC6">
    <cfRule type="cellIs" dxfId="50" priority="1" operator="equal">
      <formula>"f"</formula>
    </cfRule>
  </conditionalFormatting>
  <conditionalFormatting sqref="R6:AS6">
    <cfRule type="cellIs" dxfId="49" priority="4" operator="equal">
      <formula>"f"</formula>
    </cfRule>
  </conditionalFormatting>
  <conditionalFormatting sqref="R8:AS36">
    <cfRule type="cellIs" dxfId="48" priority="3" operator="equal">
      <formula>0</formula>
    </cfRule>
  </conditionalFormatting>
  <conditionalFormatting sqref="AT6:BG6 CJ6:CW6 DZ6:EM6 FP6:GC6 HF6:HS6 IV6:JI6 KL6:KY6 MB6:MO6">
    <cfRule type="cellIs" dxfId="47" priority="2" operator="equal">
      <formula>"f"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5"/>
  <sheetViews>
    <sheetView showGridLines="0" topLeftCell="A19" workbookViewId="0">
      <selection activeCell="AE26" sqref="AE26"/>
    </sheetView>
  </sheetViews>
  <sheetFormatPr baseColWidth="10" defaultRowHeight="13.2" x14ac:dyDescent="0.25"/>
  <cols>
    <col min="1" max="7" width="5" style="104" customWidth="1"/>
    <col min="8" max="28" width="5" customWidth="1"/>
    <col min="29" max="29" width="7.44140625" customWidth="1"/>
    <col min="30" max="196" width="5" customWidth="1"/>
  </cols>
  <sheetData>
    <row r="1" spans="1:29" ht="13.8" thickBot="1" x14ac:dyDescent="0.3">
      <c r="A1" s="160" t="s">
        <v>87</v>
      </c>
      <c r="B1" s="158"/>
      <c r="C1" s="158"/>
      <c r="D1" s="158"/>
      <c r="E1" s="158"/>
      <c r="F1" s="158"/>
      <c r="G1" s="159"/>
      <c r="H1" s="161" t="s">
        <v>88</v>
      </c>
      <c r="I1" s="155"/>
      <c r="J1" s="155"/>
      <c r="K1" s="155"/>
      <c r="L1" s="155"/>
      <c r="M1" s="155"/>
      <c r="N1" s="156"/>
      <c r="O1" s="160" t="s">
        <v>89</v>
      </c>
      <c r="P1" s="158"/>
      <c r="Q1" s="158"/>
      <c r="R1" s="158"/>
      <c r="S1" s="158"/>
      <c r="T1" s="158"/>
      <c r="U1" s="159"/>
      <c r="V1" s="161" t="s">
        <v>90</v>
      </c>
      <c r="W1" s="155"/>
      <c r="X1" s="155"/>
      <c r="Y1" s="155"/>
      <c r="Z1" s="155"/>
      <c r="AA1" s="155"/>
      <c r="AB1" s="156"/>
    </row>
    <row r="2" spans="1:29" ht="13.8" thickBot="1" x14ac:dyDescent="0.3">
      <c r="A2" s="157" t="s">
        <v>91</v>
      </c>
      <c r="B2" s="158"/>
      <c r="C2" s="158"/>
      <c r="D2" s="158"/>
      <c r="E2" s="158"/>
      <c r="F2" s="158"/>
      <c r="G2" s="159"/>
      <c r="H2" s="154" t="s">
        <v>104</v>
      </c>
      <c r="I2" s="155"/>
      <c r="J2" s="155"/>
      <c r="K2" s="155"/>
      <c r="L2" s="155"/>
      <c r="M2" s="155"/>
      <c r="N2" s="156"/>
      <c r="O2" s="157" t="s">
        <v>117</v>
      </c>
      <c r="P2" s="158"/>
      <c r="Q2" s="158"/>
      <c r="R2" s="158"/>
      <c r="S2" s="158"/>
      <c r="T2" s="158"/>
      <c r="U2" s="159"/>
      <c r="V2" s="154" t="s">
        <v>130</v>
      </c>
      <c r="W2" s="155"/>
      <c r="X2" s="155"/>
      <c r="Y2" s="155"/>
      <c r="Z2" s="155"/>
      <c r="AA2" s="155"/>
      <c r="AB2" s="156"/>
    </row>
    <row r="3" spans="1:29" x14ac:dyDescent="0.25">
      <c r="A3" s="111" t="s">
        <v>7</v>
      </c>
      <c r="B3" s="112" t="s">
        <v>2</v>
      </c>
      <c r="C3" s="112" t="s">
        <v>3</v>
      </c>
      <c r="D3" s="112" t="s">
        <v>4</v>
      </c>
      <c r="E3" s="112" t="s">
        <v>5</v>
      </c>
      <c r="F3" s="112" t="s">
        <v>6</v>
      </c>
      <c r="G3" s="113" t="s">
        <v>0</v>
      </c>
      <c r="H3" s="116" t="s">
        <v>7</v>
      </c>
      <c r="I3" s="117" t="s">
        <v>2</v>
      </c>
      <c r="J3" s="117" t="s">
        <v>3</v>
      </c>
      <c r="K3" s="117" t="s">
        <v>4</v>
      </c>
      <c r="L3" s="117" t="s">
        <v>5</v>
      </c>
      <c r="M3" s="117" t="s">
        <v>6</v>
      </c>
      <c r="N3" s="118" t="s">
        <v>0</v>
      </c>
      <c r="O3" s="111" t="s">
        <v>1</v>
      </c>
      <c r="P3" s="112" t="s">
        <v>2</v>
      </c>
      <c r="Q3" s="112" t="s">
        <v>3</v>
      </c>
      <c r="R3" s="112" t="s">
        <v>4</v>
      </c>
      <c r="S3" s="112" t="s">
        <v>5</v>
      </c>
      <c r="T3" s="112" t="s">
        <v>6</v>
      </c>
      <c r="U3" s="113" t="s">
        <v>0</v>
      </c>
      <c r="V3" s="116" t="s">
        <v>1</v>
      </c>
      <c r="W3" s="117" t="s">
        <v>2</v>
      </c>
      <c r="X3" s="117" t="s">
        <v>3</v>
      </c>
      <c r="Y3" s="117" t="s">
        <v>4</v>
      </c>
      <c r="Z3" s="117" t="s">
        <v>5</v>
      </c>
      <c r="AA3" s="117" t="s">
        <v>6</v>
      </c>
      <c r="AB3" s="118" t="s">
        <v>0</v>
      </c>
    </row>
    <row r="4" spans="1:29" ht="13.8" thickBot="1" x14ac:dyDescent="0.3">
      <c r="A4" s="105">
        <v>1</v>
      </c>
      <c r="B4" s="106">
        <v>2</v>
      </c>
      <c r="C4" s="106">
        <v>3</v>
      </c>
      <c r="D4" s="106">
        <v>4</v>
      </c>
      <c r="E4" s="106">
        <v>5</v>
      </c>
      <c r="F4" s="106">
        <v>6</v>
      </c>
      <c r="G4" s="107">
        <v>7</v>
      </c>
      <c r="H4" s="119">
        <v>2</v>
      </c>
      <c r="I4" s="120">
        <v>3</v>
      </c>
      <c r="J4" s="120">
        <v>4</v>
      </c>
      <c r="K4" s="120">
        <v>5</v>
      </c>
      <c r="L4" s="120">
        <v>6</v>
      </c>
      <c r="M4" s="120">
        <v>7</v>
      </c>
      <c r="N4" s="121">
        <v>8</v>
      </c>
      <c r="O4" s="105">
        <v>2</v>
      </c>
      <c r="P4" s="106">
        <v>3</v>
      </c>
      <c r="Q4" s="106">
        <v>4</v>
      </c>
      <c r="R4" s="106">
        <v>5</v>
      </c>
      <c r="S4" s="106">
        <v>6</v>
      </c>
      <c r="T4" s="106">
        <v>7</v>
      </c>
      <c r="U4" s="107">
        <v>8</v>
      </c>
      <c r="V4" s="119">
        <v>1</v>
      </c>
      <c r="W4" s="120">
        <v>2</v>
      </c>
      <c r="X4" s="120">
        <v>3</v>
      </c>
      <c r="Y4" s="120">
        <v>4</v>
      </c>
      <c r="Z4" s="120">
        <v>5</v>
      </c>
      <c r="AA4" s="120">
        <v>6</v>
      </c>
      <c r="AB4" s="121">
        <v>7</v>
      </c>
    </row>
    <row r="5" spans="1:29" ht="13.8" thickBot="1" x14ac:dyDescent="0.3">
      <c r="A5" s="108">
        <f>calendrier!D38</f>
        <v>0</v>
      </c>
      <c r="B5" s="109">
        <f>calendrier!E38</f>
        <v>18.5</v>
      </c>
      <c r="C5" s="109">
        <f>calendrier!F38</f>
        <v>18.5</v>
      </c>
      <c r="D5" s="109">
        <f>calendrier!G38</f>
        <v>19.5</v>
      </c>
      <c r="E5" s="109">
        <f>calendrier!H38</f>
        <v>19.5</v>
      </c>
      <c r="F5" s="109">
        <f>calendrier!I38</f>
        <v>0</v>
      </c>
      <c r="G5" s="110">
        <f>calendrier!J38</f>
        <v>0</v>
      </c>
      <c r="H5" s="108">
        <f>calendrier!CQ38</f>
        <v>0</v>
      </c>
      <c r="I5" s="109">
        <f>calendrier!CR38</f>
        <v>23.5</v>
      </c>
      <c r="J5" s="109">
        <f>calendrier!CS38</f>
        <v>23.5</v>
      </c>
      <c r="K5" s="109">
        <f>calendrier!CT38</f>
        <v>23.5</v>
      </c>
      <c r="L5" s="109">
        <f>calendrier!CU38</f>
        <v>23.5</v>
      </c>
      <c r="M5" s="109">
        <f>calendrier!CV38</f>
        <v>0</v>
      </c>
      <c r="N5" s="110">
        <f>calendrier!CW38</f>
        <v>0</v>
      </c>
      <c r="O5" s="108">
        <f>calendrier!GD38</f>
        <v>20.5</v>
      </c>
      <c r="P5" s="109">
        <f>calendrier!GE38</f>
        <v>20.5</v>
      </c>
      <c r="Q5" s="109">
        <f>calendrier!GF38</f>
        <v>20.5</v>
      </c>
      <c r="R5" s="109">
        <f>calendrier!GG38</f>
        <v>20.5</v>
      </c>
      <c r="S5" s="109">
        <f>calendrier!GH38</f>
        <v>20.5</v>
      </c>
      <c r="T5" s="109">
        <f>calendrier!GI38</f>
        <v>0</v>
      </c>
      <c r="U5" s="110">
        <f>calendrier!GJ38</f>
        <v>0</v>
      </c>
      <c r="V5" s="108">
        <f>calendrier!JQ38</f>
        <v>22</v>
      </c>
      <c r="W5" s="109">
        <f>calendrier!JR38</f>
        <v>22</v>
      </c>
      <c r="X5" s="109">
        <f>calendrier!JS38</f>
        <v>22</v>
      </c>
      <c r="Y5" s="109">
        <f>calendrier!JT38</f>
        <v>22</v>
      </c>
      <c r="Z5" s="109">
        <f>calendrier!JU38</f>
        <v>22</v>
      </c>
      <c r="AA5" s="109">
        <f>calendrier!JV38</f>
        <v>0</v>
      </c>
      <c r="AB5" s="110">
        <f>calendrier!JW38</f>
        <v>0</v>
      </c>
      <c r="AC5" s="14">
        <f>SUM(A5:AB5)</f>
        <v>382.5</v>
      </c>
    </row>
    <row r="6" spans="1:29" ht="13.8" thickBot="1" x14ac:dyDescent="0.3">
      <c r="A6" s="157" t="s">
        <v>92</v>
      </c>
      <c r="B6" s="158"/>
      <c r="C6" s="158"/>
      <c r="D6" s="158"/>
      <c r="E6" s="158"/>
      <c r="F6" s="158"/>
      <c r="G6" s="159"/>
      <c r="H6" s="154" t="s">
        <v>105</v>
      </c>
      <c r="I6" s="155"/>
      <c r="J6" s="155"/>
      <c r="K6" s="155"/>
      <c r="L6" s="155"/>
      <c r="M6" s="155"/>
      <c r="N6" s="156"/>
      <c r="O6" s="157" t="s">
        <v>118</v>
      </c>
      <c r="P6" s="158"/>
      <c r="Q6" s="158"/>
      <c r="R6" s="158"/>
      <c r="S6" s="158"/>
      <c r="T6" s="158"/>
      <c r="U6" s="159"/>
      <c r="V6" s="154" t="s">
        <v>131</v>
      </c>
      <c r="W6" s="155"/>
      <c r="X6" s="155"/>
      <c r="Y6" s="155"/>
      <c r="Z6" s="155"/>
      <c r="AA6" s="155"/>
      <c r="AB6" s="156"/>
    </row>
    <row r="7" spans="1:29" x14ac:dyDescent="0.25">
      <c r="A7" s="111" t="s">
        <v>1</v>
      </c>
      <c r="B7" s="112" t="s">
        <v>2</v>
      </c>
      <c r="C7" s="112" t="s">
        <v>3</v>
      </c>
      <c r="D7" s="112" t="s">
        <v>4</v>
      </c>
      <c r="E7" s="112" t="s">
        <v>5</v>
      </c>
      <c r="F7" s="112" t="s">
        <v>6</v>
      </c>
      <c r="G7" s="113" t="s">
        <v>0</v>
      </c>
      <c r="H7" s="116" t="s">
        <v>1</v>
      </c>
      <c r="I7" s="117" t="s">
        <v>2</v>
      </c>
      <c r="J7" s="117" t="s">
        <v>3</v>
      </c>
      <c r="K7" s="117" t="s">
        <v>4</v>
      </c>
      <c r="L7" s="117" t="s">
        <v>5</v>
      </c>
      <c r="M7" s="117" t="s">
        <v>6</v>
      </c>
      <c r="N7" s="118" t="s">
        <v>0</v>
      </c>
      <c r="O7" s="111" t="s">
        <v>1</v>
      </c>
      <c r="P7" s="112" t="s">
        <v>2</v>
      </c>
      <c r="Q7" s="112" t="s">
        <v>3</v>
      </c>
      <c r="R7" s="112" t="s">
        <v>4</v>
      </c>
      <c r="S7" s="112" t="s">
        <v>5</v>
      </c>
      <c r="T7" s="112" t="s">
        <v>7</v>
      </c>
      <c r="U7" s="113" t="s">
        <v>0</v>
      </c>
      <c r="V7" s="116" t="s">
        <v>1</v>
      </c>
      <c r="W7" s="117" t="s">
        <v>2</v>
      </c>
      <c r="X7" s="117" t="s">
        <v>3</v>
      </c>
      <c r="Y7" s="117" t="s">
        <v>4</v>
      </c>
      <c r="Z7" s="117" t="s">
        <v>5</v>
      </c>
      <c r="AA7" s="117" t="s">
        <v>6</v>
      </c>
      <c r="AB7" s="118" t="s">
        <v>0</v>
      </c>
    </row>
    <row r="8" spans="1:29" ht="13.8" thickBot="1" x14ac:dyDescent="0.3">
      <c r="A8" s="105">
        <v>8</v>
      </c>
      <c r="B8" s="106">
        <v>9</v>
      </c>
      <c r="C8" s="106">
        <v>10</v>
      </c>
      <c r="D8" s="106">
        <v>11</v>
      </c>
      <c r="E8" s="106">
        <v>12</v>
      </c>
      <c r="F8" s="106">
        <v>13</v>
      </c>
      <c r="G8" s="107">
        <v>14</v>
      </c>
      <c r="H8" s="119">
        <v>9</v>
      </c>
      <c r="I8" s="120">
        <v>10</v>
      </c>
      <c r="J8" s="120">
        <v>11</v>
      </c>
      <c r="K8" s="120">
        <v>12</v>
      </c>
      <c r="L8" s="120">
        <v>13</v>
      </c>
      <c r="M8" s="120">
        <v>14</v>
      </c>
      <c r="N8" s="121">
        <v>15</v>
      </c>
      <c r="O8" s="105">
        <v>9</v>
      </c>
      <c r="P8" s="106">
        <v>10</v>
      </c>
      <c r="Q8" s="106">
        <v>11</v>
      </c>
      <c r="R8" s="106">
        <v>12</v>
      </c>
      <c r="S8" s="106">
        <v>13</v>
      </c>
      <c r="T8" s="106">
        <v>14</v>
      </c>
      <c r="U8" s="107">
        <v>15</v>
      </c>
      <c r="V8" s="119">
        <v>8</v>
      </c>
      <c r="W8" s="120">
        <v>9</v>
      </c>
      <c r="X8" s="120">
        <v>10</v>
      </c>
      <c r="Y8" s="120">
        <v>11</v>
      </c>
      <c r="Z8" s="120">
        <v>12</v>
      </c>
      <c r="AA8" s="120">
        <v>13</v>
      </c>
      <c r="AB8" s="121">
        <v>14</v>
      </c>
    </row>
    <row r="9" spans="1:29" ht="13.8" thickBot="1" x14ac:dyDescent="0.3">
      <c r="A9" s="108">
        <f>calendrier!K38</f>
        <v>24</v>
      </c>
      <c r="B9" s="109">
        <f>calendrier!L38</f>
        <v>24</v>
      </c>
      <c r="C9" s="109">
        <f>calendrier!M38</f>
        <v>24</v>
      </c>
      <c r="D9" s="109">
        <f>calendrier!N38</f>
        <v>24</v>
      </c>
      <c r="E9" s="109">
        <f>calendrier!O38</f>
        <v>24</v>
      </c>
      <c r="F9" s="109">
        <f>calendrier!P38</f>
        <v>0</v>
      </c>
      <c r="G9" s="110">
        <f>calendrier!Q38</f>
        <v>0</v>
      </c>
      <c r="H9" s="108">
        <f>calendrier!CX38</f>
        <v>20.5</v>
      </c>
      <c r="I9" s="109">
        <f>calendrier!CY38</f>
        <v>20.5</v>
      </c>
      <c r="J9" s="109">
        <f>calendrier!CZ38</f>
        <v>20.5</v>
      </c>
      <c r="K9" s="109">
        <f>calendrier!DA38</f>
        <v>20.5</v>
      </c>
      <c r="L9" s="109">
        <f>calendrier!DB38</f>
        <v>20.5</v>
      </c>
      <c r="M9" s="109">
        <f>calendrier!DC38</f>
        <v>0</v>
      </c>
      <c r="N9" s="110">
        <f>calendrier!DD38</f>
        <v>0</v>
      </c>
      <c r="O9" s="108">
        <f>calendrier!GK38</f>
        <v>19.5</v>
      </c>
      <c r="P9" s="109">
        <f>calendrier!GL38</f>
        <v>19.5</v>
      </c>
      <c r="Q9" s="109">
        <f>calendrier!GM38</f>
        <v>19.5</v>
      </c>
      <c r="R9" s="109">
        <f>calendrier!GN38</f>
        <v>19.5</v>
      </c>
      <c r="S9" s="109">
        <f>calendrier!GO38</f>
        <v>19.5</v>
      </c>
      <c r="T9" s="109">
        <f>calendrier!GP38</f>
        <v>0</v>
      </c>
      <c r="U9" s="110">
        <f>calendrier!GQ38</f>
        <v>0</v>
      </c>
      <c r="V9" s="108">
        <f>calendrier!JX38</f>
        <v>25</v>
      </c>
      <c r="W9" s="109">
        <f>calendrier!JY38</f>
        <v>25</v>
      </c>
      <c r="X9" s="109">
        <f>calendrier!JZ38</f>
        <v>25</v>
      </c>
      <c r="Y9" s="109">
        <f>calendrier!KA38</f>
        <v>25</v>
      </c>
      <c r="Z9" s="109">
        <f>calendrier!KB38</f>
        <v>25</v>
      </c>
      <c r="AA9" s="109">
        <f>calendrier!KC38</f>
        <v>0</v>
      </c>
      <c r="AB9" s="110">
        <f>calendrier!KD38</f>
        <v>0</v>
      </c>
      <c r="AC9" s="14">
        <f>SUM(A9:AB9)</f>
        <v>445</v>
      </c>
    </row>
    <row r="10" spans="1:29" ht="13.8" thickBot="1" x14ac:dyDescent="0.3">
      <c r="A10" s="157" t="s">
        <v>93</v>
      </c>
      <c r="B10" s="158"/>
      <c r="C10" s="158"/>
      <c r="D10" s="158"/>
      <c r="E10" s="158"/>
      <c r="F10" s="158"/>
      <c r="G10" s="159"/>
      <c r="H10" s="154" t="s">
        <v>106</v>
      </c>
      <c r="I10" s="155"/>
      <c r="J10" s="155"/>
      <c r="K10" s="155"/>
      <c r="L10" s="155"/>
      <c r="M10" s="155"/>
      <c r="N10" s="156"/>
      <c r="O10" s="157" t="s">
        <v>119</v>
      </c>
      <c r="P10" s="158"/>
      <c r="Q10" s="158"/>
      <c r="R10" s="158"/>
      <c r="S10" s="158"/>
      <c r="T10" s="158"/>
      <c r="U10" s="159"/>
      <c r="V10" s="154" t="s">
        <v>132</v>
      </c>
      <c r="W10" s="155"/>
      <c r="X10" s="155"/>
      <c r="Y10" s="155"/>
      <c r="Z10" s="155"/>
      <c r="AA10" s="155"/>
      <c r="AB10" s="156"/>
    </row>
    <row r="11" spans="1:29" x14ac:dyDescent="0.25">
      <c r="A11" s="111" t="s">
        <v>1</v>
      </c>
      <c r="B11" s="112" t="s">
        <v>2</v>
      </c>
      <c r="C11" s="112" t="s">
        <v>3</v>
      </c>
      <c r="D11" s="112" t="s">
        <v>4</v>
      </c>
      <c r="E11" s="112" t="s">
        <v>5</v>
      </c>
      <c r="F11" s="112" t="s">
        <v>6</v>
      </c>
      <c r="G11" s="113" t="s">
        <v>0</v>
      </c>
      <c r="H11" s="116" t="s">
        <v>1</v>
      </c>
      <c r="I11" s="117" t="s">
        <v>2</v>
      </c>
      <c r="J11" s="117" t="s">
        <v>3</v>
      </c>
      <c r="K11" s="117" t="s">
        <v>4</v>
      </c>
      <c r="L11" s="117" t="s">
        <v>5</v>
      </c>
      <c r="M11" s="117" t="s">
        <v>6</v>
      </c>
      <c r="N11" s="118" t="s">
        <v>0</v>
      </c>
      <c r="O11" s="111" t="s">
        <v>1</v>
      </c>
      <c r="P11" s="112" t="s">
        <v>2</v>
      </c>
      <c r="Q11" s="112" t="s">
        <v>3</v>
      </c>
      <c r="R11" s="112" t="s">
        <v>4</v>
      </c>
      <c r="S11" s="112" t="s">
        <v>5</v>
      </c>
      <c r="T11" s="112" t="s">
        <v>6</v>
      </c>
      <c r="U11" s="113" t="s">
        <v>0</v>
      </c>
      <c r="V11" s="116" t="s">
        <v>1</v>
      </c>
      <c r="W11" s="117" t="s">
        <v>2</v>
      </c>
      <c r="X11" s="117" t="s">
        <v>3</v>
      </c>
      <c r="Y11" s="117" t="s">
        <v>4</v>
      </c>
      <c r="Z11" s="117" t="s">
        <v>5</v>
      </c>
      <c r="AA11" s="117" t="s">
        <v>6</v>
      </c>
      <c r="AB11" s="118" t="s">
        <v>0</v>
      </c>
    </row>
    <row r="12" spans="1:29" ht="13.8" thickBot="1" x14ac:dyDescent="0.3">
      <c r="A12" s="105">
        <v>15</v>
      </c>
      <c r="B12" s="106">
        <v>16</v>
      </c>
      <c r="C12" s="106">
        <v>17</v>
      </c>
      <c r="D12" s="106">
        <v>18</v>
      </c>
      <c r="E12" s="106">
        <v>19</v>
      </c>
      <c r="F12" s="106">
        <v>20</v>
      </c>
      <c r="G12" s="107">
        <v>21</v>
      </c>
      <c r="H12" s="119">
        <v>16</v>
      </c>
      <c r="I12" s="120">
        <v>17</v>
      </c>
      <c r="J12" s="120">
        <v>18</v>
      </c>
      <c r="K12" s="120">
        <v>19</v>
      </c>
      <c r="L12" s="120">
        <v>20</v>
      </c>
      <c r="M12" s="120">
        <v>21</v>
      </c>
      <c r="N12" s="121">
        <v>22</v>
      </c>
      <c r="O12" s="105">
        <v>16</v>
      </c>
      <c r="P12" s="106">
        <v>17</v>
      </c>
      <c r="Q12" s="106">
        <v>18</v>
      </c>
      <c r="R12" s="106">
        <v>19</v>
      </c>
      <c r="S12" s="106">
        <v>20</v>
      </c>
      <c r="T12" s="106">
        <v>21</v>
      </c>
      <c r="U12" s="107">
        <v>22</v>
      </c>
      <c r="V12" s="119">
        <v>15</v>
      </c>
      <c r="W12" s="120">
        <v>16</v>
      </c>
      <c r="X12" s="120">
        <v>17</v>
      </c>
      <c r="Y12" s="120">
        <v>18</v>
      </c>
      <c r="Z12" s="120">
        <v>19</v>
      </c>
      <c r="AA12" s="120">
        <v>20</v>
      </c>
      <c r="AB12" s="121">
        <v>21</v>
      </c>
    </row>
    <row r="13" spans="1:29" ht="13.8" thickBot="1" x14ac:dyDescent="0.3">
      <c r="A13" s="108">
        <f>calendrier!R38</f>
        <v>25</v>
      </c>
      <c r="B13" s="109">
        <f>calendrier!S38</f>
        <v>25</v>
      </c>
      <c r="C13" s="109">
        <f>calendrier!T38</f>
        <v>25</v>
      </c>
      <c r="D13" s="109">
        <f>calendrier!U38</f>
        <v>25</v>
      </c>
      <c r="E13" s="109">
        <f>calendrier!V38</f>
        <v>24</v>
      </c>
      <c r="F13" s="109">
        <f>calendrier!W38</f>
        <v>0</v>
      </c>
      <c r="G13" s="110">
        <f>calendrier!X38</f>
        <v>0</v>
      </c>
      <c r="H13" s="108">
        <f>calendrier!DE38</f>
        <v>16</v>
      </c>
      <c r="I13" s="109">
        <f>calendrier!DF38</f>
        <v>16</v>
      </c>
      <c r="J13" s="109">
        <f>calendrier!DG38</f>
        <v>16</v>
      </c>
      <c r="K13" s="109">
        <f>calendrier!DH38</f>
        <v>16</v>
      </c>
      <c r="L13" s="109">
        <f>calendrier!DI38</f>
        <v>16</v>
      </c>
      <c r="M13" s="109">
        <f>calendrier!DJ38</f>
        <v>0</v>
      </c>
      <c r="N13" s="110">
        <f>calendrier!DK38</f>
        <v>0</v>
      </c>
      <c r="O13" s="108">
        <f>calendrier!GR38</f>
        <v>17</v>
      </c>
      <c r="P13" s="109">
        <f>calendrier!GS38</f>
        <v>17</v>
      </c>
      <c r="Q13" s="109">
        <f>calendrier!GT38</f>
        <v>17</v>
      </c>
      <c r="R13" s="109">
        <f>calendrier!GU38</f>
        <v>17</v>
      </c>
      <c r="S13" s="109">
        <f>calendrier!GV38</f>
        <v>17</v>
      </c>
      <c r="T13" s="109">
        <f>calendrier!GW38</f>
        <v>0</v>
      </c>
      <c r="U13" s="110">
        <f>calendrier!GX38</f>
        <v>0</v>
      </c>
      <c r="V13" s="108">
        <f>calendrier!KE38</f>
        <v>24</v>
      </c>
      <c r="W13" s="109">
        <f>calendrier!KF38</f>
        <v>24</v>
      </c>
      <c r="X13" s="109">
        <f>calendrier!KG38</f>
        <v>24</v>
      </c>
      <c r="Y13" s="109">
        <f>calendrier!KH38</f>
        <v>24</v>
      </c>
      <c r="Z13" s="109">
        <f>calendrier!KI38</f>
        <v>24</v>
      </c>
      <c r="AA13" s="109">
        <f>calendrier!KJ38</f>
        <v>0</v>
      </c>
      <c r="AB13" s="110">
        <f>calendrier!KK38</f>
        <v>0</v>
      </c>
      <c r="AC13" s="14">
        <f>SUM(A13:AB13)</f>
        <v>409</v>
      </c>
    </row>
    <row r="14" spans="1:29" ht="13.8" thickBot="1" x14ac:dyDescent="0.3">
      <c r="A14" s="157" t="s">
        <v>94</v>
      </c>
      <c r="B14" s="158"/>
      <c r="C14" s="158"/>
      <c r="D14" s="158"/>
      <c r="E14" s="158"/>
      <c r="F14" s="158"/>
      <c r="G14" s="159"/>
      <c r="H14" s="154" t="s">
        <v>107</v>
      </c>
      <c r="I14" s="155"/>
      <c r="J14" s="155"/>
      <c r="K14" s="155"/>
      <c r="L14" s="155"/>
      <c r="M14" s="155"/>
      <c r="N14" s="156"/>
      <c r="O14" s="157" t="s">
        <v>120</v>
      </c>
      <c r="P14" s="158"/>
      <c r="Q14" s="158"/>
      <c r="R14" s="158"/>
      <c r="S14" s="158"/>
      <c r="T14" s="158"/>
      <c r="U14" s="159"/>
      <c r="V14" s="154" t="s">
        <v>133</v>
      </c>
      <c r="W14" s="155"/>
      <c r="X14" s="155"/>
      <c r="Y14" s="155"/>
      <c r="Z14" s="155"/>
      <c r="AA14" s="155"/>
      <c r="AB14" s="156"/>
    </row>
    <row r="15" spans="1:29" x14ac:dyDescent="0.25">
      <c r="A15" s="111" t="s">
        <v>1</v>
      </c>
      <c r="B15" s="112" t="s">
        <v>2</v>
      </c>
      <c r="C15" s="112" t="s">
        <v>3</v>
      </c>
      <c r="D15" s="112" t="s">
        <v>4</v>
      </c>
      <c r="E15" s="112" t="s">
        <v>5</v>
      </c>
      <c r="F15" s="112" t="s">
        <v>6</v>
      </c>
      <c r="G15" s="113" t="s">
        <v>0</v>
      </c>
      <c r="H15" s="116" t="s">
        <v>1</v>
      </c>
      <c r="I15" s="117" t="s">
        <v>2</v>
      </c>
      <c r="J15" s="117" t="s">
        <v>3</v>
      </c>
      <c r="K15" s="117" t="s">
        <v>4</v>
      </c>
      <c r="L15" s="117" t="s">
        <v>5</v>
      </c>
      <c r="M15" s="117" t="s">
        <v>6</v>
      </c>
      <c r="N15" s="118" t="s">
        <v>0</v>
      </c>
      <c r="O15" s="111" t="s">
        <v>1</v>
      </c>
      <c r="P15" s="112" t="s">
        <v>2</v>
      </c>
      <c r="Q15" s="112" t="s">
        <v>3</v>
      </c>
      <c r="R15" s="112" t="s">
        <v>4</v>
      </c>
      <c r="S15" s="112" t="s">
        <v>5</v>
      </c>
      <c r="T15" s="112" t="s">
        <v>6</v>
      </c>
      <c r="U15" s="113" t="s">
        <v>0</v>
      </c>
      <c r="V15" s="116" t="s">
        <v>1</v>
      </c>
      <c r="W15" s="117" t="s">
        <v>2</v>
      </c>
      <c r="X15" s="117" t="s">
        <v>3</v>
      </c>
      <c r="Y15" s="117" t="s">
        <v>4</v>
      </c>
      <c r="Z15" s="117" t="s">
        <v>5</v>
      </c>
      <c r="AA15" s="117" t="s">
        <v>6</v>
      </c>
      <c r="AB15" s="118" t="s">
        <v>0</v>
      </c>
    </row>
    <row r="16" spans="1:29" ht="13.8" thickBot="1" x14ac:dyDescent="0.3">
      <c r="A16" s="105">
        <v>22</v>
      </c>
      <c r="B16" s="106">
        <v>23</v>
      </c>
      <c r="C16" s="106">
        <v>24</v>
      </c>
      <c r="D16" s="106">
        <v>25</v>
      </c>
      <c r="E16" s="106">
        <v>26</v>
      </c>
      <c r="F16" s="106">
        <v>27</v>
      </c>
      <c r="G16" s="107">
        <v>28</v>
      </c>
      <c r="H16" s="119">
        <v>23</v>
      </c>
      <c r="I16" s="120">
        <v>24</v>
      </c>
      <c r="J16" s="120">
        <v>25</v>
      </c>
      <c r="K16" s="120">
        <v>26</v>
      </c>
      <c r="L16" s="120">
        <v>27</v>
      </c>
      <c r="M16" s="120">
        <v>28</v>
      </c>
      <c r="N16" s="121">
        <v>29</v>
      </c>
      <c r="O16" s="105">
        <v>23</v>
      </c>
      <c r="P16" s="106">
        <v>24</v>
      </c>
      <c r="Q16" s="106">
        <v>25</v>
      </c>
      <c r="R16" s="106">
        <v>26</v>
      </c>
      <c r="S16" s="106">
        <v>27</v>
      </c>
      <c r="T16" s="106">
        <v>28</v>
      </c>
      <c r="U16" s="107">
        <v>29</v>
      </c>
      <c r="V16" s="119">
        <v>22</v>
      </c>
      <c r="W16" s="120">
        <v>23</v>
      </c>
      <c r="X16" s="120">
        <v>24</v>
      </c>
      <c r="Y16" s="120">
        <v>25</v>
      </c>
      <c r="Z16" s="120">
        <v>26</v>
      </c>
      <c r="AA16" s="120">
        <v>27</v>
      </c>
      <c r="AB16" s="121">
        <v>28</v>
      </c>
    </row>
    <row r="17" spans="1:29" ht="13.8" thickBot="1" x14ac:dyDescent="0.3">
      <c r="A17" s="108">
        <f>calendrier!Y38</f>
        <v>25</v>
      </c>
      <c r="B17" s="109">
        <f>calendrier!Z38</f>
        <v>25</v>
      </c>
      <c r="C17" s="109">
        <f>calendrier!AA38</f>
        <v>25</v>
      </c>
      <c r="D17" s="109">
        <f>calendrier!AB38</f>
        <v>24</v>
      </c>
      <c r="E17" s="109">
        <f>calendrier!AC38</f>
        <v>24</v>
      </c>
      <c r="F17" s="109">
        <f>calendrier!AD38</f>
        <v>0</v>
      </c>
      <c r="G17" s="110">
        <f>calendrier!AE38</f>
        <v>0</v>
      </c>
      <c r="H17" s="108">
        <f>calendrier!DL38</f>
        <v>21.25</v>
      </c>
      <c r="I17" s="109">
        <f>calendrier!DM38</f>
        <v>21.25</v>
      </c>
      <c r="J17" s="109">
        <f>calendrier!DN38</f>
        <v>21.25</v>
      </c>
      <c r="K17" s="109">
        <f>calendrier!DO38</f>
        <v>21.25</v>
      </c>
      <c r="L17" s="109">
        <f>calendrier!DP38</f>
        <v>21.25</v>
      </c>
      <c r="M17" s="109">
        <f>calendrier!DQ38</f>
        <v>0</v>
      </c>
      <c r="N17" s="110">
        <f>calendrier!DR38</f>
        <v>0</v>
      </c>
      <c r="O17" s="108">
        <f>calendrier!GY38</f>
        <v>14.5</v>
      </c>
      <c r="P17" s="109">
        <f>calendrier!GZ38</f>
        <v>14.5</v>
      </c>
      <c r="Q17" s="109">
        <f>calendrier!HA38</f>
        <v>14.5</v>
      </c>
      <c r="R17" s="109">
        <f>calendrier!HB38</f>
        <v>14.5</v>
      </c>
      <c r="S17" s="109">
        <f>calendrier!HC38</f>
        <v>14.5</v>
      </c>
      <c r="T17" s="109">
        <f>calendrier!HD38</f>
        <v>0</v>
      </c>
      <c r="U17" s="110">
        <f>calendrier!HE38</f>
        <v>0</v>
      </c>
      <c r="V17" s="108">
        <f>calendrier!KL38</f>
        <v>21.5</v>
      </c>
      <c r="W17" s="109">
        <f>calendrier!KM38</f>
        <v>21.5</v>
      </c>
      <c r="X17" s="109">
        <f>calendrier!KN38</f>
        <v>21.5</v>
      </c>
      <c r="Y17" s="109">
        <f>calendrier!KO38</f>
        <v>21.5</v>
      </c>
      <c r="Z17" s="109">
        <f>calendrier!KP38</f>
        <v>21.5</v>
      </c>
      <c r="AA17" s="109">
        <f>calendrier!KQ38</f>
        <v>0</v>
      </c>
      <c r="AB17" s="110">
        <f>calendrier!KR38</f>
        <v>0</v>
      </c>
      <c r="AC17" s="14">
        <f>SUM(A17:AB17)</f>
        <v>409.25</v>
      </c>
    </row>
    <row r="18" spans="1:29" ht="13.8" thickBot="1" x14ac:dyDescent="0.3">
      <c r="A18" s="157" t="s">
        <v>95</v>
      </c>
      <c r="B18" s="158"/>
      <c r="C18" s="158"/>
      <c r="D18" s="158"/>
      <c r="E18" s="158"/>
      <c r="F18" s="158"/>
      <c r="G18" s="159"/>
      <c r="H18" s="154" t="s">
        <v>108</v>
      </c>
      <c r="I18" s="155"/>
      <c r="J18" s="155"/>
      <c r="K18" s="155"/>
      <c r="L18" s="155"/>
      <c r="M18" s="155"/>
      <c r="N18" s="156"/>
      <c r="O18" s="157" t="s">
        <v>121</v>
      </c>
      <c r="P18" s="158"/>
      <c r="Q18" s="158"/>
      <c r="R18" s="158"/>
      <c r="S18" s="158"/>
      <c r="T18" s="158"/>
      <c r="U18" s="159"/>
      <c r="V18" s="154" t="s">
        <v>134</v>
      </c>
      <c r="W18" s="155"/>
      <c r="X18" s="155"/>
      <c r="Y18" s="155"/>
      <c r="Z18" s="155"/>
      <c r="AA18" s="155"/>
      <c r="AB18" s="156"/>
    </row>
    <row r="19" spans="1:29" x14ac:dyDescent="0.25">
      <c r="A19" s="111" t="s">
        <v>1</v>
      </c>
      <c r="B19" s="112" t="s">
        <v>2</v>
      </c>
      <c r="C19" s="112" t="s">
        <v>3</v>
      </c>
      <c r="D19" s="112" t="s">
        <v>4</v>
      </c>
      <c r="E19" s="112" t="s">
        <v>5</v>
      </c>
      <c r="F19" s="112" t="s">
        <v>6</v>
      </c>
      <c r="G19" s="113" t="s">
        <v>0</v>
      </c>
      <c r="H19" s="116" t="s">
        <v>1</v>
      </c>
      <c r="I19" s="117" t="s">
        <v>7</v>
      </c>
      <c r="J19" s="117" t="s">
        <v>3</v>
      </c>
      <c r="K19" s="117" t="s">
        <v>4</v>
      </c>
      <c r="L19" s="117" t="s">
        <v>5</v>
      </c>
      <c r="M19" s="117" t="s">
        <v>6</v>
      </c>
      <c r="N19" s="118" t="s">
        <v>0</v>
      </c>
      <c r="O19" s="111" t="s">
        <v>1</v>
      </c>
      <c r="P19" s="112" t="s">
        <v>2</v>
      </c>
      <c r="Q19" s="112" t="s">
        <v>3</v>
      </c>
      <c r="R19" s="112" t="s">
        <v>4</v>
      </c>
      <c r="S19" s="112" t="s">
        <v>5</v>
      </c>
      <c r="T19" s="112" t="s">
        <v>6</v>
      </c>
      <c r="U19" s="113" t="s">
        <v>0</v>
      </c>
      <c r="V19" s="116" t="s">
        <v>1</v>
      </c>
      <c r="W19" s="117" t="s">
        <v>2</v>
      </c>
      <c r="X19" s="117" t="s">
        <v>3</v>
      </c>
      <c r="Y19" s="117" t="s">
        <v>7</v>
      </c>
      <c r="Z19" s="117" t="s">
        <v>5</v>
      </c>
      <c r="AA19" s="117" t="s">
        <v>6</v>
      </c>
      <c r="AB19" s="118" t="s">
        <v>0</v>
      </c>
    </row>
    <row r="20" spans="1:29" ht="13.8" thickBot="1" x14ac:dyDescent="0.3">
      <c r="A20" s="105">
        <v>29</v>
      </c>
      <c r="B20" s="106">
        <v>30</v>
      </c>
      <c r="C20" s="106">
        <v>31</v>
      </c>
      <c r="D20" s="106">
        <v>1</v>
      </c>
      <c r="E20" s="106">
        <v>2</v>
      </c>
      <c r="F20" s="106">
        <v>3</v>
      </c>
      <c r="G20" s="107">
        <v>4</v>
      </c>
      <c r="H20" s="119">
        <v>30</v>
      </c>
      <c r="I20" s="120">
        <v>1</v>
      </c>
      <c r="J20" s="120">
        <v>2</v>
      </c>
      <c r="K20" s="120">
        <v>3</v>
      </c>
      <c r="L20" s="120">
        <v>4</v>
      </c>
      <c r="M20" s="120">
        <v>5</v>
      </c>
      <c r="N20" s="121">
        <v>6</v>
      </c>
      <c r="O20" s="105">
        <v>30</v>
      </c>
      <c r="P20" s="106">
        <v>31</v>
      </c>
      <c r="Q20" s="106">
        <v>1</v>
      </c>
      <c r="R20" s="106">
        <v>2</v>
      </c>
      <c r="S20" s="106">
        <v>3</v>
      </c>
      <c r="T20" s="106">
        <v>4</v>
      </c>
      <c r="U20" s="107">
        <v>5</v>
      </c>
      <c r="V20" s="119">
        <v>29</v>
      </c>
      <c r="W20" s="120">
        <v>30</v>
      </c>
      <c r="X20" s="120">
        <v>31</v>
      </c>
      <c r="Y20" s="120">
        <v>1</v>
      </c>
      <c r="Z20" s="120">
        <v>2</v>
      </c>
      <c r="AA20" s="120">
        <v>3</v>
      </c>
      <c r="AB20" s="121">
        <v>4</v>
      </c>
    </row>
    <row r="21" spans="1:29" ht="13.8" thickBot="1" x14ac:dyDescent="0.3">
      <c r="A21" s="108">
        <f>calendrier!AF38</f>
        <v>24</v>
      </c>
      <c r="B21" s="109">
        <f>calendrier!AG38</f>
        <v>24</v>
      </c>
      <c r="C21" s="109">
        <f>calendrier!AH38</f>
        <v>24</v>
      </c>
      <c r="D21" s="109">
        <f>calendrier!AI38</f>
        <v>24</v>
      </c>
      <c r="E21" s="109">
        <f>calendrier!AJ38</f>
        <v>24</v>
      </c>
      <c r="F21" s="109">
        <f>calendrier!AK38</f>
        <v>0</v>
      </c>
      <c r="G21" s="110">
        <f>calendrier!AL38</f>
        <v>0</v>
      </c>
      <c r="H21" s="108">
        <f>calendrier!DS38</f>
        <v>25</v>
      </c>
      <c r="I21" s="109">
        <f>calendrier!DT38</f>
        <v>0</v>
      </c>
      <c r="J21" s="109">
        <f>calendrier!DU38</f>
        <v>25</v>
      </c>
      <c r="K21" s="109">
        <f>calendrier!DV38</f>
        <v>25</v>
      </c>
      <c r="L21" s="109">
        <f>calendrier!DW38</f>
        <v>25</v>
      </c>
      <c r="M21" s="109">
        <f>calendrier!DX38</f>
        <v>0</v>
      </c>
      <c r="N21" s="110">
        <f>calendrier!DY38</f>
        <v>0</v>
      </c>
      <c r="O21" s="108">
        <f>calendrier!HF38</f>
        <v>13</v>
      </c>
      <c r="P21" s="109">
        <f>calendrier!HG38</f>
        <v>13</v>
      </c>
      <c r="Q21" s="109">
        <f>calendrier!HH38</f>
        <v>13</v>
      </c>
      <c r="R21" s="109">
        <f>calendrier!HI38</f>
        <v>13</v>
      </c>
      <c r="S21" s="109">
        <f>calendrier!HJ38</f>
        <v>13</v>
      </c>
      <c r="T21" s="109">
        <f>calendrier!HK38</f>
        <v>0</v>
      </c>
      <c r="U21" s="110">
        <f>calendrier!HL38</f>
        <v>0</v>
      </c>
      <c r="V21" s="108">
        <f>calendrier!KS38</f>
        <v>20.5</v>
      </c>
      <c r="W21" s="109">
        <f>calendrier!KT38</f>
        <v>20.5</v>
      </c>
      <c r="X21" s="109">
        <f>calendrier!KU38</f>
        <v>20.5</v>
      </c>
      <c r="Y21" s="109">
        <f>calendrier!KV38</f>
        <v>0</v>
      </c>
      <c r="Z21" s="109">
        <f>calendrier!KW38</f>
        <v>20.5</v>
      </c>
      <c r="AA21" s="109">
        <f>calendrier!KX38</f>
        <v>0</v>
      </c>
      <c r="AB21" s="110">
        <f>calendrier!KY38</f>
        <v>0</v>
      </c>
      <c r="AC21" s="14">
        <f>SUM(A21:AB21)</f>
        <v>367</v>
      </c>
    </row>
    <row r="22" spans="1:29" ht="13.8" thickBot="1" x14ac:dyDescent="0.3">
      <c r="A22" s="157" t="s">
        <v>96</v>
      </c>
      <c r="B22" s="158"/>
      <c r="C22" s="158"/>
      <c r="D22" s="158"/>
      <c r="E22" s="158"/>
      <c r="F22" s="158"/>
      <c r="G22" s="159"/>
      <c r="H22" s="154" t="s">
        <v>109</v>
      </c>
      <c r="I22" s="155"/>
      <c r="J22" s="155"/>
      <c r="K22" s="155"/>
      <c r="L22" s="155"/>
      <c r="M22" s="155"/>
      <c r="N22" s="156"/>
      <c r="O22" s="157" t="s">
        <v>122</v>
      </c>
      <c r="P22" s="158"/>
      <c r="Q22" s="158"/>
      <c r="R22" s="158"/>
      <c r="S22" s="158"/>
      <c r="T22" s="158"/>
      <c r="U22" s="159"/>
      <c r="V22" s="154" t="s">
        <v>135</v>
      </c>
      <c r="W22" s="155"/>
      <c r="X22" s="155"/>
      <c r="Y22" s="155"/>
      <c r="Z22" s="155"/>
      <c r="AA22" s="155"/>
      <c r="AB22" s="156"/>
    </row>
    <row r="23" spans="1:29" x14ac:dyDescent="0.25">
      <c r="A23" s="111" t="s">
        <v>1</v>
      </c>
      <c r="B23" s="112" t="s">
        <v>2</v>
      </c>
      <c r="C23" s="112" t="s">
        <v>3</v>
      </c>
      <c r="D23" s="112" t="s">
        <v>4</v>
      </c>
      <c r="E23" s="112" t="s">
        <v>5</v>
      </c>
      <c r="F23" s="112" t="s">
        <v>6</v>
      </c>
      <c r="G23" s="113" t="s">
        <v>0</v>
      </c>
      <c r="H23" s="116" t="s">
        <v>1</v>
      </c>
      <c r="I23" s="117" t="s">
        <v>7</v>
      </c>
      <c r="J23" s="117" t="s">
        <v>3</v>
      </c>
      <c r="K23" s="117" t="s">
        <v>7</v>
      </c>
      <c r="L23" s="117" t="s">
        <v>5</v>
      </c>
      <c r="M23" s="117" t="s">
        <v>6</v>
      </c>
      <c r="N23" s="118" t="s">
        <v>0</v>
      </c>
      <c r="O23" s="111" t="s">
        <v>1</v>
      </c>
      <c r="P23" s="112" t="s">
        <v>2</v>
      </c>
      <c r="Q23" s="112" t="s">
        <v>3</v>
      </c>
      <c r="R23" s="112" t="s">
        <v>4</v>
      </c>
      <c r="S23" s="112" t="s">
        <v>5</v>
      </c>
      <c r="T23" s="112" t="s">
        <v>6</v>
      </c>
      <c r="U23" s="113" t="s">
        <v>0</v>
      </c>
      <c r="V23" s="116" t="s">
        <v>1</v>
      </c>
      <c r="W23" s="117" t="s">
        <v>2</v>
      </c>
      <c r="X23" s="117" t="s">
        <v>3</v>
      </c>
      <c r="Y23" s="117" t="s">
        <v>4</v>
      </c>
      <c r="Z23" s="117" t="s">
        <v>5</v>
      </c>
      <c r="AA23" s="117" t="s">
        <v>6</v>
      </c>
      <c r="AB23" s="118" t="s">
        <v>7</v>
      </c>
    </row>
    <row r="24" spans="1:29" ht="13.8" thickBot="1" x14ac:dyDescent="0.3">
      <c r="A24" s="105">
        <v>5</v>
      </c>
      <c r="B24" s="106">
        <v>6</v>
      </c>
      <c r="C24" s="106">
        <v>7</v>
      </c>
      <c r="D24" s="106">
        <v>8</v>
      </c>
      <c r="E24" s="106">
        <v>9</v>
      </c>
      <c r="F24" s="106">
        <v>10</v>
      </c>
      <c r="G24" s="107">
        <v>11</v>
      </c>
      <c r="H24" s="119">
        <v>7</v>
      </c>
      <c r="I24" s="120">
        <v>8</v>
      </c>
      <c r="J24" s="120">
        <v>9</v>
      </c>
      <c r="K24" s="120">
        <v>10</v>
      </c>
      <c r="L24" s="120">
        <v>11</v>
      </c>
      <c r="M24" s="120">
        <v>12</v>
      </c>
      <c r="N24" s="121">
        <v>13</v>
      </c>
      <c r="O24" s="105">
        <v>6</v>
      </c>
      <c r="P24" s="106">
        <v>7</v>
      </c>
      <c r="Q24" s="106">
        <v>8</v>
      </c>
      <c r="R24" s="106">
        <v>9</v>
      </c>
      <c r="S24" s="106">
        <v>10</v>
      </c>
      <c r="T24" s="106">
        <v>11</v>
      </c>
      <c r="U24" s="107">
        <v>12</v>
      </c>
      <c r="V24" s="119">
        <v>5</v>
      </c>
      <c r="W24" s="120">
        <v>6</v>
      </c>
      <c r="X24" s="120">
        <v>7</v>
      </c>
      <c r="Y24" s="120">
        <v>8</v>
      </c>
      <c r="Z24" s="120">
        <v>9</v>
      </c>
      <c r="AA24" s="120">
        <v>10</v>
      </c>
      <c r="AB24" s="121">
        <v>11</v>
      </c>
    </row>
    <row r="25" spans="1:29" ht="13.8" thickBot="1" x14ac:dyDescent="0.3">
      <c r="A25" s="108">
        <f>calendrier!AM38</f>
        <v>24</v>
      </c>
      <c r="B25" s="109">
        <f>calendrier!AN38</f>
        <v>24</v>
      </c>
      <c r="C25" s="109">
        <f>calendrier!AO38</f>
        <v>24</v>
      </c>
      <c r="D25" s="109">
        <f>calendrier!AP38</f>
        <v>24</v>
      </c>
      <c r="E25" s="109">
        <f>calendrier!AQ38</f>
        <v>24</v>
      </c>
      <c r="F25" s="109">
        <f>calendrier!AR38</f>
        <v>0</v>
      </c>
      <c r="G25" s="110">
        <f>calendrier!AS38</f>
        <v>0</v>
      </c>
      <c r="H25" s="108">
        <f>calendrier!DZ38</f>
        <v>24</v>
      </c>
      <c r="I25" s="109">
        <f>calendrier!EA38</f>
        <v>0</v>
      </c>
      <c r="J25" s="109">
        <f>calendrier!EB38</f>
        <v>24</v>
      </c>
      <c r="K25" s="109">
        <f>calendrier!EC38</f>
        <v>0</v>
      </c>
      <c r="L25" s="109">
        <f>calendrier!ED38</f>
        <v>24</v>
      </c>
      <c r="M25" s="109">
        <f>calendrier!EE38</f>
        <v>0</v>
      </c>
      <c r="N25" s="110">
        <f>calendrier!EF38</f>
        <v>0</v>
      </c>
      <c r="O25" s="108">
        <f>calendrier!HM38</f>
        <v>15.75</v>
      </c>
      <c r="P25" s="109">
        <f>calendrier!HN38</f>
        <v>15.75</v>
      </c>
      <c r="Q25" s="109">
        <f>calendrier!HO38</f>
        <v>15.75</v>
      </c>
      <c r="R25" s="109">
        <f>calendrier!HP38</f>
        <v>15.75</v>
      </c>
      <c r="S25" s="109">
        <f>calendrier!HQ38</f>
        <v>15.75</v>
      </c>
      <c r="T25" s="109">
        <f>calendrier!HR38</f>
        <v>0</v>
      </c>
      <c r="U25" s="110">
        <f>calendrier!HS38</f>
        <v>0</v>
      </c>
      <c r="V25" s="108">
        <f>calendrier!KZ38</f>
        <v>24</v>
      </c>
      <c r="W25" s="109">
        <f>calendrier!LA38</f>
        <v>24</v>
      </c>
      <c r="X25" s="109">
        <f>calendrier!LB38</f>
        <v>24</v>
      </c>
      <c r="Y25" s="109">
        <f>calendrier!LC38</f>
        <v>24</v>
      </c>
      <c r="Z25" s="109">
        <f>calendrier!LD38</f>
        <v>24</v>
      </c>
      <c r="AA25" s="109">
        <f>calendrier!LE38</f>
        <v>0</v>
      </c>
      <c r="AB25" s="110">
        <f>calendrier!LF38</f>
        <v>0</v>
      </c>
      <c r="AC25" s="14">
        <f>SUM(A25:AB25)</f>
        <v>390.75</v>
      </c>
    </row>
    <row r="26" spans="1:29" ht="13.8" thickBot="1" x14ac:dyDescent="0.3">
      <c r="A26" s="157" t="s">
        <v>97</v>
      </c>
      <c r="B26" s="158"/>
      <c r="C26" s="158"/>
      <c r="D26" s="158"/>
      <c r="E26" s="158"/>
      <c r="F26" s="158"/>
      <c r="G26" s="159"/>
      <c r="H26" s="154" t="s">
        <v>110</v>
      </c>
      <c r="I26" s="155"/>
      <c r="J26" s="155"/>
      <c r="K26" s="155"/>
      <c r="L26" s="155"/>
      <c r="M26" s="155"/>
      <c r="N26" s="156"/>
      <c r="O26" s="157" t="s">
        <v>123</v>
      </c>
      <c r="P26" s="158"/>
      <c r="Q26" s="158"/>
      <c r="R26" s="158"/>
      <c r="S26" s="158"/>
      <c r="T26" s="158"/>
      <c r="U26" s="159"/>
      <c r="V26" s="154" t="s">
        <v>136</v>
      </c>
      <c r="W26" s="155"/>
      <c r="X26" s="155"/>
      <c r="Y26" s="155"/>
      <c r="Z26" s="155"/>
      <c r="AA26" s="155"/>
      <c r="AB26" s="156"/>
    </row>
    <row r="27" spans="1:29" x14ac:dyDescent="0.25">
      <c r="A27" s="111" t="s">
        <v>1</v>
      </c>
      <c r="B27" s="112" t="s">
        <v>2</v>
      </c>
      <c r="C27" s="112" t="s">
        <v>3</v>
      </c>
      <c r="D27" s="112" t="s">
        <v>4</v>
      </c>
      <c r="E27" s="112" t="s">
        <v>5</v>
      </c>
      <c r="F27" s="112" t="s">
        <v>6</v>
      </c>
      <c r="G27" s="113" t="s">
        <v>0</v>
      </c>
      <c r="H27" s="116" t="s">
        <v>1</v>
      </c>
      <c r="I27" s="117" t="s">
        <v>2</v>
      </c>
      <c r="J27" s="117" t="s">
        <v>3</v>
      </c>
      <c r="K27" s="117" t="s">
        <v>4</v>
      </c>
      <c r="L27" s="117" t="s">
        <v>5</v>
      </c>
      <c r="M27" s="117" t="s">
        <v>6</v>
      </c>
      <c r="N27" s="118" t="s">
        <v>0</v>
      </c>
      <c r="O27" s="111" t="s">
        <v>1</v>
      </c>
      <c r="P27" s="112" t="s">
        <v>2</v>
      </c>
      <c r="Q27" s="112" t="s">
        <v>7</v>
      </c>
      <c r="R27" s="112" t="s">
        <v>4</v>
      </c>
      <c r="S27" s="112" t="s">
        <v>5</v>
      </c>
      <c r="T27" s="112" t="s">
        <v>6</v>
      </c>
      <c r="U27" s="113" t="s">
        <v>0</v>
      </c>
      <c r="V27" s="116" t="s">
        <v>1</v>
      </c>
      <c r="W27" s="117" t="s">
        <v>2</v>
      </c>
      <c r="X27" s="117" t="s">
        <v>3</v>
      </c>
      <c r="Y27" s="117" t="s">
        <v>4</v>
      </c>
      <c r="Z27" s="117" t="s">
        <v>5</v>
      </c>
      <c r="AA27" s="117" t="s">
        <v>6</v>
      </c>
      <c r="AB27" s="118" t="s">
        <v>0</v>
      </c>
    </row>
    <row r="28" spans="1:29" ht="13.8" thickBot="1" x14ac:dyDescent="0.3">
      <c r="A28" s="105">
        <v>12</v>
      </c>
      <c r="B28" s="106">
        <v>13</v>
      </c>
      <c r="C28" s="106">
        <v>14</v>
      </c>
      <c r="D28" s="106">
        <v>15</v>
      </c>
      <c r="E28" s="106">
        <v>16</v>
      </c>
      <c r="F28" s="106">
        <v>17</v>
      </c>
      <c r="G28" s="107">
        <v>18</v>
      </c>
      <c r="H28" s="119">
        <v>14</v>
      </c>
      <c r="I28" s="120">
        <v>15</v>
      </c>
      <c r="J28" s="120">
        <v>16</v>
      </c>
      <c r="K28" s="120">
        <v>17</v>
      </c>
      <c r="L28" s="120">
        <v>18</v>
      </c>
      <c r="M28" s="120">
        <v>19</v>
      </c>
      <c r="N28" s="121">
        <v>20</v>
      </c>
      <c r="O28" s="105">
        <v>13</v>
      </c>
      <c r="P28" s="106">
        <v>14</v>
      </c>
      <c r="Q28" s="106">
        <v>15</v>
      </c>
      <c r="R28" s="106">
        <v>16</v>
      </c>
      <c r="S28" s="106">
        <v>17</v>
      </c>
      <c r="T28" s="106">
        <v>18</v>
      </c>
      <c r="U28" s="107">
        <v>19</v>
      </c>
      <c r="V28" s="119">
        <v>12</v>
      </c>
      <c r="W28" s="120">
        <v>13</v>
      </c>
      <c r="X28" s="120">
        <v>14</v>
      </c>
      <c r="Y28" s="120">
        <v>15</v>
      </c>
      <c r="Z28" s="120">
        <v>16</v>
      </c>
      <c r="AA28" s="120">
        <v>17</v>
      </c>
      <c r="AB28" s="121">
        <v>18</v>
      </c>
    </row>
    <row r="29" spans="1:29" ht="13.8" thickBot="1" x14ac:dyDescent="0.3">
      <c r="A29" s="108">
        <f>calendrier!AT38</f>
        <v>20.25</v>
      </c>
      <c r="B29" s="109">
        <f>calendrier!AU38</f>
        <v>20.25</v>
      </c>
      <c r="C29" s="109">
        <f>calendrier!AV38</f>
        <v>20.25</v>
      </c>
      <c r="D29" s="109">
        <f>calendrier!AW38</f>
        <v>20.25</v>
      </c>
      <c r="E29" s="109">
        <f>calendrier!AX38</f>
        <v>20.25</v>
      </c>
      <c r="F29" s="109">
        <f>calendrier!AY38</f>
        <v>0</v>
      </c>
      <c r="G29" s="110">
        <f>calendrier!AZ38</f>
        <v>0</v>
      </c>
      <c r="H29" s="108">
        <f>calendrier!EG38</f>
        <v>22.25</v>
      </c>
      <c r="I29" s="109">
        <f>calendrier!EH38</f>
        <v>22.25</v>
      </c>
      <c r="J29" s="109">
        <f>calendrier!EI38</f>
        <v>22.25</v>
      </c>
      <c r="K29" s="109">
        <f>calendrier!EJ38</f>
        <v>22.25</v>
      </c>
      <c r="L29" s="109">
        <f>calendrier!EK38</f>
        <v>22.25</v>
      </c>
      <c r="M29" s="109">
        <f>calendrier!EL38</f>
        <v>0</v>
      </c>
      <c r="N29" s="110">
        <f>calendrier!EM38</f>
        <v>0</v>
      </c>
      <c r="O29" s="108">
        <f>calendrier!HT38</f>
        <v>17</v>
      </c>
      <c r="P29" s="109">
        <f>calendrier!HU38</f>
        <v>17</v>
      </c>
      <c r="Q29" s="109">
        <f>calendrier!HV38</f>
        <v>0</v>
      </c>
      <c r="R29" s="109">
        <f>calendrier!HW38</f>
        <v>17</v>
      </c>
      <c r="S29" s="109">
        <f>calendrier!HX38</f>
        <v>17</v>
      </c>
      <c r="T29" s="109">
        <f>calendrier!HY38</f>
        <v>0</v>
      </c>
      <c r="U29" s="110">
        <f>calendrier!HZ38</f>
        <v>0</v>
      </c>
      <c r="V29" s="108">
        <f>calendrier!LG38</f>
        <v>23</v>
      </c>
      <c r="W29" s="109">
        <f>calendrier!LH38</f>
        <v>23</v>
      </c>
      <c r="X29" s="109">
        <f>calendrier!LI38</f>
        <v>23</v>
      </c>
      <c r="Y29" s="109">
        <f>calendrier!LJ38</f>
        <v>23</v>
      </c>
      <c r="Z29" s="109">
        <f>calendrier!LK38</f>
        <v>23</v>
      </c>
      <c r="AA29" s="109">
        <f>calendrier!LL38</f>
        <v>0</v>
      </c>
      <c r="AB29" s="110">
        <f>calendrier!LM38</f>
        <v>0</v>
      </c>
      <c r="AC29" s="14">
        <f>SUM(A29:AB29)</f>
        <v>395.5</v>
      </c>
    </row>
    <row r="30" spans="1:29" ht="13.8" thickBot="1" x14ac:dyDescent="0.3">
      <c r="A30" s="157" t="s">
        <v>98</v>
      </c>
      <c r="B30" s="158"/>
      <c r="C30" s="158"/>
      <c r="D30" s="158"/>
      <c r="E30" s="158"/>
      <c r="F30" s="158"/>
      <c r="G30" s="159"/>
      <c r="H30" s="154" t="s">
        <v>111</v>
      </c>
      <c r="I30" s="155"/>
      <c r="J30" s="155"/>
      <c r="K30" s="155"/>
      <c r="L30" s="155"/>
      <c r="M30" s="155"/>
      <c r="N30" s="156"/>
      <c r="O30" s="157" t="s">
        <v>124</v>
      </c>
      <c r="P30" s="158"/>
      <c r="Q30" s="158"/>
      <c r="R30" s="158"/>
      <c r="S30" s="158"/>
      <c r="T30" s="158"/>
      <c r="U30" s="159"/>
      <c r="V30" s="154" t="s">
        <v>137</v>
      </c>
      <c r="W30" s="155"/>
      <c r="X30" s="155"/>
      <c r="Y30" s="155"/>
      <c r="Z30" s="155"/>
      <c r="AA30" s="155"/>
      <c r="AB30" s="156"/>
    </row>
    <row r="31" spans="1:29" x14ac:dyDescent="0.25">
      <c r="A31" s="111" t="s">
        <v>1</v>
      </c>
      <c r="B31" s="112" t="s">
        <v>2</v>
      </c>
      <c r="C31" s="112" t="s">
        <v>3</v>
      </c>
      <c r="D31" s="112" t="s">
        <v>4</v>
      </c>
      <c r="E31" s="112" t="s">
        <v>5</v>
      </c>
      <c r="F31" s="112" t="s">
        <v>6</v>
      </c>
      <c r="G31" s="113" t="s">
        <v>0</v>
      </c>
      <c r="H31" s="116" t="s">
        <v>7</v>
      </c>
      <c r="I31" s="117" t="s">
        <v>2</v>
      </c>
      <c r="J31" s="117" t="s">
        <v>3</v>
      </c>
      <c r="K31" s="117" t="s">
        <v>4</v>
      </c>
      <c r="L31" s="117" t="s">
        <v>5</v>
      </c>
      <c r="M31" s="117" t="s">
        <v>6</v>
      </c>
      <c r="N31" s="118" t="s">
        <v>0</v>
      </c>
      <c r="O31" s="111" t="s">
        <v>1</v>
      </c>
      <c r="P31" s="112" t="s">
        <v>2</v>
      </c>
      <c r="Q31" s="112" t="s">
        <v>3</v>
      </c>
      <c r="R31" s="112" t="s">
        <v>4</v>
      </c>
      <c r="S31" s="112" t="s">
        <v>5</v>
      </c>
      <c r="T31" s="112" t="s">
        <v>6</v>
      </c>
      <c r="U31" s="113" t="s">
        <v>0</v>
      </c>
      <c r="V31" s="116" t="s">
        <v>1</v>
      </c>
      <c r="W31" s="117" t="s">
        <v>2</v>
      </c>
      <c r="X31" s="117" t="s">
        <v>3</v>
      </c>
      <c r="Y31" s="117" t="s">
        <v>4</v>
      </c>
      <c r="Z31" s="117" t="s">
        <v>5</v>
      </c>
      <c r="AA31" s="117" t="s">
        <v>6</v>
      </c>
      <c r="AB31" s="118" t="s">
        <v>0</v>
      </c>
    </row>
    <row r="32" spans="1:29" ht="13.8" thickBot="1" x14ac:dyDescent="0.3">
      <c r="A32" s="105">
        <v>19</v>
      </c>
      <c r="B32" s="106">
        <v>20</v>
      </c>
      <c r="C32" s="106">
        <v>21</v>
      </c>
      <c r="D32" s="106">
        <v>22</v>
      </c>
      <c r="E32" s="106">
        <v>23</v>
      </c>
      <c r="F32" s="106">
        <v>24</v>
      </c>
      <c r="G32" s="107">
        <v>25</v>
      </c>
      <c r="H32" s="119">
        <v>21</v>
      </c>
      <c r="I32" s="120">
        <v>22</v>
      </c>
      <c r="J32" s="120">
        <v>23</v>
      </c>
      <c r="K32" s="120">
        <v>24</v>
      </c>
      <c r="L32" s="120">
        <v>25</v>
      </c>
      <c r="M32" s="120">
        <v>26</v>
      </c>
      <c r="N32" s="121">
        <v>27</v>
      </c>
      <c r="O32" s="105">
        <v>20</v>
      </c>
      <c r="P32" s="106">
        <v>21</v>
      </c>
      <c r="Q32" s="106">
        <v>22</v>
      </c>
      <c r="R32" s="106">
        <v>23</v>
      </c>
      <c r="S32" s="106">
        <v>24</v>
      </c>
      <c r="T32" s="106">
        <v>25</v>
      </c>
      <c r="U32" s="107">
        <v>26</v>
      </c>
      <c r="V32" s="119">
        <v>19</v>
      </c>
      <c r="W32" s="120">
        <v>20</v>
      </c>
      <c r="X32" s="120">
        <v>21</v>
      </c>
      <c r="Y32" s="120">
        <v>22</v>
      </c>
      <c r="Z32" s="120">
        <v>23</v>
      </c>
      <c r="AA32" s="120">
        <v>24</v>
      </c>
      <c r="AB32" s="121">
        <v>25</v>
      </c>
    </row>
    <row r="33" spans="1:37" ht="13.8" thickBot="1" x14ac:dyDescent="0.3">
      <c r="A33" s="108">
        <f>calendrier!BA38</f>
        <v>19.25</v>
      </c>
      <c r="B33" s="109">
        <f>calendrier!BB38</f>
        <v>19.25</v>
      </c>
      <c r="C33" s="109">
        <f>calendrier!BC38</f>
        <v>19.25</v>
      </c>
      <c r="D33" s="109">
        <f>calendrier!BD38</f>
        <v>19.25</v>
      </c>
      <c r="E33" s="109">
        <f>calendrier!BE38</f>
        <v>19.25</v>
      </c>
      <c r="F33" s="109">
        <f>calendrier!BF38</f>
        <v>0</v>
      </c>
      <c r="G33" s="110">
        <f>calendrier!BG38</f>
        <v>0</v>
      </c>
      <c r="H33" s="108">
        <f>calendrier!EN38</f>
        <v>0</v>
      </c>
      <c r="I33" s="109">
        <f>calendrier!EO38</f>
        <v>23.25</v>
      </c>
      <c r="J33" s="109">
        <f>calendrier!EP38</f>
        <v>23.25</v>
      </c>
      <c r="K33" s="109">
        <f>calendrier!EQ38</f>
        <v>23.25</v>
      </c>
      <c r="L33" s="109">
        <f>calendrier!ER38</f>
        <v>23.25</v>
      </c>
      <c r="M33" s="109">
        <f>calendrier!ES38</f>
        <v>0</v>
      </c>
      <c r="N33" s="110">
        <f>calendrier!ET38</f>
        <v>0</v>
      </c>
      <c r="O33" s="108">
        <f>calendrier!IA38</f>
        <v>18.25</v>
      </c>
      <c r="P33" s="109">
        <f>calendrier!IB38</f>
        <v>18.25</v>
      </c>
      <c r="Q33" s="109">
        <f>calendrier!IC38</f>
        <v>18.25</v>
      </c>
      <c r="R33" s="109">
        <f>calendrier!ID38</f>
        <v>18.25</v>
      </c>
      <c r="S33" s="109">
        <f>calendrier!IE38</f>
        <v>18.25</v>
      </c>
      <c r="T33" s="109">
        <f>calendrier!IF38</f>
        <v>0</v>
      </c>
      <c r="U33" s="110">
        <f>calendrier!IG38</f>
        <v>0</v>
      </c>
      <c r="V33" s="108">
        <f>calendrier!LN38</f>
        <v>21</v>
      </c>
      <c r="W33" s="109">
        <f>calendrier!LO38</f>
        <v>21</v>
      </c>
      <c r="X33" s="109">
        <f>calendrier!LP38</f>
        <v>21</v>
      </c>
      <c r="Y33" s="109">
        <f>calendrier!LQ38</f>
        <v>21</v>
      </c>
      <c r="Z33" s="109">
        <f>calendrier!LR38</f>
        <v>21</v>
      </c>
      <c r="AA33" s="109">
        <f>calendrier!LS38</f>
        <v>0</v>
      </c>
      <c r="AB33" s="110">
        <f>calendrier!LT38</f>
        <v>0</v>
      </c>
      <c r="AC33" s="14">
        <f>SUM(A33:AB33)</f>
        <v>385.5</v>
      </c>
    </row>
    <row r="34" spans="1:37" ht="13.8" thickBot="1" x14ac:dyDescent="0.3">
      <c r="A34" s="157" t="s">
        <v>99</v>
      </c>
      <c r="B34" s="158"/>
      <c r="C34" s="158"/>
      <c r="D34" s="158"/>
      <c r="E34" s="158"/>
      <c r="F34" s="158"/>
      <c r="G34" s="159"/>
      <c r="H34" s="154" t="s">
        <v>112</v>
      </c>
      <c r="I34" s="155"/>
      <c r="J34" s="155"/>
      <c r="K34" s="155"/>
      <c r="L34" s="155"/>
      <c r="M34" s="155"/>
      <c r="N34" s="156"/>
      <c r="O34" s="157" t="s">
        <v>125</v>
      </c>
      <c r="P34" s="158"/>
      <c r="Q34" s="158"/>
      <c r="R34" s="158"/>
      <c r="S34" s="158"/>
      <c r="T34" s="158"/>
      <c r="U34" s="159"/>
      <c r="V34" s="154" t="s">
        <v>138</v>
      </c>
      <c r="W34" s="155"/>
      <c r="X34" s="155"/>
      <c r="Y34" s="155"/>
      <c r="Z34" s="155"/>
      <c r="AA34" s="155"/>
      <c r="AB34" s="156"/>
    </row>
    <row r="35" spans="1:37" x14ac:dyDescent="0.25">
      <c r="A35" s="111" t="s">
        <v>1</v>
      </c>
      <c r="B35" s="112" t="s">
        <v>2</v>
      </c>
      <c r="C35" s="112" t="s">
        <v>3</v>
      </c>
      <c r="D35" s="112" t="s">
        <v>4</v>
      </c>
      <c r="E35" s="112" t="s">
        <v>5</v>
      </c>
      <c r="F35" s="112" t="s">
        <v>6</v>
      </c>
      <c r="G35" s="113" t="s">
        <v>0</v>
      </c>
      <c r="H35" s="116" t="s">
        <v>1</v>
      </c>
      <c r="I35" s="117" t="s">
        <v>2</v>
      </c>
      <c r="J35" s="117" t="s">
        <v>3</v>
      </c>
      <c r="K35" s="117" t="s">
        <v>4</v>
      </c>
      <c r="L35" s="117" t="s">
        <v>5</v>
      </c>
      <c r="M35" s="117" t="s">
        <v>6</v>
      </c>
      <c r="N35" s="118" t="s">
        <v>0</v>
      </c>
      <c r="O35" s="111" t="s">
        <v>1</v>
      </c>
      <c r="P35" s="112" t="s">
        <v>2</v>
      </c>
      <c r="Q35" s="112" t="s">
        <v>3</v>
      </c>
      <c r="R35" s="112" t="s">
        <v>4</v>
      </c>
      <c r="S35" s="112" t="s">
        <v>5</v>
      </c>
      <c r="T35" s="112" t="s">
        <v>6</v>
      </c>
      <c r="U35" s="113" t="s">
        <v>0</v>
      </c>
      <c r="V35" s="116" t="s">
        <v>1</v>
      </c>
      <c r="W35" s="117" t="s">
        <v>2</v>
      </c>
      <c r="X35" s="117" t="s">
        <v>3</v>
      </c>
      <c r="Y35" s="117" t="s">
        <v>4</v>
      </c>
      <c r="Z35" s="117" t="s">
        <v>5</v>
      </c>
      <c r="AA35" s="117" t="s">
        <v>6</v>
      </c>
      <c r="AB35" s="118" t="s">
        <v>0</v>
      </c>
    </row>
    <row r="36" spans="1:37" ht="13.8" thickBot="1" x14ac:dyDescent="0.3">
      <c r="A36" s="105">
        <v>26</v>
      </c>
      <c r="B36" s="106">
        <v>27</v>
      </c>
      <c r="C36" s="106">
        <v>28</v>
      </c>
      <c r="D36" s="106">
        <v>1</v>
      </c>
      <c r="E36" s="106">
        <v>2</v>
      </c>
      <c r="F36" s="106">
        <v>3</v>
      </c>
      <c r="G36" s="107">
        <v>4</v>
      </c>
      <c r="H36" s="119">
        <v>28</v>
      </c>
      <c r="I36" s="120">
        <v>29</v>
      </c>
      <c r="J36" s="120">
        <v>30</v>
      </c>
      <c r="K36" s="120">
        <v>31</v>
      </c>
      <c r="L36" s="120">
        <v>1</v>
      </c>
      <c r="M36" s="120">
        <v>2</v>
      </c>
      <c r="N36" s="121">
        <v>3</v>
      </c>
      <c r="O36" s="105">
        <v>27</v>
      </c>
      <c r="P36" s="106">
        <v>28</v>
      </c>
      <c r="Q36" s="106">
        <v>29</v>
      </c>
      <c r="R36" s="106">
        <v>30</v>
      </c>
      <c r="S36" s="106">
        <v>31</v>
      </c>
      <c r="T36" s="106">
        <v>1</v>
      </c>
      <c r="U36" s="107">
        <v>2</v>
      </c>
      <c r="V36" s="119">
        <v>26</v>
      </c>
      <c r="W36" s="120">
        <v>27</v>
      </c>
      <c r="X36" s="120">
        <v>28</v>
      </c>
      <c r="Y36" s="120">
        <v>29</v>
      </c>
      <c r="Z36" s="120">
        <v>30</v>
      </c>
      <c r="AA36" s="120">
        <v>1</v>
      </c>
      <c r="AB36" s="121">
        <v>2</v>
      </c>
    </row>
    <row r="37" spans="1:37" ht="13.8" thickBot="1" x14ac:dyDescent="0.3">
      <c r="A37" s="108">
        <f>calendrier!BH38</f>
        <v>25</v>
      </c>
      <c r="B37" s="109">
        <f>calendrier!BI38</f>
        <v>25</v>
      </c>
      <c r="C37" s="109">
        <f>calendrier!BJ38</f>
        <v>25</v>
      </c>
      <c r="D37" s="109">
        <f>calendrier!BK38</f>
        <v>25</v>
      </c>
      <c r="E37" s="109">
        <f>calendrier!BL38</f>
        <v>25</v>
      </c>
      <c r="F37" s="109">
        <f>calendrier!BM38</f>
        <v>0</v>
      </c>
      <c r="G37" s="110">
        <f>calendrier!BN38</f>
        <v>0</v>
      </c>
      <c r="H37" s="108">
        <f>calendrier!EU38</f>
        <v>22.75</v>
      </c>
      <c r="I37" s="109">
        <f>calendrier!EV38</f>
        <v>22.75</v>
      </c>
      <c r="J37" s="109">
        <f>calendrier!EW38</f>
        <v>22.75</v>
      </c>
      <c r="K37" s="109">
        <f>calendrier!EX38</f>
        <v>22.75</v>
      </c>
      <c r="L37" s="109">
        <f>calendrier!EY38</f>
        <v>22.75</v>
      </c>
      <c r="M37" s="109">
        <f>calendrier!EZ38</f>
        <v>0</v>
      </c>
      <c r="N37" s="110">
        <f>calendrier!FA38</f>
        <v>0</v>
      </c>
      <c r="O37" s="108">
        <f>calendrier!IH38</f>
        <v>22</v>
      </c>
      <c r="P37" s="109">
        <f>calendrier!II38</f>
        <v>22</v>
      </c>
      <c r="Q37" s="109">
        <f>calendrier!IJ38</f>
        <v>22</v>
      </c>
      <c r="R37" s="109">
        <f>calendrier!IK38</f>
        <v>22</v>
      </c>
      <c r="S37" s="109">
        <f>calendrier!IL38</f>
        <v>22</v>
      </c>
      <c r="T37" s="109">
        <f>calendrier!IM38</f>
        <v>0</v>
      </c>
      <c r="U37" s="110">
        <f>calendrier!IN38</f>
        <v>0</v>
      </c>
      <c r="V37" s="108">
        <f>calendrier!LU38</f>
        <v>23</v>
      </c>
      <c r="W37" s="109">
        <f>calendrier!LV38</f>
        <v>23</v>
      </c>
      <c r="X37" s="109">
        <f>calendrier!LW38</f>
        <v>23</v>
      </c>
      <c r="Y37" s="109">
        <f>calendrier!LX38</f>
        <v>23</v>
      </c>
      <c r="Z37" s="109">
        <f>calendrier!LY38</f>
        <v>23</v>
      </c>
      <c r="AA37" s="109">
        <f>calendrier!LZ38</f>
        <v>0</v>
      </c>
      <c r="AB37" s="110">
        <f>calendrier!MA38</f>
        <v>0</v>
      </c>
      <c r="AC37" s="14">
        <f>SUM(A37:AB37)</f>
        <v>463.75</v>
      </c>
    </row>
    <row r="38" spans="1:37" ht="13.8" thickBot="1" x14ac:dyDescent="0.3">
      <c r="A38" s="157" t="s">
        <v>100</v>
      </c>
      <c r="B38" s="158"/>
      <c r="C38" s="158"/>
      <c r="D38" s="158"/>
      <c r="E38" s="158"/>
      <c r="F38" s="158"/>
      <c r="G38" s="159"/>
      <c r="H38" s="154" t="s">
        <v>113</v>
      </c>
      <c r="I38" s="155"/>
      <c r="J38" s="155"/>
      <c r="K38" s="155"/>
      <c r="L38" s="155"/>
      <c r="M38" s="155"/>
      <c r="N38" s="156"/>
      <c r="O38" s="157" t="s">
        <v>126</v>
      </c>
      <c r="P38" s="158"/>
      <c r="Q38" s="158"/>
      <c r="R38" s="158"/>
      <c r="S38" s="158"/>
      <c r="T38" s="158"/>
      <c r="U38" s="159"/>
      <c r="V38" s="154" t="s">
        <v>139</v>
      </c>
      <c r="W38" s="155"/>
      <c r="X38" s="155"/>
      <c r="Y38" s="155"/>
      <c r="Z38" s="155"/>
      <c r="AA38" s="155"/>
      <c r="AB38" s="156"/>
    </row>
    <row r="39" spans="1:37" x14ac:dyDescent="0.25">
      <c r="A39" s="111" t="s">
        <v>1</v>
      </c>
      <c r="B39" s="112" t="s">
        <v>2</v>
      </c>
      <c r="C39" s="112" t="s">
        <v>3</v>
      </c>
      <c r="D39" s="112" t="s">
        <v>4</v>
      </c>
      <c r="E39" s="112" t="s">
        <v>5</v>
      </c>
      <c r="F39" s="112" t="s">
        <v>6</v>
      </c>
      <c r="G39" s="113" t="s">
        <v>0</v>
      </c>
      <c r="H39" s="116" t="s">
        <v>1</v>
      </c>
      <c r="I39" s="117" t="s">
        <v>2</v>
      </c>
      <c r="J39" s="117" t="s">
        <v>3</v>
      </c>
      <c r="K39" s="117" t="s">
        <v>4</v>
      </c>
      <c r="L39" s="117" t="s">
        <v>5</v>
      </c>
      <c r="M39" s="117" t="s">
        <v>6</v>
      </c>
      <c r="N39" s="118" t="s">
        <v>0</v>
      </c>
      <c r="O39" s="111" t="s">
        <v>1</v>
      </c>
      <c r="P39" s="112" t="s">
        <v>2</v>
      </c>
      <c r="Q39" s="112" t="s">
        <v>3</v>
      </c>
      <c r="R39" s="112" t="s">
        <v>4</v>
      </c>
      <c r="S39" s="112" t="s">
        <v>5</v>
      </c>
      <c r="T39" s="112" t="s">
        <v>6</v>
      </c>
      <c r="U39" s="113" t="s">
        <v>0</v>
      </c>
      <c r="V39" s="116" t="s">
        <v>1</v>
      </c>
      <c r="W39" s="117" t="s">
        <v>2</v>
      </c>
      <c r="X39" s="117" t="s">
        <v>3</v>
      </c>
      <c r="Y39" s="117" t="s">
        <v>4</v>
      </c>
      <c r="Z39" s="117" t="s">
        <v>5</v>
      </c>
      <c r="AA39" s="117" t="s">
        <v>6</v>
      </c>
      <c r="AB39" s="118" t="s">
        <v>0</v>
      </c>
    </row>
    <row r="40" spans="1:37" ht="13.8" thickBot="1" x14ac:dyDescent="0.3">
      <c r="A40" s="105">
        <v>5</v>
      </c>
      <c r="B40" s="106">
        <v>6</v>
      </c>
      <c r="C40" s="106">
        <v>7</v>
      </c>
      <c r="D40" s="106">
        <v>8</v>
      </c>
      <c r="E40" s="106">
        <v>9</v>
      </c>
      <c r="F40" s="106">
        <v>10</v>
      </c>
      <c r="G40" s="107">
        <v>11</v>
      </c>
      <c r="H40" s="119">
        <v>4</v>
      </c>
      <c r="I40" s="120">
        <v>5</v>
      </c>
      <c r="J40" s="120">
        <v>6</v>
      </c>
      <c r="K40" s="120">
        <v>7</v>
      </c>
      <c r="L40" s="120">
        <v>8</v>
      </c>
      <c r="M40" s="120">
        <v>9</v>
      </c>
      <c r="N40" s="121">
        <v>10</v>
      </c>
      <c r="O40" s="105">
        <v>3</v>
      </c>
      <c r="P40" s="106">
        <v>4</v>
      </c>
      <c r="Q40" s="106">
        <v>5</v>
      </c>
      <c r="R40" s="106">
        <v>6</v>
      </c>
      <c r="S40" s="106">
        <v>7</v>
      </c>
      <c r="T40" s="106">
        <v>8</v>
      </c>
      <c r="U40" s="107">
        <v>9</v>
      </c>
      <c r="V40" s="119">
        <v>3</v>
      </c>
      <c r="W40" s="120">
        <v>4</v>
      </c>
      <c r="X40" s="120">
        <v>5</v>
      </c>
      <c r="Y40" s="120">
        <v>6</v>
      </c>
      <c r="Z40" s="120">
        <v>7</v>
      </c>
      <c r="AA40" s="120">
        <v>8</v>
      </c>
      <c r="AB40" s="121">
        <v>9</v>
      </c>
    </row>
    <row r="41" spans="1:37" ht="13.8" thickBot="1" x14ac:dyDescent="0.3">
      <c r="A41" s="108">
        <f>calendrier!BO38</f>
        <v>23.75</v>
      </c>
      <c r="B41" s="109">
        <f>calendrier!BP38</f>
        <v>23.75</v>
      </c>
      <c r="C41" s="109">
        <f>calendrier!BQ38</f>
        <v>23.75</v>
      </c>
      <c r="D41" s="109">
        <f>calendrier!BR38</f>
        <v>23.75</v>
      </c>
      <c r="E41" s="109">
        <f>calendrier!BS38</f>
        <v>23.75</v>
      </c>
      <c r="F41" s="109">
        <f>calendrier!BT38</f>
        <v>0</v>
      </c>
      <c r="G41" s="110">
        <f>calendrier!BU38</f>
        <v>0</v>
      </c>
      <c r="H41" s="108">
        <f>calendrier!FB38</f>
        <v>22.25</v>
      </c>
      <c r="I41" s="109">
        <f>calendrier!FC38</f>
        <v>22.25</v>
      </c>
      <c r="J41" s="109">
        <f>calendrier!FD38</f>
        <v>22.25</v>
      </c>
      <c r="K41" s="109">
        <f>calendrier!FE38</f>
        <v>22.25</v>
      </c>
      <c r="L41" s="109">
        <f>calendrier!FF38</f>
        <v>23.25</v>
      </c>
      <c r="M41" s="109">
        <f>calendrier!FG38</f>
        <v>0</v>
      </c>
      <c r="N41" s="110">
        <f>calendrier!FH38</f>
        <v>0</v>
      </c>
      <c r="O41" s="108">
        <f>calendrier!IO38</f>
        <v>23</v>
      </c>
      <c r="P41" s="109">
        <f>calendrier!IP38</f>
        <v>23</v>
      </c>
      <c r="Q41" s="109">
        <f>calendrier!IQ38</f>
        <v>23</v>
      </c>
      <c r="R41" s="109">
        <f>calendrier!IR38</f>
        <v>23</v>
      </c>
      <c r="S41" s="109">
        <f>calendrier!IS38</f>
        <v>23</v>
      </c>
      <c r="T41" s="109">
        <f>calendrier!IT38</f>
        <v>0</v>
      </c>
      <c r="U41" s="110">
        <f>calendrier!IU38</f>
        <v>0</v>
      </c>
      <c r="V41" s="108">
        <f>calendrier!MB38</f>
        <v>25</v>
      </c>
      <c r="W41" s="109">
        <f>calendrier!MC38</f>
        <v>25</v>
      </c>
      <c r="X41" s="109">
        <f>calendrier!MD38</f>
        <v>25</v>
      </c>
      <c r="Y41" s="109">
        <f>calendrier!ME38</f>
        <v>25</v>
      </c>
      <c r="Z41" s="109">
        <f>calendrier!MF38</f>
        <v>25</v>
      </c>
      <c r="AA41" s="109">
        <f>calendrier!MG38</f>
        <v>0</v>
      </c>
      <c r="AB41" s="110">
        <f>calendrier!MH38</f>
        <v>0</v>
      </c>
      <c r="AC41" s="14">
        <f>SUM(A41:AB41)</f>
        <v>471</v>
      </c>
    </row>
    <row r="42" spans="1:37" ht="13.8" thickBot="1" x14ac:dyDescent="0.3">
      <c r="A42" s="157" t="s">
        <v>101</v>
      </c>
      <c r="B42" s="158"/>
      <c r="C42" s="158"/>
      <c r="D42" s="158"/>
      <c r="E42" s="158"/>
      <c r="F42" s="158"/>
      <c r="G42" s="159"/>
      <c r="H42" s="154" t="s">
        <v>114</v>
      </c>
      <c r="I42" s="155"/>
      <c r="J42" s="155"/>
      <c r="K42" s="155"/>
      <c r="L42" s="155"/>
      <c r="M42" s="155"/>
      <c r="N42" s="156"/>
      <c r="O42" s="157" t="s">
        <v>127</v>
      </c>
      <c r="P42" s="158"/>
      <c r="Q42" s="158"/>
      <c r="R42" s="158"/>
      <c r="S42" s="158"/>
      <c r="T42" s="158"/>
      <c r="U42" s="159"/>
      <c r="V42" s="154" t="s">
        <v>140</v>
      </c>
      <c r="W42" s="155"/>
      <c r="X42" s="155"/>
      <c r="Y42" s="155"/>
      <c r="Z42" s="155"/>
      <c r="AA42" s="155"/>
      <c r="AB42" s="156"/>
    </row>
    <row r="43" spans="1:37" x14ac:dyDescent="0.25">
      <c r="A43" s="111" t="s">
        <v>1</v>
      </c>
      <c r="B43" s="112" t="s">
        <v>2</v>
      </c>
      <c r="C43" s="112" t="s">
        <v>3</v>
      </c>
      <c r="D43" s="112" t="s">
        <v>4</v>
      </c>
      <c r="E43" s="112" t="s">
        <v>5</v>
      </c>
      <c r="F43" s="112" t="s">
        <v>6</v>
      </c>
      <c r="G43" s="113" t="s">
        <v>0</v>
      </c>
      <c r="H43" s="116" t="s">
        <v>1</v>
      </c>
      <c r="I43" s="117" t="s">
        <v>2</v>
      </c>
      <c r="J43" s="117" t="s">
        <v>3</v>
      </c>
      <c r="K43" s="117" t="s">
        <v>4</v>
      </c>
      <c r="L43" s="117" t="s">
        <v>5</v>
      </c>
      <c r="M43" s="117" t="s">
        <v>6</v>
      </c>
      <c r="N43" s="118" t="s">
        <v>0</v>
      </c>
      <c r="O43" s="111" t="s">
        <v>1</v>
      </c>
      <c r="P43" s="112" t="s">
        <v>2</v>
      </c>
      <c r="Q43" s="112" t="s">
        <v>3</v>
      </c>
      <c r="R43" s="112" t="s">
        <v>4</v>
      </c>
      <c r="S43" s="112" t="s">
        <v>5</v>
      </c>
      <c r="T43" s="112" t="s">
        <v>6</v>
      </c>
      <c r="U43" s="113" t="s">
        <v>0</v>
      </c>
      <c r="V43" s="116" t="s">
        <v>1</v>
      </c>
      <c r="W43" s="117" t="s">
        <v>2</v>
      </c>
      <c r="X43" s="117" t="s">
        <v>3</v>
      </c>
      <c r="Y43" s="117" t="s">
        <v>4</v>
      </c>
      <c r="Z43" s="117" t="s">
        <v>5</v>
      </c>
      <c r="AA43" s="117" t="s">
        <v>6</v>
      </c>
      <c r="AB43" s="118" t="s">
        <v>0</v>
      </c>
      <c r="AE43" s="152"/>
      <c r="AF43" s="153"/>
      <c r="AG43" s="153"/>
      <c r="AH43" s="153"/>
      <c r="AI43" s="153"/>
      <c r="AJ43" s="153"/>
      <c r="AK43" s="153"/>
    </row>
    <row r="44" spans="1:37" ht="13.8" thickBot="1" x14ac:dyDescent="0.3">
      <c r="A44" s="105">
        <v>12</v>
      </c>
      <c r="B44" s="106">
        <v>13</v>
      </c>
      <c r="C44" s="106">
        <v>14</v>
      </c>
      <c r="D44" s="106">
        <v>15</v>
      </c>
      <c r="E44" s="106">
        <v>16</v>
      </c>
      <c r="F44" s="106">
        <v>17</v>
      </c>
      <c r="G44" s="107">
        <v>18</v>
      </c>
      <c r="H44" s="119">
        <v>11</v>
      </c>
      <c r="I44" s="120">
        <v>12</v>
      </c>
      <c r="J44" s="120">
        <v>13</v>
      </c>
      <c r="K44" s="120">
        <v>14</v>
      </c>
      <c r="L44" s="120">
        <v>15</v>
      </c>
      <c r="M44" s="120">
        <v>16</v>
      </c>
      <c r="N44" s="121">
        <v>17</v>
      </c>
      <c r="O44" s="105">
        <v>10</v>
      </c>
      <c r="P44" s="106">
        <v>11</v>
      </c>
      <c r="Q44" s="106">
        <v>12</v>
      </c>
      <c r="R44" s="106">
        <v>13</v>
      </c>
      <c r="S44" s="106">
        <v>14</v>
      </c>
      <c r="T44" s="106">
        <v>15</v>
      </c>
      <c r="U44" s="107">
        <v>16</v>
      </c>
      <c r="V44" s="119">
        <v>10</v>
      </c>
      <c r="W44" s="120">
        <v>11</v>
      </c>
      <c r="X44" s="120">
        <v>12</v>
      </c>
      <c r="Y44" s="120">
        <v>13</v>
      </c>
      <c r="Z44" s="120">
        <v>14</v>
      </c>
      <c r="AA44" s="120">
        <v>15</v>
      </c>
      <c r="AB44" s="121">
        <v>16</v>
      </c>
      <c r="AE44" s="152"/>
      <c r="AF44" s="153"/>
      <c r="AG44" s="153"/>
      <c r="AH44" s="153"/>
      <c r="AI44" s="153"/>
      <c r="AJ44" s="153"/>
      <c r="AK44" s="153"/>
    </row>
    <row r="45" spans="1:37" ht="13.8" thickBot="1" x14ac:dyDescent="0.3">
      <c r="A45" s="108">
        <f>calendrier!BV38</f>
        <v>19.5</v>
      </c>
      <c r="B45" s="109">
        <f>calendrier!BW38</f>
        <v>19.5</v>
      </c>
      <c r="C45" s="109">
        <f>calendrier!BX38</f>
        <v>19.5</v>
      </c>
      <c r="D45" s="109">
        <f>calendrier!BY38</f>
        <v>19.5</v>
      </c>
      <c r="E45" s="109">
        <f>calendrier!BZ38</f>
        <v>19.5</v>
      </c>
      <c r="F45" s="109">
        <f>calendrier!CA38</f>
        <v>0</v>
      </c>
      <c r="G45" s="110">
        <f>calendrier!CB38</f>
        <v>0</v>
      </c>
      <c r="H45" s="108">
        <f>calendrier!FI38</f>
        <v>21</v>
      </c>
      <c r="I45" s="109">
        <f>calendrier!FJ38</f>
        <v>21</v>
      </c>
      <c r="J45" s="109">
        <f>calendrier!FK38</f>
        <v>20</v>
      </c>
      <c r="K45" s="109">
        <f>calendrier!FL38</f>
        <v>21</v>
      </c>
      <c r="L45" s="109">
        <f>calendrier!FM38</f>
        <v>21</v>
      </c>
      <c r="M45" s="109">
        <f>calendrier!FN38</f>
        <v>0</v>
      </c>
      <c r="N45" s="110">
        <f>calendrier!FO38</f>
        <v>0</v>
      </c>
      <c r="O45" s="108">
        <f>calendrier!IV38</f>
        <v>23</v>
      </c>
      <c r="P45" s="109">
        <f>calendrier!IW38</f>
        <v>23</v>
      </c>
      <c r="Q45" s="109">
        <f>calendrier!IX38</f>
        <v>23</v>
      </c>
      <c r="R45" s="109">
        <f>calendrier!IY38</f>
        <v>23</v>
      </c>
      <c r="S45" s="109">
        <f>calendrier!IZ38</f>
        <v>23</v>
      </c>
      <c r="T45" s="109">
        <f>calendrier!JA38</f>
        <v>0</v>
      </c>
      <c r="U45" s="110">
        <f>calendrier!JB38</f>
        <v>0</v>
      </c>
      <c r="V45" s="108">
        <f>calendrier!MI38</f>
        <v>25</v>
      </c>
      <c r="W45" s="109">
        <f>calendrier!MJ38</f>
        <v>25</v>
      </c>
      <c r="X45" s="109">
        <f>calendrier!MK38</f>
        <v>25</v>
      </c>
      <c r="Y45" s="109">
        <f>calendrier!ML38</f>
        <v>25</v>
      </c>
      <c r="Z45" s="109">
        <f>calendrier!MM38</f>
        <v>25</v>
      </c>
      <c r="AA45" s="109">
        <f>calendrier!MN38</f>
        <v>0</v>
      </c>
      <c r="AB45" s="110">
        <f>calendrier!MO38</f>
        <v>0</v>
      </c>
      <c r="AC45" s="14">
        <f>SUM(A45:AB45)</f>
        <v>441.5</v>
      </c>
      <c r="AE45" s="152"/>
      <c r="AF45" s="153"/>
      <c r="AG45" s="153"/>
      <c r="AH45" s="153"/>
      <c r="AI45" s="153"/>
      <c r="AJ45" s="153"/>
      <c r="AK45" s="153"/>
    </row>
    <row r="46" spans="1:37" ht="13.8" thickBot="1" x14ac:dyDescent="0.3">
      <c r="A46" s="157" t="s">
        <v>102</v>
      </c>
      <c r="B46" s="158"/>
      <c r="C46" s="158"/>
      <c r="D46" s="158"/>
      <c r="E46" s="158"/>
      <c r="F46" s="158"/>
      <c r="G46" s="159"/>
      <c r="H46" s="154" t="s">
        <v>115</v>
      </c>
      <c r="I46" s="155"/>
      <c r="J46" s="155"/>
      <c r="K46" s="155"/>
      <c r="L46" s="155"/>
      <c r="M46" s="155"/>
      <c r="N46" s="156"/>
      <c r="O46" s="157" t="s">
        <v>128</v>
      </c>
      <c r="P46" s="158"/>
      <c r="Q46" s="158"/>
      <c r="R46" s="158"/>
      <c r="S46" s="158"/>
      <c r="T46" s="158"/>
      <c r="U46" s="159"/>
      <c r="V46" s="154" t="s">
        <v>141</v>
      </c>
      <c r="W46" s="155"/>
      <c r="X46" s="155"/>
      <c r="Y46" s="155"/>
      <c r="Z46" s="155"/>
      <c r="AA46" s="155"/>
      <c r="AB46" s="156"/>
      <c r="AE46" s="152"/>
      <c r="AF46" s="153"/>
      <c r="AG46" s="153"/>
      <c r="AH46" s="153"/>
      <c r="AI46" s="153"/>
      <c r="AJ46" s="153"/>
      <c r="AK46" s="153"/>
    </row>
    <row r="47" spans="1:37" x14ac:dyDescent="0.25">
      <c r="A47" s="111" t="s">
        <v>1</v>
      </c>
      <c r="B47" s="112" t="s">
        <v>2</v>
      </c>
      <c r="C47" s="112" t="s">
        <v>3</v>
      </c>
      <c r="D47" s="112" t="s">
        <v>4</v>
      </c>
      <c r="E47" s="112" t="s">
        <v>5</v>
      </c>
      <c r="F47" s="112" t="s">
        <v>6</v>
      </c>
      <c r="G47" s="113" t="s">
        <v>0</v>
      </c>
      <c r="H47" s="116" t="s">
        <v>1</v>
      </c>
      <c r="I47" s="117" t="s">
        <v>2</v>
      </c>
      <c r="J47" s="117" t="s">
        <v>3</v>
      </c>
      <c r="K47" s="117" t="s">
        <v>4</v>
      </c>
      <c r="L47" s="117" t="s">
        <v>5</v>
      </c>
      <c r="M47" s="117" t="s">
        <v>6</v>
      </c>
      <c r="N47" s="118" t="s">
        <v>0</v>
      </c>
      <c r="O47" s="111" t="s">
        <v>1</v>
      </c>
      <c r="P47" s="112" t="s">
        <v>2</v>
      </c>
      <c r="Q47" s="112" t="s">
        <v>3</v>
      </c>
      <c r="R47" s="112" t="s">
        <v>4</v>
      </c>
      <c r="S47" s="112" t="s">
        <v>5</v>
      </c>
      <c r="T47" s="112" t="s">
        <v>6</v>
      </c>
      <c r="U47" s="113" t="s">
        <v>0</v>
      </c>
      <c r="V47" s="116" t="s">
        <v>1</v>
      </c>
      <c r="W47" s="117" t="s">
        <v>2</v>
      </c>
      <c r="X47" s="117" t="s">
        <v>3</v>
      </c>
      <c r="Y47" s="117" t="s">
        <v>4</v>
      </c>
      <c r="Z47" s="117" t="s">
        <v>5</v>
      </c>
      <c r="AA47" s="117" t="s">
        <v>6</v>
      </c>
      <c r="AB47" s="118" t="s">
        <v>0</v>
      </c>
      <c r="AE47" s="152"/>
      <c r="AF47" s="153"/>
      <c r="AG47" s="153"/>
      <c r="AH47" s="153"/>
      <c r="AI47" s="153"/>
      <c r="AJ47" s="153"/>
      <c r="AK47" s="153"/>
    </row>
    <row r="48" spans="1:37" ht="13.8" thickBot="1" x14ac:dyDescent="0.3">
      <c r="A48" s="105">
        <v>19</v>
      </c>
      <c r="B48" s="106">
        <v>20</v>
      </c>
      <c r="C48" s="106">
        <v>21</v>
      </c>
      <c r="D48" s="106">
        <v>22</v>
      </c>
      <c r="E48" s="106">
        <v>23</v>
      </c>
      <c r="F48" s="106">
        <v>24</v>
      </c>
      <c r="G48" s="107">
        <v>25</v>
      </c>
      <c r="H48" s="119">
        <v>18</v>
      </c>
      <c r="I48" s="120">
        <v>19</v>
      </c>
      <c r="J48" s="120">
        <v>20</v>
      </c>
      <c r="K48" s="120">
        <v>21</v>
      </c>
      <c r="L48" s="120">
        <v>22</v>
      </c>
      <c r="M48" s="120">
        <v>23</v>
      </c>
      <c r="N48" s="121">
        <v>24</v>
      </c>
      <c r="O48" s="105">
        <v>17</v>
      </c>
      <c r="P48" s="106">
        <v>18</v>
      </c>
      <c r="Q48" s="106">
        <v>19</v>
      </c>
      <c r="R48" s="106">
        <v>20</v>
      </c>
      <c r="S48" s="106">
        <v>21</v>
      </c>
      <c r="T48" s="106">
        <v>22</v>
      </c>
      <c r="U48" s="107">
        <v>23</v>
      </c>
      <c r="V48" s="119">
        <v>17</v>
      </c>
      <c r="W48" s="120">
        <v>18</v>
      </c>
      <c r="X48" s="120">
        <v>19</v>
      </c>
      <c r="Y48" s="120">
        <v>20</v>
      </c>
      <c r="Z48" s="120">
        <v>21</v>
      </c>
      <c r="AA48" s="120">
        <v>22</v>
      </c>
      <c r="AB48" s="121">
        <v>23</v>
      </c>
      <c r="AE48" s="152"/>
      <c r="AF48" s="153"/>
      <c r="AG48" s="153"/>
      <c r="AH48" s="153"/>
      <c r="AI48" s="153"/>
      <c r="AJ48" s="153"/>
      <c r="AK48" s="153"/>
    </row>
    <row r="49" spans="1:37" ht="13.8" thickBot="1" x14ac:dyDescent="0.3">
      <c r="A49" s="108">
        <f>calendrier!CC38</f>
        <v>21</v>
      </c>
      <c r="B49" s="109">
        <f>calendrier!CD38</f>
        <v>21</v>
      </c>
      <c r="C49" s="109">
        <f>calendrier!CE38</f>
        <v>21.5</v>
      </c>
      <c r="D49" s="109">
        <f>calendrier!CF38</f>
        <v>20</v>
      </c>
      <c r="E49" s="109">
        <f>calendrier!CG38</f>
        <v>20</v>
      </c>
      <c r="F49" s="109">
        <f>calendrier!CH38</f>
        <v>0</v>
      </c>
      <c r="G49" s="110">
        <f>calendrier!CI38</f>
        <v>0</v>
      </c>
      <c r="H49" s="108">
        <f>calendrier!FP38</f>
        <v>23</v>
      </c>
      <c r="I49" s="109">
        <f>calendrier!FQ38</f>
        <v>23</v>
      </c>
      <c r="J49" s="109">
        <f>calendrier!FR38</f>
        <v>23</v>
      </c>
      <c r="K49" s="109">
        <f>calendrier!FS38</f>
        <v>22</v>
      </c>
      <c r="L49" s="109">
        <f>calendrier!FT38</f>
        <v>18.5</v>
      </c>
      <c r="M49" s="109">
        <f>calendrier!FU38</f>
        <v>0</v>
      </c>
      <c r="N49" s="110">
        <f>calendrier!FV38</f>
        <v>0</v>
      </c>
      <c r="O49" s="108">
        <f>calendrier!JC38</f>
        <v>22</v>
      </c>
      <c r="P49" s="109">
        <f>calendrier!JD38</f>
        <v>22</v>
      </c>
      <c r="Q49" s="109">
        <f>calendrier!JE38</f>
        <v>22</v>
      </c>
      <c r="R49" s="109">
        <f>calendrier!JF38</f>
        <v>22</v>
      </c>
      <c r="S49" s="109">
        <f>calendrier!JG38</f>
        <v>22</v>
      </c>
      <c r="T49" s="109">
        <f>calendrier!JH38</f>
        <v>0</v>
      </c>
      <c r="U49" s="110">
        <f>calendrier!JI38</f>
        <v>0</v>
      </c>
      <c r="V49" s="108">
        <f>calendrier!MP38</f>
        <v>24</v>
      </c>
      <c r="W49" s="109">
        <f>calendrier!MQ38</f>
        <v>24</v>
      </c>
      <c r="X49" s="109">
        <f>calendrier!MR38</f>
        <v>24</v>
      </c>
      <c r="Y49" s="109">
        <f>calendrier!MS38</f>
        <v>24</v>
      </c>
      <c r="Z49" s="109">
        <f>calendrier!MT38</f>
        <v>24</v>
      </c>
      <c r="AA49" s="109">
        <f>calendrier!MU38</f>
        <v>0</v>
      </c>
      <c r="AB49" s="110">
        <f>calendrier!MV38</f>
        <v>0</v>
      </c>
      <c r="AC49" s="14">
        <f>SUM(A49:AB49)</f>
        <v>443</v>
      </c>
      <c r="AE49" s="152"/>
      <c r="AF49" s="153"/>
      <c r="AG49" s="153"/>
      <c r="AH49" s="153"/>
      <c r="AI49" s="153"/>
      <c r="AJ49" s="153"/>
      <c r="AK49" s="153"/>
    </row>
    <row r="50" spans="1:37" ht="13.8" thickBot="1" x14ac:dyDescent="0.3">
      <c r="A50" s="157" t="s">
        <v>103</v>
      </c>
      <c r="B50" s="158"/>
      <c r="C50" s="158"/>
      <c r="D50" s="158"/>
      <c r="E50" s="158"/>
      <c r="F50" s="158"/>
      <c r="G50" s="159"/>
      <c r="H50" s="154" t="s">
        <v>116</v>
      </c>
      <c r="I50" s="155"/>
      <c r="J50" s="155"/>
      <c r="K50" s="155"/>
      <c r="L50" s="155"/>
      <c r="M50" s="155"/>
      <c r="N50" s="156"/>
      <c r="O50" s="157" t="s">
        <v>129</v>
      </c>
      <c r="P50" s="158"/>
      <c r="Q50" s="158"/>
      <c r="R50" s="158"/>
      <c r="S50" s="158"/>
      <c r="T50" s="158"/>
      <c r="U50" s="159"/>
      <c r="V50" s="154" t="s">
        <v>142</v>
      </c>
      <c r="W50" s="155"/>
      <c r="X50" s="155"/>
      <c r="Y50" s="155"/>
      <c r="Z50" s="155"/>
      <c r="AA50" s="155"/>
      <c r="AB50" s="156"/>
      <c r="AE50" s="152"/>
      <c r="AF50" s="153"/>
      <c r="AG50" s="153"/>
      <c r="AH50" s="153"/>
      <c r="AI50" s="153"/>
      <c r="AJ50" s="153"/>
      <c r="AK50" s="153"/>
    </row>
    <row r="51" spans="1:37" x14ac:dyDescent="0.25">
      <c r="A51" s="111" t="s">
        <v>1</v>
      </c>
      <c r="B51" s="112" t="s">
        <v>2</v>
      </c>
      <c r="C51" s="112" t="s">
        <v>3</v>
      </c>
      <c r="D51" s="112" t="s">
        <v>4</v>
      </c>
      <c r="E51" s="112" t="s">
        <v>5</v>
      </c>
      <c r="F51" s="112" t="s">
        <v>6</v>
      </c>
      <c r="G51" s="113" t="s">
        <v>0</v>
      </c>
      <c r="H51" s="116" t="s">
        <v>1</v>
      </c>
      <c r="I51" s="117" t="s">
        <v>2</v>
      </c>
      <c r="J51" s="117" t="s">
        <v>3</v>
      </c>
      <c r="K51" s="117" t="s">
        <v>4</v>
      </c>
      <c r="L51" s="117" t="s">
        <v>5</v>
      </c>
      <c r="M51" s="117" t="s">
        <v>6</v>
      </c>
      <c r="N51" s="118" t="s">
        <v>0</v>
      </c>
      <c r="O51" s="111" t="s">
        <v>1</v>
      </c>
      <c r="P51" s="112" t="s">
        <v>2</v>
      </c>
      <c r="Q51" s="112" t="s">
        <v>3</v>
      </c>
      <c r="R51" s="112" t="s">
        <v>4</v>
      </c>
      <c r="S51" s="112" t="s">
        <v>5</v>
      </c>
      <c r="T51" s="112" t="s">
        <v>6</v>
      </c>
      <c r="U51" s="113" t="s">
        <v>0</v>
      </c>
      <c r="V51" s="116" t="s">
        <v>1</v>
      </c>
      <c r="W51" s="117" t="s">
        <v>7</v>
      </c>
      <c r="X51" s="117" t="s">
        <v>3</v>
      </c>
      <c r="Y51" s="117" t="s">
        <v>4</v>
      </c>
      <c r="Z51" s="117" t="s">
        <v>5</v>
      </c>
      <c r="AA51" s="117" t="s">
        <v>6</v>
      </c>
      <c r="AB51" s="118" t="s">
        <v>0</v>
      </c>
      <c r="AE51" s="152"/>
      <c r="AF51" s="153"/>
      <c r="AG51" s="153"/>
      <c r="AH51" s="153"/>
      <c r="AI51" s="153"/>
      <c r="AJ51" s="153"/>
      <c r="AK51" s="153"/>
    </row>
    <row r="52" spans="1:37" ht="13.8" thickBot="1" x14ac:dyDescent="0.3">
      <c r="A52" s="105">
        <v>26</v>
      </c>
      <c r="B52" s="106">
        <v>27</v>
      </c>
      <c r="C52" s="106">
        <v>28</v>
      </c>
      <c r="D52" s="106">
        <v>29</v>
      </c>
      <c r="E52" s="106">
        <v>30</v>
      </c>
      <c r="F52" s="106">
        <v>31</v>
      </c>
      <c r="G52" s="107">
        <v>1</v>
      </c>
      <c r="H52" s="119">
        <v>25</v>
      </c>
      <c r="I52" s="120">
        <v>26</v>
      </c>
      <c r="J52" s="120">
        <v>27</v>
      </c>
      <c r="K52" s="120">
        <v>28</v>
      </c>
      <c r="L52" s="120">
        <v>29</v>
      </c>
      <c r="M52" s="120">
        <v>30</v>
      </c>
      <c r="N52" s="121">
        <v>1</v>
      </c>
      <c r="O52" s="105">
        <v>24</v>
      </c>
      <c r="P52" s="106">
        <v>25</v>
      </c>
      <c r="Q52" s="106">
        <v>26</v>
      </c>
      <c r="R52" s="106">
        <v>27</v>
      </c>
      <c r="S52" s="106">
        <v>28</v>
      </c>
      <c r="T52" s="106">
        <v>29</v>
      </c>
      <c r="U52" s="107">
        <v>30</v>
      </c>
      <c r="V52" s="119">
        <v>24</v>
      </c>
      <c r="W52" s="120">
        <v>25</v>
      </c>
      <c r="X52" s="120">
        <v>26</v>
      </c>
      <c r="Y52" s="120">
        <v>27</v>
      </c>
      <c r="Z52" s="120">
        <v>28</v>
      </c>
      <c r="AA52" s="120">
        <v>29</v>
      </c>
      <c r="AB52" s="121">
        <v>30</v>
      </c>
    </row>
    <row r="53" spans="1:37" ht="13.8" thickBot="1" x14ac:dyDescent="0.3">
      <c r="A53" s="114">
        <f>calendrier!CJ38</f>
        <v>25</v>
      </c>
      <c r="B53" s="109">
        <f>calendrier!CK38</f>
        <v>25</v>
      </c>
      <c r="C53" s="109">
        <f>calendrier!CL38</f>
        <v>25</v>
      </c>
      <c r="D53" s="109">
        <f>calendrier!CM38</f>
        <v>25</v>
      </c>
      <c r="E53" s="109">
        <f>calendrier!CN38</f>
        <v>25</v>
      </c>
      <c r="F53" s="109">
        <f>calendrier!CO38</f>
        <v>0</v>
      </c>
      <c r="G53" s="115">
        <f>calendrier!CP38</f>
        <v>0</v>
      </c>
      <c r="H53" s="114">
        <f>calendrier!FW38</f>
        <v>23</v>
      </c>
      <c r="I53" s="109">
        <f>calendrier!FX38</f>
        <v>23</v>
      </c>
      <c r="J53" s="109">
        <f>calendrier!FY38</f>
        <v>23</v>
      </c>
      <c r="K53" s="109">
        <f>calendrier!FZ38</f>
        <v>23</v>
      </c>
      <c r="L53" s="109">
        <f>calendrier!GA38</f>
        <v>23</v>
      </c>
      <c r="M53" s="109">
        <f>calendrier!GB38</f>
        <v>0</v>
      </c>
      <c r="N53" s="115">
        <f>calendrier!GC38</f>
        <v>0</v>
      </c>
      <c r="O53" s="114">
        <f>calendrier!JJ38</f>
        <v>22.25</v>
      </c>
      <c r="P53" s="109">
        <f>calendrier!JK38</f>
        <v>22.25</v>
      </c>
      <c r="Q53" s="109">
        <f>calendrier!JL38</f>
        <v>22.25</v>
      </c>
      <c r="R53" s="109">
        <f>calendrier!JM38</f>
        <v>22.25</v>
      </c>
      <c r="S53" s="109">
        <f>calendrier!JN38</f>
        <v>22.25</v>
      </c>
      <c r="T53" s="109">
        <f>calendrier!JO38</f>
        <v>0</v>
      </c>
      <c r="U53" s="115">
        <f>calendrier!JP38</f>
        <v>0</v>
      </c>
      <c r="V53" s="114">
        <f>calendrier!MW38</f>
        <v>13.25</v>
      </c>
      <c r="W53" s="109">
        <f>calendrier!MX38</f>
        <v>0</v>
      </c>
      <c r="X53" s="109">
        <f>calendrier!MY38</f>
        <v>13.25</v>
      </c>
      <c r="Y53" s="109">
        <f>calendrier!MZ38</f>
        <v>13.25</v>
      </c>
      <c r="Z53" s="109">
        <f>calendrier!NA38</f>
        <v>13.25</v>
      </c>
      <c r="AA53" s="109">
        <f>calendrier!NB38</f>
        <v>0</v>
      </c>
      <c r="AB53" s="115">
        <f>calendrier!NC38</f>
        <v>0</v>
      </c>
      <c r="AC53" s="14">
        <f>SUM(A53:AB53)</f>
        <v>404.25</v>
      </c>
    </row>
    <row r="55" spans="1:37" x14ac:dyDescent="0.25">
      <c r="AC55">
        <f>SUM(AC2:AC53)</f>
        <v>5408</v>
      </c>
    </row>
  </sheetData>
  <mergeCells count="65">
    <mergeCell ref="A1:G1"/>
    <mergeCell ref="H1:N1"/>
    <mergeCell ref="O1:U1"/>
    <mergeCell ref="V1:AB1"/>
    <mergeCell ref="A2:G2"/>
    <mergeCell ref="V2:AB2"/>
    <mergeCell ref="A50:G50"/>
    <mergeCell ref="H6:N6"/>
    <mergeCell ref="H10:N10"/>
    <mergeCell ref="H14:N14"/>
    <mergeCell ref="H18:N18"/>
    <mergeCell ref="H22:N22"/>
    <mergeCell ref="H26:N26"/>
    <mergeCell ref="H30:N30"/>
    <mergeCell ref="H34:N34"/>
    <mergeCell ref="H38:N38"/>
    <mergeCell ref="A6:G6"/>
    <mergeCell ref="A10:G10"/>
    <mergeCell ref="A14:G14"/>
    <mergeCell ref="A18:G18"/>
    <mergeCell ref="A22:G22"/>
    <mergeCell ref="A46:G46"/>
    <mergeCell ref="A26:G26"/>
    <mergeCell ref="A30:G30"/>
    <mergeCell ref="A34:G34"/>
    <mergeCell ref="A38:G38"/>
    <mergeCell ref="A42:G42"/>
    <mergeCell ref="H42:N42"/>
    <mergeCell ref="H46:N46"/>
    <mergeCell ref="H50:N50"/>
    <mergeCell ref="O2:U2"/>
    <mergeCell ref="O6:U6"/>
    <mergeCell ref="H2:N2"/>
    <mergeCell ref="O46:U46"/>
    <mergeCell ref="O50:U50"/>
    <mergeCell ref="O38:U38"/>
    <mergeCell ref="O42:U42"/>
    <mergeCell ref="V6:AB6"/>
    <mergeCell ref="V10:AB10"/>
    <mergeCell ref="O26:U26"/>
    <mergeCell ref="O30:U30"/>
    <mergeCell ref="O34:U34"/>
    <mergeCell ref="O10:U10"/>
    <mergeCell ref="O14:U14"/>
    <mergeCell ref="O18:U18"/>
    <mergeCell ref="O22:U22"/>
    <mergeCell ref="V14:AB14"/>
    <mergeCell ref="V18:AB18"/>
    <mergeCell ref="V22:AB22"/>
    <mergeCell ref="V26:AB26"/>
    <mergeCell ref="V30:AB30"/>
    <mergeCell ref="V34:AB34"/>
    <mergeCell ref="V38:AB38"/>
    <mergeCell ref="V42:AB42"/>
    <mergeCell ref="V46:AB46"/>
    <mergeCell ref="V50:AB50"/>
    <mergeCell ref="AE48:AK48"/>
    <mergeCell ref="AE49:AK49"/>
    <mergeCell ref="AE50:AK50"/>
    <mergeCell ref="AE51:AK51"/>
    <mergeCell ref="AE43:AK43"/>
    <mergeCell ref="AE44:AK44"/>
    <mergeCell ref="AE45:AK45"/>
    <mergeCell ref="AE46:AK46"/>
    <mergeCell ref="AE47:AK47"/>
  </mergeCells>
  <conditionalFormatting sqref="A3:G3">
    <cfRule type="cellIs" dxfId="46" priority="9" operator="equal">
      <formula>"f"</formula>
    </cfRule>
  </conditionalFormatting>
  <conditionalFormatting sqref="A7:G7 A11:G11 A15:G15 A19:G19 A23:G23 A27:G27 A31:G31 A35:G35 A39:G39 A43:G43 A47:G47 A51:G51">
    <cfRule type="cellIs" dxfId="45" priority="3" operator="equal">
      <formula>"f"</formula>
    </cfRule>
  </conditionalFormatting>
  <conditionalFormatting sqref="H3:AB3">
    <cfRule type="cellIs" dxfId="44" priority="2" operator="equal">
      <formula>"f"</formula>
    </cfRule>
  </conditionalFormatting>
  <conditionalFormatting sqref="H7:AB7 H11:AB11 H15:AB15 H19:AB19 H23:AB23 H27:AB27 H31:AB31 H35:AB35 H39:AB39 H43:AB43 H47:AB47 H51:AB51">
    <cfRule type="cellIs" dxfId="43" priority="1" operator="equal">
      <formula>"f"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5"/>
  <sheetViews>
    <sheetView showGridLines="0" workbookViewId="0">
      <selection activeCell="I20" sqref="I20"/>
    </sheetView>
  </sheetViews>
  <sheetFormatPr baseColWidth="10" defaultRowHeight="13.2" x14ac:dyDescent="0.25"/>
  <cols>
    <col min="1" max="7" width="5.6640625" style="104" customWidth="1"/>
    <col min="8" max="28" width="5" customWidth="1"/>
    <col min="29" max="29" width="7.44140625" customWidth="1"/>
    <col min="30" max="196" width="5" customWidth="1"/>
  </cols>
  <sheetData>
    <row r="1" spans="1:29" ht="13.8" thickBot="1" x14ac:dyDescent="0.3">
      <c r="A1" s="160" t="s">
        <v>87</v>
      </c>
      <c r="B1" s="158"/>
      <c r="C1" s="158"/>
      <c r="D1" s="158"/>
      <c r="E1" s="158"/>
      <c r="F1" s="158"/>
      <c r="G1" s="159"/>
      <c r="H1" s="161" t="s">
        <v>88</v>
      </c>
      <c r="I1" s="155"/>
      <c r="J1" s="155"/>
      <c r="K1" s="155"/>
      <c r="L1" s="155"/>
      <c r="M1" s="155"/>
      <c r="N1" s="156"/>
      <c r="O1" s="160" t="s">
        <v>89</v>
      </c>
      <c r="P1" s="158"/>
      <c r="Q1" s="158"/>
      <c r="R1" s="158"/>
      <c r="S1" s="158"/>
      <c r="T1" s="158"/>
      <c r="U1" s="159"/>
      <c r="V1" s="161" t="s">
        <v>90</v>
      </c>
      <c r="W1" s="155"/>
      <c r="X1" s="155"/>
      <c r="Y1" s="155"/>
      <c r="Z1" s="155"/>
      <c r="AA1" s="155"/>
      <c r="AB1" s="156"/>
    </row>
    <row r="2" spans="1:29" ht="13.8" thickBot="1" x14ac:dyDescent="0.3">
      <c r="A2" s="157" t="s">
        <v>91</v>
      </c>
      <c r="B2" s="158"/>
      <c r="C2" s="158"/>
      <c r="D2" s="158"/>
      <c r="E2" s="158"/>
      <c r="F2" s="158"/>
      <c r="G2" s="159"/>
      <c r="H2" s="154" t="s">
        <v>104</v>
      </c>
      <c r="I2" s="155"/>
      <c r="J2" s="155"/>
      <c r="K2" s="155"/>
      <c r="L2" s="155"/>
      <c r="M2" s="155"/>
      <c r="N2" s="156"/>
      <c r="O2" s="157" t="s">
        <v>117</v>
      </c>
      <c r="P2" s="158"/>
      <c r="Q2" s="158"/>
      <c r="R2" s="158"/>
      <c r="S2" s="158"/>
      <c r="T2" s="158"/>
      <c r="U2" s="159"/>
      <c r="V2" s="154" t="s">
        <v>130</v>
      </c>
      <c r="W2" s="155"/>
      <c r="X2" s="155"/>
      <c r="Y2" s="155"/>
      <c r="Z2" s="155"/>
      <c r="AA2" s="155"/>
      <c r="AB2" s="156"/>
    </row>
    <row r="3" spans="1:29" x14ac:dyDescent="0.25">
      <c r="A3" s="111" t="s">
        <v>7</v>
      </c>
      <c r="B3" s="112" t="s">
        <v>2</v>
      </c>
      <c r="C3" s="112" t="s">
        <v>3</v>
      </c>
      <c r="D3" s="112" t="s">
        <v>4</v>
      </c>
      <c r="E3" s="112" t="s">
        <v>5</v>
      </c>
      <c r="F3" s="112" t="s">
        <v>6</v>
      </c>
      <c r="G3" s="113" t="s">
        <v>0</v>
      </c>
      <c r="H3" s="116" t="s">
        <v>7</v>
      </c>
      <c r="I3" s="117" t="s">
        <v>2</v>
      </c>
      <c r="J3" s="117" t="s">
        <v>3</v>
      </c>
      <c r="K3" s="117" t="s">
        <v>4</v>
      </c>
      <c r="L3" s="117" t="s">
        <v>5</v>
      </c>
      <c r="M3" s="117" t="s">
        <v>6</v>
      </c>
      <c r="N3" s="118" t="s">
        <v>0</v>
      </c>
      <c r="O3" s="111" t="s">
        <v>1</v>
      </c>
      <c r="P3" s="112" t="s">
        <v>2</v>
      </c>
      <c r="Q3" s="112" t="s">
        <v>3</v>
      </c>
      <c r="R3" s="112" t="s">
        <v>4</v>
      </c>
      <c r="S3" s="112" t="s">
        <v>5</v>
      </c>
      <c r="T3" s="112" t="s">
        <v>6</v>
      </c>
      <c r="U3" s="113" t="s">
        <v>0</v>
      </c>
      <c r="V3" s="116" t="s">
        <v>1</v>
      </c>
      <c r="W3" s="117" t="s">
        <v>2</v>
      </c>
      <c r="X3" s="117" t="s">
        <v>3</v>
      </c>
      <c r="Y3" s="117" t="s">
        <v>4</v>
      </c>
      <c r="Z3" s="117" t="s">
        <v>5</v>
      </c>
      <c r="AA3" s="117" t="s">
        <v>6</v>
      </c>
      <c r="AB3" s="118" t="s">
        <v>0</v>
      </c>
    </row>
    <row r="4" spans="1:29" x14ac:dyDescent="0.25">
      <c r="A4" s="122">
        <v>1</v>
      </c>
      <c r="B4" s="123">
        <v>2</v>
      </c>
      <c r="C4" s="123">
        <v>3</v>
      </c>
      <c r="D4" s="123">
        <v>4</v>
      </c>
      <c r="E4" s="123">
        <v>5</v>
      </c>
      <c r="F4" s="123">
        <v>6</v>
      </c>
      <c r="G4" s="124">
        <v>7</v>
      </c>
      <c r="H4" s="128">
        <v>2</v>
      </c>
      <c r="I4" s="129">
        <v>3</v>
      </c>
      <c r="J4" s="129">
        <v>4</v>
      </c>
      <c r="K4" s="129">
        <v>5</v>
      </c>
      <c r="L4" s="129">
        <v>6</v>
      </c>
      <c r="M4" s="129">
        <v>7</v>
      </c>
      <c r="N4" s="130">
        <v>8</v>
      </c>
      <c r="O4" s="131">
        <v>2</v>
      </c>
      <c r="P4" s="132">
        <v>3</v>
      </c>
      <c r="Q4" s="132">
        <v>4</v>
      </c>
      <c r="R4" s="132">
        <v>5</v>
      </c>
      <c r="S4" s="132">
        <v>6</v>
      </c>
      <c r="T4" s="132">
        <v>7</v>
      </c>
      <c r="U4" s="133">
        <v>8</v>
      </c>
      <c r="V4" s="128">
        <v>1</v>
      </c>
      <c r="W4" s="129">
        <v>2</v>
      </c>
      <c r="X4" s="129">
        <v>3</v>
      </c>
      <c r="Y4" s="129">
        <v>4</v>
      </c>
      <c r="Z4" s="129">
        <v>5</v>
      </c>
      <c r="AA4" s="129">
        <v>6</v>
      </c>
      <c r="AB4" s="130">
        <v>7</v>
      </c>
    </row>
    <row r="5" spans="1:29" ht="13.8" thickBot="1" x14ac:dyDescent="0.3">
      <c r="A5" s="135">
        <f>calendrier!D38*8</f>
        <v>0</v>
      </c>
      <c r="B5" s="134">
        <f>calendrier!E38*8</f>
        <v>148</v>
      </c>
      <c r="C5" s="134">
        <f>calendrier!F38*8</f>
        <v>148</v>
      </c>
      <c r="D5" s="134">
        <f>calendrier!G38*8</f>
        <v>156</v>
      </c>
      <c r="E5" s="134">
        <f>calendrier!H38*8</f>
        <v>156</v>
      </c>
      <c r="F5" s="134">
        <f>calendrier!I38*8</f>
        <v>0</v>
      </c>
      <c r="G5" s="136">
        <f>calendrier!J38*8</f>
        <v>0</v>
      </c>
      <c r="H5" s="125">
        <f>calendrier!CQ38</f>
        <v>0</v>
      </c>
      <c r="I5" s="126">
        <f>calendrier!CR38</f>
        <v>23.5</v>
      </c>
      <c r="J5" s="126">
        <f>calendrier!CS38</f>
        <v>23.5</v>
      </c>
      <c r="K5" s="126">
        <f>calendrier!CT38</f>
        <v>23.5</v>
      </c>
      <c r="L5" s="126">
        <f>calendrier!CU38</f>
        <v>23.5</v>
      </c>
      <c r="M5" s="126">
        <f>calendrier!CV38</f>
        <v>0</v>
      </c>
      <c r="N5" s="127">
        <f>calendrier!CW38</f>
        <v>0</v>
      </c>
      <c r="O5" s="125">
        <f>calendrier!GD38</f>
        <v>20.5</v>
      </c>
      <c r="P5" s="126">
        <f>calendrier!GE38</f>
        <v>20.5</v>
      </c>
      <c r="Q5" s="126">
        <f>calendrier!GF38</f>
        <v>20.5</v>
      </c>
      <c r="R5" s="126">
        <f>calendrier!GG38</f>
        <v>20.5</v>
      </c>
      <c r="S5" s="126">
        <f>calendrier!GH38</f>
        <v>20.5</v>
      </c>
      <c r="T5" s="126">
        <f>calendrier!GI38</f>
        <v>0</v>
      </c>
      <c r="U5" s="127">
        <f>calendrier!GJ38</f>
        <v>0</v>
      </c>
      <c r="V5" s="125">
        <f>calendrier!JQ38</f>
        <v>22</v>
      </c>
      <c r="W5" s="126">
        <f>calendrier!JR38</f>
        <v>22</v>
      </c>
      <c r="X5" s="126">
        <f>calendrier!JS38</f>
        <v>22</v>
      </c>
      <c r="Y5" s="126">
        <f>calendrier!JT38</f>
        <v>22</v>
      </c>
      <c r="Z5" s="126">
        <f>calendrier!JU38</f>
        <v>22</v>
      </c>
      <c r="AA5" s="126">
        <f>calendrier!JV38</f>
        <v>0</v>
      </c>
      <c r="AB5" s="127">
        <f>calendrier!JW38</f>
        <v>0</v>
      </c>
      <c r="AC5" s="14">
        <f>SUM(A5:AB5)</f>
        <v>914.5</v>
      </c>
    </row>
    <row r="6" spans="1:29" ht="13.8" thickBot="1" x14ac:dyDescent="0.3">
      <c r="A6" s="157" t="s">
        <v>92</v>
      </c>
      <c r="B6" s="158"/>
      <c r="C6" s="158"/>
      <c r="D6" s="158"/>
      <c r="E6" s="158"/>
      <c r="F6" s="158"/>
      <c r="G6" s="159"/>
      <c r="H6" s="154" t="s">
        <v>105</v>
      </c>
      <c r="I6" s="155"/>
      <c r="J6" s="155"/>
      <c r="K6" s="155"/>
      <c r="L6" s="155"/>
      <c r="M6" s="155"/>
      <c r="N6" s="156"/>
      <c r="O6" s="157" t="s">
        <v>118</v>
      </c>
      <c r="P6" s="158"/>
      <c r="Q6" s="158"/>
      <c r="R6" s="158"/>
      <c r="S6" s="158"/>
      <c r="T6" s="158"/>
      <c r="U6" s="159"/>
      <c r="V6" s="154" t="s">
        <v>131</v>
      </c>
      <c r="W6" s="155"/>
      <c r="X6" s="155"/>
      <c r="Y6" s="155"/>
      <c r="Z6" s="155"/>
      <c r="AA6" s="155"/>
      <c r="AB6" s="156"/>
    </row>
    <row r="7" spans="1:29" x14ac:dyDescent="0.25">
      <c r="A7" s="111" t="s">
        <v>1</v>
      </c>
      <c r="B7" s="112" t="s">
        <v>2</v>
      </c>
      <c r="C7" s="112" t="s">
        <v>3</v>
      </c>
      <c r="D7" s="112" t="s">
        <v>4</v>
      </c>
      <c r="E7" s="112" t="s">
        <v>5</v>
      </c>
      <c r="F7" s="112" t="s">
        <v>6</v>
      </c>
      <c r="G7" s="113" t="s">
        <v>0</v>
      </c>
      <c r="H7" s="116" t="s">
        <v>1</v>
      </c>
      <c r="I7" s="117" t="s">
        <v>2</v>
      </c>
      <c r="J7" s="117" t="s">
        <v>3</v>
      </c>
      <c r="K7" s="117" t="s">
        <v>4</v>
      </c>
      <c r="L7" s="117" t="s">
        <v>5</v>
      </c>
      <c r="M7" s="117" t="s">
        <v>6</v>
      </c>
      <c r="N7" s="118" t="s">
        <v>0</v>
      </c>
      <c r="O7" s="111" t="s">
        <v>1</v>
      </c>
      <c r="P7" s="112" t="s">
        <v>2</v>
      </c>
      <c r="Q7" s="112" t="s">
        <v>3</v>
      </c>
      <c r="R7" s="112" t="s">
        <v>4</v>
      </c>
      <c r="S7" s="112" t="s">
        <v>5</v>
      </c>
      <c r="T7" s="112" t="s">
        <v>7</v>
      </c>
      <c r="U7" s="113" t="s">
        <v>0</v>
      </c>
      <c r="V7" s="116" t="s">
        <v>1</v>
      </c>
      <c r="W7" s="117" t="s">
        <v>2</v>
      </c>
      <c r="X7" s="117" t="s">
        <v>3</v>
      </c>
      <c r="Y7" s="117" t="s">
        <v>4</v>
      </c>
      <c r="Z7" s="117" t="s">
        <v>5</v>
      </c>
      <c r="AA7" s="117" t="s">
        <v>6</v>
      </c>
      <c r="AB7" s="118" t="s">
        <v>0</v>
      </c>
    </row>
    <row r="8" spans="1:29" ht="13.8" thickBot="1" x14ac:dyDescent="0.3">
      <c r="A8" s="105">
        <v>8</v>
      </c>
      <c r="B8" s="106">
        <v>9</v>
      </c>
      <c r="C8" s="106">
        <v>10</v>
      </c>
      <c r="D8" s="106">
        <v>11</v>
      </c>
      <c r="E8" s="106">
        <v>12</v>
      </c>
      <c r="F8" s="106">
        <v>13</v>
      </c>
      <c r="G8" s="107">
        <v>14</v>
      </c>
      <c r="H8" s="119">
        <v>9</v>
      </c>
      <c r="I8" s="120">
        <v>10</v>
      </c>
      <c r="J8" s="120">
        <v>11</v>
      </c>
      <c r="K8" s="120">
        <v>12</v>
      </c>
      <c r="L8" s="120">
        <v>13</v>
      </c>
      <c r="M8" s="120">
        <v>14</v>
      </c>
      <c r="N8" s="121">
        <v>15</v>
      </c>
      <c r="O8" s="105">
        <v>9</v>
      </c>
      <c r="P8" s="106">
        <v>10</v>
      </c>
      <c r="Q8" s="106">
        <v>11</v>
      </c>
      <c r="R8" s="106">
        <v>12</v>
      </c>
      <c r="S8" s="106">
        <v>13</v>
      </c>
      <c r="T8" s="106">
        <v>14</v>
      </c>
      <c r="U8" s="107">
        <v>15</v>
      </c>
      <c r="V8" s="119">
        <v>8</v>
      </c>
      <c r="W8" s="120">
        <v>9</v>
      </c>
      <c r="X8" s="120">
        <v>10</v>
      </c>
      <c r="Y8" s="120">
        <v>11</v>
      </c>
      <c r="Z8" s="120">
        <v>12</v>
      </c>
      <c r="AA8" s="120">
        <v>13</v>
      </c>
      <c r="AB8" s="121">
        <v>14</v>
      </c>
    </row>
    <row r="9" spans="1:29" ht="13.8" thickBot="1" x14ac:dyDescent="0.3">
      <c r="A9" s="108">
        <f>calendrier!K38</f>
        <v>24</v>
      </c>
      <c r="B9" s="109">
        <f>calendrier!L38</f>
        <v>24</v>
      </c>
      <c r="C9" s="109">
        <f>calendrier!M38</f>
        <v>24</v>
      </c>
      <c r="D9" s="109">
        <f>calendrier!N38</f>
        <v>24</v>
      </c>
      <c r="E9" s="109">
        <f>calendrier!O38</f>
        <v>24</v>
      </c>
      <c r="F9" s="109">
        <f>calendrier!P38</f>
        <v>0</v>
      </c>
      <c r="G9" s="110">
        <f>calendrier!Q38</f>
        <v>0</v>
      </c>
      <c r="H9" s="108">
        <f>calendrier!CX38</f>
        <v>20.5</v>
      </c>
      <c r="I9" s="109">
        <f>calendrier!CY38</f>
        <v>20.5</v>
      </c>
      <c r="J9" s="109">
        <f>calendrier!CZ38</f>
        <v>20.5</v>
      </c>
      <c r="K9" s="109">
        <f>calendrier!DA38</f>
        <v>20.5</v>
      </c>
      <c r="L9" s="109">
        <f>calendrier!DB38</f>
        <v>20.5</v>
      </c>
      <c r="M9" s="109">
        <f>calendrier!DC38</f>
        <v>0</v>
      </c>
      <c r="N9" s="110">
        <f>calendrier!DD38</f>
        <v>0</v>
      </c>
      <c r="O9" s="108">
        <f>calendrier!GK38</f>
        <v>19.5</v>
      </c>
      <c r="P9" s="109">
        <f>calendrier!GL38</f>
        <v>19.5</v>
      </c>
      <c r="Q9" s="109">
        <f>calendrier!GM38</f>
        <v>19.5</v>
      </c>
      <c r="R9" s="109">
        <f>calendrier!GN38</f>
        <v>19.5</v>
      </c>
      <c r="S9" s="109">
        <f>calendrier!GO38</f>
        <v>19.5</v>
      </c>
      <c r="T9" s="109">
        <f>calendrier!GP38</f>
        <v>0</v>
      </c>
      <c r="U9" s="110">
        <f>calendrier!GQ38</f>
        <v>0</v>
      </c>
      <c r="V9" s="108">
        <f>calendrier!JX38</f>
        <v>25</v>
      </c>
      <c r="W9" s="109">
        <f>calendrier!JY38</f>
        <v>25</v>
      </c>
      <c r="X9" s="109">
        <f>calendrier!JZ38</f>
        <v>25</v>
      </c>
      <c r="Y9" s="109">
        <f>calendrier!KA38</f>
        <v>25</v>
      </c>
      <c r="Z9" s="109">
        <f>calendrier!KB38</f>
        <v>25</v>
      </c>
      <c r="AA9" s="109">
        <f>calendrier!KC38</f>
        <v>0</v>
      </c>
      <c r="AB9" s="110">
        <f>calendrier!KD38</f>
        <v>0</v>
      </c>
      <c r="AC9" s="14">
        <f>SUM(A9:AB9)</f>
        <v>445</v>
      </c>
    </row>
    <row r="10" spans="1:29" ht="13.8" thickBot="1" x14ac:dyDescent="0.3">
      <c r="A10" s="157" t="s">
        <v>93</v>
      </c>
      <c r="B10" s="158"/>
      <c r="C10" s="158"/>
      <c r="D10" s="158"/>
      <c r="E10" s="158"/>
      <c r="F10" s="158"/>
      <c r="G10" s="159"/>
      <c r="H10" s="154" t="s">
        <v>106</v>
      </c>
      <c r="I10" s="155"/>
      <c r="J10" s="155"/>
      <c r="K10" s="155"/>
      <c r="L10" s="155"/>
      <c r="M10" s="155"/>
      <c r="N10" s="156"/>
      <c r="O10" s="157" t="s">
        <v>119</v>
      </c>
      <c r="P10" s="158"/>
      <c r="Q10" s="158"/>
      <c r="R10" s="158"/>
      <c r="S10" s="158"/>
      <c r="T10" s="158"/>
      <c r="U10" s="159"/>
      <c r="V10" s="154" t="s">
        <v>132</v>
      </c>
      <c r="W10" s="155"/>
      <c r="X10" s="155"/>
      <c r="Y10" s="155"/>
      <c r="Z10" s="155"/>
      <c r="AA10" s="155"/>
      <c r="AB10" s="156"/>
    </row>
    <row r="11" spans="1:29" x14ac:dyDescent="0.25">
      <c r="A11" s="111" t="s">
        <v>1</v>
      </c>
      <c r="B11" s="112" t="s">
        <v>2</v>
      </c>
      <c r="C11" s="112" t="s">
        <v>3</v>
      </c>
      <c r="D11" s="112" t="s">
        <v>4</v>
      </c>
      <c r="E11" s="112" t="s">
        <v>5</v>
      </c>
      <c r="F11" s="112" t="s">
        <v>6</v>
      </c>
      <c r="G11" s="113" t="s">
        <v>0</v>
      </c>
      <c r="H11" s="116" t="s">
        <v>1</v>
      </c>
      <c r="I11" s="117" t="s">
        <v>2</v>
      </c>
      <c r="J11" s="117" t="s">
        <v>3</v>
      </c>
      <c r="K11" s="117" t="s">
        <v>4</v>
      </c>
      <c r="L11" s="117" t="s">
        <v>5</v>
      </c>
      <c r="M11" s="117" t="s">
        <v>6</v>
      </c>
      <c r="N11" s="118" t="s">
        <v>0</v>
      </c>
      <c r="O11" s="111" t="s">
        <v>1</v>
      </c>
      <c r="P11" s="112" t="s">
        <v>2</v>
      </c>
      <c r="Q11" s="112" t="s">
        <v>3</v>
      </c>
      <c r="R11" s="112" t="s">
        <v>4</v>
      </c>
      <c r="S11" s="112" t="s">
        <v>5</v>
      </c>
      <c r="T11" s="112" t="s">
        <v>6</v>
      </c>
      <c r="U11" s="113" t="s">
        <v>0</v>
      </c>
      <c r="V11" s="116" t="s">
        <v>1</v>
      </c>
      <c r="W11" s="117" t="s">
        <v>2</v>
      </c>
      <c r="X11" s="117" t="s">
        <v>3</v>
      </c>
      <c r="Y11" s="117" t="s">
        <v>4</v>
      </c>
      <c r="Z11" s="117" t="s">
        <v>5</v>
      </c>
      <c r="AA11" s="117" t="s">
        <v>6</v>
      </c>
      <c r="AB11" s="118" t="s">
        <v>0</v>
      </c>
    </row>
    <row r="12" spans="1:29" ht="13.8" thickBot="1" x14ac:dyDescent="0.3">
      <c r="A12" s="105">
        <v>15</v>
      </c>
      <c r="B12" s="106">
        <v>16</v>
      </c>
      <c r="C12" s="106">
        <v>17</v>
      </c>
      <c r="D12" s="106">
        <v>18</v>
      </c>
      <c r="E12" s="106">
        <v>19</v>
      </c>
      <c r="F12" s="106">
        <v>20</v>
      </c>
      <c r="G12" s="107">
        <v>21</v>
      </c>
      <c r="H12" s="119">
        <v>16</v>
      </c>
      <c r="I12" s="120">
        <v>17</v>
      </c>
      <c r="J12" s="120">
        <v>18</v>
      </c>
      <c r="K12" s="120">
        <v>19</v>
      </c>
      <c r="L12" s="120">
        <v>20</v>
      </c>
      <c r="M12" s="120">
        <v>21</v>
      </c>
      <c r="N12" s="121">
        <v>22</v>
      </c>
      <c r="O12" s="105">
        <v>16</v>
      </c>
      <c r="P12" s="106">
        <v>17</v>
      </c>
      <c r="Q12" s="106">
        <v>18</v>
      </c>
      <c r="R12" s="106">
        <v>19</v>
      </c>
      <c r="S12" s="106">
        <v>20</v>
      </c>
      <c r="T12" s="106">
        <v>21</v>
      </c>
      <c r="U12" s="107">
        <v>22</v>
      </c>
      <c r="V12" s="119">
        <v>15</v>
      </c>
      <c r="W12" s="120">
        <v>16</v>
      </c>
      <c r="X12" s="120">
        <v>17</v>
      </c>
      <c r="Y12" s="120">
        <v>18</v>
      </c>
      <c r="Z12" s="120">
        <v>19</v>
      </c>
      <c r="AA12" s="120">
        <v>20</v>
      </c>
      <c r="AB12" s="121">
        <v>21</v>
      </c>
    </row>
    <row r="13" spans="1:29" ht="13.8" thickBot="1" x14ac:dyDescent="0.3">
      <c r="A13" s="108">
        <f>calendrier!R38</f>
        <v>25</v>
      </c>
      <c r="B13" s="109">
        <f>calendrier!S38</f>
        <v>25</v>
      </c>
      <c r="C13" s="109">
        <f>calendrier!T38</f>
        <v>25</v>
      </c>
      <c r="D13" s="109">
        <f>calendrier!U38</f>
        <v>25</v>
      </c>
      <c r="E13" s="109">
        <f>calendrier!V38</f>
        <v>24</v>
      </c>
      <c r="F13" s="109">
        <f>calendrier!W38</f>
        <v>0</v>
      </c>
      <c r="G13" s="110">
        <f>calendrier!X38</f>
        <v>0</v>
      </c>
      <c r="H13" s="108">
        <f>calendrier!DE38</f>
        <v>16</v>
      </c>
      <c r="I13" s="109">
        <f>calendrier!DF38</f>
        <v>16</v>
      </c>
      <c r="J13" s="109">
        <f>calendrier!DG38</f>
        <v>16</v>
      </c>
      <c r="K13" s="109">
        <f>calendrier!DH38</f>
        <v>16</v>
      </c>
      <c r="L13" s="109">
        <f>calendrier!DI38</f>
        <v>16</v>
      </c>
      <c r="M13" s="109">
        <f>calendrier!DJ38</f>
        <v>0</v>
      </c>
      <c r="N13" s="110">
        <f>calendrier!DK38</f>
        <v>0</v>
      </c>
      <c r="O13" s="108">
        <f>calendrier!GR38</f>
        <v>17</v>
      </c>
      <c r="P13" s="109">
        <f>calendrier!GS38</f>
        <v>17</v>
      </c>
      <c r="Q13" s="109">
        <f>calendrier!GT38</f>
        <v>17</v>
      </c>
      <c r="R13" s="109">
        <f>calendrier!GU38</f>
        <v>17</v>
      </c>
      <c r="S13" s="109">
        <f>calendrier!GV38</f>
        <v>17</v>
      </c>
      <c r="T13" s="109">
        <f>calendrier!GW38</f>
        <v>0</v>
      </c>
      <c r="U13" s="110">
        <f>calendrier!GX38</f>
        <v>0</v>
      </c>
      <c r="V13" s="108">
        <f>calendrier!KE38</f>
        <v>24</v>
      </c>
      <c r="W13" s="109">
        <f>calendrier!KF38</f>
        <v>24</v>
      </c>
      <c r="X13" s="109">
        <f>calendrier!KG38</f>
        <v>24</v>
      </c>
      <c r="Y13" s="109">
        <f>calendrier!KH38</f>
        <v>24</v>
      </c>
      <c r="Z13" s="109">
        <f>calendrier!KI38</f>
        <v>24</v>
      </c>
      <c r="AA13" s="109">
        <f>calendrier!KJ38</f>
        <v>0</v>
      </c>
      <c r="AB13" s="110">
        <f>calendrier!KK38</f>
        <v>0</v>
      </c>
      <c r="AC13" s="14">
        <f>SUM(A13:AB13)</f>
        <v>409</v>
      </c>
    </row>
    <row r="14" spans="1:29" ht="13.8" thickBot="1" x14ac:dyDescent="0.3">
      <c r="A14" s="157" t="s">
        <v>94</v>
      </c>
      <c r="B14" s="158"/>
      <c r="C14" s="158"/>
      <c r="D14" s="158"/>
      <c r="E14" s="158"/>
      <c r="F14" s="158"/>
      <c r="G14" s="159"/>
      <c r="H14" s="154" t="s">
        <v>107</v>
      </c>
      <c r="I14" s="155"/>
      <c r="J14" s="155"/>
      <c r="K14" s="155"/>
      <c r="L14" s="155"/>
      <c r="M14" s="155"/>
      <c r="N14" s="156"/>
      <c r="O14" s="157" t="s">
        <v>120</v>
      </c>
      <c r="P14" s="158"/>
      <c r="Q14" s="158"/>
      <c r="R14" s="158"/>
      <c r="S14" s="158"/>
      <c r="T14" s="158"/>
      <c r="U14" s="159"/>
      <c r="V14" s="154" t="s">
        <v>133</v>
      </c>
      <c r="W14" s="155"/>
      <c r="X14" s="155"/>
      <c r="Y14" s="155"/>
      <c r="Z14" s="155"/>
      <c r="AA14" s="155"/>
      <c r="AB14" s="156"/>
    </row>
    <row r="15" spans="1:29" x14ac:dyDescent="0.25">
      <c r="A15" s="111" t="s">
        <v>1</v>
      </c>
      <c r="B15" s="112" t="s">
        <v>2</v>
      </c>
      <c r="C15" s="112" t="s">
        <v>3</v>
      </c>
      <c r="D15" s="112" t="s">
        <v>4</v>
      </c>
      <c r="E15" s="112" t="s">
        <v>5</v>
      </c>
      <c r="F15" s="112" t="s">
        <v>6</v>
      </c>
      <c r="G15" s="113" t="s">
        <v>0</v>
      </c>
      <c r="H15" s="116" t="s">
        <v>1</v>
      </c>
      <c r="I15" s="117" t="s">
        <v>2</v>
      </c>
      <c r="J15" s="117" t="s">
        <v>3</v>
      </c>
      <c r="K15" s="117" t="s">
        <v>4</v>
      </c>
      <c r="L15" s="117" t="s">
        <v>5</v>
      </c>
      <c r="M15" s="117" t="s">
        <v>6</v>
      </c>
      <c r="N15" s="118" t="s">
        <v>0</v>
      </c>
      <c r="O15" s="111" t="s">
        <v>1</v>
      </c>
      <c r="P15" s="112" t="s">
        <v>2</v>
      </c>
      <c r="Q15" s="112" t="s">
        <v>3</v>
      </c>
      <c r="R15" s="112" t="s">
        <v>4</v>
      </c>
      <c r="S15" s="112" t="s">
        <v>5</v>
      </c>
      <c r="T15" s="112" t="s">
        <v>6</v>
      </c>
      <c r="U15" s="113" t="s">
        <v>0</v>
      </c>
      <c r="V15" s="116" t="s">
        <v>1</v>
      </c>
      <c r="W15" s="117" t="s">
        <v>2</v>
      </c>
      <c r="X15" s="117" t="s">
        <v>3</v>
      </c>
      <c r="Y15" s="117" t="s">
        <v>4</v>
      </c>
      <c r="Z15" s="117" t="s">
        <v>5</v>
      </c>
      <c r="AA15" s="117" t="s">
        <v>6</v>
      </c>
      <c r="AB15" s="118" t="s">
        <v>0</v>
      </c>
    </row>
    <row r="16" spans="1:29" ht="13.8" thickBot="1" x14ac:dyDescent="0.3">
      <c r="A16" s="105">
        <v>22</v>
      </c>
      <c r="B16" s="106">
        <v>23</v>
      </c>
      <c r="C16" s="106">
        <v>24</v>
      </c>
      <c r="D16" s="106">
        <v>25</v>
      </c>
      <c r="E16" s="106">
        <v>26</v>
      </c>
      <c r="F16" s="106">
        <v>27</v>
      </c>
      <c r="G16" s="107">
        <v>28</v>
      </c>
      <c r="H16" s="119">
        <v>23</v>
      </c>
      <c r="I16" s="120">
        <v>24</v>
      </c>
      <c r="J16" s="120">
        <v>25</v>
      </c>
      <c r="K16" s="120">
        <v>26</v>
      </c>
      <c r="L16" s="120">
        <v>27</v>
      </c>
      <c r="M16" s="120">
        <v>28</v>
      </c>
      <c r="N16" s="121">
        <v>29</v>
      </c>
      <c r="O16" s="105">
        <v>23</v>
      </c>
      <c r="P16" s="106">
        <v>24</v>
      </c>
      <c r="Q16" s="106">
        <v>25</v>
      </c>
      <c r="R16" s="106">
        <v>26</v>
      </c>
      <c r="S16" s="106">
        <v>27</v>
      </c>
      <c r="T16" s="106">
        <v>28</v>
      </c>
      <c r="U16" s="107">
        <v>29</v>
      </c>
      <c r="V16" s="119">
        <v>22</v>
      </c>
      <c r="W16" s="120">
        <v>23</v>
      </c>
      <c r="X16" s="120">
        <v>24</v>
      </c>
      <c r="Y16" s="120">
        <v>25</v>
      </c>
      <c r="Z16" s="120">
        <v>26</v>
      </c>
      <c r="AA16" s="120">
        <v>27</v>
      </c>
      <c r="AB16" s="121">
        <v>28</v>
      </c>
    </row>
    <row r="17" spans="1:29" ht="13.8" thickBot="1" x14ac:dyDescent="0.3">
      <c r="A17" s="108">
        <f>calendrier!Y38</f>
        <v>25</v>
      </c>
      <c r="B17" s="109">
        <f>calendrier!Z38</f>
        <v>25</v>
      </c>
      <c r="C17" s="109">
        <f>calendrier!AA38</f>
        <v>25</v>
      </c>
      <c r="D17" s="109">
        <f>calendrier!AB38</f>
        <v>24</v>
      </c>
      <c r="E17" s="109">
        <f>calendrier!AC38</f>
        <v>24</v>
      </c>
      <c r="F17" s="109">
        <f>calendrier!AD38</f>
        <v>0</v>
      </c>
      <c r="G17" s="110">
        <f>calendrier!AE38</f>
        <v>0</v>
      </c>
      <c r="H17" s="108">
        <f>calendrier!DL38</f>
        <v>21.25</v>
      </c>
      <c r="I17" s="109">
        <f>calendrier!DM38</f>
        <v>21.25</v>
      </c>
      <c r="J17" s="109">
        <f>calendrier!DN38</f>
        <v>21.25</v>
      </c>
      <c r="K17" s="109">
        <f>calendrier!DO38</f>
        <v>21.25</v>
      </c>
      <c r="L17" s="109">
        <f>calendrier!DP38</f>
        <v>21.25</v>
      </c>
      <c r="M17" s="109">
        <f>calendrier!DQ38</f>
        <v>0</v>
      </c>
      <c r="N17" s="110">
        <f>calendrier!DR38</f>
        <v>0</v>
      </c>
      <c r="O17" s="108">
        <f>calendrier!GY38</f>
        <v>14.5</v>
      </c>
      <c r="P17" s="109">
        <f>calendrier!GZ38</f>
        <v>14.5</v>
      </c>
      <c r="Q17" s="109">
        <f>calendrier!HA38</f>
        <v>14.5</v>
      </c>
      <c r="R17" s="109">
        <f>calendrier!HB38</f>
        <v>14.5</v>
      </c>
      <c r="S17" s="109">
        <f>calendrier!HC38</f>
        <v>14.5</v>
      </c>
      <c r="T17" s="109">
        <f>calendrier!HD38</f>
        <v>0</v>
      </c>
      <c r="U17" s="110">
        <f>calendrier!HE38</f>
        <v>0</v>
      </c>
      <c r="V17" s="108">
        <f>calendrier!KL38</f>
        <v>21.5</v>
      </c>
      <c r="W17" s="109">
        <f>calendrier!KM38</f>
        <v>21.5</v>
      </c>
      <c r="X17" s="109">
        <f>calendrier!KN38</f>
        <v>21.5</v>
      </c>
      <c r="Y17" s="109">
        <f>calendrier!KO38</f>
        <v>21.5</v>
      </c>
      <c r="Z17" s="109">
        <f>calendrier!KP38</f>
        <v>21.5</v>
      </c>
      <c r="AA17" s="109">
        <f>calendrier!KQ38</f>
        <v>0</v>
      </c>
      <c r="AB17" s="110">
        <f>calendrier!KR38</f>
        <v>0</v>
      </c>
      <c r="AC17" s="14">
        <f>SUM(A17:AB17)</f>
        <v>409.25</v>
      </c>
    </row>
    <row r="18" spans="1:29" ht="13.8" thickBot="1" x14ac:dyDescent="0.3">
      <c r="A18" s="157" t="s">
        <v>95</v>
      </c>
      <c r="B18" s="158"/>
      <c r="C18" s="158"/>
      <c r="D18" s="158"/>
      <c r="E18" s="158"/>
      <c r="F18" s="158"/>
      <c r="G18" s="159"/>
      <c r="H18" s="154" t="s">
        <v>108</v>
      </c>
      <c r="I18" s="155"/>
      <c r="J18" s="155"/>
      <c r="K18" s="155"/>
      <c r="L18" s="155"/>
      <c r="M18" s="155"/>
      <c r="N18" s="156"/>
      <c r="O18" s="157" t="s">
        <v>121</v>
      </c>
      <c r="P18" s="158"/>
      <c r="Q18" s="158"/>
      <c r="R18" s="158"/>
      <c r="S18" s="158"/>
      <c r="T18" s="158"/>
      <c r="U18" s="159"/>
      <c r="V18" s="154" t="s">
        <v>134</v>
      </c>
      <c r="W18" s="155"/>
      <c r="X18" s="155"/>
      <c r="Y18" s="155"/>
      <c r="Z18" s="155"/>
      <c r="AA18" s="155"/>
      <c r="AB18" s="156"/>
    </row>
    <row r="19" spans="1:29" x14ac:dyDescent="0.25">
      <c r="A19" s="111" t="s">
        <v>1</v>
      </c>
      <c r="B19" s="112" t="s">
        <v>2</v>
      </c>
      <c r="C19" s="112" t="s">
        <v>3</v>
      </c>
      <c r="D19" s="112" t="s">
        <v>4</v>
      </c>
      <c r="E19" s="112" t="s">
        <v>5</v>
      </c>
      <c r="F19" s="112" t="s">
        <v>6</v>
      </c>
      <c r="G19" s="113" t="s">
        <v>0</v>
      </c>
      <c r="H19" s="116" t="s">
        <v>1</v>
      </c>
      <c r="I19" s="117" t="s">
        <v>7</v>
      </c>
      <c r="J19" s="117" t="s">
        <v>3</v>
      </c>
      <c r="K19" s="117" t="s">
        <v>4</v>
      </c>
      <c r="L19" s="117" t="s">
        <v>5</v>
      </c>
      <c r="M19" s="117" t="s">
        <v>6</v>
      </c>
      <c r="N19" s="118" t="s">
        <v>0</v>
      </c>
      <c r="O19" s="111" t="s">
        <v>1</v>
      </c>
      <c r="P19" s="112" t="s">
        <v>2</v>
      </c>
      <c r="Q19" s="112" t="s">
        <v>3</v>
      </c>
      <c r="R19" s="112" t="s">
        <v>4</v>
      </c>
      <c r="S19" s="112" t="s">
        <v>5</v>
      </c>
      <c r="T19" s="112" t="s">
        <v>6</v>
      </c>
      <c r="U19" s="113" t="s">
        <v>0</v>
      </c>
      <c r="V19" s="116" t="s">
        <v>1</v>
      </c>
      <c r="W19" s="117" t="s">
        <v>2</v>
      </c>
      <c r="X19" s="117" t="s">
        <v>3</v>
      </c>
      <c r="Y19" s="117" t="s">
        <v>7</v>
      </c>
      <c r="Z19" s="117" t="s">
        <v>5</v>
      </c>
      <c r="AA19" s="117" t="s">
        <v>6</v>
      </c>
      <c r="AB19" s="118" t="s">
        <v>0</v>
      </c>
    </row>
    <row r="20" spans="1:29" ht="13.8" thickBot="1" x14ac:dyDescent="0.3">
      <c r="A20" s="105">
        <v>29</v>
      </c>
      <c r="B20" s="106">
        <v>30</v>
      </c>
      <c r="C20" s="106">
        <v>31</v>
      </c>
      <c r="D20" s="106">
        <v>1</v>
      </c>
      <c r="E20" s="106">
        <v>2</v>
      </c>
      <c r="F20" s="106">
        <v>3</v>
      </c>
      <c r="G20" s="107">
        <v>4</v>
      </c>
      <c r="H20" s="119">
        <v>30</v>
      </c>
      <c r="I20" s="120">
        <v>1</v>
      </c>
      <c r="J20" s="120">
        <v>2</v>
      </c>
      <c r="K20" s="120">
        <v>3</v>
      </c>
      <c r="L20" s="120">
        <v>4</v>
      </c>
      <c r="M20" s="120">
        <v>5</v>
      </c>
      <c r="N20" s="121">
        <v>6</v>
      </c>
      <c r="O20" s="105">
        <v>30</v>
      </c>
      <c r="P20" s="106">
        <v>31</v>
      </c>
      <c r="Q20" s="106">
        <v>1</v>
      </c>
      <c r="R20" s="106">
        <v>2</v>
      </c>
      <c r="S20" s="106">
        <v>3</v>
      </c>
      <c r="T20" s="106">
        <v>4</v>
      </c>
      <c r="U20" s="107">
        <v>5</v>
      </c>
      <c r="V20" s="119">
        <v>29</v>
      </c>
      <c r="W20" s="120">
        <v>30</v>
      </c>
      <c r="X20" s="120">
        <v>31</v>
      </c>
      <c r="Y20" s="120">
        <v>1</v>
      </c>
      <c r="Z20" s="120">
        <v>2</v>
      </c>
      <c r="AA20" s="120">
        <v>3</v>
      </c>
      <c r="AB20" s="121">
        <v>4</v>
      </c>
    </row>
    <row r="21" spans="1:29" ht="13.8" thickBot="1" x14ac:dyDescent="0.3">
      <c r="A21" s="108">
        <f>calendrier!AF38</f>
        <v>24</v>
      </c>
      <c r="B21" s="109">
        <f>calendrier!AG38</f>
        <v>24</v>
      </c>
      <c r="C21" s="109">
        <f>calendrier!AH38</f>
        <v>24</v>
      </c>
      <c r="D21" s="109">
        <f>calendrier!AI38</f>
        <v>24</v>
      </c>
      <c r="E21" s="109">
        <f>calendrier!AJ38</f>
        <v>24</v>
      </c>
      <c r="F21" s="109">
        <f>calendrier!AK38</f>
        <v>0</v>
      </c>
      <c r="G21" s="110">
        <f>calendrier!AL38</f>
        <v>0</v>
      </c>
      <c r="H21" s="108">
        <f>calendrier!DS38</f>
        <v>25</v>
      </c>
      <c r="I21" s="109">
        <f>calendrier!DT38</f>
        <v>0</v>
      </c>
      <c r="J21" s="109">
        <f>calendrier!DU38</f>
        <v>25</v>
      </c>
      <c r="K21" s="109">
        <f>calendrier!DV38</f>
        <v>25</v>
      </c>
      <c r="L21" s="109">
        <f>calendrier!DW38</f>
        <v>25</v>
      </c>
      <c r="M21" s="109">
        <f>calendrier!DX38</f>
        <v>0</v>
      </c>
      <c r="N21" s="110">
        <f>calendrier!DY38</f>
        <v>0</v>
      </c>
      <c r="O21" s="108">
        <f>calendrier!HF38</f>
        <v>13</v>
      </c>
      <c r="P21" s="109">
        <f>calendrier!HG38</f>
        <v>13</v>
      </c>
      <c r="Q21" s="109">
        <f>calendrier!HH38</f>
        <v>13</v>
      </c>
      <c r="R21" s="109">
        <f>calendrier!HI38</f>
        <v>13</v>
      </c>
      <c r="S21" s="109">
        <f>calendrier!HJ38</f>
        <v>13</v>
      </c>
      <c r="T21" s="109">
        <f>calendrier!HK38</f>
        <v>0</v>
      </c>
      <c r="U21" s="110">
        <f>calendrier!HL38</f>
        <v>0</v>
      </c>
      <c r="V21" s="108">
        <f>calendrier!KS38</f>
        <v>20.5</v>
      </c>
      <c r="W21" s="109">
        <f>calendrier!KT38</f>
        <v>20.5</v>
      </c>
      <c r="X21" s="109">
        <f>calendrier!KU38</f>
        <v>20.5</v>
      </c>
      <c r="Y21" s="109">
        <f>calendrier!KV38</f>
        <v>0</v>
      </c>
      <c r="Z21" s="109">
        <f>calendrier!KW38</f>
        <v>20.5</v>
      </c>
      <c r="AA21" s="109">
        <f>calendrier!KX38</f>
        <v>0</v>
      </c>
      <c r="AB21" s="110">
        <f>calendrier!KY38</f>
        <v>0</v>
      </c>
      <c r="AC21" s="14">
        <f>SUM(A21:AB21)</f>
        <v>367</v>
      </c>
    </row>
    <row r="22" spans="1:29" ht="13.8" thickBot="1" x14ac:dyDescent="0.3">
      <c r="A22" s="157" t="s">
        <v>96</v>
      </c>
      <c r="B22" s="158"/>
      <c r="C22" s="158"/>
      <c r="D22" s="158"/>
      <c r="E22" s="158"/>
      <c r="F22" s="158"/>
      <c r="G22" s="159"/>
      <c r="H22" s="154" t="s">
        <v>109</v>
      </c>
      <c r="I22" s="155"/>
      <c r="J22" s="155"/>
      <c r="K22" s="155"/>
      <c r="L22" s="155"/>
      <c r="M22" s="155"/>
      <c r="N22" s="156"/>
      <c r="O22" s="157" t="s">
        <v>122</v>
      </c>
      <c r="P22" s="158"/>
      <c r="Q22" s="158"/>
      <c r="R22" s="158"/>
      <c r="S22" s="158"/>
      <c r="T22" s="158"/>
      <c r="U22" s="159"/>
      <c r="V22" s="154" t="s">
        <v>135</v>
      </c>
      <c r="W22" s="155"/>
      <c r="X22" s="155"/>
      <c r="Y22" s="155"/>
      <c r="Z22" s="155"/>
      <c r="AA22" s="155"/>
      <c r="AB22" s="156"/>
    </row>
    <row r="23" spans="1:29" x14ac:dyDescent="0.25">
      <c r="A23" s="111" t="s">
        <v>1</v>
      </c>
      <c r="B23" s="112" t="s">
        <v>2</v>
      </c>
      <c r="C23" s="112" t="s">
        <v>3</v>
      </c>
      <c r="D23" s="112" t="s">
        <v>4</v>
      </c>
      <c r="E23" s="112" t="s">
        <v>5</v>
      </c>
      <c r="F23" s="112" t="s">
        <v>6</v>
      </c>
      <c r="G23" s="113" t="s">
        <v>0</v>
      </c>
      <c r="H23" s="116" t="s">
        <v>1</v>
      </c>
      <c r="I23" s="117" t="s">
        <v>7</v>
      </c>
      <c r="J23" s="117" t="s">
        <v>3</v>
      </c>
      <c r="K23" s="117" t="s">
        <v>7</v>
      </c>
      <c r="L23" s="117" t="s">
        <v>5</v>
      </c>
      <c r="M23" s="117" t="s">
        <v>6</v>
      </c>
      <c r="N23" s="118" t="s">
        <v>0</v>
      </c>
      <c r="O23" s="111" t="s">
        <v>1</v>
      </c>
      <c r="P23" s="112" t="s">
        <v>2</v>
      </c>
      <c r="Q23" s="112" t="s">
        <v>3</v>
      </c>
      <c r="R23" s="112" t="s">
        <v>4</v>
      </c>
      <c r="S23" s="112" t="s">
        <v>5</v>
      </c>
      <c r="T23" s="112" t="s">
        <v>6</v>
      </c>
      <c r="U23" s="113" t="s">
        <v>0</v>
      </c>
      <c r="V23" s="116" t="s">
        <v>1</v>
      </c>
      <c r="W23" s="117" t="s">
        <v>2</v>
      </c>
      <c r="X23" s="117" t="s">
        <v>3</v>
      </c>
      <c r="Y23" s="117" t="s">
        <v>4</v>
      </c>
      <c r="Z23" s="117" t="s">
        <v>5</v>
      </c>
      <c r="AA23" s="117" t="s">
        <v>6</v>
      </c>
      <c r="AB23" s="118" t="s">
        <v>7</v>
      </c>
    </row>
    <row r="24" spans="1:29" ht="13.8" thickBot="1" x14ac:dyDescent="0.3">
      <c r="A24" s="105">
        <v>5</v>
      </c>
      <c r="B24" s="106">
        <v>6</v>
      </c>
      <c r="C24" s="106">
        <v>7</v>
      </c>
      <c r="D24" s="106">
        <v>8</v>
      </c>
      <c r="E24" s="106">
        <v>9</v>
      </c>
      <c r="F24" s="106">
        <v>10</v>
      </c>
      <c r="G24" s="107">
        <v>11</v>
      </c>
      <c r="H24" s="119">
        <v>7</v>
      </c>
      <c r="I24" s="120">
        <v>8</v>
      </c>
      <c r="J24" s="120">
        <v>9</v>
      </c>
      <c r="K24" s="120">
        <v>10</v>
      </c>
      <c r="L24" s="120">
        <v>11</v>
      </c>
      <c r="M24" s="120">
        <v>12</v>
      </c>
      <c r="N24" s="121">
        <v>13</v>
      </c>
      <c r="O24" s="105">
        <v>6</v>
      </c>
      <c r="P24" s="106">
        <v>7</v>
      </c>
      <c r="Q24" s="106">
        <v>8</v>
      </c>
      <c r="R24" s="106">
        <v>9</v>
      </c>
      <c r="S24" s="106">
        <v>10</v>
      </c>
      <c r="T24" s="106">
        <v>11</v>
      </c>
      <c r="U24" s="107">
        <v>12</v>
      </c>
      <c r="V24" s="119">
        <v>5</v>
      </c>
      <c r="W24" s="120">
        <v>6</v>
      </c>
      <c r="X24" s="120">
        <v>7</v>
      </c>
      <c r="Y24" s="120">
        <v>8</v>
      </c>
      <c r="Z24" s="120">
        <v>9</v>
      </c>
      <c r="AA24" s="120">
        <v>10</v>
      </c>
      <c r="AB24" s="121">
        <v>11</v>
      </c>
    </row>
    <row r="25" spans="1:29" ht="13.8" thickBot="1" x14ac:dyDescent="0.3">
      <c r="A25" s="108">
        <f>calendrier!AM38</f>
        <v>24</v>
      </c>
      <c r="B25" s="109">
        <f>calendrier!AN38</f>
        <v>24</v>
      </c>
      <c r="C25" s="109">
        <f>calendrier!AO38</f>
        <v>24</v>
      </c>
      <c r="D25" s="109">
        <f>calendrier!AP38</f>
        <v>24</v>
      </c>
      <c r="E25" s="109">
        <f>calendrier!AQ38</f>
        <v>24</v>
      </c>
      <c r="F25" s="109">
        <f>calendrier!AR38</f>
        <v>0</v>
      </c>
      <c r="G25" s="110">
        <f>calendrier!AS38</f>
        <v>0</v>
      </c>
      <c r="H25" s="108">
        <f>calendrier!DZ38</f>
        <v>24</v>
      </c>
      <c r="I25" s="109">
        <f>calendrier!EA38</f>
        <v>0</v>
      </c>
      <c r="J25" s="109">
        <f>calendrier!EB38</f>
        <v>24</v>
      </c>
      <c r="K25" s="109">
        <f>calendrier!EC38</f>
        <v>0</v>
      </c>
      <c r="L25" s="109">
        <f>calendrier!ED38</f>
        <v>24</v>
      </c>
      <c r="M25" s="109">
        <f>calendrier!EE38</f>
        <v>0</v>
      </c>
      <c r="N25" s="110">
        <f>calendrier!EF38</f>
        <v>0</v>
      </c>
      <c r="O25" s="108">
        <f>calendrier!HM38</f>
        <v>15.75</v>
      </c>
      <c r="P25" s="109">
        <f>calendrier!HN38</f>
        <v>15.75</v>
      </c>
      <c r="Q25" s="109">
        <f>calendrier!HO38</f>
        <v>15.75</v>
      </c>
      <c r="R25" s="109">
        <f>calendrier!HP38</f>
        <v>15.75</v>
      </c>
      <c r="S25" s="109">
        <f>calendrier!HQ38</f>
        <v>15.75</v>
      </c>
      <c r="T25" s="109">
        <f>calendrier!HR38</f>
        <v>0</v>
      </c>
      <c r="U25" s="110">
        <f>calendrier!HS38</f>
        <v>0</v>
      </c>
      <c r="V25" s="108">
        <f>calendrier!KZ38</f>
        <v>24</v>
      </c>
      <c r="W25" s="109">
        <f>calendrier!LA38</f>
        <v>24</v>
      </c>
      <c r="X25" s="109">
        <f>calendrier!LB38</f>
        <v>24</v>
      </c>
      <c r="Y25" s="109">
        <f>calendrier!LC38</f>
        <v>24</v>
      </c>
      <c r="Z25" s="109">
        <f>calendrier!LD38</f>
        <v>24</v>
      </c>
      <c r="AA25" s="109">
        <f>calendrier!LE38</f>
        <v>0</v>
      </c>
      <c r="AB25" s="110">
        <f>calendrier!LF38</f>
        <v>0</v>
      </c>
      <c r="AC25" s="14">
        <f>SUM(A25:AB25)</f>
        <v>390.75</v>
      </c>
    </row>
    <row r="26" spans="1:29" ht="13.8" thickBot="1" x14ac:dyDescent="0.3">
      <c r="A26" s="157" t="s">
        <v>97</v>
      </c>
      <c r="B26" s="158"/>
      <c r="C26" s="158"/>
      <c r="D26" s="158"/>
      <c r="E26" s="158"/>
      <c r="F26" s="158"/>
      <c r="G26" s="159"/>
      <c r="H26" s="154" t="s">
        <v>110</v>
      </c>
      <c r="I26" s="155"/>
      <c r="J26" s="155"/>
      <c r="K26" s="155"/>
      <c r="L26" s="155"/>
      <c r="M26" s="155"/>
      <c r="N26" s="156"/>
      <c r="O26" s="157" t="s">
        <v>123</v>
      </c>
      <c r="P26" s="158"/>
      <c r="Q26" s="158"/>
      <c r="R26" s="158"/>
      <c r="S26" s="158"/>
      <c r="T26" s="158"/>
      <c r="U26" s="159"/>
      <c r="V26" s="154" t="s">
        <v>136</v>
      </c>
      <c r="W26" s="155"/>
      <c r="X26" s="155"/>
      <c r="Y26" s="155"/>
      <c r="Z26" s="155"/>
      <c r="AA26" s="155"/>
      <c r="AB26" s="156"/>
    </row>
    <row r="27" spans="1:29" x14ac:dyDescent="0.25">
      <c r="A27" s="111" t="s">
        <v>1</v>
      </c>
      <c r="B27" s="112" t="s">
        <v>2</v>
      </c>
      <c r="C27" s="112" t="s">
        <v>3</v>
      </c>
      <c r="D27" s="112" t="s">
        <v>4</v>
      </c>
      <c r="E27" s="112" t="s">
        <v>5</v>
      </c>
      <c r="F27" s="112" t="s">
        <v>6</v>
      </c>
      <c r="G27" s="113" t="s">
        <v>0</v>
      </c>
      <c r="H27" s="116" t="s">
        <v>1</v>
      </c>
      <c r="I27" s="117" t="s">
        <v>2</v>
      </c>
      <c r="J27" s="117" t="s">
        <v>3</v>
      </c>
      <c r="K27" s="117" t="s">
        <v>4</v>
      </c>
      <c r="L27" s="117" t="s">
        <v>5</v>
      </c>
      <c r="M27" s="117" t="s">
        <v>6</v>
      </c>
      <c r="N27" s="118" t="s">
        <v>0</v>
      </c>
      <c r="O27" s="111" t="s">
        <v>1</v>
      </c>
      <c r="P27" s="112" t="s">
        <v>2</v>
      </c>
      <c r="Q27" s="112" t="s">
        <v>7</v>
      </c>
      <c r="R27" s="112" t="s">
        <v>4</v>
      </c>
      <c r="S27" s="112" t="s">
        <v>5</v>
      </c>
      <c r="T27" s="112" t="s">
        <v>6</v>
      </c>
      <c r="U27" s="113" t="s">
        <v>0</v>
      </c>
      <c r="V27" s="116" t="s">
        <v>1</v>
      </c>
      <c r="W27" s="117" t="s">
        <v>2</v>
      </c>
      <c r="X27" s="117" t="s">
        <v>3</v>
      </c>
      <c r="Y27" s="117" t="s">
        <v>4</v>
      </c>
      <c r="Z27" s="117" t="s">
        <v>5</v>
      </c>
      <c r="AA27" s="117" t="s">
        <v>6</v>
      </c>
      <c r="AB27" s="118" t="s">
        <v>0</v>
      </c>
    </row>
    <row r="28" spans="1:29" ht="13.8" thickBot="1" x14ac:dyDescent="0.3">
      <c r="A28" s="105">
        <v>12</v>
      </c>
      <c r="B28" s="106">
        <v>13</v>
      </c>
      <c r="C28" s="106">
        <v>14</v>
      </c>
      <c r="D28" s="106">
        <v>15</v>
      </c>
      <c r="E28" s="106">
        <v>16</v>
      </c>
      <c r="F28" s="106">
        <v>17</v>
      </c>
      <c r="G28" s="107">
        <v>18</v>
      </c>
      <c r="H28" s="119">
        <v>14</v>
      </c>
      <c r="I28" s="120">
        <v>15</v>
      </c>
      <c r="J28" s="120">
        <v>16</v>
      </c>
      <c r="K28" s="120">
        <v>17</v>
      </c>
      <c r="L28" s="120">
        <v>18</v>
      </c>
      <c r="M28" s="120">
        <v>19</v>
      </c>
      <c r="N28" s="121">
        <v>20</v>
      </c>
      <c r="O28" s="105">
        <v>13</v>
      </c>
      <c r="P28" s="106">
        <v>14</v>
      </c>
      <c r="Q28" s="106">
        <v>15</v>
      </c>
      <c r="R28" s="106">
        <v>16</v>
      </c>
      <c r="S28" s="106">
        <v>17</v>
      </c>
      <c r="T28" s="106">
        <v>18</v>
      </c>
      <c r="U28" s="107">
        <v>19</v>
      </c>
      <c r="V28" s="119">
        <v>12</v>
      </c>
      <c r="W28" s="120">
        <v>13</v>
      </c>
      <c r="X28" s="120">
        <v>14</v>
      </c>
      <c r="Y28" s="120">
        <v>15</v>
      </c>
      <c r="Z28" s="120">
        <v>16</v>
      </c>
      <c r="AA28" s="120">
        <v>17</v>
      </c>
      <c r="AB28" s="121">
        <v>18</v>
      </c>
    </row>
    <row r="29" spans="1:29" ht="13.8" thickBot="1" x14ac:dyDescent="0.3">
      <c r="A29" s="108">
        <f>calendrier!AT38</f>
        <v>20.25</v>
      </c>
      <c r="B29" s="109">
        <f>calendrier!AU38</f>
        <v>20.25</v>
      </c>
      <c r="C29" s="109">
        <f>calendrier!AV38</f>
        <v>20.25</v>
      </c>
      <c r="D29" s="109">
        <f>calendrier!AW38</f>
        <v>20.25</v>
      </c>
      <c r="E29" s="109">
        <f>calendrier!AX38</f>
        <v>20.25</v>
      </c>
      <c r="F29" s="109">
        <f>calendrier!AY38</f>
        <v>0</v>
      </c>
      <c r="G29" s="110">
        <f>calendrier!AZ38</f>
        <v>0</v>
      </c>
      <c r="H29" s="108">
        <f>calendrier!EG38</f>
        <v>22.25</v>
      </c>
      <c r="I29" s="109">
        <f>calendrier!EH38</f>
        <v>22.25</v>
      </c>
      <c r="J29" s="109">
        <f>calendrier!EI38</f>
        <v>22.25</v>
      </c>
      <c r="K29" s="109">
        <f>calendrier!EJ38</f>
        <v>22.25</v>
      </c>
      <c r="L29" s="109">
        <f>calendrier!EK38</f>
        <v>22.25</v>
      </c>
      <c r="M29" s="109">
        <f>calendrier!EL38</f>
        <v>0</v>
      </c>
      <c r="N29" s="110">
        <f>calendrier!EM38</f>
        <v>0</v>
      </c>
      <c r="O29" s="108">
        <f>calendrier!HT38</f>
        <v>17</v>
      </c>
      <c r="P29" s="109">
        <f>calendrier!HU38</f>
        <v>17</v>
      </c>
      <c r="Q29" s="109">
        <f>calendrier!HV38</f>
        <v>0</v>
      </c>
      <c r="R29" s="109">
        <f>calendrier!HW38</f>
        <v>17</v>
      </c>
      <c r="S29" s="109">
        <f>calendrier!HX38</f>
        <v>17</v>
      </c>
      <c r="T29" s="109">
        <f>calendrier!HY38</f>
        <v>0</v>
      </c>
      <c r="U29" s="110">
        <f>calendrier!HZ38</f>
        <v>0</v>
      </c>
      <c r="V29" s="108">
        <f>calendrier!LG38</f>
        <v>23</v>
      </c>
      <c r="W29" s="109">
        <f>calendrier!LH38</f>
        <v>23</v>
      </c>
      <c r="X29" s="109">
        <f>calendrier!LI38</f>
        <v>23</v>
      </c>
      <c r="Y29" s="109">
        <f>calendrier!LJ38</f>
        <v>23</v>
      </c>
      <c r="Z29" s="109">
        <f>calendrier!LK38</f>
        <v>23</v>
      </c>
      <c r="AA29" s="109">
        <f>calendrier!LL38</f>
        <v>0</v>
      </c>
      <c r="AB29" s="110">
        <f>calendrier!LM38</f>
        <v>0</v>
      </c>
      <c r="AC29" s="14">
        <f>SUM(A29:AB29)</f>
        <v>395.5</v>
      </c>
    </row>
    <row r="30" spans="1:29" ht="13.8" thickBot="1" x14ac:dyDescent="0.3">
      <c r="A30" s="157" t="s">
        <v>98</v>
      </c>
      <c r="B30" s="158"/>
      <c r="C30" s="158"/>
      <c r="D30" s="158"/>
      <c r="E30" s="158"/>
      <c r="F30" s="158"/>
      <c r="G30" s="159"/>
      <c r="H30" s="154" t="s">
        <v>111</v>
      </c>
      <c r="I30" s="155"/>
      <c r="J30" s="155"/>
      <c r="K30" s="155"/>
      <c r="L30" s="155"/>
      <c r="M30" s="155"/>
      <c r="N30" s="156"/>
      <c r="O30" s="157" t="s">
        <v>124</v>
      </c>
      <c r="P30" s="158"/>
      <c r="Q30" s="158"/>
      <c r="R30" s="158"/>
      <c r="S30" s="158"/>
      <c r="T30" s="158"/>
      <c r="U30" s="159"/>
      <c r="V30" s="154" t="s">
        <v>137</v>
      </c>
      <c r="W30" s="155"/>
      <c r="X30" s="155"/>
      <c r="Y30" s="155"/>
      <c r="Z30" s="155"/>
      <c r="AA30" s="155"/>
      <c r="AB30" s="156"/>
    </row>
    <row r="31" spans="1:29" x14ac:dyDescent="0.25">
      <c r="A31" s="111" t="s">
        <v>1</v>
      </c>
      <c r="B31" s="112" t="s">
        <v>2</v>
      </c>
      <c r="C31" s="112" t="s">
        <v>3</v>
      </c>
      <c r="D31" s="112" t="s">
        <v>4</v>
      </c>
      <c r="E31" s="112" t="s">
        <v>5</v>
      </c>
      <c r="F31" s="112" t="s">
        <v>6</v>
      </c>
      <c r="G31" s="113" t="s">
        <v>0</v>
      </c>
      <c r="H31" s="116" t="s">
        <v>7</v>
      </c>
      <c r="I31" s="117" t="s">
        <v>2</v>
      </c>
      <c r="J31" s="117" t="s">
        <v>3</v>
      </c>
      <c r="K31" s="117" t="s">
        <v>4</v>
      </c>
      <c r="L31" s="117" t="s">
        <v>5</v>
      </c>
      <c r="M31" s="117" t="s">
        <v>6</v>
      </c>
      <c r="N31" s="118" t="s">
        <v>0</v>
      </c>
      <c r="O31" s="111" t="s">
        <v>1</v>
      </c>
      <c r="P31" s="112" t="s">
        <v>2</v>
      </c>
      <c r="Q31" s="112" t="s">
        <v>3</v>
      </c>
      <c r="R31" s="112" t="s">
        <v>4</v>
      </c>
      <c r="S31" s="112" t="s">
        <v>5</v>
      </c>
      <c r="T31" s="112" t="s">
        <v>6</v>
      </c>
      <c r="U31" s="113" t="s">
        <v>0</v>
      </c>
      <c r="V31" s="116" t="s">
        <v>1</v>
      </c>
      <c r="W31" s="117" t="s">
        <v>2</v>
      </c>
      <c r="X31" s="117" t="s">
        <v>3</v>
      </c>
      <c r="Y31" s="117" t="s">
        <v>4</v>
      </c>
      <c r="Z31" s="117" t="s">
        <v>5</v>
      </c>
      <c r="AA31" s="117" t="s">
        <v>6</v>
      </c>
      <c r="AB31" s="118" t="s">
        <v>0</v>
      </c>
    </row>
    <row r="32" spans="1:29" ht="13.8" thickBot="1" x14ac:dyDescent="0.3">
      <c r="A32" s="105">
        <v>19</v>
      </c>
      <c r="B32" s="106">
        <v>20</v>
      </c>
      <c r="C32" s="106">
        <v>21</v>
      </c>
      <c r="D32" s="106">
        <v>22</v>
      </c>
      <c r="E32" s="106">
        <v>23</v>
      </c>
      <c r="F32" s="106">
        <v>24</v>
      </c>
      <c r="G32" s="107">
        <v>25</v>
      </c>
      <c r="H32" s="119">
        <v>21</v>
      </c>
      <c r="I32" s="120">
        <v>22</v>
      </c>
      <c r="J32" s="120">
        <v>23</v>
      </c>
      <c r="K32" s="120">
        <v>24</v>
      </c>
      <c r="L32" s="120">
        <v>25</v>
      </c>
      <c r="M32" s="120">
        <v>26</v>
      </c>
      <c r="N32" s="121">
        <v>27</v>
      </c>
      <c r="O32" s="105">
        <v>20</v>
      </c>
      <c r="P32" s="106">
        <v>21</v>
      </c>
      <c r="Q32" s="106">
        <v>22</v>
      </c>
      <c r="R32" s="106">
        <v>23</v>
      </c>
      <c r="S32" s="106">
        <v>24</v>
      </c>
      <c r="T32" s="106">
        <v>25</v>
      </c>
      <c r="U32" s="107">
        <v>26</v>
      </c>
      <c r="V32" s="119">
        <v>19</v>
      </c>
      <c r="W32" s="120">
        <v>20</v>
      </c>
      <c r="X32" s="120">
        <v>21</v>
      </c>
      <c r="Y32" s="120">
        <v>22</v>
      </c>
      <c r="Z32" s="120">
        <v>23</v>
      </c>
      <c r="AA32" s="120">
        <v>24</v>
      </c>
      <c r="AB32" s="121">
        <v>25</v>
      </c>
    </row>
    <row r="33" spans="1:37" ht="13.8" thickBot="1" x14ac:dyDescent="0.3">
      <c r="A33" s="108">
        <f>calendrier!BA38</f>
        <v>19.25</v>
      </c>
      <c r="B33" s="109">
        <f>calendrier!BB38</f>
        <v>19.25</v>
      </c>
      <c r="C33" s="109">
        <f>calendrier!BC38</f>
        <v>19.25</v>
      </c>
      <c r="D33" s="109">
        <f>calendrier!BD38</f>
        <v>19.25</v>
      </c>
      <c r="E33" s="109">
        <f>calendrier!BE38</f>
        <v>19.25</v>
      </c>
      <c r="F33" s="109">
        <f>calendrier!BF38</f>
        <v>0</v>
      </c>
      <c r="G33" s="110">
        <f>calendrier!BG38</f>
        <v>0</v>
      </c>
      <c r="H33" s="108">
        <f>calendrier!EN38</f>
        <v>0</v>
      </c>
      <c r="I33" s="109">
        <f>calendrier!EO38</f>
        <v>23.25</v>
      </c>
      <c r="J33" s="109">
        <f>calendrier!EP38</f>
        <v>23.25</v>
      </c>
      <c r="K33" s="109">
        <f>calendrier!EQ38</f>
        <v>23.25</v>
      </c>
      <c r="L33" s="109">
        <f>calendrier!ER38</f>
        <v>23.25</v>
      </c>
      <c r="M33" s="109">
        <f>calendrier!ES38</f>
        <v>0</v>
      </c>
      <c r="N33" s="110">
        <f>calendrier!ET38</f>
        <v>0</v>
      </c>
      <c r="O33" s="108">
        <f>calendrier!IA38</f>
        <v>18.25</v>
      </c>
      <c r="P33" s="109">
        <f>calendrier!IB38</f>
        <v>18.25</v>
      </c>
      <c r="Q33" s="109">
        <f>calendrier!IC38</f>
        <v>18.25</v>
      </c>
      <c r="R33" s="109">
        <f>calendrier!ID38</f>
        <v>18.25</v>
      </c>
      <c r="S33" s="109">
        <f>calendrier!IE38</f>
        <v>18.25</v>
      </c>
      <c r="T33" s="109">
        <f>calendrier!IF38</f>
        <v>0</v>
      </c>
      <c r="U33" s="110">
        <f>calendrier!IG38</f>
        <v>0</v>
      </c>
      <c r="V33" s="108">
        <f>calendrier!LN38</f>
        <v>21</v>
      </c>
      <c r="W33" s="109">
        <f>calendrier!LO38</f>
        <v>21</v>
      </c>
      <c r="X33" s="109">
        <f>calendrier!LP38</f>
        <v>21</v>
      </c>
      <c r="Y33" s="109">
        <f>calendrier!LQ38</f>
        <v>21</v>
      </c>
      <c r="Z33" s="109">
        <f>calendrier!LR38</f>
        <v>21</v>
      </c>
      <c r="AA33" s="109">
        <f>calendrier!LS38</f>
        <v>0</v>
      </c>
      <c r="AB33" s="110">
        <f>calendrier!LT38</f>
        <v>0</v>
      </c>
      <c r="AC33" s="14">
        <f>SUM(A33:AB33)</f>
        <v>385.5</v>
      </c>
    </row>
    <row r="34" spans="1:37" ht="13.8" thickBot="1" x14ac:dyDescent="0.3">
      <c r="A34" s="157" t="s">
        <v>99</v>
      </c>
      <c r="B34" s="158"/>
      <c r="C34" s="158"/>
      <c r="D34" s="158"/>
      <c r="E34" s="158"/>
      <c r="F34" s="158"/>
      <c r="G34" s="159"/>
      <c r="H34" s="154" t="s">
        <v>112</v>
      </c>
      <c r="I34" s="155"/>
      <c r="J34" s="155"/>
      <c r="K34" s="155"/>
      <c r="L34" s="155"/>
      <c r="M34" s="155"/>
      <c r="N34" s="156"/>
      <c r="O34" s="157" t="s">
        <v>125</v>
      </c>
      <c r="P34" s="158"/>
      <c r="Q34" s="158"/>
      <c r="R34" s="158"/>
      <c r="S34" s="158"/>
      <c r="T34" s="158"/>
      <c r="U34" s="159"/>
      <c r="V34" s="154" t="s">
        <v>138</v>
      </c>
      <c r="W34" s="155"/>
      <c r="X34" s="155"/>
      <c r="Y34" s="155"/>
      <c r="Z34" s="155"/>
      <c r="AA34" s="155"/>
      <c r="AB34" s="156"/>
    </row>
    <row r="35" spans="1:37" x14ac:dyDescent="0.25">
      <c r="A35" s="111" t="s">
        <v>1</v>
      </c>
      <c r="B35" s="112" t="s">
        <v>2</v>
      </c>
      <c r="C35" s="112" t="s">
        <v>3</v>
      </c>
      <c r="D35" s="112" t="s">
        <v>4</v>
      </c>
      <c r="E35" s="112" t="s">
        <v>5</v>
      </c>
      <c r="F35" s="112" t="s">
        <v>6</v>
      </c>
      <c r="G35" s="113" t="s">
        <v>0</v>
      </c>
      <c r="H35" s="116" t="s">
        <v>1</v>
      </c>
      <c r="I35" s="117" t="s">
        <v>2</v>
      </c>
      <c r="J35" s="117" t="s">
        <v>3</v>
      </c>
      <c r="K35" s="117" t="s">
        <v>4</v>
      </c>
      <c r="L35" s="117" t="s">
        <v>5</v>
      </c>
      <c r="M35" s="117" t="s">
        <v>6</v>
      </c>
      <c r="N35" s="118" t="s">
        <v>0</v>
      </c>
      <c r="O35" s="111" t="s">
        <v>1</v>
      </c>
      <c r="P35" s="112" t="s">
        <v>2</v>
      </c>
      <c r="Q35" s="112" t="s">
        <v>3</v>
      </c>
      <c r="R35" s="112" t="s">
        <v>4</v>
      </c>
      <c r="S35" s="112" t="s">
        <v>5</v>
      </c>
      <c r="T35" s="112" t="s">
        <v>6</v>
      </c>
      <c r="U35" s="113" t="s">
        <v>0</v>
      </c>
      <c r="V35" s="116" t="s">
        <v>1</v>
      </c>
      <c r="W35" s="117" t="s">
        <v>2</v>
      </c>
      <c r="X35" s="117" t="s">
        <v>3</v>
      </c>
      <c r="Y35" s="117" t="s">
        <v>4</v>
      </c>
      <c r="Z35" s="117" t="s">
        <v>5</v>
      </c>
      <c r="AA35" s="117" t="s">
        <v>6</v>
      </c>
      <c r="AB35" s="118" t="s">
        <v>0</v>
      </c>
    </row>
    <row r="36" spans="1:37" ht="13.8" thickBot="1" x14ac:dyDescent="0.3">
      <c r="A36" s="105">
        <v>26</v>
      </c>
      <c r="B36" s="106">
        <v>27</v>
      </c>
      <c r="C36" s="106">
        <v>28</v>
      </c>
      <c r="D36" s="106">
        <v>1</v>
      </c>
      <c r="E36" s="106">
        <v>2</v>
      </c>
      <c r="F36" s="106">
        <v>3</v>
      </c>
      <c r="G36" s="107">
        <v>4</v>
      </c>
      <c r="H36" s="119">
        <v>28</v>
      </c>
      <c r="I36" s="120">
        <v>29</v>
      </c>
      <c r="J36" s="120">
        <v>30</v>
      </c>
      <c r="K36" s="120">
        <v>31</v>
      </c>
      <c r="L36" s="120">
        <v>1</v>
      </c>
      <c r="M36" s="120">
        <v>2</v>
      </c>
      <c r="N36" s="121">
        <v>3</v>
      </c>
      <c r="O36" s="105">
        <v>27</v>
      </c>
      <c r="P36" s="106">
        <v>28</v>
      </c>
      <c r="Q36" s="106">
        <v>29</v>
      </c>
      <c r="R36" s="106">
        <v>30</v>
      </c>
      <c r="S36" s="106">
        <v>31</v>
      </c>
      <c r="T36" s="106">
        <v>1</v>
      </c>
      <c r="U36" s="107">
        <v>2</v>
      </c>
      <c r="V36" s="119">
        <v>26</v>
      </c>
      <c r="W36" s="120">
        <v>27</v>
      </c>
      <c r="X36" s="120">
        <v>28</v>
      </c>
      <c r="Y36" s="120">
        <v>29</v>
      </c>
      <c r="Z36" s="120">
        <v>30</v>
      </c>
      <c r="AA36" s="120">
        <v>1</v>
      </c>
      <c r="AB36" s="121">
        <v>2</v>
      </c>
    </row>
    <row r="37" spans="1:37" ht="13.8" thickBot="1" x14ac:dyDescent="0.3">
      <c r="A37" s="108">
        <f>calendrier!BH38</f>
        <v>25</v>
      </c>
      <c r="B37" s="109">
        <f>calendrier!BI38</f>
        <v>25</v>
      </c>
      <c r="C37" s="109">
        <f>calendrier!BJ38</f>
        <v>25</v>
      </c>
      <c r="D37" s="109">
        <f>calendrier!BK38</f>
        <v>25</v>
      </c>
      <c r="E37" s="109">
        <f>calendrier!BL38</f>
        <v>25</v>
      </c>
      <c r="F37" s="109">
        <f>calendrier!BM38</f>
        <v>0</v>
      </c>
      <c r="G37" s="110">
        <f>calendrier!BN38</f>
        <v>0</v>
      </c>
      <c r="H37" s="108">
        <f>calendrier!EU38</f>
        <v>22.75</v>
      </c>
      <c r="I37" s="109">
        <f>calendrier!EV38</f>
        <v>22.75</v>
      </c>
      <c r="J37" s="109">
        <f>calendrier!EW38</f>
        <v>22.75</v>
      </c>
      <c r="K37" s="109">
        <f>calendrier!EX38</f>
        <v>22.75</v>
      </c>
      <c r="L37" s="109">
        <f>calendrier!EY38</f>
        <v>22.75</v>
      </c>
      <c r="M37" s="109">
        <f>calendrier!EZ38</f>
        <v>0</v>
      </c>
      <c r="N37" s="110">
        <f>calendrier!FA38</f>
        <v>0</v>
      </c>
      <c r="O37" s="108">
        <f>calendrier!IH38</f>
        <v>22</v>
      </c>
      <c r="P37" s="109">
        <f>calendrier!II38</f>
        <v>22</v>
      </c>
      <c r="Q37" s="109">
        <f>calendrier!IJ38</f>
        <v>22</v>
      </c>
      <c r="R37" s="109">
        <f>calendrier!IK38</f>
        <v>22</v>
      </c>
      <c r="S37" s="109">
        <f>calendrier!IL38</f>
        <v>22</v>
      </c>
      <c r="T37" s="109">
        <f>calendrier!IM38</f>
        <v>0</v>
      </c>
      <c r="U37" s="110">
        <f>calendrier!IN38</f>
        <v>0</v>
      </c>
      <c r="V37" s="108">
        <f>calendrier!LU38</f>
        <v>23</v>
      </c>
      <c r="W37" s="109">
        <f>calendrier!LV38</f>
        <v>23</v>
      </c>
      <c r="X37" s="109">
        <f>calendrier!LW38</f>
        <v>23</v>
      </c>
      <c r="Y37" s="109">
        <f>calendrier!LX38</f>
        <v>23</v>
      </c>
      <c r="Z37" s="109">
        <f>calendrier!LY38</f>
        <v>23</v>
      </c>
      <c r="AA37" s="109">
        <f>calendrier!LZ38</f>
        <v>0</v>
      </c>
      <c r="AB37" s="110">
        <f>calendrier!MA38</f>
        <v>0</v>
      </c>
      <c r="AC37" s="14">
        <f>SUM(A37:AB37)</f>
        <v>463.75</v>
      </c>
    </row>
    <row r="38" spans="1:37" ht="13.8" thickBot="1" x14ac:dyDescent="0.3">
      <c r="A38" s="157" t="s">
        <v>100</v>
      </c>
      <c r="B38" s="158"/>
      <c r="C38" s="158"/>
      <c r="D38" s="158"/>
      <c r="E38" s="158"/>
      <c r="F38" s="158"/>
      <c r="G38" s="159"/>
      <c r="H38" s="154" t="s">
        <v>113</v>
      </c>
      <c r="I38" s="155"/>
      <c r="J38" s="155"/>
      <c r="K38" s="155"/>
      <c r="L38" s="155"/>
      <c r="M38" s="155"/>
      <c r="N38" s="156"/>
      <c r="O38" s="157" t="s">
        <v>126</v>
      </c>
      <c r="P38" s="158"/>
      <c r="Q38" s="158"/>
      <c r="R38" s="158"/>
      <c r="S38" s="158"/>
      <c r="T38" s="158"/>
      <c r="U38" s="159"/>
      <c r="V38" s="154" t="s">
        <v>139</v>
      </c>
      <c r="W38" s="155"/>
      <c r="X38" s="155"/>
      <c r="Y38" s="155"/>
      <c r="Z38" s="155"/>
      <c r="AA38" s="155"/>
      <c r="AB38" s="156"/>
    </row>
    <row r="39" spans="1:37" x14ac:dyDescent="0.25">
      <c r="A39" s="111" t="s">
        <v>1</v>
      </c>
      <c r="B39" s="112" t="s">
        <v>2</v>
      </c>
      <c r="C39" s="112" t="s">
        <v>3</v>
      </c>
      <c r="D39" s="112" t="s">
        <v>4</v>
      </c>
      <c r="E39" s="112" t="s">
        <v>5</v>
      </c>
      <c r="F39" s="112" t="s">
        <v>6</v>
      </c>
      <c r="G39" s="113" t="s">
        <v>0</v>
      </c>
      <c r="H39" s="116" t="s">
        <v>1</v>
      </c>
      <c r="I39" s="117" t="s">
        <v>2</v>
      </c>
      <c r="J39" s="117" t="s">
        <v>3</v>
      </c>
      <c r="K39" s="117" t="s">
        <v>4</v>
      </c>
      <c r="L39" s="117" t="s">
        <v>5</v>
      </c>
      <c r="M39" s="117" t="s">
        <v>6</v>
      </c>
      <c r="N39" s="118" t="s">
        <v>0</v>
      </c>
      <c r="O39" s="111" t="s">
        <v>1</v>
      </c>
      <c r="P39" s="112" t="s">
        <v>2</v>
      </c>
      <c r="Q39" s="112" t="s">
        <v>3</v>
      </c>
      <c r="R39" s="112" t="s">
        <v>4</v>
      </c>
      <c r="S39" s="112" t="s">
        <v>5</v>
      </c>
      <c r="T39" s="112" t="s">
        <v>6</v>
      </c>
      <c r="U39" s="113" t="s">
        <v>0</v>
      </c>
      <c r="V39" s="116" t="s">
        <v>1</v>
      </c>
      <c r="W39" s="117" t="s">
        <v>2</v>
      </c>
      <c r="X39" s="117" t="s">
        <v>3</v>
      </c>
      <c r="Y39" s="117" t="s">
        <v>4</v>
      </c>
      <c r="Z39" s="117" t="s">
        <v>5</v>
      </c>
      <c r="AA39" s="117" t="s">
        <v>6</v>
      </c>
      <c r="AB39" s="118" t="s">
        <v>0</v>
      </c>
    </row>
    <row r="40" spans="1:37" ht="13.8" thickBot="1" x14ac:dyDescent="0.3">
      <c r="A40" s="105">
        <v>5</v>
      </c>
      <c r="B40" s="106">
        <v>6</v>
      </c>
      <c r="C40" s="106">
        <v>7</v>
      </c>
      <c r="D40" s="106">
        <v>8</v>
      </c>
      <c r="E40" s="106">
        <v>9</v>
      </c>
      <c r="F40" s="106">
        <v>10</v>
      </c>
      <c r="G40" s="107">
        <v>11</v>
      </c>
      <c r="H40" s="119">
        <v>4</v>
      </c>
      <c r="I40" s="120">
        <v>5</v>
      </c>
      <c r="J40" s="120">
        <v>6</v>
      </c>
      <c r="K40" s="120">
        <v>7</v>
      </c>
      <c r="L40" s="120">
        <v>8</v>
      </c>
      <c r="M40" s="120">
        <v>9</v>
      </c>
      <c r="N40" s="121">
        <v>10</v>
      </c>
      <c r="O40" s="105">
        <v>3</v>
      </c>
      <c r="P40" s="106">
        <v>4</v>
      </c>
      <c r="Q40" s="106">
        <v>5</v>
      </c>
      <c r="R40" s="106">
        <v>6</v>
      </c>
      <c r="S40" s="106">
        <v>7</v>
      </c>
      <c r="T40" s="106">
        <v>8</v>
      </c>
      <c r="U40" s="107">
        <v>9</v>
      </c>
      <c r="V40" s="119">
        <v>3</v>
      </c>
      <c r="W40" s="120">
        <v>4</v>
      </c>
      <c r="X40" s="120">
        <v>5</v>
      </c>
      <c r="Y40" s="120">
        <v>6</v>
      </c>
      <c r="Z40" s="120">
        <v>7</v>
      </c>
      <c r="AA40" s="120">
        <v>8</v>
      </c>
      <c r="AB40" s="121">
        <v>9</v>
      </c>
    </row>
    <row r="41" spans="1:37" ht="13.8" thickBot="1" x14ac:dyDescent="0.3">
      <c r="A41" s="108">
        <f>calendrier!BO38</f>
        <v>23.75</v>
      </c>
      <c r="B41" s="109">
        <f>calendrier!BP38</f>
        <v>23.75</v>
      </c>
      <c r="C41" s="109">
        <f>calendrier!BQ38</f>
        <v>23.75</v>
      </c>
      <c r="D41" s="109">
        <f>calendrier!BR38</f>
        <v>23.75</v>
      </c>
      <c r="E41" s="109">
        <f>calendrier!BS38</f>
        <v>23.75</v>
      </c>
      <c r="F41" s="109">
        <f>calendrier!BT38</f>
        <v>0</v>
      </c>
      <c r="G41" s="110">
        <f>calendrier!BU38</f>
        <v>0</v>
      </c>
      <c r="H41" s="108">
        <f>calendrier!FB38</f>
        <v>22.25</v>
      </c>
      <c r="I41" s="109">
        <f>calendrier!FC38</f>
        <v>22.25</v>
      </c>
      <c r="J41" s="109">
        <f>calendrier!FD38</f>
        <v>22.25</v>
      </c>
      <c r="K41" s="109">
        <f>calendrier!FE38</f>
        <v>22.25</v>
      </c>
      <c r="L41" s="109">
        <f>calendrier!FF38</f>
        <v>23.25</v>
      </c>
      <c r="M41" s="109">
        <f>calendrier!FG38</f>
        <v>0</v>
      </c>
      <c r="N41" s="110">
        <f>calendrier!FH38</f>
        <v>0</v>
      </c>
      <c r="O41" s="108">
        <f>calendrier!IO38</f>
        <v>23</v>
      </c>
      <c r="P41" s="109">
        <f>calendrier!IP38</f>
        <v>23</v>
      </c>
      <c r="Q41" s="109">
        <f>calendrier!IQ38</f>
        <v>23</v>
      </c>
      <c r="R41" s="109">
        <f>calendrier!IR38</f>
        <v>23</v>
      </c>
      <c r="S41" s="109">
        <f>calendrier!IS38</f>
        <v>23</v>
      </c>
      <c r="T41" s="109">
        <f>calendrier!IT38</f>
        <v>0</v>
      </c>
      <c r="U41" s="110">
        <f>calendrier!IU38</f>
        <v>0</v>
      </c>
      <c r="V41" s="108">
        <f>calendrier!MB38</f>
        <v>25</v>
      </c>
      <c r="W41" s="109">
        <f>calendrier!MC38</f>
        <v>25</v>
      </c>
      <c r="X41" s="109">
        <f>calendrier!MD38</f>
        <v>25</v>
      </c>
      <c r="Y41" s="109">
        <f>calendrier!ME38</f>
        <v>25</v>
      </c>
      <c r="Z41" s="109">
        <f>calendrier!MF38</f>
        <v>25</v>
      </c>
      <c r="AA41" s="109">
        <f>calendrier!MG38</f>
        <v>0</v>
      </c>
      <c r="AB41" s="110">
        <f>calendrier!MH38</f>
        <v>0</v>
      </c>
      <c r="AC41" s="14">
        <f>SUM(A41:AB41)</f>
        <v>471</v>
      </c>
    </row>
    <row r="42" spans="1:37" ht="13.8" thickBot="1" x14ac:dyDescent="0.3">
      <c r="A42" s="157" t="s">
        <v>101</v>
      </c>
      <c r="B42" s="158"/>
      <c r="C42" s="158"/>
      <c r="D42" s="158"/>
      <c r="E42" s="158"/>
      <c r="F42" s="158"/>
      <c r="G42" s="159"/>
      <c r="H42" s="154" t="s">
        <v>114</v>
      </c>
      <c r="I42" s="155"/>
      <c r="J42" s="155"/>
      <c r="K42" s="155"/>
      <c r="L42" s="155"/>
      <c r="M42" s="155"/>
      <c r="N42" s="156"/>
      <c r="O42" s="157" t="s">
        <v>127</v>
      </c>
      <c r="P42" s="158"/>
      <c r="Q42" s="158"/>
      <c r="R42" s="158"/>
      <c r="S42" s="158"/>
      <c r="T42" s="158"/>
      <c r="U42" s="159"/>
      <c r="V42" s="154" t="s">
        <v>140</v>
      </c>
      <c r="W42" s="155"/>
      <c r="X42" s="155"/>
      <c r="Y42" s="155"/>
      <c r="Z42" s="155"/>
      <c r="AA42" s="155"/>
      <c r="AB42" s="156"/>
    </row>
    <row r="43" spans="1:37" x14ac:dyDescent="0.25">
      <c r="A43" s="111" t="s">
        <v>1</v>
      </c>
      <c r="B43" s="112" t="s">
        <v>2</v>
      </c>
      <c r="C43" s="112" t="s">
        <v>3</v>
      </c>
      <c r="D43" s="112" t="s">
        <v>4</v>
      </c>
      <c r="E43" s="112" t="s">
        <v>5</v>
      </c>
      <c r="F43" s="112" t="s">
        <v>6</v>
      </c>
      <c r="G43" s="113" t="s">
        <v>0</v>
      </c>
      <c r="H43" s="116" t="s">
        <v>1</v>
      </c>
      <c r="I43" s="117" t="s">
        <v>2</v>
      </c>
      <c r="J43" s="117" t="s">
        <v>3</v>
      </c>
      <c r="K43" s="117" t="s">
        <v>4</v>
      </c>
      <c r="L43" s="117" t="s">
        <v>5</v>
      </c>
      <c r="M43" s="117" t="s">
        <v>6</v>
      </c>
      <c r="N43" s="118" t="s">
        <v>0</v>
      </c>
      <c r="O43" s="111" t="s">
        <v>1</v>
      </c>
      <c r="P43" s="112" t="s">
        <v>2</v>
      </c>
      <c r="Q43" s="112" t="s">
        <v>3</v>
      </c>
      <c r="R43" s="112" t="s">
        <v>4</v>
      </c>
      <c r="S43" s="112" t="s">
        <v>5</v>
      </c>
      <c r="T43" s="112" t="s">
        <v>6</v>
      </c>
      <c r="U43" s="113" t="s">
        <v>0</v>
      </c>
      <c r="V43" s="116" t="s">
        <v>1</v>
      </c>
      <c r="W43" s="117" t="s">
        <v>2</v>
      </c>
      <c r="X43" s="117" t="s">
        <v>3</v>
      </c>
      <c r="Y43" s="117" t="s">
        <v>4</v>
      </c>
      <c r="Z43" s="117" t="s">
        <v>5</v>
      </c>
      <c r="AA43" s="117" t="s">
        <v>6</v>
      </c>
      <c r="AB43" s="118" t="s">
        <v>0</v>
      </c>
      <c r="AE43" s="152"/>
      <c r="AF43" s="153"/>
      <c r="AG43" s="153"/>
      <c r="AH43" s="153"/>
      <c r="AI43" s="153"/>
      <c r="AJ43" s="153"/>
      <c r="AK43" s="153"/>
    </row>
    <row r="44" spans="1:37" ht="13.8" thickBot="1" x14ac:dyDescent="0.3">
      <c r="A44" s="105">
        <v>12</v>
      </c>
      <c r="B44" s="106">
        <v>13</v>
      </c>
      <c r="C44" s="106">
        <v>14</v>
      </c>
      <c r="D44" s="106">
        <v>15</v>
      </c>
      <c r="E44" s="106">
        <v>16</v>
      </c>
      <c r="F44" s="106">
        <v>17</v>
      </c>
      <c r="G44" s="107">
        <v>18</v>
      </c>
      <c r="H44" s="119">
        <v>11</v>
      </c>
      <c r="I44" s="120">
        <v>12</v>
      </c>
      <c r="J44" s="120">
        <v>13</v>
      </c>
      <c r="K44" s="120">
        <v>14</v>
      </c>
      <c r="L44" s="120">
        <v>15</v>
      </c>
      <c r="M44" s="120">
        <v>16</v>
      </c>
      <c r="N44" s="121">
        <v>17</v>
      </c>
      <c r="O44" s="105">
        <v>10</v>
      </c>
      <c r="P44" s="106">
        <v>11</v>
      </c>
      <c r="Q44" s="106">
        <v>12</v>
      </c>
      <c r="R44" s="106">
        <v>13</v>
      </c>
      <c r="S44" s="106">
        <v>14</v>
      </c>
      <c r="T44" s="106">
        <v>15</v>
      </c>
      <c r="U44" s="107">
        <v>16</v>
      </c>
      <c r="V44" s="119">
        <v>10</v>
      </c>
      <c r="W44" s="120">
        <v>11</v>
      </c>
      <c r="X44" s="120">
        <v>12</v>
      </c>
      <c r="Y44" s="120">
        <v>13</v>
      </c>
      <c r="Z44" s="120">
        <v>14</v>
      </c>
      <c r="AA44" s="120">
        <v>15</v>
      </c>
      <c r="AB44" s="121">
        <v>16</v>
      </c>
      <c r="AE44" s="152"/>
      <c r="AF44" s="153"/>
      <c r="AG44" s="153"/>
      <c r="AH44" s="153"/>
      <c r="AI44" s="153"/>
      <c r="AJ44" s="153"/>
      <c r="AK44" s="153"/>
    </row>
    <row r="45" spans="1:37" ht="13.8" thickBot="1" x14ac:dyDescent="0.3">
      <c r="A45" s="108">
        <f>calendrier!BV38</f>
        <v>19.5</v>
      </c>
      <c r="B45" s="109">
        <f>calendrier!BW38</f>
        <v>19.5</v>
      </c>
      <c r="C45" s="109">
        <f>calendrier!BX38</f>
        <v>19.5</v>
      </c>
      <c r="D45" s="109">
        <f>calendrier!BY38</f>
        <v>19.5</v>
      </c>
      <c r="E45" s="109">
        <f>calendrier!BZ38</f>
        <v>19.5</v>
      </c>
      <c r="F45" s="109">
        <f>calendrier!CA38</f>
        <v>0</v>
      </c>
      <c r="G45" s="110">
        <f>calendrier!CB38</f>
        <v>0</v>
      </c>
      <c r="H45" s="108">
        <f>calendrier!FI38</f>
        <v>21</v>
      </c>
      <c r="I45" s="109">
        <f>calendrier!FJ38</f>
        <v>21</v>
      </c>
      <c r="J45" s="109">
        <f>calendrier!FK38</f>
        <v>20</v>
      </c>
      <c r="K45" s="109">
        <f>calendrier!FL38</f>
        <v>21</v>
      </c>
      <c r="L45" s="109">
        <f>calendrier!FM38</f>
        <v>21</v>
      </c>
      <c r="M45" s="109">
        <f>calendrier!FN38</f>
        <v>0</v>
      </c>
      <c r="N45" s="110">
        <f>calendrier!FO38</f>
        <v>0</v>
      </c>
      <c r="O45" s="108">
        <f>calendrier!IV38</f>
        <v>23</v>
      </c>
      <c r="P45" s="109">
        <f>calendrier!IW38</f>
        <v>23</v>
      </c>
      <c r="Q45" s="109">
        <f>calendrier!IX38</f>
        <v>23</v>
      </c>
      <c r="R45" s="109">
        <f>calendrier!IY38</f>
        <v>23</v>
      </c>
      <c r="S45" s="109">
        <f>calendrier!IZ38</f>
        <v>23</v>
      </c>
      <c r="T45" s="109">
        <f>calendrier!JA38</f>
        <v>0</v>
      </c>
      <c r="U45" s="110">
        <f>calendrier!JB38</f>
        <v>0</v>
      </c>
      <c r="V45" s="108">
        <f>calendrier!MI38</f>
        <v>25</v>
      </c>
      <c r="W45" s="109">
        <f>calendrier!MJ38</f>
        <v>25</v>
      </c>
      <c r="X45" s="109">
        <f>calendrier!MK38</f>
        <v>25</v>
      </c>
      <c r="Y45" s="109">
        <f>calendrier!ML38</f>
        <v>25</v>
      </c>
      <c r="Z45" s="109">
        <f>calendrier!MM38</f>
        <v>25</v>
      </c>
      <c r="AA45" s="109">
        <f>calendrier!MN38</f>
        <v>0</v>
      </c>
      <c r="AB45" s="110">
        <f>calendrier!MO38</f>
        <v>0</v>
      </c>
      <c r="AC45" s="14">
        <f>SUM(A45:AB45)</f>
        <v>441.5</v>
      </c>
      <c r="AE45" s="152"/>
      <c r="AF45" s="153"/>
      <c r="AG45" s="153"/>
      <c r="AH45" s="153"/>
      <c r="AI45" s="153"/>
      <c r="AJ45" s="153"/>
      <c r="AK45" s="153"/>
    </row>
    <row r="46" spans="1:37" ht="13.8" thickBot="1" x14ac:dyDescent="0.3">
      <c r="A46" s="157" t="s">
        <v>102</v>
      </c>
      <c r="B46" s="158"/>
      <c r="C46" s="158"/>
      <c r="D46" s="158"/>
      <c r="E46" s="158"/>
      <c r="F46" s="158"/>
      <c r="G46" s="159"/>
      <c r="H46" s="154" t="s">
        <v>115</v>
      </c>
      <c r="I46" s="155"/>
      <c r="J46" s="155"/>
      <c r="K46" s="155"/>
      <c r="L46" s="155"/>
      <c r="M46" s="155"/>
      <c r="N46" s="156"/>
      <c r="O46" s="157" t="s">
        <v>128</v>
      </c>
      <c r="P46" s="158"/>
      <c r="Q46" s="158"/>
      <c r="R46" s="158"/>
      <c r="S46" s="158"/>
      <c r="T46" s="158"/>
      <c r="U46" s="159"/>
      <c r="V46" s="154" t="s">
        <v>141</v>
      </c>
      <c r="W46" s="155"/>
      <c r="X46" s="155"/>
      <c r="Y46" s="155"/>
      <c r="Z46" s="155"/>
      <c r="AA46" s="155"/>
      <c r="AB46" s="156"/>
      <c r="AE46" s="152"/>
      <c r="AF46" s="153"/>
      <c r="AG46" s="153"/>
      <c r="AH46" s="153"/>
      <c r="AI46" s="153"/>
      <c r="AJ46" s="153"/>
      <c r="AK46" s="153"/>
    </row>
    <row r="47" spans="1:37" x14ac:dyDescent="0.25">
      <c r="A47" s="111" t="s">
        <v>1</v>
      </c>
      <c r="B47" s="112" t="s">
        <v>2</v>
      </c>
      <c r="C47" s="112" t="s">
        <v>3</v>
      </c>
      <c r="D47" s="112" t="s">
        <v>4</v>
      </c>
      <c r="E47" s="112" t="s">
        <v>5</v>
      </c>
      <c r="F47" s="112" t="s">
        <v>6</v>
      </c>
      <c r="G47" s="113" t="s">
        <v>0</v>
      </c>
      <c r="H47" s="116" t="s">
        <v>1</v>
      </c>
      <c r="I47" s="117" t="s">
        <v>2</v>
      </c>
      <c r="J47" s="117" t="s">
        <v>3</v>
      </c>
      <c r="K47" s="117" t="s">
        <v>4</v>
      </c>
      <c r="L47" s="117" t="s">
        <v>5</v>
      </c>
      <c r="M47" s="117" t="s">
        <v>6</v>
      </c>
      <c r="N47" s="118" t="s">
        <v>0</v>
      </c>
      <c r="O47" s="111" t="s">
        <v>1</v>
      </c>
      <c r="P47" s="112" t="s">
        <v>2</v>
      </c>
      <c r="Q47" s="112" t="s">
        <v>3</v>
      </c>
      <c r="R47" s="112" t="s">
        <v>4</v>
      </c>
      <c r="S47" s="112" t="s">
        <v>5</v>
      </c>
      <c r="T47" s="112" t="s">
        <v>6</v>
      </c>
      <c r="U47" s="113" t="s">
        <v>0</v>
      </c>
      <c r="V47" s="116" t="s">
        <v>1</v>
      </c>
      <c r="W47" s="117" t="s">
        <v>2</v>
      </c>
      <c r="X47" s="117" t="s">
        <v>3</v>
      </c>
      <c r="Y47" s="117" t="s">
        <v>4</v>
      </c>
      <c r="Z47" s="117" t="s">
        <v>5</v>
      </c>
      <c r="AA47" s="117" t="s">
        <v>6</v>
      </c>
      <c r="AB47" s="118" t="s">
        <v>0</v>
      </c>
      <c r="AE47" s="152"/>
      <c r="AF47" s="153"/>
      <c r="AG47" s="153"/>
      <c r="AH47" s="153"/>
      <c r="AI47" s="153"/>
      <c r="AJ47" s="153"/>
      <c r="AK47" s="153"/>
    </row>
    <row r="48" spans="1:37" ht="13.8" thickBot="1" x14ac:dyDescent="0.3">
      <c r="A48" s="105">
        <v>19</v>
      </c>
      <c r="B48" s="106">
        <v>20</v>
      </c>
      <c r="C48" s="106">
        <v>21</v>
      </c>
      <c r="D48" s="106">
        <v>22</v>
      </c>
      <c r="E48" s="106">
        <v>23</v>
      </c>
      <c r="F48" s="106">
        <v>24</v>
      </c>
      <c r="G48" s="107">
        <v>25</v>
      </c>
      <c r="H48" s="119">
        <v>18</v>
      </c>
      <c r="I48" s="120">
        <v>19</v>
      </c>
      <c r="J48" s="120">
        <v>20</v>
      </c>
      <c r="K48" s="120">
        <v>21</v>
      </c>
      <c r="L48" s="120">
        <v>22</v>
      </c>
      <c r="M48" s="120">
        <v>23</v>
      </c>
      <c r="N48" s="121">
        <v>24</v>
      </c>
      <c r="O48" s="105">
        <v>17</v>
      </c>
      <c r="P48" s="106">
        <v>18</v>
      </c>
      <c r="Q48" s="106">
        <v>19</v>
      </c>
      <c r="R48" s="106">
        <v>20</v>
      </c>
      <c r="S48" s="106">
        <v>21</v>
      </c>
      <c r="T48" s="106">
        <v>22</v>
      </c>
      <c r="U48" s="107">
        <v>23</v>
      </c>
      <c r="V48" s="119">
        <v>17</v>
      </c>
      <c r="W48" s="120">
        <v>18</v>
      </c>
      <c r="X48" s="120">
        <v>19</v>
      </c>
      <c r="Y48" s="120">
        <v>20</v>
      </c>
      <c r="Z48" s="120">
        <v>21</v>
      </c>
      <c r="AA48" s="120">
        <v>22</v>
      </c>
      <c r="AB48" s="121">
        <v>23</v>
      </c>
      <c r="AE48" s="152"/>
      <c r="AF48" s="153"/>
      <c r="AG48" s="153"/>
      <c r="AH48" s="153"/>
      <c r="AI48" s="153"/>
      <c r="AJ48" s="153"/>
      <c r="AK48" s="153"/>
    </row>
    <row r="49" spans="1:37" ht="13.8" thickBot="1" x14ac:dyDescent="0.3">
      <c r="A49" s="108">
        <f>calendrier!CC38</f>
        <v>21</v>
      </c>
      <c r="B49" s="109">
        <f>calendrier!CD38</f>
        <v>21</v>
      </c>
      <c r="C49" s="109">
        <f>calendrier!CE38</f>
        <v>21.5</v>
      </c>
      <c r="D49" s="109">
        <f>calendrier!CF38</f>
        <v>20</v>
      </c>
      <c r="E49" s="109">
        <f>calendrier!CG38</f>
        <v>20</v>
      </c>
      <c r="F49" s="109">
        <f>calendrier!CH38</f>
        <v>0</v>
      </c>
      <c r="G49" s="110">
        <f>calendrier!CI38</f>
        <v>0</v>
      </c>
      <c r="H49" s="108">
        <f>calendrier!FP38</f>
        <v>23</v>
      </c>
      <c r="I49" s="109">
        <f>calendrier!FQ38</f>
        <v>23</v>
      </c>
      <c r="J49" s="109">
        <f>calendrier!FR38</f>
        <v>23</v>
      </c>
      <c r="K49" s="109">
        <f>calendrier!FS38</f>
        <v>22</v>
      </c>
      <c r="L49" s="109">
        <f>calendrier!FT38</f>
        <v>18.5</v>
      </c>
      <c r="M49" s="109">
        <f>calendrier!FU38</f>
        <v>0</v>
      </c>
      <c r="N49" s="110">
        <f>calendrier!FV38</f>
        <v>0</v>
      </c>
      <c r="O49" s="108">
        <f>calendrier!JC38</f>
        <v>22</v>
      </c>
      <c r="P49" s="109">
        <f>calendrier!JD38</f>
        <v>22</v>
      </c>
      <c r="Q49" s="109">
        <f>calendrier!JE38</f>
        <v>22</v>
      </c>
      <c r="R49" s="109">
        <f>calendrier!JF38</f>
        <v>22</v>
      </c>
      <c r="S49" s="109">
        <f>calendrier!JG38</f>
        <v>22</v>
      </c>
      <c r="T49" s="109">
        <f>calendrier!JH38</f>
        <v>0</v>
      </c>
      <c r="U49" s="110">
        <f>calendrier!JI38</f>
        <v>0</v>
      </c>
      <c r="V49" s="108">
        <f>calendrier!MP38</f>
        <v>24</v>
      </c>
      <c r="W49" s="109">
        <f>calendrier!MQ38</f>
        <v>24</v>
      </c>
      <c r="X49" s="109">
        <f>calendrier!MR38</f>
        <v>24</v>
      </c>
      <c r="Y49" s="109">
        <f>calendrier!MS38</f>
        <v>24</v>
      </c>
      <c r="Z49" s="109">
        <f>calendrier!MT38</f>
        <v>24</v>
      </c>
      <c r="AA49" s="109">
        <f>calendrier!MU38</f>
        <v>0</v>
      </c>
      <c r="AB49" s="110">
        <f>calendrier!MV38</f>
        <v>0</v>
      </c>
      <c r="AC49" s="14">
        <f>SUM(A49:AB49)</f>
        <v>443</v>
      </c>
      <c r="AE49" s="152"/>
      <c r="AF49" s="153"/>
      <c r="AG49" s="153"/>
      <c r="AH49" s="153"/>
      <c r="AI49" s="153"/>
      <c r="AJ49" s="153"/>
      <c r="AK49" s="153"/>
    </row>
    <row r="50" spans="1:37" ht="13.8" thickBot="1" x14ac:dyDescent="0.3">
      <c r="A50" s="157" t="s">
        <v>103</v>
      </c>
      <c r="B50" s="158"/>
      <c r="C50" s="158"/>
      <c r="D50" s="158"/>
      <c r="E50" s="158"/>
      <c r="F50" s="158"/>
      <c r="G50" s="159"/>
      <c r="H50" s="154" t="s">
        <v>116</v>
      </c>
      <c r="I50" s="155"/>
      <c r="J50" s="155"/>
      <c r="K50" s="155"/>
      <c r="L50" s="155"/>
      <c r="M50" s="155"/>
      <c r="N50" s="156"/>
      <c r="O50" s="157" t="s">
        <v>129</v>
      </c>
      <c r="P50" s="158"/>
      <c r="Q50" s="158"/>
      <c r="R50" s="158"/>
      <c r="S50" s="158"/>
      <c r="T50" s="158"/>
      <c r="U50" s="159"/>
      <c r="V50" s="154" t="s">
        <v>142</v>
      </c>
      <c r="W50" s="155"/>
      <c r="X50" s="155"/>
      <c r="Y50" s="155"/>
      <c r="Z50" s="155"/>
      <c r="AA50" s="155"/>
      <c r="AB50" s="156"/>
      <c r="AE50" s="152"/>
      <c r="AF50" s="153"/>
      <c r="AG50" s="153"/>
      <c r="AH50" s="153"/>
      <c r="AI50" s="153"/>
      <c r="AJ50" s="153"/>
      <c r="AK50" s="153"/>
    </row>
    <row r="51" spans="1:37" x14ac:dyDescent="0.25">
      <c r="A51" s="111" t="s">
        <v>1</v>
      </c>
      <c r="B51" s="112" t="s">
        <v>2</v>
      </c>
      <c r="C51" s="112" t="s">
        <v>3</v>
      </c>
      <c r="D51" s="112" t="s">
        <v>4</v>
      </c>
      <c r="E51" s="112" t="s">
        <v>5</v>
      </c>
      <c r="F51" s="112" t="s">
        <v>6</v>
      </c>
      <c r="G51" s="113" t="s">
        <v>0</v>
      </c>
      <c r="H51" s="116" t="s">
        <v>1</v>
      </c>
      <c r="I51" s="117" t="s">
        <v>2</v>
      </c>
      <c r="J51" s="117" t="s">
        <v>3</v>
      </c>
      <c r="K51" s="117" t="s">
        <v>4</v>
      </c>
      <c r="L51" s="117" t="s">
        <v>5</v>
      </c>
      <c r="M51" s="117" t="s">
        <v>6</v>
      </c>
      <c r="N51" s="118" t="s">
        <v>0</v>
      </c>
      <c r="O51" s="111" t="s">
        <v>1</v>
      </c>
      <c r="P51" s="112" t="s">
        <v>2</v>
      </c>
      <c r="Q51" s="112" t="s">
        <v>3</v>
      </c>
      <c r="R51" s="112" t="s">
        <v>4</v>
      </c>
      <c r="S51" s="112" t="s">
        <v>5</v>
      </c>
      <c r="T51" s="112" t="s">
        <v>6</v>
      </c>
      <c r="U51" s="113" t="s">
        <v>0</v>
      </c>
      <c r="V51" s="116" t="s">
        <v>1</v>
      </c>
      <c r="W51" s="117" t="s">
        <v>7</v>
      </c>
      <c r="X51" s="117" t="s">
        <v>3</v>
      </c>
      <c r="Y51" s="117" t="s">
        <v>4</v>
      </c>
      <c r="Z51" s="117" t="s">
        <v>5</v>
      </c>
      <c r="AA51" s="117" t="s">
        <v>6</v>
      </c>
      <c r="AB51" s="118" t="s">
        <v>0</v>
      </c>
      <c r="AE51" s="152"/>
      <c r="AF51" s="153"/>
      <c r="AG51" s="153"/>
      <c r="AH51" s="153"/>
      <c r="AI51" s="153"/>
      <c r="AJ51" s="153"/>
      <c r="AK51" s="153"/>
    </row>
    <row r="52" spans="1:37" ht="13.8" thickBot="1" x14ac:dyDescent="0.3">
      <c r="A52" s="105">
        <v>26</v>
      </c>
      <c r="B52" s="106">
        <v>27</v>
      </c>
      <c r="C52" s="106">
        <v>28</v>
      </c>
      <c r="D52" s="106">
        <v>29</v>
      </c>
      <c r="E52" s="106">
        <v>30</v>
      </c>
      <c r="F52" s="106">
        <v>31</v>
      </c>
      <c r="G52" s="107">
        <v>1</v>
      </c>
      <c r="H52" s="119">
        <v>25</v>
      </c>
      <c r="I52" s="120">
        <v>26</v>
      </c>
      <c r="J52" s="120">
        <v>27</v>
      </c>
      <c r="K52" s="120">
        <v>28</v>
      </c>
      <c r="L52" s="120">
        <v>29</v>
      </c>
      <c r="M52" s="120">
        <v>30</v>
      </c>
      <c r="N52" s="121">
        <v>1</v>
      </c>
      <c r="O52" s="105">
        <v>24</v>
      </c>
      <c r="P52" s="106">
        <v>25</v>
      </c>
      <c r="Q52" s="106">
        <v>26</v>
      </c>
      <c r="R52" s="106">
        <v>27</v>
      </c>
      <c r="S52" s="106">
        <v>28</v>
      </c>
      <c r="T52" s="106">
        <v>29</v>
      </c>
      <c r="U52" s="107">
        <v>30</v>
      </c>
      <c r="V52" s="119">
        <v>24</v>
      </c>
      <c r="W52" s="120">
        <v>25</v>
      </c>
      <c r="X52" s="120">
        <v>26</v>
      </c>
      <c r="Y52" s="120">
        <v>27</v>
      </c>
      <c r="Z52" s="120">
        <v>28</v>
      </c>
      <c r="AA52" s="120">
        <v>29</v>
      </c>
      <c r="AB52" s="121">
        <v>30</v>
      </c>
    </row>
    <row r="53" spans="1:37" ht="13.8" thickBot="1" x14ac:dyDescent="0.3">
      <c r="A53" s="114">
        <f>calendrier!CJ38</f>
        <v>25</v>
      </c>
      <c r="B53" s="109">
        <f>calendrier!CK38</f>
        <v>25</v>
      </c>
      <c r="C53" s="109">
        <f>calendrier!CL38</f>
        <v>25</v>
      </c>
      <c r="D53" s="109">
        <f>calendrier!CM38</f>
        <v>25</v>
      </c>
      <c r="E53" s="109">
        <f>calendrier!CN38</f>
        <v>25</v>
      </c>
      <c r="F53" s="109">
        <f>calendrier!CO38</f>
        <v>0</v>
      </c>
      <c r="G53" s="115">
        <f>calendrier!CP38</f>
        <v>0</v>
      </c>
      <c r="H53" s="114">
        <f>calendrier!FW38</f>
        <v>23</v>
      </c>
      <c r="I53" s="109">
        <f>calendrier!FX38</f>
        <v>23</v>
      </c>
      <c r="J53" s="109">
        <f>calendrier!FY38</f>
        <v>23</v>
      </c>
      <c r="K53" s="109">
        <f>calendrier!FZ38</f>
        <v>23</v>
      </c>
      <c r="L53" s="109">
        <f>calendrier!GA38</f>
        <v>23</v>
      </c>
      <c r="M53" s="109">
        <f>calendrier!GB38</f>
        <v>0</v>
      </c>
      <c r="N53" s="115">
        <f>calendrier!GC38</f>
        <v>0</v>
      </c>
      <c r="O53" s="114">
        <f>calendrier!JJ38</f>
        <v>22.25</v>
      </c>
      <c r="P53" s="109">
        <f>calendrier!JK38</f>
        <v>22.25</v>
      </c>
      <c r="Q53" s="109">
        <f>calendrier!JL38</f>
        <v>22.25</v>
      </c>
      <c r="R53" s="109">
        <f>calendrier!JM38</f>
        <v>22.25</v>
      </c>
      <c r="S53" s="109">
        <f>calendrier!JN38</f>
        <v>22.25</v>
      </c>
      <c r="T53" s="109">
        <f>calendrier!JO38</f>
        <v>0</v>
      </c>
      <c r="U53" s="115">
        <f>calendrier!JP38</f>
        <v>0</v>
      </c>
      <c r="V53" s="114">
        <f>calendrier!MW38</f>
        <v>13.25</v>
      </c>
      <c r="W53" s="109">
        <f>calendrier!MX38</f>
        <v>0</v>
      </c>
      <c r="X53" s="109">
        <f>calendrier!MY38</f>
        <v>13.25</v>
      </c>
      <c r="Y53" s="109">
        <f>calendrier!MZ38</f>
        <v>13.25</v>
      </c>
      <c r="Z53" s="109">
        <f>calendrier!NA38</f>
        <v>13.25</v>
      </c>
      <c r="AA53" s="109">
        <f>calendrier!NB38</f>
        <v>0</v>
      </c>
      <c r="AB53" s="115">
        <f>calendrier!NC38</f>
        <v>0</v>
      </c>
      <c r="AC53" s="14">
        <f>SUM(A53:AB53)</f>
        <v>404.25</v>
      </c>
    </row>
    <row r="55" spans="1:37" x14ac:dyDescent="0.25">
      <c r="AC55">
        <f>SUM(AC2:AC53)</f>
        <v>5940</v>
      </c>
    </row>
  </sheetData>
  <mergeCells count="65">
    <mergeCell ref="A1:G1"/>
    <mergeCell ref="H1:N1"/>
    <mergeCell ref="O1:U1"/>
    <mergeCell ref="V1:AB1"/>
    <mergeCell ref="A2:G2"/>
    <mergeCell ref="H2:N2"/>
    <mergeCell ref="O2:U2"/>
    <mergeCell ref="V2:AB2"/>
    <mergeCell ref="A6:G6"/>
    <mergeCell ref="H6:N6"/>
    <mergeCell ref="O6:U6"/>
    <mergeCell ref="V6:AB6"/>
    <mergeCell ref="A10:G10"/>
    <mergeCell ref="H10:N10"/>
    <mergeCell ref="O10:U10"/>
    <mergeCell ref="V10:AB10"/>
    <mergeCell ref="A14:G14"/>
    <mergeCell ref="H14:N14"/>
    <mergeCell ref="O14:U14"/>
    <mergeCell ref="V14:AB14"/>
    <mergeCell ref="A18:G18"/>
    <mergeCell ref="H18:N18"/>
    <mergeCell ref="O18:U18"/>
    <mergeCell ref="V18:AB18"/>
    <mergeCell ref="A22:G22"/>
    <mergeCell ref="H22:N22"/>
    <mergeCell ref="O22:U22"/>
    <mergeCell ref="V22:AB22"/>
    <mergeCell ref="A26:G26"/>
    <mergeCell ref="H26:N26"/>
    <mergeCell ref="O26:U26"/>
    <mergeCell ref="V26:AB26"/>
    <mergeCell ref="A30:G30"/>
    <mergeCell ref="H30:N30"/>
    <mergeCell ref="O30:U30"/>
    <mergeCell ref="V30:AB30"/>
    <mergeCell ref="A34:G34"/>
    <mergeCell ref="H34:N34"/>
    <mergeCell ref="O34:U34"/>
    <mergeCell ref="V34:AB34"/>
    <mergeCell ref="A38:G38"/>
    <mergeCell ref="H38:N38"/>
    <mergeCell ref="O38:U38"/>
    <mergeCell ref="V38:AB38"/>
    <mergeCell ref="A42:G42"/>
    <mergeCell ref="H42:N42"/>
    <mergeCell ref="O42:U42"/>
    <mergeCell ref="V42:AB42"/>
    <mergeCell ref="AE43:AK43"/>
    <mergeCell ref="AE44:AK44"/>
    <mergeCell ref="AE45:AK45"/>
    <mergeCell ref="A46:G46"/>
    <mergeCell ref="H46:N46"/>
    <mergeCell ref="O46:U46"/>
    <mergeCell ref="V46:AB46"/>
    <mergeCell ref="AE46:AK46"/>
    <mergeCell ref="AE51:AK51"/>
    <mergeCell ref="AE47:AK47"/>
    <mergeCell ref="AE48:AK48"/>
    <mergeCell ref="AE49:AK49"/>
    <mergeCell ref="A50:G50"/>
    <mergeCell ref="H50:N50"/>
    <mergeCell ref="O50:U50"/>
    <mergeCell ref="V50:AB50"/>
    <mergeCell ref="AE50:AK50"/>
  </mergeCells>
  <conditionalFormatting sqref="A3:G3">
    <cfRule type="cellIs" dxfId="42" priority="5" operator="equal">
      <formula>"f"</formula>
    </cfRule>
  </conditionalFormatting>
  <conditionalFormatting sqref="A7:G7 A11:G11 A15:G15 A19:G19 A23:G23 A27:G27 A31:G31 A35:G35 A39:G39 A43:G43 A47:G47 A51:G51">
    <cfRule type="cellIs" dxfId="41" priority="4" operator="equal">
      <formula>"f"</formula>
    </cfRule>
  </conditionalFormatting>
  <conditionalFormatting sqref="H3:AB3">
    <cfRule type="cellIs" dxfId="40" priority="3" operator="equal">
      <formula>"f"</formula>
    </cfRule>
  </conditionalFormatting>
  <conditionalFormatting sqref="H7:AB7 H11:AB11 H15:AB15 H19:AB19 H23:AB23 H27:AB27 H31:AB31 H35:AB35 H39:AB39 H43:AB43 H47:AB47 H51:AB51">
    <cfRule type="cellIs" dxfId="39" priority="2" operator="equal">
      <formula>"f"</formula>
    </cfRule>
  </conditionalFormatting>
  <conditionalFormatting sqref="A5:AB5">
    <cfRule type="cellIs" dxfId="38" priority="1" operator="between">
      <formula>17</formula>
      <formula>29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27" workbookViewId="0">
      <selection activeCell="A55" sqref="A55"/>
    </sheetView>
  </sheetViews>
  <sheetFormatPr baseColWidth="10" defaultRowHeight="13.2" x14ac:dyDescent="0.25"/>
  <sheetData>
    <row r="1" spans="1:3" x14ac:dyDescent="0.25">
      <c r="A1" t="s">
        <v>80</v>
      </c>
      <c r="C1" s="1" t="s">
        <v>81</v>
      </c>
    </row>
    <row r="2" spans="1:3" x14ac:dyDescent="0.25">
      <c r="A2" s="162" t="s">
        <v>23</v>
      </c>
      <c r="C2" s="162">
        <v>1</v>
      </c>
    </row>
    <row r="3" spans="1:3" x14ac:dyDescent="0.25">
      <c r="A3" s="7" t="s">
        <v>24</v>
      </c>
      <c r="C3" s="7">
        <v>2</v>
      </c>
    </row>
    <row r="4" spans="1:3" x14ac:dyDescent="0.25">
      <c r="A4" s="7" t="s">
        <v>25</v>
      </c>
      <c r="C4" s="7">
        <v>3</v>
      </c>
    </row>
    <row r="5" spans="1:3" x14ac:dyDescent="0.25">
      <c r="A5" s="7" t="s">
        <v>26</v>
      </c>
      <c r="C5" s="7">
        <v>4</v>
      </c>
    </row>
    <row r="6" spans="1:3" x14ac:dyDescent="0.25">
      <c r="A6" s="7" t="s">
        <v>27</v>
      </c>
      <c r="C6" s="7">
        <v>5</v>
      </c>
    </row>
    <row r="7" spans="1:3" x14ac:dyDescent="0.25">
      <c r="A7" s="7" t="s">
        <v>28</v>
      </c>
      <c r="C7" s="7">
        <v>6</v>
      </c>
    </row>
    <row r="8" spans="1:3" x14ac:dyDescent="0.25">
      <c r="A8" s="7" t="s">
        <v>29</v>
      </c>
      <c r="C8" s="7">
        <v>7</v>
      </c>
    </row>
    <row r="9" spans="1:3" x14ac:dyDescent="0.25">
      <c r="A9" s="7" t="s">
        <v>30</v>
      </c>
      <c r="C9" s="7">
        <v>8</v>
      </c>
    </row>
    <row r="10" spans="1:3" x14ac:dyDescent="0.25">
      <c r="A10" s="7" t="s">
        <v>31</v>
      </c>
      <c r="C10" s="7">
        <v>9</v>
      </c>
    </row>
    <row r="11" spans="1:3" x14ac:dyDescent="0.25">
      <c r="A11" s="7" t="s">
        <v>32</v>
      </c>
      <c r="C11" s="7">
        <v>10</v>
      </c>
    </row>
    <row r="12" spans="1:3" x14ac:dyDescent="0.25">
      <c r="A12" s="7" t="s">
        <v>33</v>
      </c>
      <c r="C12" s="7">
        <v>11</v>
      </c>
    </row>
    <row r="13" spans="1:3" x14ac:dyDescent="0.25">
      <c r="A13" s="7" t="s">
        <v>34</v>
      </c>
      <c r="C13" s="7">
        <v>12</v>
      </c>
    </row>
    <row r="14" spans="1:3" x14ac:dyDescent="0.25">
      <c r="A14" s="7" t="s">
        <v>35</v>
      </c>
      <c r="C14" s="7">
        <v>13</v>
      </c>
    </row>
    <row r="15" spans="1:3" x14ac:dyDescent="0.25">
      <c r="A15" s="7" t="s">
        <v>36</v>
      </c>
      <c r="C15" s="7">
        <v>14</v>
      </c>
    </row>
    <row r="16" spans="1:3" x14ac:dyDescent="0.25">
      <c r="A16" s="7" t="s">
        <v>37</v>
      </c>
      <c r="C16" s="7">
        <v>15</v>
      </c>
    </row>
    <row r="17" spans="1:3" x14ac:dyDescent="0.25">
      <c r="A17" s="7" t="s">
        <v>38</v>
      </c>
      <c r="C17" s="7">
        <v>16</v>
      </c>
    </row>
    <row r="18" spans="1:3" x14ac:dyDescent="0.25">
      <c r="A18" s="7" t="s">
        <v>39</v>
      </c>
      <c r="C18" s="7">
        <v>17</v>
      </c>
    </row>
    <row r="19" spans="1:3" x14ac:dyDescent="0.25">
      <c r="A19" s="7" t="s">
        <v>40</v>
      </c>
      <c r="C19" s="7">
        <v>18</v>
      </c>
    </row>
    <row r="20" spans="1:3" x14ac:dyDescent="0.25">
      <c r="A20" s="7" t="s">
        <v>41</v>
      </c>
      <c r="C20" s="7">
        <v>19</v>
      </c>
    </row>
    <row r="21" spans="1:3" x14ac:dyDescent="0.25">
      <c r="A21" s="7" t="s">
        <v>42</v>
      </c>
      <c r="C21" s="7">
        <v>20</v>
      </c>
    </row>
    <row r="22" spans="1:3" x14ac:dyDescent="0.25">
      <c r="A22" s="7" t="s">
        <v>43</v>
      </c>
      <c r="C22" s="7">
        <v>21</v>
      </c>
    </row>
    <row r="23" spans="1:3" x14ac:dyDescent="0.25">
      <c r="A23" s="7" t="s">
        <v>44</v>
      </c>
      <c r="C23" s="7">
        <v>22</v>
      </c>
    </row>
    <row r="24" spans="1:3" x14ac:dyDescent="0.25">
      <c r="A24" s="7" t="s">
        <v>45</v>
      </c>
      <c r="C24" s="7">
        <v>23</v>
      </c>
    </row>
    <row r="25" spans="1:3" x14ac:dyDescent="0.25">
      <c r="A25" s="7" t="s">
        <v>46</v>
      </c>
      <c r="C25" s="7">
        <v>24</v>
      </c>
    </row>
    <row r="26" spans="1:3" x14ac:dyDescent="0.25">
      <c r="A26" s="7" t="s">
        <v>47</v>
      </c>
      <c r="C26" s="7">
        <v>25</v>
      </c>
    </row>
    <row r="27" spans="1:3" x14ac:dyDescent="0.25">
      <c r="A27" s="7" t="s">
        <v>48</v>
      </c>
      <c r="C27" s="7">
        <v>26</v>
      </c>
    </row>
    <row r="28" spans="1:3" x14ac:dyDescent="0.25">
      <c r="A28" s="7" t="s">
        <v>49</v>
      </c>
      <c r="C28" s="7">
        <v>27</v>
      </c>
    </row>
    <row r="29" spans="1:3" x14ac:dyDescent="0.25">
      <c r="A29" s="7" t="s">
        <v>50</v>
      </c>
      <c r="C29" s="7">
        <v>28</v>
      </c>
    </row>
    <row r="30" spans="1:3" x14ac:dyDescent="0.25">
      <c r="A30" s="7" t="s">
        <v>51</v>
      </c>
      <c r="C30" s="7">
        <v>29</v>
      </c>
    </row>
    <row r="31" spans="1:3" x14ac:dyDescent="0.25">
      <c r="A31" s="7" t="s">
        <v>52</v>
      </c>
      <c r="C31" s="7">
        <v>30</v>
      </c>
    </row>
    <row r="32" spans="1:3" x14ac:dyDescent="0.25">
      <c r="A32" s="7" t="s">
        <v>53</v>
      </c>
      <c r="C32" s="7">
        <v>31</v>
      </c>
    </row>
    <row r="33" spans="1:3" x14ac:dyDescent="0.25">
      <c r="A33" s="7" t="s">
        <v>54</v>
      </c>
      <c r="C33" s="163"/>
    </row>
    <row r="34" spans="1:3" x14ac:dyDescent="0.25">
      <c r="A34" s="7" t="s">
        <v>55</v>
      </c>
      <c r="C34" s="163"/>
    </row>
    <row r="35" spans="1:3" x14ac:dyDescent="0.25">
      <c r="A35" s="7" t="s">
        <v>56</v>
      </c>
      <c r="C35" s="163"/>
    </row>
    <row r="36" spans="1:3" x14ac:dyDescent="0.25">
      <c r="A36" s="7" t="s">
        <v>57</v>
      </c>
      <c r="C36" s="164"/>
    </row>
    <row r="37" spans="1:3" x14ac:dyDescent="0.25">
      <c r="A37" s="7" t="s">
        <v>58</v>
      </c>
    </row>
    <row r="38" spans="1:3" x14ac:dyDescent="0.25">
      <c r="A38" s="7" t="s">
        <v>59</v>
      </c>
    </row>
    <row r="39" spans="1:3" x14ac:dyDescent="0.25">
      <c r="A39" s="7" t="s">
        <v>60</v>
      </c>
    </row>
    <row r="40" spans="1:3" x14ac:dyDescent="0.25">
      <c r="A40" s="7" t="s">
        <v>61</v>
      </c>
    </row>
    <row r="41" spans="1:3" x14ac:dyDescent="0.25">
      <c r="A41" s="7" t="s">
        <v>62</v>
      </c>
    </row>
    <row r="42" spans="1:3" x14ac:dyDescent="0.25">
      <c r="A42" s="7" t="s">
        <v>63</v>
      </c>
    </row>
    <row r="43" spans="1:3" x14ac:dyDescent="0.25">
      <c r="A43" s="7" t="s">
        <v>64</v>
      </c>
    </row>
    <row r="44" spans="1:3" x14ac:dyDescent="0.25">
      <c r="A44" s="7" t="s">
        <v>65</v>
      </c>
    </row>
    <row r="45" spans="1:3" x14ac:dyDescent="0.25">
      <c r="A45" s="7" t="s">
        <v>66</v>
      </c>
    </row>
    <row r="46" spans="1:3" x14ac:dyDescent="0.25">
      <c r="A46" s="7" t="s">
        <v>67</v>
      </c>
    </row>
    <row r="47" spans="1:3" x14ac:dyDescent="0.25">
      <c r="A47" s="7" t="s">
        <v>68</v>
      </c>
    </row>
    <row r="48" spans="1:3" x14ac:dyDescent="0.25">
      <c r="A48" s="7" t="s">
        <v>69</v>
      </c>
    </row>
    <row r="49" spans="1:1" x14ac:dyDescent="0.25">
      <c r="A49" s="7" t="s">
        <v>70</v>
      </c>
    </row>
    <row r="50" spans="1:1" x14ac:dyDescent="0.25">
      <c r="A50" s="7" t="s">
        <v>71</v>
      </c>
    </row>
    <row r="51" spans="1:1" x14ac:dyDescent="0.25">
      <c r="A51" s="7" t="s">
        <v>72</v>
      </c>
    </row>
    <row r="52" spans="1:1" x14ac:dyDescent="0.25">
      <c r="A52" s="7" t="s">
        <v>73</v>
      </c>
    </row>
    <row r="53" spans="1:1" x14ac:dyDescent="0.25">
      <c r="A53" s="7" t="s">
        <v>74</v>
      </c>
    </row>
    <row r="54" spans="1:1" x14ac:dyDescent="0.25">
      <c r="A54" s="166" t="s">
        <v>144</v>
      </c>
    </row>
    <row r="55" spans="1:1" x14ac:dyDescent="0.25">
      <c r="A55" s="7" t="s">
        <v>143</v>
      </c>
    </row>
    <row r="56" spans="1:1" x14ac:dyDescent="0.25">
      <c r="A56" s="7"/>
    </row>
    <row r="57" spans="1:1" x14ac:dyDescent="0.25">
      <c r="A57" s="16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</vt:i4>
      </vt:variant>
    </vt:vector>
  </HeadingPairs>
  <TitlesOfParts>
    <vt:vector size="9" baseType="lpstr">
      <vt:lpstr>congés</vt:lpstr>
      <vt:lpstr>formations</vt:lpstr>
      <vt:lpstr>absences</vt:lpstr>
      <vt:lpstr>calendrier</vt:lpstr>
      <vt:lpstr>verification</vt:lpstr>
      <vt:lpstr>Feuil4 (2)</vt:lpstr>
      <vt:lpstr>listes</vt:lpstr>
      <vt:lpstr>jours</vt:lpstr>
      <vt:lpstr>semaines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VALLET Vincent</dc:creator>
  <cp:lastModifiedBy>VALLET Vincent</cp:lastModifiedBy>
  <dcterms:created xsi:type="dcterms:W3CDTF">2017-10-04T19:17:57Z</dcterms:created>
  <dcterms:modified xsi:type="dcterms:W3CDTF">2017-11-04T16:04:41Z</dcterms:modified>
</cp:coreProperties>
</file>