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6" i="2" l="1"/>
  <c r="L17" i="2" s="1"/>
  <c r="K16" i="2"/>
  <c r="K17" i="2" s="1"/>
  <c r="J16" i="2"/>
  <c r="J17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B5" i="2"/>
  <c r="C5" i="2"/>
  <c r="D5" i="2"/>
  <c r="E5" i="2"/>
  <c r="F5" i="2"/>
  <c r="G5" i="2"/>
  <c r="H5" i="2"/>
  <c r="I5" i="2"/>
  <c r="J5" i="2"/>
  <c r="K5" i="2"/>
</calcChain>
</file>

<file path=xl/sharedStrings.xml><?xml version="1.0" encoding="utf-8"?>
<sst xmlns="http://schemas.openxmlformats.org/spreadsheetml/2006/main" count="66" uniqueCount="38">
  <si>
    <t>SatFat</t>
  </si>
  <si>
    <t>Chol</t>
  </si>
  <si>
    <t>Sod</t>
  </si>
  <si>
    <t>Carbs</t>
  </si>
  <si>
    <t>DietFib</t>
  </si>
  <si>
    <t>Sug</t>
  </si>
  <si>
    <t>Prot</t>
  </si>
  <si>
    <t>Recipe Name</t>
  </si>
  <si>
    <t>Calories</t>
  </si>
  <si>
    <t>TotFat</t>
  </si>
  <si>
    <t>Buffalo – Small</t>
  </si>
  <si>
    <t>Chicken Dark – Small</t>
  </si>
  <si>
    <t>Chicken Breast – Small</t>
  </si>
  <si>
    <t>Steak – Small</t>
  </si>
  <si>
    <t>Tofu – Small</t>
  </si>
  <si>
    <t>70g</t>
  </si>
  <si>
    <t>24g</t>
  </si>
  <si>
    <t>2.4g</t>
  </si>
  <si>
    <t>310g</t>
  </si>
  <si>
    <t>30g</t>
  </si>
  <si>
    <t>90g</t>
  </si>
  <si>
    <t>50g</t>
  </si>
  <si>
    <t>300mg</t>
  </si>
  <si>
    <t>8700k</t>
  </si>
  <si>
    <t>Breakfast</t>
  </si>
  <si>
    <t>Meal</t>
  </si>
  <si>
    <t>Whole wheat bread</t>
  </si>
  <si>
    <t>Blue Cheese Dressing</t>
  </si>
  <si>
    <t>cum day</t>
  </si>
  <si>
    <t>cum percent</t>
  </si>
  <si>
    <t>2500kcal</t>
  </si>
  <si>
    <t>Brown Rice</t>
  </si>
  <si>
    <t>Celery</t>
  </si>
  <si>
    <t>water</t>
  </si>
  <si>
    <t>Fenta</t>
  </si>
  <si>
    <t>Banana</t>
  </si>
  <si>
    <t>Lunch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</si>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</sst>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5" sqref="A5:J5"/>
    </sheetView>
  </sheetViews>
  <sheetFormatPr defaultRowHeight="15" x14ac:dyDescent="0.25"/>
  <cols>
    <col min="1" max="1" width="35.570312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B2" t="s">
        <v>23</v>
      </c>
      <c r="C2" t="s">
        <v>15</v>
      </c>
      <c r="D2" t="s">
        <v>16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</row>
    <row r="4" spans="1:10" x14ac:dyDescent="0.25">
      <c r="A4" t="s">
        <v>10</v>
      </c>
      <c r="B4">
        <v>310</v>
      </c>
      <c r="C4">
        <v>20</v>
      </c>
      <c r="D4">
        <v>4.5</v>
      </c>
      <c r="E4">
        <v>10</v>
      </c>
      <c r="F4">
        <v>690</v>
      </c>
      <c r="G4">
        <v>27</v>
      </c>
      <c r="H4">
        <v>0.9</v>
      </c>
      <c r="I4">
        <v>0.9</v>
      </c>
      <c r="J4">
        <v>3</v>
      </c>
    </row>
    <row r="5" spans="1:10" x14ac:dyDescent="0.25">
      <c r="A5" t="s">
        <v>11</v>
      </c>
      <c r="B5">
        <v>157.5</v>
      </c>
      <c r="C5">
        <v>9</v>
      </c>
      <c r="D5">
        <v>2.25</v>
      </c>
      <c r="E5">
        <v>56.25</v>
      </c>
      <c r="F5">
        <v>78.75</v>
      </c>
      <c r="G5">
        <v>2.0249999999999999</v>
      </c>
      <c r="H5">
        <v>0</v>
      </c>
      <c r="I5">
        <v>0</v>
      </c>
      <c r="J5">
        <v>15.75</v>
      </c>
    </row>
    <row r="6" spans="1:10" x14ac:dyDescent="0.25">
      <c r="A6" t="s">
        <v>12</v>
      </c>
      <c r="B6">
        <v>135</v>
      </c>
      <c r="C6">
        <v>4.5</v>
      </c>
      <c r="D6">
        <v>0</v>
      </c>
      <c r="E6">
        <v>45</v>
      </c>
      <c r="F6">
        <v>78.75</v>
      </c>
      <c r="G6">
        <v>2.0249999999999999</v>
      </c>
      <c r="H6">
        <v>0</v>
      </c>
      <c r="I6">
        <v>0</v>
      </c>
      <c r="J6">
        <v>18</v>
      </c>
    </row>
    <row r="7" spans="1:10" x14ac:dyDescent="0.25">
      <c r="A7" t="s">
        <v>13</v>
      </c>
      <c r="B7">
        <v>105</v>
      </c>
      <c r="C7">
        <v>6.75</v>
      </c>
      <c r="D7">
        <v>2.25</v>
      </c>
      <c r="E7">
        <v>22.5</v>
      </c>
      <c r="F7">
        <v>180</v>
      </c>
      <c r="G7">
        <v>1.35</v>
      </c>
      <c r="H7">
        <v>0</v>
      </c>
      <c r="I7">
        <v>0</v>
      </c>
      <c r="J7">
        <v>10.5</v>
      </c>
    </row>
    <row r="8" spans="1:10" x14ac:dyDescent="0.25">
      <c r="A8" t="s">
        <v>14</v>
      </c>
      <c r="B8">
        <v>87.5</v>
      </c>
      <c r="C8">
        <v>7</v>
      </c>
      <c r="D8">
        <v>0</v>
      </c>
      <c r="E8">
        <v>0</v>
      </c>
      <c r="F8">
        <v>262.5</v>
      </c>
      <c r="G8">
        <v>1.75</v>
      </c>
      <c r="H8">
        <v>1.575</v>
      </c>
      <c r="I8">
        <v>0</v>
      </c>
      <c r="J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11" sqref="I11"/>
    </sheetView>
  </sheetViews>
  <sheetFormatPr defaultRowHeight="15" x14ac:dyDescent="0.25"/>
  <cols>
    <col min="1" max="1" width="13" customWidth="1"/>
    <col min="2" max="2" width="21.28515625" customWidth="1"/>
  </cols>
  <sheetData>
    <row r="1" spans="1:12" x14ac:dyDescent="0.25">
      <c r="A1" t="s">
        <v>25</v>
      </c>
      <c r="B1" t="s">
        <v>7</v>
      </c>
      <c r="C1" t="s">
        <v>8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33</v>
      </c>
    </row>
    <row r="2" spans="1:12" x14ac:dyDescent="0.25">
      <c r="C2" t="s">
        <v>30</v>
      </c>
      <c r="D2" t="s">
        <v>15</v>
      </c>
      <c r="E2" t="s">
        <v>16</v>
      </c>
      <c r="F2" t="s">
        <v>22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>
        <v>8</v>
      </c>
    </row>
    <row r="3" spans="1:12" x14ac:dyDescent="0.25">
      <c r="C3">
        <v>2500</v>
      </c>
      <c r="D3">
        <v>70</v>
      </c>
      <c r="E3">
        <v>24</v>
      </c>
      <c r="F3">
        <v>300</v>
      </c>
      <c r="G3">
        <v>2400</v>
      </c>
      <c r="H3">
        <v>310</v>
      </c>
      <c r="I3">
        <v>30</v>
      </c>
      <c r="J3">
        <v>90</v>
      </c>
      <c r="K3">
        <v>50</v>
      </c>
      <c r="L3">
        <v>8</v>
      </c>
    </row>
    <row r="4" spans="1:12" x14ac:dyDescent="0.25">
      <c r="A4" t="s">
        <v>24</v>
      </c>
      <c r="B4" t="s">
        <v>26</v>
      </c>
      <c r="C4">
        <v>138</v>
      </c>
      <c r="D4">
        <v>1.8</v>
      </c>
      <c r="E4">
        <v>0.4</v>
      </c>
      <c r="F4">
        <v>0</v>
      </c>
      <c r="G4">
        <v>270</v>
      </c>
      <c r="H4">
        <v>24</v>
      </c>
      <c r="I4">
        <v>6</v>
      </c>
      <c r="J4">
        <v>2</v>
      </c>
      <c r="K4">
        <v>4</v>
      </c>
      <c r="L4">
        <v>0.5</v>
      </c>
    </row>
    <row r="5" spans="1:12" x14ac:dyDescent="0.25">
      <c r="A5" t="s">
        <v>36</v>
      </c>
      <c r="B5" t="str">
        <f>Sheet1!A4</f>
        <v>Buffalo – Small</v>
      </c>
      <c r="C5">
        <f>Sheet1!B4</f>
        <v>310</v>
      </c>
      <c r="D5">
        <f>Sheet1!C4</f>
        <v>20</v>
      </c>
      <c r="E5">
        <f>Sheet1!D4</f>
        <v>4.5</v>
      </c>
      <c r="F5">
        <f>Sheet1!E4</f>
        <v>10</v>
      </c>
      <c r="G5">
        <f>Sheet1!F4</f>
        <v>690</v>
      </c>
      <c r="H5">
        <f>Sheet1!G4</f>
        <v>27</v>
      </c>
      <c r="I5">
        <f>Sheet1!H4</f>
        <v>0.9</v>
      </c>
      <c r="J5">
        <f>Sheet1!I4</f>
        <v>0.9</v>
      </c>
      <c r="K5">
        <f>Sheet1!J4</f>
        <v>3</v>
      </c>
      <c r="L5">
        <v>1</v>
      </c>
    </row>
    <row r="6" spans="1:12" x14ac:dyDescent="0.25">
      <c r="A6" t="s">
        <v>36</v>
      </c>
      <c r="B6" t="s">
        <v>11</v>
      </c>
      <c r="C6">
        <v>157.5</v>
      </c>
      <c r="D6">
        <v>9</v>
      </c>
      <c r="E6">
        <v>2.25</v>
      </c>
      <c r="F6">
        <v>56.25</v>
      </c>
      <c r="G6">
        <v>78.75</v>
      </c>
      <c r="H6">
        <v>2.0249999999999999</v>
      </c>
      <c r="I6">
        <v>0</v>
      </c>
      <c r="J6">
        <v>0</v>
      </c>
      <c r="K6">
        <v>15.75</v>
      </c>
      <c r="L6">
        <v>1</v>
      </c>
    </row>
    <row r="7" spans="1:12" x14ac:dyDescent="0.25">
      <c r="A7" t="s">
        <v>36</v>
      </c>
      <c r="B7" t="s">
        <v>27</v>
      </c>
      <c r="C7">
        <v>160</v>
      </c>
      <c r="D7">
        <v>17</v>
      </c>
      <c r="E7">
        <v>3.5</v>
      </c>
      <c r="F7">
        <v>15</v>
      </c>
      <c r="G7">
        <v>250</v>
      </c>
      <c r="H7">
        <v>1</v>
      </c>
      <c r="I7">
        <v>0</v>
      </c>
      <c r="J7">
        <v>1</v>
      </c>
      <c r="K7">
        <v>1</v>
      </c>
    </row>
    <row r="8" spans="1:12" x14ac:dyDescent="0.25">
      <c r="A8" t="s">
        <v>36</v>
      </c>
      <c r="B8" t="s">
        <v>31</v>
      </c>
      <c r="C8">
        <v>218</v>
      </c>
      <c r="D8">
        <v>14</v>
      </c>
      <c r="E8">
        <v>0.3</v>
      </c>
      <c r="F8">
        <v>0</v>
      </c>
      <c r="G8">
        <v>2</v>
      </c>
      <c r="H8">
        <v>46</v>
      </c>
      <c r="I8">
        <v>4</v>
      </c>
      <c r="J8">
        <v>0</v>
      </c>
      <c r="K8">
        <v>5</v>
      </c>
    </row>
    <row r="9" spans="1:12" x14ac:dyDescent="0.25">
      <c r="A9" t="s">
        <v>36</v>
      </c>
      <c r="B9" t="s">
        <v>32</v>
      </c>
      <c r="C9">
        <v>27</v>
      </c>
      <c r="D9">
        <v>0.2</v>
      </c>
      <c r="E9">
        <v>0.1</v>
      </c>
      <c r="F9">
        <v>0</v>
      </c>
      <c r="G9">
        <v>137</v>
      </c>
      <c r="H9">
        <v>6</v>
      </c>
      <c r="I9">
        <v>2</v>
      </c>
      <c r="J9">
        <v>4</v>
      </c>
      <c r="K9">
        <v>1</v>
      </c>
    </row>
    <row r="10" spans="1:12" x14ac:dyDescent="0.25">
      <c r="A10" t="s">
        <v>36</v>
      </c>
      <c r="B10" t="s">
        <v>34</v>
      </c>
      <c r="C10">
        <v>30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15</v>
      </c>
      <c r="K10">
        <v>0</v>
      </c>
    </row>
    <row r="11" spans="1:12" x14ac:dyDescent="0.25">
      <c r="A11" t="s">
        <v>36</v>
      </c>
      <c r="B11" t="s">
        <v>35</v>
      </c>
      <c r="C11">
        <v>105</v>
      </c>
      <c r="D11">
        <v>0.39</v>
      </c>
      <c r="E11">
        <v>0.13</v>
      </c>
      <c r="F11">
        <v>0</v>
      </c>
      <c r="G11">
        <v>0</v>
      </c>
      <c r="H11">
        <v>26.95</v>
      </c>
      <c r="I11">
        <v>3.1</v>
      </c>
      <c r="J11">
        <v>14.43</v>
      </c>
      <c r="K11">
        <v>1.29</v>
      </c>
    </row>
    <row r="12" spans="1:12" x14ac:dyDescent="0.25">
      <c r="A12" t="s">
        <v>37</v>
      </c>
    </row>
    <row r="13" spans="1:12" x14ac:dyDescent="0.25">
      <c r="A13" t="s">
        <v>37</v>
      </c>
    </row>
    <row r="14" spans="1:12" x14ac:dyDescent="0.25">
      <c r="A14" t="s">
        <v>37</v>
      </c>
    </row>
    <row r="15" spans="1:12" x14ac:dyDescent="0.25">
      <c r="A15" t="s">
        <v>37</v>
      </c>
    </row>
    <row r="16" spans="1:12" x14ac:dyDescent="0.25">
      <c r="A16" t="s">
        <v>28</v>
      </c>
      <c r="C16">
        <f>SUM(C4:C15)</f>
        <v>1145.5</v>
      </c>
      <c r="D16">
        <f t="shared" ref="D16:L16" si="0">SUM(D4:D15)</f>
        <v>62.39</v>
      </c>
      <c r="E16">
        <f t="shared" si="0"/>
        <v>11.180000000000001</v>
      </c>
      <c r="F16">
        <f t="shared" si="0"/>
        <v>81.25</v>
      </c>
      <c r="G16">
        <f t="shared" si="0"/>
        <v>1437.75</v>
      </c>
      <c r="H16">
        <f t="shared" si="0"/>
        <v>142.97499999999999</v>
      </c>
      <c r="I16">
        <f t="shared" si="0"/>
        <v>16</v>
      </c>
      <c r="J16">
        <f t="shared" si="0"/>
        <v>37.33</v>
      </c>
      <c r="K16">
        <f t="shared" si="0"/>
        <v>31.04</v>
      </c>
      <c r="L16">
        <f t="shared" si="0"/>
        <v>2.5</v>
      </c>
    </row>
    <row r="17" spans="1:12" x14ac:dyDescent="0.25">
      <c r="A17" t="s">
        <v>29</v>
      </c>
      <c r="C17">
        <f>ROUND(C16/C3,2)</f>
        <v>0.46</v>
      </c>
      <c r="D17">
        <f t="shared" ref="D17:L17" si="1">ROUND(D16/D3,2)</f>
        <v>0.89</v>
      </c>
      <c r="E17">
        <f t="shared" si="1"/>
        <v>0.47</v>
      </c>
      <c r="F17">
        <f t="shared" si="1"/>
        <v>0.27</v>
      </c>
      <c r="G17">
        <f t="shared" si="1"/>
        <v>0.6</v>
      </c>
      <c r="H17">
        <f t="shared" si="1"/>
        <v>0.46</v>
      </c>
      <c r="I17">
        <f t="shared" si="1"/>
        <v>0.53</v>
      </c>
      <c r="J17">
        <f t="shared" si="1"/>
        <v>0.41</v>
      </c>
      <c r="K17">
        <f t="shared" si="1"/>
        <v>0.62</v>
      </c>
      <c r="L17">
        <f t="shared" si="1"/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Pei, Mo</dc:creator>
  <cp:lastModifiedBy>Pei, Mo</cp:lastModifiedBy>
  <dcterms:created xsi:type="dcterms:W3CDTF">2018-01-08T16:27:12Z</dcterms:created>
  <dcterms:modified xsi:type="dcterms:W3CDTF">2018-01-08T20:31:44Z</dcterms:modified>
</cp:coreProperties>
</file>