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19200" windowHeight="6960" activeTab="2"/>
  </bookViews>
  <sheets>
    <sheet name="Scenario Summary" sheetId="15" r:id="rId1"/>
    <sheet name="Scenario Summary 2" sheetId="16" r:id="rId2"/>
    <sheet name="What-if" sheetId="1" r:id="rId3"/>
    <sheet name="Solver" sheetId="13" r:id="rId4"/>
    <sheet name="Sheet10" sheetId="17" r:id="rId5"/>
    <sheet name="Regression" sheetId="14" r:id="rId6"/>
  </sheets>
  <definedNames>
    <definedName name="solver_adj" localSheetId="3" hidden="1">Solver!$D$6:$F$6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Solver!$I$10</definedName>
    <definedName name="solver_lhs2" localSheetId="3" hidden="1">Solver!$I$9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Solver!$I$13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Solver!$I$7</definedName>
    <definedName name="solver_rhs2" localSheetId="3" hidden="1">Solver!$I$6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4" l="1"/>
  <c r="G6" i="14"/>
  <c r="G7" i="14"/>
  <c r="G8" i="14"/>
  <c r="G9" i="14"/>
  <c r="G10" i="14"/>
  <c r="G11" i="14"/>
  <c r="G12" i="14"/>
  <c r="G5" i="14"/>
  <c r="I13" i="13" l="1"/>
  <c r="I10" i="13"/>
  <c r="I9" i="13"/>
  <c r="H12" i="1"/>
  <c r="H11" i="1"/>
  <c r="H14" i="1" l="1"/>
</calcChain>
</file>

<file path=xl/sharedStrings.xml><?xml version="1.0" encoding="utf-8"?>
<sst xmlns="http://schemas.openxmlformats.org/spreadsheetml/2006/main" count="98" uniqueCount="68">
  <si>
    <t>Price of Mango Shake</t>
  </si>
  <si>
    <t>Total Earnings</t>
  </si>
  <si>
    <t>Percentage of milk used for making  Mango shakes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</si>
  <si>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</si>
  <si>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</si>
  <si>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</si>
  <si>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</si>
  <si>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</si>
  <si>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</si>
  <si>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</si>
  <si>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$B$13</t>
  </si>
  <si>
    <t>Mangos</t>
  </si>
  <si>
    <t>Banana</t>
  </si>
  <si>
    <t>Profit Margin</t>
  </si>
  <si>
    <t>Net Profit</t>
  </si>
  <si>
    <t>Quatity</t>
  </si>
  <si>
    <t>Price</t>
  </si>
  <si>
    <t>Budget</t>
  </si>
  <si>
    <t>Total expenditure</t>
  </si>
  <si>
    <t>Storage space</t>
  </si>
  <si>
    <t>Space Budget</t>
  </si>
  <si>
    <t>Total space taken</t>
  </si>
  <si>
    <t>Sales revenue</t>
  </si>
  <si>
    <t>Marketing expnditure</t>
  </si>
  <si>
    <t>Expenditure on Quality Control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</si>
  <si>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</si>
  <si>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</si>
  <si>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</si>
  <si>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</si>
  <si>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</si>
  <si>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</si>
  <si>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</si>
  <si>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</si>
  <si>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</si>
  <si>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</si>
  <si>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</si>
  <si>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</si>
  <si>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</si>
  <si>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</si>
  <si>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</si>
  <si>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</si>
  <si>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</si>
  <si>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</si>
  <si>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</si>
  <si>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</si>
  <si>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</si>
  <si>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</si>
  <si>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</si>
  <si>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</si>
  <si>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Cost</t>
  </si>
  <si>
    <t>SHAKESpeer SHAKE's SHOP</t>
  </si>
  <si>
    <t>Total Milk Available (Glasses)</t>
  </si>
  <si>
    <t>Mango Shakes sold (Glasses)</t>
  </si>
  <si>
    <t>Availability</t>
  </si>
  <si>
    <t>Mango-Chocolate split</t>
  </si>
  <si>
    <t>Price of Chocolate Shake</t>
  </si>
  <si>
    <t>Sales</t>
  </si>
  <si>
    <t>Earning</t>
  </si>
  <si>
    <t>Chocolate Shakes sold (Glasses)</t>
  </si>
  <si>
    <t>Chocolate</t>
  </si>
  <si>
    <t>$H$9</t>
  </si>
  <si>
    <t>10 percent</t>
  </si>
  <si>
    <t>Created by Pukhraj parikh on 11/14/2018</t>
  </si>
  <si>
    <t>30 percent</t>
  </si>
  <si>
    <t>50 percent</t>
  </si>
  <si>
    <t>70 percent</t>
  </si>
  <si>
    <t>90 percent</t>
  </si>
  <si>
    <t>$H$14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</si>
</sst>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3" fillId="2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0" fontId="0" fillId="0" borderId="5" xfId="0" applyBorder="1"/>
    <xf numFmtId="0" fontId="0" fillId="5" borderId="6" xfId="0" applyFill="1" applyBorder="1"/>
    <xf numFmtId="0" fontId="0" fillId="5" borderId="7" xfId="0" applyFill="1" applyBorder="1"/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Continuous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9" fontId="9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/>
    <xf numFmtId="9" fontId="12" fillId="0" borderId="0" xfId="1" applyFont="1"/>
    <xf numFmtId="0" fontId="0" fillId="6" borderId="5" xfId="0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3" fillId="2" borderId="3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9" fontId="9" fillId="0" borderId="14" xfId="1" applyFont="1" applyBorder="1" applyAlignment="1">
      <alignment horizontal="center" vertical="center"/>
    </xf>
    <xf numFmtId="9" fontId="9" fillId="0" borderId="15" xfId="1" applyFont="1" applyBorder="1" applyAlignment="1">
      <alignment horizontal="center" vertical="center"/>
    </xf>
    <xf numFmtId="9" fontId="9" fillId="0" borderId="16" xfId="1" applyFont="1" applyBorder="1" applyAlignment="1">
      <alignment horizontal="center" vertical="center"/>
    </xf>
    <xf numFmtId="9" fontId="9" fillId="0" borderId="17" xfId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1"/>
  <sheetViews>
    <sheetView showGridLines="0" workbookViewId="0">
      <selection activeCell="D8" sqref="D8"/>
    </sheetView>
  </sheetViews>
  <sheetFormatPr defaultRowHeight="15" outlineLevelRow="1" outlineLevelCol="1" x14ac:dyDescent="0.25"/>
  <cols>
    <col min="3" max="3" width="6.1406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32" t="s">
        <v>3</v>
      </c>
      <c r="C2" s="32"/>
      <c r="D2" s="6"/>
      <c r="E2" s="6"/>
      <c r="F2" s="6"/>
      <c r="G2" s="6"/>
      <c r="H2" s="6"/>
      <c r="I2" s="6"/>
    </row>
    <row r="3" spans="2:9" ht="15.75" collapsed="1" x14ac:dyDescent="0.25">
      <c r="B3" s="31"/>
      <c r="C3" s="31"/>
      <c r="D3" s="7" t="s">
        <v>5</v>
      </c>
      <c r="E3" s="7" t="s">
        <v>61</v>
      </c>
      <c r="F3" s="7" t="s">
        <v>63</v>
      </c>
      <c r="G3" s="7" t="s">
        <v>64</v>
      </c>
      <c r="H3" s="7" t="s">
        <v>65</v>
      </c>
      <c r="I3" s="7" t="s">
        <v>66</v>
      </c>
    </row>
    <row r="4" spans="2:9" ht="33.75" hidden="1" outlineLevel="1" x14ac:dyDescent="0.25">
      <c r="B4" s="33"/>
      <c r="C4" s="33"/>
      <c r="D4" s="2"/>
      <c r="E4" s="9" t="s">
        <v>62</v>
      </c>
      <c r="F4" s="9" t="s">
        <v>62</v>
      </c>
      <c r="G4" s="9" t="s">
        <v>62</v>
      </c>
      <c r="H4" s="9" t="s">
        <v>62</v>
      </c>
      <c r="I4" s="9" t="s">
        <v>62</v>
      </c>
    </row>
    <row r="5" spans="2:9" x14ac:dyDescent="0.25">
      <c r="B5" s="34" t="s">
        <v>4</v>
      </c>
      <c r="C5" s="34"/>
      <c r="D5" s="5"/>
      <c r="E5" s="5"/>
      <c r="F5" s="5"/>
      <c r="G5" s="5"/>
      <c r="H5" s="5"/>
      <c r="I5" s="5"/>
    </row>
    <row r="6" spans="2:9" outlineLevel="1" x14ac:dyDescent="0.25">
      <c r="B6" s="33"/>
      <c r="C6" s="33" t="s">
        <v>60</v>
      </c>
      <c r="D6" s="3">
        <v>0.9</v>
      </c>
      <c r="E6" s="8">
        <v>0.1</v>
      </c>
      <c r="F6" s="8">
        <v>0.3</v>
      </c>
      <c r="G6" s="8">
        <v>0.5</v>
      </c>
      <c r="H6" s="8">
        <v>0.7</v>
      </c>
      <c r="I6" s="8">
        <v>0.9</v>
      </c>
    </row>
    <row r="7" spans="2:9" x14ac:dyDescent="0.25">
      <c r="B7" s="34" t="s">
        <v>6</v>
      </c>
      <c r="C7" s="34"/>
      <c r="D7" s="5"/>
      <c r="E7" s="5"/>
      <c r="F7" s="5"/>
      <c r="G7" s="5"/>
      <c r="H7" s="5"/>
      <c r="I7" s="5"/>
    </row>
    <row r="8" spans="2:9" ht="15.75" outlineLevel="1" thickBot="1" x14ac:dyDescent="0.3">
      <c r="B8" s="35"/>
      <c r="C8" s="35" t="s">
        <v>10</v>
      </c>
      <c r="D8" s="4"/>
      <c r="E8" s="4"/>
      <c r="F8" s="4"/>
      <c r="G8" s="4"/>
      <c r="H8" s="4"/>
      <c r="I8" s="4"/>
    </row>
    <row r="9" spans="2:9" x14ac:dyDescent="0.25">
      <c r="B9" t="s">
        <v>7</v>
      </c>
    </row>
    <row r="10" spans="2:9" x14ac:dyDescent="0.25">
      <c r="B10" t="s">
        <v>8</v>
      </c>
    </row>
    <row r="11" spans="2:9" x14ac:dyDescent="0.25">
      <c r="B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1"/>
  <sheetViews>
    <sheetView showGridLines="0" workbookViewId="0">
      <selection activeCell="I8" sqref="I8"/>
    </sheetView>
  </sheetViews>
  <sheetFormatPr defaultRowHeight="15" outlineLevelRow="1" outlineLevelCol="1" x14ac:dyDescent="0.25"/>
  <cols>
    <col min="3" max="3" width="6.285156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32" t="s">
        <v>3</v>
      </c>
      <c r="C2" s="32"/>
      <c r="D2" s="6"/>
      <c r="E2" s="6"/>
      <c r="F2" s="6"/>
      <c r="G2" s="6"/>
      <c r="H2" s="6"/>
      <c r="I2" s="6"/>
    </row>
    <row r="3" spans="2:9" ht="15.75" collapsed="1" x14ac:dyDescent="0.25">
      <c r="B3" s="31"/>
      <c r="C3" s="31"/>
      <c r="D3" s="7" t="s">
        <v>5</v>
      </c>
      <c r="E3" s="7" t="s">
        <v>61</v>
      </c>
      <c r="F3" s="7" t="s">
        <v>63</v>
      </c>
      <c r="G3" s="7" t="s">
        <v>64</v>
      </c>
      <c r="H3" s="7" t="s">
        <v>65</v>
      </c>
      <c r="I3" s="7" t="s">
        <v>66</v>
      </c>
    </row>
    <row r="4" spans="2:9" ht="33.75" hidden="1" outlineLevel="1" x14ac:dyDescent="0.25">
      <c r="B4" s="33"/>
      <c r="C4" s="33"/>
      <c r="D4" s="2"/>
      <c r="E4" s="9" t="s">
        <v>62</v>
      </c>
      <c r="F4" s="9" t="s">
        <v>62</v>
      </c>
      <c r="G4" s="9" t="s">
        <v>62</v>
      </c>
      <c r="H4" s="9" t="s">
        <v>62</v>
      </c>
      <c r="I4" s="9" t="s">
        <v>62</v>
      </c>
    </row>
    <row r="5" spans="2:9" x14ac:dyDescent="0.25">
      <c r="B5" s="34" t="s">
        <v>4</v>
      </c>
      <c r="C5" s="34"/>
      <c r="D5" s="5"/>
      <c r="E5" s="5"/>
      <c r="F5" s="5"/>
      <c r="G5" s="5"/>
      <c r="H5" s="5"/>
      <c r="I5" s="5"/>
    </row>
    <row r="6" spans="2:9" outlineLevel="1" x14ac:dyDescent="0.25">
      <c r="B6" s="33"/>
      <c r="C6" s="33" t="s">
        <v>60</v>
      </c>
      <c r="D6" s="3">
        <v>0.75</v>
      </c>
      <c r="E6" s="8">
        <v>0.1</v>
      </c>
      <c r="F6" s="8">
        <v>0.3</v>
      </c>
      <c r="G6" s="8">
        <v>0.5</v>
      </c>
      <c r="H6" s="8">
        <v>0.7</v>
      </c>
      <c r="I6" s="8">
        <v>0.9</v>
      </c>
    </row>
    <row r="7" spans="2:9" x14ac:dyDescent="0.25">
      <c r="B7" s="34" t="s">
        <v>6</v>
      </c>
      <c r="C7" s="34"/>
      <c r="D7" s="5"/>
      <c r="E7" s="5"/>
      <c r="F7" s="5"/>
      <c r="G7" s="5"/>
      <c r="H7" s="5"/>
      <c r="I7" s="5"/>
    </row>
    <row r="8" spans="2:9" ht="15.75" outlineLevel="1" thickBot="1" x14ac:dyDescent="0.3">
      <c r="B8" s="35"/>
      <c r="C8" s="35" t="s">
        <v>67</v>
      </c>
      <c r="D8" s="4">
        <v>4500</v>
      </c>
      <c r="E8" s="4">
        <v>3200</v>
      </c>
      <c r="F8" s="4">
        <v>3600</v>
      </c>
      <c r="G8" s="4">
        <v>4000</v>
      </c>
      <c r="H8" s="4">
        <v>4400</v>
      </c>
      <c r="I8" s="4">
        <v>4800</v>
      </c>
    </row>
    <row r="9" spans="2:9" x14ac:dyDescent="0.25">
      <c r="B9" t="s">
        <v>7</v>
      </c>
    </row>
    <row r="10" spans="2:9" x14ac:dyDescent="0.25">
      <c r="B10" t="s">
        <v>8</v>
      </c>
    </row>
    <row r="11" spans="2:9" x14ac:dyDescent="0.25">
      <c r="B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tabSelected="1" workbookViewId="0"/>
  </sheetViews>
  <sheetFormatPr defaultColWidth="0" defaultRowHeight="20.100000000000001" customHeight="1" zeroHeight="1" x14ac:dyDescent="0.25"/>
  <cols>
    <col min="1" max="1" width="3.7109375" customWidth="1"/>
    <col min="2" max="10" width="12.7109375" customWidth="1"/>
    <col min="11" max="11" width="3.7109375" customWidth="1"/>
    <col min="12" max="12" width="0" hidden="1" customWidth="1"/>
    <col min="13" max="16384" width="12.7109375" hidden="1"/>
  </cols>
  <sheetData>
    <row r="1" spans="2:10" ht="15.75" thickBot="1" x14ac:dyDescent="0.3"/>
    <row r="2" spans="2:10" ht="36.75" thickBot="1" x14ac:dyDescent="0.6">
      <c r="B2" s="53" t="s">
        <v>50</v>
      </c>
      <c r="C2" s="54"/>
      <c r="D2" s="54"/>
      <c r="E2" s="54"/>
      <c r="F2" s="54"/>
      <c r="G2" s="54"/>
      <c r="H2" s="54"/>
      <c r="I2" s="54"/>
      <c r="J2" s="55"/>
    </row>
    <row r="3" spans="2:10" ht="20.100000000000001" customHeight="1" thickBot="1" x14ac:dyDescent="0.3"/>
    <row r="4" spans="2:10" ht="20.100000000000001" customHeight="1" thickBot="1" x14ac:dyDescent="0.3">
      <c r="C4" s="40" t="s">
        <v>53</v>
      </c>
      <c r="D4" s="41"/>
      <c r="E4" s="39" t="s">
        <v>51</v>
      </c>
      <c r="F4" s="39"/>
      <c r="G4" s="39"/>
      <c r="H4" s="20">
        <v>100</v>
      </c>
      <c r="I4" s="17"/>
    </row>
    <row r="5" spans="2:10" ht="20.100000000000001" customHeight="1" thickBot="1" x14ac:dyDescent="0.3">
      <c r="B5" s="1"/>
      <c r="C5" s="18"/>
      <c r="D5" s="19"/>
      <c r="E5" s="38"/>
      <c r="F5" s="38"/>
      <c r="G5" s="38"/>
    </row>
    <row r="6" spans="2:10" ht="20.100000000000001" customHeight="1" x14ac:dyDescent="0.25">
      <c r="B6" s="1"/>
      <c r="C6" s="42" t="s">
        <v>16</v>
      </c>
      <c r="D6" s="43"/>
      <c r="E6" s="38" t="s">
        <v>0</v>
      </c>
      <c r="F6" s="38"/>
      <c r="G6" s="38"/>
      <c r="H6">
        <v>50</v>
      </c>
    </row>
    <row r="7" spans="2:10" ht="20.100000000000001" customHeight="1" thickBot="1" x14ac:dyDescent="0.3">
      <c r="C7" s="44"/>
      <c r="D7" s="45"/>
      <c r="E7" s="38" t="s">
        <v>55</v>
      </c>
      <c r="F7" s="38"/>
      <c r="G7" s="38"/>
      <c r="H7">
        <v>30</v>
      </c>
    </row>
    <row r="8" spans="2:10" ht="20.100000000000001" customHeight="1" thickBot="1" x14ac:dyDescent="0.3">
      <c r="C8" s="19"/>
      <c r="D8" s="19"/>
      <c r="E8" s="38"/>
      <c r="F8" s="38"/>
      <c r="G8" s="38"/>
    </row>
    <row r="9" spans="2:10" ht="32.25" customHeight="1" thickBot="1" x14ac:dyDescent="0.3">
      <c r="C9" s="46" t="s">
        <v>54</v>
      </c>
      <c r="D9" s="47"/>
      <c r="E9" s="52" t="s">
        <v>2</v>
      </c>
      <c r="F9" s="52"/>
      <c r="G9" s="52"/>
      <c r="H9" s="21">
        <v>0.75</v>
      </c>
    </row>
    <row r="10" spans="2:10" ht="20.100000000000001" customHeight="1" thickBot="1" x14ac:dyDescent="0.3">
      <c r="C10" s="19"/>
      <c r="D10" s="19"/>
      <c r="E10" s="38"/>
      <c r="F10" s="38"/>
      <c r="G10" s="38"/>
    </row>
    <row r="11" spans="2:10" ht="20.100000000000001" customHeight="1" x14ac:dyDescent="0.25">
      <c r="C11" s="48" t="s">
        <v>56</v>
      </c>
      <c r="D11" s="49"/>
      <c r="E11" s="38" t="s">
        <v>52</v>
      </c>
      <c r="F11" s="38"/>
      <c r="G11" s="38"/>
      <c r="H11">
        <f>H9*H4</f>
        <v>75</v>
      </c>
    </row>
    <row r="12" spans="2:10" ht="20.100000000000001" customHeight="1" thickBot="1" x14ac:dyDescent="0.3">
      <c r="C12" s="50"/>
      <c r="D12" s="51"/>
      <c r="E12" s="38" t="s">
        <v>58</v>
      </c>
      <c r="F12" s="38"/>
      <c r="G12" s="38"/>
      <c r="H12">
        <f>(1-H9)*H4</f>
        <v>25</v>
      </c>
    </row>
    <row r="13" spans="2:10" ht="20.100000000000001" customHeight="1" thickBot="1" x14ac:dyDescent="0.3">
      <c r="C13" s="19"/>
      <c r="D13" s="19"/>
      <c r="E13" s="38"/>
      <c r="F13" s="38"/>
      <c r="G13" s="38"/>
    </row>
    <row r="14" spans="2:10" ht="20.100000000000001" customHeight="1" thickBot="1" x14ac:dyDescent="0.3">
      <c r="C14" s="46" t="s">
        <v>57</v>
      </c>
      <c r="D14" s="47"/>
      <c r="E14" s="38" t="s">
        <v>1</v>
      </c>
      <c r="F14" s="38"/>
      <c r="G14" s="38"/>
      <c r="H14">
        <f>H6*H11+H7*H12</f>
        <v>4500</v>
      </c>
    </row>
    <row r="15" spans="2:10" ht="20.100000000000001" customHeight="1" x14ac:dyDescent="0.25">
      <c r="E15" s="38"/>
      <c r="F15" s="38"/>
      <c r="G15" s="38"/>
    </row>
    <row r="16" spans="2:10" ht="20.100000000000001" hidden="1" customHeight="1" x14ac:dyDescent="0.25">
      <c r="E16" s="38"/>
      <c r="F16" s="38"/>
      <c r="G16" s="38"/>
    </row>
    <row r="17" spans="5:7" ht="20.100000000000001" hidden="1" customHeight="1" x14ac:dyDescent="0.25">
      <c r="E17" s="38"/>
      <c r="F17" s="38"/>
      <c r="G17" s="38"/>
    </row>
  </sheetData>
  <scenarios current="4" show="4" sqref="H14">
    <scenario name="10 percent" locked="1" count="1" user="Pukhraj parikh" comment="Created by Pukhraj parikh on 11/14/2018">
      <inputCells r="H9" val="0.1" numFmtId="9"/>
    </scenario>
    <scenario name="30 percent" locked="1" count="1" user="Pukhraj parikh" comment="Created by Pukhraj parikh on 11/14/2018">
      <inputCells r="H9" val="0.3" numFmtId="9"/>
    </scenario>
    <scenario name="50 percent" locked="1" count="1" user="Pukhraj parikh" comment="Created by Pukhraj parikh on 11/14/2018">
      <inputCells r="H9" val="0.5" numFmtId="9"/>
    </scenario>
    <scenario name="70 percent" locked="1" count="1" user="Pukhraj parikh" comment="Created by Pukhraj parikh on 11/14/2018">
      <inputCells r="H9" val="0.7" numFmtId="9"/>
    </scenario>
    <scenario name="90 percent" locked="1" count="1" user="Pukhraj parikh" comment="Created by Pukhraj parikh on 11/14/2018">
      <inputCells r="H9" val="0.9" numFmtId="9"/>
    </scenario>
  </scenarios>
  <mergeCells count="20">
    <mergeCell ref="E11:G11"/>
    <mergeCell ref="B2:J2"/>
    <mergeCell ref="E5:G5"/>
    <mergeCell ref="E6:G6"/>
    <mergeCell ref="E17:G17"/>
    <mergeCell ref="E4:G4"/>
    <mergeCell ref="C4:D4"/>
    <mergeCell ref="C6:D7"/>
    <mergeCell ref="C9:D9"/>
    <mergeCell ref="C11:D12"/>
    <mergeCell ref="C14:D14"/>
    <mergeCell ref="E12:G12"/>
    <mergeCell ref="E13:G13"/>
    <mergeCell ref="E14:G14"/>
    <mergeCell ref="E15:G15"/>
    <mergeCell ref="E16:G16"/>
    <mergeCell ref="E7:G7"/>
    <mergeCell ref="E8:G8"/>
    <mergeCell ref="E9:G9"/>
    <mergeCell ref="E10:G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/>
  </sheetViews>
  <sheetFormatPr defaultColWidth="0" defaultRowHeight="0" customHeight="1" zeroHeight="1" x14ac:dyDescent="0.25"/>
  <cols>
    <col min="1" max="1" width="3.7109375" customWidth="1"/>
    <col min="2" max="10" width="12.7109375" customWidth="1"/>
    <col min="11" max="11" width="3.7109375" customWidth="1"/>
    <col min="12" max="12" width="0" hidden="1" customWidth="1"/>
    <col min="13" max="16384" width="12.7109375" hidden="1"/>
  </cols>
  <sheetData>
    <row r="1" spans="2:10" ht="15.75" thickBot="1" x14ac:dyDescent="0.3"/>
    <row r="2" spans="2:10" ht="36.75" thickBot="1" x14ac:dyDescent="0.6">
      <c r="B2" s="53" t="s">
        <v>50</v>
      </c>
      <c r="C2" s="54"/>
      <c r="D2" s="54"/>
      <c r="E2" s="54"/>
      <c r="F2" s="54"/>
      <c r="G2" s="54"/>
      <c r="H2" s="54"/>
      <c r="I2" s="54"/>
      <c r="J2" s="55"/>
    </row>
    <row r="3" spans="2:10" ht="20.100000000000001" customHeight="1" x14ac:dyDescent="0.25"/>
    <row r="4" spans="2:10" ht="20.100000000000001" customHeight="1" x14ac:dyDescent="0.25"/>
    <row r="5" spans="2:10" ht="20.100000000000001" customHeight="1" x14ac:dyDescent="0.25">
      <c r="C5" s="10"/>
      <c r="D5" s="10" t="s">
        <v>11</v>
      </c>
      <c r="E5" s="10" t="s">
        <v>12</v>
      </c>
      <c r="F5" s="10" t="s">
        <v>59</v>
      </c>
    </row>
    <row r="6" spans="2:10" ht="20.100000000000001" customHeight="1" x14ac:dyDescent="0.25">
      <c r="C6" s="10" t="s">
        <v>15</v>
      </c>
      <c r="D6" s="22">
        <v>8.3333333333333339</v>
      </c>
      <c r="E6" s="22">
        <v>0</v>
      </c>
      <c r="F6" s="22">
        <v>13.333333333333332</v>
      </c>
      <c r="H6" s="10" t="s">
        <v>17</v>
      </c>
      <c r="I6" s="10">
        <v>1000</v>
      </c>
    </row>
    <row r="7" spans="2:10" ht="20.100000000000001" customHeight="1" x14ac:dyDescent="0.25">
      <c r="H7" s="10" t="s">
        <v>20</v>
      </c>
      <c r="I7" s="10">
        <v>60</v>
      </c>
    </row>
    <row r="8" spans="2:10" ht="20.100000000000001" customHeight="1" x14ac:dyDescent="0.25">
      <c r="C8" s="10"/>
      <c r="D8" s="10" t="s">
        <v>11</v>
      </c>
      <c r="E8" s="10" t="s">
        <v>12</v>
      </c>
      <c r="F8" s="10" t="s">
        <v>59</v>
      </c>
    </row>
    <row r="9" spans="2:10" ht="20.100000000000001" customHeight="1" x14ac:dyDescent="0.25">
      <c r="C9" s="10" t="s">
        <v>13</v>
      </c>
      <c r="D9" s="10">
        <v>50</v>
      </c>
      <c r="E9" s="10">
        <v>30</v>
      </c>
      <c r="F9" s="10">
        <v>40</v>
      </c>
      <c r="H9" s="10" t="s">
        <v>18</v>
      </c>
      <c r="I9" s="10">
        <f>D6*D11+E6*E11+F6*F11</f>
        <v>1000</v>
      </c>
    </row>
    <row r="10" spans="2:10" ht="20.100000000000001" customHeight="1" x14ac:dyDescent="0.25">
      <c r="H10" s="10" t="s">
        <v>21</v>
      </c>
      <c r="I10" s="10">
        <f>D6*D12+E6*E12+F6*F12</f>
        <v>60</v>
      </c>
    </row>
    <row r="11" spans="2:10" ht="20.100000000000001" customHeight="1" x14ac:dyDescent="0.25">
      <c r="C11" s="10" t="s">
        <v>49</v>
      </c>
      <c r="D11" s="10">
        <v>40</v>
      </c>
      <c r="E11" s="10">
        <v>20</v>
      </c>
      <c r="F11" s="10">
        <v>50</v>
      </c>
      <c r="H11" s="21"/>
    </row>
    <row r="12" spans="2:10" ht="20.100000000000001" customHeight="1" thickBot="1" x14ac:dyDescent="0.3">
      <c r="C12" s="10" t="s">
        <v>19</v>
      </c>
      <c r="D12" s="10">
        <v>4</v>
      </c>
      <c r="E12" s="10">
        <v>6</v>
      </c>
      <c r="F12" s="10">
        <v>2</v>
      </c>
    </row>
    <row r="13" spans="2:10" ht="20.100000000000001" customHeight="1" thickBot="1" x14ac:dyDescent="0.3">
      <c r="H13" s="11" t="s">
        <v>14</v>
      </c>
      <c r="I13" s="12">
        <f>D6*D9+E6*E9+F6*F9</f>
        <v>950</v>
      </c>
    </row>
    <row r="14" spans="2:10" ht="20.100000000000001" customHeight="1" x14ac:dyDescent="0.25"/>
    <row r="15" spans="2:10" ht="20.100000000000001" customHeight="1" x14ac:dyDescent="0.25">
      <c r="G15" s="16"/>
    </row>
    <row r="16" spans="2:10" ht="20.100000000000001" hidden="1" customHeight="1" x14ac:dyDescent="0.25">
      <c r="E16" s="16"/>
      <c r="F16" s="16"/>
      <c r="G16" s="16"/>
    </row>
    <row r="17" spans="5:7" ht="20.100000000000001" hidden="1" customHeight="1" x14ac:dyDescent="0.25">
      <c r="E17" s="16"/>
      <c r="F17" s="16"/>
      <c r="G17" s="16"/>
    </row>
    <row r="18" spans="5:7" ht="20.100000000000001" hidden="1" customHeight="1" x14ac:dyDescent="0.25">
      <c r="E18" s="16"/>
      <c r="F18" s="16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7" sqref="B17"/>
    </sheetView>
  </sheetViews>
  <sheetFormatPr defaultRowHeight="15" x14ac:dyDescent="0.25"/>
  <cols>
    <col min="1" max="1" width="29" bestFit="1" customWidth="1"/>
    <col min="2" max="2" width="12" bestFit="1" customWidth="1"/>
    <col min="3" max="3" width="14.5703125" bestFit="1" customWidth="1"/>
    <col min="6" max="6" width="13.42578125" bestFit="1" customWidth="1"/>
  </cols>
  <sheetData>
    <row r="1" spans="1:9" x14ac:dyDescent="0.25">
      <c r="A1" t="s">
        <v>25</v>
      </c>
    </row>
    <row r="2" spans="1:9" ht="15.75" thickBot="1" x14ac:dyDescent="0.3"/>
    <row r="3" spans="1:9" x14ac:dyDescent="0.25">
      <c r="A3" s="14" t="s">
        <v>26</v>
      </c>
      <c r="B3" s="14"/>
    </row>
    <row r="4" spans="1:9" x14ac:dyDescent="0.25">
      <c r="A4" s="2" t="s">
        <v>27</v>
      </c>
      <c r="B4" s="2">
        <v>0.92601088576095858</v>
      </c>
    </row>
    <row r="5" spans="1:9" x14ac:dyDescent="0.25">
      <c r="A5" s="2" t="s">
        <v>28</v>
      </c>
      <c r="B5" s="2">
        <v>0.85749616054779509</v>
      </c>
    </row>
    <row r="6" spans="1:9" x14ac:dyDescent="0.25">
      <c r="A6" s="2" t="s">
        <v>29</v>
      </c>
      <c r="B6" s="2">
        <v>0.80049462476691313</v>
      </c>
    </row>
    <row r="7" spans="1:9" x14ac:dyDescent="0.25">
      <c r="A7" s="2" t="s">
        <v>30</v>
      </c>
      <c r="B7" s="2">
        <v>210.54759632817266</v>
      </c>
    </row>
    <row r="8" spans="1:9" ht="15.75" thickBot="1" x14ac:dyDescent="0.3">
      <c r="A8" s="4" t="s">
        <v>31</v>
      </c>
      <c r="B8" s="4">
        <v>8</v>
      </c>
    </row>
    <row r="10" spans="1:9" ht="15.75" thickBot="1" x14ac:dyDescent="0.3">
      <c r="A10" t="s">
        <v>32</v>
      </c>
    </row>
    <row r="11" spans="1:9" x14ac:dyDescent="0.25">
      <c r="A11" s="13"/>
      <c r="B11" s="13" t="s">
        <v>37</v>
      </c>
      <c r="C11" s="13" t="s">
        <v>38</v>
      </c>
      <c r="D11" s="13" t="s">
        <v>39</v>
      </c>
      <c r="E11" s="13" t="s">
        <v>40</v>
      </c>
      <c r="F11" s="13" t="s">
        <v>41</v>
      </c>
    </row>
    <row r="12" spans="1:9" x14ac:dyDescent="0.25">
      <c r="A12" s="2" t="s">
        <v>33</v>
      </c>
      <c r="B12" s="2">
        <v>2</v>
      </c>
      <c r="C12" s="2">
        <v>1333755.4234021443</v>
      </c>
      <c r="D12" s="2">
        <v>666877.71170107217</v>
      </c>
      <c r="E12" s="2">
        <v>15.043386968450688</v>
      </c>
      <c r="F12" s="2">
        <v>7.6659576205018939E-3</v>
      </c>
    </row>
    <row r="13" spans="1:9" x14ac:dyDescent="0.25">
      <c r="A13" s="2" t="s">
        <v>34</v>
      </c>
      <c r="B13" s="2">
        <v>5</v>
      </c>
      <c r="C13" s="2">
        <v>221651.45159785572</v>
      </c>
      <c r="D13" s="2">
        <v>44330.290319571141</v>
      </c>
      <c r="E13" s="2"/>
      <c r="F13" s="2"/>
    </row>
    <row r="14" spans="1:9" ht="15.75" thickBot="1" x14ac:dyDescent="0.3">
      <c r="A14" s="4" t="s">
        <v>35</v>
      </c>
      <c r="B14" s="4">
        <v>7</v>
      </c>
      <c r="C14" s="4">
        <v>1555406.875</v>
      </c>
      <c r="D14" s="4"/>
      <c r="E14" s="4"/>
      <c r="F14" s="4"/>
    </row>
    <row r="15" spans="1:9" ht="15.75" thickBot="1" x14ac:dyDescent="0.3"/>
    <row r="16" spans="1:9" x14ac:dyDescent="0.25">
      <c r="A16" s="13"/>
      <c r="B16" s="13" t="s">
        <v>42</v>
      </c>
      <c r="C16" s="13" t="s">
        <v>30</v>
      </c>
      <c r="D16" s="13" t="s">
        <v>43</v>
      </c>
      <c r="E16" s="13" t="s">
        <v>44</v>
      </c>
      <c r="F16" s="13" t="s">
        <v>45</v>
      </c>
      <c r="G16" s="13" t="s">
        <v>46</v>
      </c>
      <c r="H16" s="13" t="s">
        <v>47</v>
      </c>
      <c r="I16" s="13" t="s">
        <v>48</v>
      </c>
    </row>
    <row r="17" spans="1:9" x14ac:dyDescent="0.25">
      <c r="A17" s="2" t="s">
        <v>36</v>
      </c>
      <c r="B17" s="2">
        <v>268.88125016900551</v>
      </c>
      <c r="C17" s="2">
        <v>245.94256801570324</v>
      </c>
      <c r="D17" s="2">
        <v>1.093268450184832</v>
      </c>
      <c r="E17" s="2">
        <v>0.32412793367504045</v>
      </c>
      <c r="F17" s="2">
        <v>-363.33424778191022</v>
      </c>
      <c r="G17" s="2">
        <v>901.09674811992124</v>
      </c>
      <c r="H17" s="2">
        <v>-363.33424778191022</v>
      </c>
      <c r="I17" s="2">
        <v>901.09674811992124</v>
      </c>
    </row>
    <row r="18" spans="1:9" x14ac:dyDescent="0.25">
      <c r="A18" s="2" t="s">
        <v>23</v>
      </c>
      <c r="B18" s="2">
        <v>1.2004014948250672</v>
      </c>
      <c r="C18" s="2">
        <v>0.30647694444172585</v>
      </c>
      <c r="D18" s="2">
        <v>3.9167758508285244</v>
      </c>
      <c r="E18" s="2">
        <v>1.1218284563472144E-2</v>
      </c>
      <c r="F18" s="2">
        <v>0.41257742840184664</v>
      </c>
      <c r="G18" s="2">
        <v>1.9882255612482878</v>
      </c>
      <c r="H18" s="2">
        <v>0.41257742840184664</v>
      </c>
      <c r="I18" s="2">
        <v>1.9882255612482878</v>
      </c>
    </row>
    <row r="19" spans="1:9" ht="15.75" thickBot="1" x14ac:dyDescent="0.3">
      <c r="A19" s="4" t="s">
        <v>24</v>
      </c>
      <c r="B19" s="4">
        <v>1.7056722131842386</v>
      </c>
      <c r="C19" s="4">
        <v>0.35166146557708805</v>
      </c>
      <c r="D19" s="4">
        <v>4.8503244743781471</v>
      </c>
      <c r="E19" s="4">
        <v>4.672513666071315E-3</v>
      </c>
      <c r="F19" s="4">
        <v>0.80169763747853073</v>
      </c>
      <c r="G19" s="4">
        <v>2.6096467888899464</v>
      </c>
      <c r="H19" s="4">
        <v>0.80169763747853073</v>
      </c>
      <c r="I19" s="4">
        <v>2.6096467888899464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/>
  </sheetViews>
  <sheetFormatPr defaultColWidth="0" defaultRowHeight="0" customHeight="1" zeroHeight="1" x14ac:dyDescent="0.25"/>
  <cols>
    <col min="1" max="1" width="3.7109375" customWidth="1"/>
    <col min="2" max="2" width="5.7109375" customWidth="1"/>
    <col min="3" max="3" width="12.7109375" customWidth="1"/>
    <col min="4" max="4" width="22.7109375" customWidth="1"/>
    <col min="5" max="5" width="29" bestFit="1" customWidth="1"/>
    <col min="6" max="6" width="22.7109375" customWidth="1"/>
    <col min="7" max="8" width="12.7109375" customWidth="1"/>
    <col min="9" max="9" width="3.7109375" customWidth="1"/>
    <col min="10" max="12" width="0" hidden="1" customWidth="1"/>
    <col min="13" max="16384" width="12.7109375" hidden="1"/>
  </cols>
  <sheetData>
    <row r="1" spans="2:8" ht="15.75" thickBot="1" x14ac:dyDescent="0.3"/>
    <row r="2" spans="2:8" ht="36.75" thickBot="1" x14ac:dyDescent="0.6">
      <c r="B2" s="53" t="s">
        <v>50</v>
      </c>
      <c r="C2" s="54"/>
      <c r="D2" s="54"/>
      <c r="E2" s="54"/>
      <c r="F2" s="54"/>
      <c r="G2" s="54"/>
      <c r="H2" s="55"/>
    </row>
    <row r="3" spans="2:8" ht="20.100000000000001" customHeight="1" thickBot="1" x14ac:dyDescent="0.3">
      <c r="D3" s="2">
        <v>1.2004014948250672</v>
      </c>
      <c r="E3" s="4">
        <v>1.7056722131842386</v>
      </c>
      <c r="F3" s="2">
        <v>268.88125016900551</v>
      </c>
    </row>
    <row r="4" spans="2:8" ht="20.100000000000001" customHeight="1" x14ac:dyDescent="0.25">
      <c r="D4" s="23" t="s">
        <v>23</v>
      </c>
      <c r="E4" s="24" t="s">
        <v>24</v>
      </c>
      <c r="F4" s="25" t="s">
        <v>22</v>
      </c>
    </row>
    <row r="5" spans="2:8" ht="20.100000000000001" customHeight="1" x14ac:dyDescent="0.25">
      <c r="D5" s="26">
        <v>673</v>
      </c>
      <c r="E5" s="15">
        <v>238</v>
      </c>
      <c r="F5" s="27">
        <v>1487</v>
      </c>
      <c r="G5">
        <f>(D5*$D$3)+(E5*$E$3)+$F$3</f>
        <v>1482.7014429241244</v>
      </c>
    </row>
    <row r="6" spans="2:8" ht="20.100000000000001" customHeight="1" x14ac:dyDescent="0.25">
      <c r="D6" s="26">
        <v>231</v>
      </c>
      <c r="E6" s="15">
        <v>482</v>
      </c>
      <c r="F6" s="27">
        <v>1129</v>
      </c>
      <c r="G6">
        <f t="shared" ref="G6:G13" si="0">(D6*$D$3)+(E6*$E$3)+$F$3</f>
        <v>1368.3080022283989</v>
      </c>
    </row>
    <row r="7" spans="2:8" ht="20.100000000000001" customHeight="1" x14ac:dyDescent="0.25">
      <c r="D7" s="26">
        <v>593</v>
      </c>
      <c r="E7" s="15">
        <v>223</v>
      </c>
      <c r="F7" s="27">
        <v>1372</v>
      </c>
      <c r="G7">
        <f t="shared" si="0"/>
        <v>1361.0842401403556</v>
      </c>
    </row>
    <row r="8" spans="2:8" ht="20.100000000000001" customHeight="1" x14ac:dyDescent="0.25">
      <c r="D8" s="26">
        <v>521</v>
      </c>
      <c r="E8" s="15">
        <v>121</v>
      </c>
      <c r="F8" s="27">
        <v>900</v>
      </c>
      <c r="G8">
        <f t="shared" si="0"/>
        <v>1100.6767667681584</v>
      </c>
    </row>
    <row r="9" spans="2:8" ht="20.100000000000001" customHeight="1" x14ac:dyDescent="0.25">
      <c r="D9" s="26">
        <v>245</v>
      </c>
      <c r="E9" s="15">
        <v>829</v>
      </c>
      <c r="F9" s="27">
        <v>2034</v>
      </c>
      <c r="G9">
        <f t="shared" si="0"/>
        <v>1976.9818811308805</v>
      </c>
    </row>
    <row r="10" spans="2:8" ht="20.100000000000001" customHeight="1" x14ac:dyDescent="0.25">
      <c r="D10" s="26">
        <v>620</v>
      </c>
      <c r="E10" s="15">
        <v>239</v>
      </c>
      <c r="F10" s="27">
        <v>1732</v>
      </c>
      <c r="G10">
        <f t="shared" si="0"/>
        <v>1420.7858359115803</v>
      </c>
    </row>
    <row r="11" spans="2:8" ht="20.100000000000001" customHeight="1" x14ac:dyDescent="0.25">
      <c r="D11" s="26">
        <v>111</v>
      </c>
      <c r="E11" s="15">
        <v>455</v>
      </c>
      <c r="F11" s="27">
        <v>1312</v>
      </c>
      <c r="G11">
        <f t="shared" si="0"/>
        <v>1178.2066730934166</v>
      </c>
    </row>
    <row r="12" spans="2:8" ht="20.100000000000001" customHeight="1" thickBot="1" x14ac:dyDescent="0.3">
      <c r="D12" s="28">
        <v>923</v>
      </c>
      <c r="E12" s="29">
        <v>600</v>
      </c>
      <c r="F12" s="30">
        <v>2323</v>
      </c>
      <c r="G12">
        <f t="shared" si="0"/>
        <v>2400.2551578030852</v>
      </c>
    </row>
    <row r="13" spans="2:8" ht="20.100000000000001" customHeight="1" x14ac:dyDescent="0.25">
      <c r="D13" s="36">
        <v>500</v>
      </c>
      <c r="E13" s="37">
        <v>1000</v>
      </c>
      <c r="G13">
        <f t="shared" si="0"/>
        <v>2574.7542107657778</v>
      </c>
    </row>
    <row r="14" spans="2:8" ht="20.100000000000001" customHeight="1" x14ac:dyDescent="0.25"/>
    <row r="15" spans="2:8" ht="20.100000000000001" customHeight="1" x14ac:dyDescent="0.25"/>
    <row r="16" spans="2:8" ht="20.100000000000001" hidden="1" customHeight="1" x14ac:dyDescent="0.25"/>
    <row r="17" ht="20.100000000000001" hidden="1" customHeight="1" x14ac:dyDescent="0.25"/>
    <row r="18" ht="20.100000000000001" hidden="1" customHeight="1" x14ac:dyDescent="0.25"/>
  </sheetData>
  <mergeCells count="1">
    <mergeCell ref="B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Summary</vt:lpstr>
      <vt:lpstr>Scenario Summary 2</vt:lpstr>
      <vt:lpstr>What-if</vt:lpstr>
      <vt:lpstr>Solver</vt:lpstr>
      <vt:lpstr>Sheet10</vt:lpstr>
      <vt:lpstr>Regression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Abhi;Start-Tech Academy</dc:creator>
  <cp:lastModifiedBy>Pukhraj parikh</cp:lastModifiedBy>
  <dcterms:created xsi:type="dcterms:W3CDTF">2018-08-18T12:04:13Z</dcterms:created>
  <dcterms:modified xsi:type="dcterms:W3CDTF">2018-12-06T15:34:51Z</dcterms:modified>
</cp:coreProperties>
</file>