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ntida-my.sharepoint.com/personal/nikolai_pavlov_centida_com/Documents/Microsoft Fabric/YouTube Videos/Video 25 - Dataflows Cleaning Data 1/"/>
    </mc:Choice>
  </mc:AlternateContent>
  <xr:revisionPtr revIDLastSave="82" documentId="8_{F5BA3167-5BEF-4E4A-9204-DA44F166F27F}" xr6:coauthVersionLast="47" xr6:coauthVersionMax="47" xr10:uidLastSave="{4DB613CC-A920-4337-AED9-6548A7FEE19A}"/>
  <bookViews>
    <workbookView xWindow="40920" yWindow="-120" windowWidth="29040" windowHeight="15720" xr2:uid="{1934C7B7-6F0D-49DC-976D-8DC19AAE4EE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1" i="1" l="1"/>
  <c r="AA14" i="1" s="1"/>
  <c r="AA15" i="1" s="1"/>
  <c r="Y11" i="1"/>
  <c r="Y14" i="1" s="1"/>
  <c r="Y15" i="1" s="1"/>
  <c r="AB8" i="1"/>
  <c r="Z8" i="1"/>
  <c r="Z11" i="1" s="1"/>
  <c r="Z14" i="1" s="1"/>
  <c r="Z15" i="1" s="1"/>
  <c r="X8" i="1"/>
  <c r="W8" i="1"/>
  <c r="V8" i="1"/>
  <c r="V11" i="1" s="1"/>
  <c r="V14" i="1" s="1"/>
  <c r="V15" i="1" s="1"/>
  <c r="U8" i="1"/>
  <c r="U11" i="1" s="1"/>
  <c r="U14" i="1" s="1"/>
  <c r="U15" i="1" s="1"/>
  <c r="T8" i="1"/>
  <c r="S8" i="1"/>
  <c r="R8" i="1"/>
  <c r="R11" i="1" s="1"/>
  <c r="R14" i="1" s="1"/>
  <c r="R15" i="1" s="1"/>
  <c r="Q8" i="1"/>
  <c r="Q11" i="1" s="1"/>
  <c r="Q14" i="1" s="1"/>
  <c r="Q15" i="1" s="1"/>
  <c r="O11" i="1"/>
  <c r="O14" i="1" s="1"/>
  <c r="O15" i="1" s="1"/>
  <c r="P8" i="1"/>
  <c r="F8" i="1"/>
  <c r="E8" i="1"/>
  <c r="E11" i="1" s="1"/>
  <c r="E14" i="1" s="1"/>
  <c r="N8" i="1"/>
  <c r="H8" i="1"/>
  <c r="H11" i="1" s="1"/>
  <c r="H14" i="1" s="1"/>
  <c r="H15" i="1" s="1"/>
  <c r="I8" i="1"/>
  <c r="I11" i="1" s="1"/>
  <c r="I14" i="1" s="1"/>
  <c r="I15" i="1" s="1"/>
  <c r="J8" i="1"/>
  <c r="J11" i="1" s="1"/>
  <c r="J14" i="1" s="1"/>
  <c r="J15" i="1" s="1"/>
  <c r="K8" i="1"/>
  <c r="L8" i="1"/>
  <c r="L11" i="1" s="1"/>
  <c r="L14" i="1" s="1"/>
  <c r="L15" i="1" s="1"/>
  <c r="G8" i="1"/>
  <c r="G11" i="1" s="1"/>
  <c r="G14" i="1" s="1"/>
  <c r="G15" i="1" s="1"/>
  <c r="S11" i="1" l="1"/>
  <c r="S14" i="1" s="1"/>
  <c r="S15" i="1" s="1"/>
  <c r="W11" i="1"/>
  <c r="W14" i="1" s="1"/>
  <c r="W15" i="1" s="1"/>
  <c r="T11" i="1"/>
  <c r="T14" i="1" s="1"/>
  <c r="T15" i="1" s="1"/>
  <c r="X11" i="1"/>
  <c r="X14" i="1" s="1"/>
  <c r="X15" i="1" s="1"/>
  <c r="AB11" i="1"/>
  <c r="AB14" i="1" s="1"/>
  <c r="AB15" i="1" s="1"/>
  <c r="P11" i="1"/>
  <c r="P14" i="1" s="1"/>
  <c r="P15" i="1" s="1"/>
  <c r="E15" i="1"/>
  <c r="F11" i="1"/>
  <c r="F14" i="1" s="1"/>
  <c r="F15" i="1" s="1"/>
  <c r="K11" i="1"/>
  <c r="K14" i="1" s="1"/>
  <c r="K15" i="1" s="1"/>
  <c r="M11" i="1"/>
  <c r="M14" i="1" s="1"/>
  <c r="M15" i="1" s="1"/>
  <c r="N11" i="1"/>
  <c r="N14" i="1" s="1"/>
  <c r="N15" i="1" s="1"/>
</calcChain>
</file>

<file path=xl/sharedStrings.xml><?xml version="1.0" encoding="utf-8"?>
<sst xmlns="http://schemas.openxmlformats.org/spreadsheetml/2006/main" count="47" uniqueCount="25">
  <si>
    <t>February</t>
  </si>
  <si>
    <t>March</t>
  </si>
  <si>
    <t>April</t>
  </si>
  <si>
    <t>Actual</t>
  </si>
  <si>
    <t>Budget</t>
  </si>
  <si>
    <t>Revenue</t>
  </si>
  <si>
    <t>Product A</t>
  </si>
  <si>
    <t>Product B</t>
  </si>
  <si>
    <t>Product C</t>
  </si>
  <si>
    <t>Total revenue</t>
  </si>
  <si>
    <t>Expenses</t>
  </si>
  <si>
    <t>COGS</t>
  </si>
  <si>
    <t>Rent</t>
  </si>
  <si>
    <t>Operational</t>
  </si>
  <si>
    <t>Total expenses</t>
  </si>
  <si>
    <t>Net income</t>
  </si>
  <si>
    <t>May</t>
  </si>
  <si>
    <t>January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</si>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</sst>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164" fontId="2" fillId="0" borderId="2" xfId="1" applyNumberFormat="1" applyFont="1" applyBorder="1"/>
    <xf numFmtId="164" fontId="2" fillId="0" borderId="2" xfId="0" applyNumberFormat="1" applyFont="1" applyBorder="1"/>
    <xf numFmtId="164" fontId="2" fillId="0" borderId="0" xfId="0" applyNumberFormat="1" applyFont="1"/>
    <xf numFmtId="164" fontId="2" fillId="0" borderId="4" xfId="0" applyNumberFormat="1" applyFont="1" applyBorder="1"/>
    <xf numFmtId="0" fontId="2" fillId="0" borderId="5" xfId="0" applyFont="1" applyBorder="1"/>
    <xf numFmtId="164" fontId="2" fillId="0" borderId="6" xfId="0" applyNumberFormat="1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1" xfId="0" applyFont="1" applyBorder="1"/>
    <xf numFmtId="0" fontId="4" fillId="0" borderId="11" xfId="0" applyFont="1" applyBorder="1"/>
    <xf numFmtId="0" fontId="2" fillId="0" borderId="12" xfId="0" applyFont="1" applyBorder="1"/>
    <xf numFmtId="0" fontId="2" fillId="0" borderId="14" xfId="0" applyFont="1" applyBorder="1"/>
    <xf numFmtId="0" fontId="2" fillId="0" borderId="15" xfId="0" applyFont="1" applyBorder="1"/>
    <xf numFmtId="164" fontId="2" fillId="0" borderId="15" xfId="1" applyNumberFormat="1" applyFont="1" applyBorder="1"/>
    <xf numFmtId="164" fontId="2" fillId="0" borderId="15" xfId="0" applyNumberFormat="1" applyFont="1" applyBorder="1"/>
    <xf numFmtId="164" fontId="2" fillId="0" borderId="16" xfId="0" applyNumberFormat="1" applyFont="1" applyBorder="1"/>
    <xf numFmtId="0" fontId="2" fillId="0" borderId="18" xfId="0" applyFont="1" applyBorder="1"/>
    <xf numFmtId="164" fontId="2" fillId="0" borderId="3" xfId="1" applyNumberFormat="1" applyFont="1" applyBorder="1"/>
    <xf numFmtId="164" fontId="2" fillId="0" borderId="3" xfId="0" applyNumberFormat="1" applyFont="1" applyBorder="1"/>
    <xf numFmtId="164" fontId="2" fillId="0" borderId="1" xfId="0" applyNumberFormat="1" applyFont="1" applyBorder="1"/>
    <xf numFmtId="164" fontId="2" fillId="0" borderId="5" xfId="0" applyNumberFormat="1" applyFont="1" applyBorder="1"/>
    <xf numFmtId="0" fontId="3" fillId="0" borderId="1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F04FC-1D76-476A-933A-5107182A55E3}">
  <dimension ref="C1:AB15"/>
  <sheetViews>
    <sheetView tabSelected="1" zoomScale="130" zoomScaleNormal="130" workbookViewId="0">
      <selection activeCell="C17" sqref="C17"/>
    </sheetView>
  </sheetViews>
  <sheetFormatPr defaultRowHeight="14.25" x14ac:dyDescent="0.45"/>
  <cols>
    <col min="3" max="3" width="16.73046875" bestFit="1" customWidth="1"/>
    <col min="4" max="4" width="14.06640625" bestFit="1" customWidth="1"/>
    <col min="5" max="28" width="12.59765625" customWidth="1"/>
  </cols>
  <sheetData>
    <row r="1" spans="3:28" ht="14.65" thickBot="1" x14ac:dyDescent="0.5"/>
    <row r="2" spans="3:28" ht="18.399999999999999" thickBot="1" x14ac:dyDescent="0.6">
      <c r="C2" s="12"/>
      <c r="D2" s="13"/>
      <c r="E2" s="27" t="s">
        <v>17</v>
      </c>
      <c r="F2" s="28"/>
      <c r="G2" s="27" t="s">
        <v>0</v>
      </c>
      <c r="H2" s="28"/>
      <c r="I2" s="27" t="s">
        <v>1</v>
      </c>
      <c r="J2" s="28"/>
      <c r="K2" s="27" t="s">
        <v>2</v>
      </c>
      <c r="L2" s="28"/>
      <c r="M2" s="27" t="s">
        <v>16</v>
      </c>
      <c r="N2" s="28"/>
      <c r="O2" s="27" t="s">
        <v>18</v>
      </c>
      <c r="P2" s="28"/>
      <c r="Q2" s="27" t="s">
        <v>19</v>
      </c>
      <c r="R2" s="28"/>
      <c r="S2" s="27" t="s">
        <v>20</v>
      </c>
      <c r="T2" s="28"/>
      <c r="U2" s="27" t="s">
        <v>21</v>
      </c>
      <c r="V2" s="28"/>
      <c r="W2" s="27" t="s">
        <v>22</v>
      </c>
      <c r="X2" s="28"/>
      <c r="Y2" s="27" t="s">
        <v>23</v>
      </c>
      <c r="Z2" s="28"/>
      <c r="AA2" s="29" t="s">
        <v>24</v>
      </c>
      <c r="AB2" s="28"/>
    </row>
    <row r="3" spans="3:28" ht="18" x14ac:dyDescent="0.55000000000000004">
      <c r="C3" s="1"/>
      <c r="D3" s="2"/>
      <c r="E3" s="22" t="s">
        <v>3</v>
      </c>
      <c r="F3" s="11" t="s">
        <v>4</v>
      </c>
      <c r="G3" s="22" t="s">
        <v>3</v>
      </c>
      <c r="H3" s="11" t="s">
        <v>4</v>
      </c>
      <c r="I3" s="22" t="s">
        <v>3</v>
      </c>
      <c r="J3" s="11" t="s">
        <v>4</v>
      </c>
      <c r="K3" s="22" t="s">
        <v>3</v>
      </c>
      <c r="L3" s="11" t="s">
        <v>4</v>
      </c>
      <c r="M3" s="22" t="s">
        <v>3</v>
      </c>
      <c r="N3" s="11" t="s">
        <v>4</v>
      </c>
      <c r="O3" s="22" t="s">
        <v>3</v>
      </c>
      <c r="P3" s="11" t="s">
        <v>4</v>
      </c>
      <c r="Q3" s="22" t="s">
        <v>3</v>
      </c>
      <c r="R3" s="11" t="s">
        <v>4</v>
      </c>
      <c r="S3" s="22" t="s">
        <v>3</v>
      </c>
      <c r="T3" s="11" t="s">
        <v>4</v>
      </c>
      <c r="U3" s="22" t="s">
        <v>3</v>
      </c>
      <c r="V3" s="11" t="s">
        <v>4</v>
      </c>
      <c r="W3" s="22" t="s">
        <v>3</v>
      </c>
      <c r="X3" s="11" t="s">
        <v>4</v>
      </c>
      <c r="Y3" s="22" t="s">
        <v>3</v>
      </c>
      <c r="Z3" s="11" t="s">
        <v>4</v>
      </c>
      <c r="AA3" s="17" t="s">
        <v>3</v>
      </c>
      <c r="AB3" s="11" t="s">
        <v>4</v>
      </c>
    </row>
    <row r="4" spans="3:28" ht="18" x14ac:dyDescent="0.55000000000000004">
      <c r="C4" s="4" t="s">
        <v>5</v>
      </c>
      <c r="D4" s="14"/>
      <c r="E4" s="4"/>
      <c r="F4" s="3"/>
      <c r="G4" s="4"/>
      <c r="H4" s="3"/>
      <c r="I4" s="4"/>
      <c r="J4" s="3"/>
      <c r="K4" s="4"/>
      <c r="L4" s="3"/>
      <c r="M4" s="4"/>
      <c r="N4" s="3"/>
      <c r="O4" s="4"/>
      <c r="P4" s="3"/>
      <c r="Q4" s="4"/>
      <c r="R4" s="3"/>
      <c r="S4" s="4"/>
      <c r="T4" s="3"/>
      <c r="U4" s="4"/>
      <c r="V4" s="3"/>
      <c r="W4" s="4"/>
      <c r="X4" s="3"/>
      <c r="Y4" s="4"/>
      <c r="Z4" s="3"/>
      <c r="AA4" s="18"/>
      <c r="AB4" s="3"/>
    </row>
    <row r="5" spans="3:28" ht="18" x14ac:dyDescent="0.55000000000000004">
      <c r="C5" s="4"/>
      <c r="D5" s="15" t="s">
        <v>6</v>
      </c>
      <c r="E5" s="23">
        <v>44000</v>
      </c>
      <c r="F5" s="5">
        <v>50000</v>
      </c>
      <c r="G5" s="23">
        <v>42000</v>
      </c>
      <c r="H5" s="5">
        <v>50000</v>
      </c>
      <c r="I5" s="23">
        <v>45000</v>
      </c>
      <c r="J5" s="5">
        <v>50000</v>
      </c>
      <c r="K5" s="23">
        <v>46000</v>
      </c>
      <c r="L5" s="5">
        <v>50000</v>
      </c>
      <c r="M5" s="23">
        <v>50000</v>
      </c>
      <c r="N5" s="5">
        <v>50000</v>
      </c>
      <c r="O5" s="23">
        <v>46500</v>
      </c>
      <c r="P5" s="5">
        <v>50000</v>
      </c>
      <c r="Q5" s="23">
        <v>44000</v>
      </c>
      <c r="R5" s="5">
        <v>50000</v>
      </c>
      <c r="S5" s="23">
        <v>42000</v>
      </c>
      <c r="T5" s="5">
        <v>50000</v>
      </c>
      <c r="U5" s="23">
        <v>45000</v>
      </c>
      <c r="V5" s="5">
        <v>50000</v>
      </c>
      <c r="W5" s="23">
        <v>46000</v>
      </c>
      <c r="X5" s="5">
        <v>50000</v>
      </c>
      <c r="Y5" s="23">
        <v>50000</v>
      </c>
      <c r="Z5" s="5">
        <v>50000</v>
      </c>
      <c r="AA5" s="19">
        <v>46500</v>
      </c>
      <c r="AB5" s="5">
        <v>50000</v>
      </c>
    </row>
    <row r="6" spans="3:28" ht="18" x14ac:dyDescent="0.55000000000000004">
      <c r="C6" s="4"/>
      <c r="D6" s="15" t="s">
        <v>7</v>
      </c>
      <c r="E6" s="23">
        <v>53000</v>
      </c>
      <c r="F6" s="5">
        <v>60000</v>
      </c>
      <c r="G6" s="23">
        <v>58000</v>
      </c>
      <c r="H6" s="5">
        <v>60000</v>
      </c>
      <c r="I6" s="23">
        <v>55000</v>
      </c>
      <c r="J6" s="5">
        <v>60000</v>
      </c>
      <c r="K6" s="23">
        <v>57000</v>
      </c>
      <c r="L6" s="5">
        <v>60000</v>
      </c>
      <c r="M6" s="23">
        <v>56000</v>
      </c>
      <c r="N6" s="5">
        <v>60000</v>
      </c>
      <c r="O6" s="23">
        <v>54000</v>
      </c>
      <c r="P6" s="5">
        <v>60000</v>
      </c>
      <c r="Q6" s="23">
        <v>53000</v>
      </c>
      <c r="R6" s="5">
        <v>60000</v>
      </c>
      <c r="S6" s="23">
        <v>58000</v>
      </c>
      <c r="T6" s="5">
        <v>60000</v>
      </c>
      <c r="U6" s="23">
        <v>55000</v>
      </c>
      <c r="V6" s="5">
        <v>60000</v>
      </c>
      <c r="W6" s="23">
        <v>57000</v>
      </c>
      <c r="X6" s="5">
        <v>60000</v>
      </c>
      <c r="Y6" s="23">
        <v>56000</v>
      </c>
      <c r="Z6" s="5">
        <v>60000</v>
      </c>
      <c r="AA6" s="19">
        <v>54000</v>
      </c>
      <c r="AB6" s="5">
        <v>60000</v>
      </c>
    </row>
    <row r="7" spans="3:28" ht="18" x14ac:dyDescent="0.55000000000000004">
      <c r="C7" s="4"/>
      <c r="D7" s="15" t="s">
        <v>8</v>
      </c>
      <c r="E7" s="23">
        <v>46000</v>
      </c>
      <c r="F7" s="5">
        <v>45000</v>
      </c>
      <c r="G7" s="23">
        <v>46000</v>
      </c>
      <c r="H7" s="5">
        <v>45000</v>
      </c>
      <c r="I7" s="23">
        <v>44000</v>
      </c>
      <c r="J7" s="5">
        <v>45000</v>
      </c>
      <c r="K7" s="23">
        <v>47000</v>
      </c>
      <c r="L7" s="5">
        <v>45000</v>
      </c>
      <c r="M7" s="23">
        <v>46000</v>
      </c>
      <c r="N7" s="5">
        <v>45000</v>
      </c>
      <c r="O7" s="23">
        <v>35000</v>
      </c>
      <c r="P7" s="5">
        <v>45000</v>
      </c>
      <c r="Q7" s="23">
        <v>46000</v>
      </c>
      <c r="R7" s="5">
        <v>45000</v>
      </c>
      <c r="S7" s="23">
        <v>46000</v>
      </c>
      <c r="T7" s="5">
        <v>45000</v>
      </c>
      <c r="U7" s="23">
        <v>44000</v>
      </c>
      <c r="V7" s="5">
        <v>45000</v>
      </c>
      <c r="W7" s="23">
        <v>47000</v>
      </c>
      <c r="X7" s="5">
        <v>45000</v>
      </c>
      <c r="Y7" s="23">
        <v>46000</v>
      </c>
      <c r="Z7" s="5">
        <v>45000</v>
      </c>
      <c r="AA7" s="19">
        <v>35000</v>
      </c>
      <c r="AB7" s="5">
        <v>45000</v>
      </c>
    </row>
    <row r="8" spans="3:28" ht="18" x14ac:dyDescent="0.55000000000000004">
      <c r="C8" s="4" t="s">
        <v>9</v>
      </c>
      <c r="D8" s="14"/>
      <c r="E8" s="24">
        <f t="shared" ref="E8:F8" si="0">SUM(E5:E7)</f>
        <v>143000</v>
      </c>
      <c r="F8" s="6">
        <f t="shared" si="0"/>
        <v>155000</v>
      </c>
      <c r="G8" s="24">
        <f>SUM(G5:G7)</f>
        <v>146000</v>
      </c>
      <c r="H8" s="6">
        <f t="shared" ref="H8:L8" si="1">SUM(H5:H7)</f>
        <v>155000</v>
      </c>
      <c r="I8" s="24">
        <f t="shared" si="1"/>
        <v>144000</v>
      </c>
      <c r="J8" s="6">
        <f t="shared" si="1"/>
        <v>155000</v>
      </c>
      <c r="K8" s="24">
        <f t="shared" si="1"/>
        <v>150000</v>
      </c>
      <c r="L8" s="6">
        <f t="shared" si="1"/>
        <v>155000</v>
      </c>
      <c r="M8" s="24">
        <v>146000</v>
      </c>
      <c r="N8" s="6">
        <f t="shared" ref="N8:R8" si="2">SUM(N5:N7)</f>
        <v>155000</v>
      </c>
      <c r="O8" s="24">
        <v>146000</v>
      </c>
      <c r="P8" s="6">
        <f t="shared" si="2"/>
        <v>155000</v>
      </c>
      <c r="Q8" s="24">
        <f t="shared" si="2"/>
        <v>143000</v>
      </c>
      <c r="R8" s="6">
        <f t="shared" si="2"/>
        <v>155000</v>
      </c>
      <c r="S8" s="24">
        <f>SUM(S5:S7)</f>
        <v>146000</v>
      </c>
      <c r="T8" s="6">
        <f t="shared" ref="T8:X8" si="3">SUM(T5:T7)</f>
        <v>155000</v>
      </c>
      <c r="U8" s="24">
        <f t="shared" si="3"/>
        <v>144000</v>
      </c>
      <c r="V8" s="6">
        <f t="shared" si="3"/>
        <v>155000</v>
      </c>
      <c r="W8" s="24">
        <f t="shared" si="3"/>
        <v>150000</v>
      </c>
      <c r="X8" s="6">
        <f t="shared" si="3"/>
        <v>155000</v>
      </c>
      <c r="Y8" s="24">
        <v>146000</v>
      </c>
      <c r="Z8" s="6">
        <f t="shared" ref="Z8" si="4">SUM(Z5:Z7)</f>
        <v>155000</v>
      </c>
      <c r="AA8" s="20">
        <v>146000</v>
      </c>
      <c r="AB8" s="6">
        <f t="shared" ref="AB8" si="5">SUM(AB5:AB7)</f>
        <v>155000</v>
      </c>
    </row>
    <row r="9" spans="3:28" ht="18" x14ac:dyDescent="0.55000000000000004">
      <c r="C9" s="1"/>
      <c r="D9" s="2"/>
      <c r="E9" s="25"/>
      <c r="F9" s="8"/>
      <c r="G9" s="25"/>
      <c r="H9" s="8"/>
      <c r="I9" s="25"/>
      <c r="J9" s="8"/>
      <c r="K9" s="25"/>
      <c r="L9" s="8"/>
      <c r="M9" s="25"/>
      <c r="N9" s="8"/>
      <c r="O9" s="25"/>
      <c r="P9" s="8"/>
      <c r="Q9" s="25"/>
      <c r="R9" s="8"/>
      <c r="S9" s="25"/>
      <c r="T9" s="8"/>
      <c r="U9" s="25"/>
      <c r="V9" s="8"/>
      <c r="W9" s="25"/>
      <c r="X9" s="8"/>
      <c r="Y9" s="25"/>
      <c r="Z9" s="8"/>
      <c r="AA9" s="7"/>
      <c r="AB9" s="8"/>
    </row>
    <row r="10" spans="3:28" ht="18" x14ac:dyDescent="0.55000000000000004">
      <c r="C10" s="4" t="s">
        <v>10</v>
      </c>
      <c r="D10" s="14"/>
      <c r="E10" s="24"/>
      <c r="F10" s="6"/>
      <c r="G10" s="24"/>
      <c r="H10" s="6"/>
      <c r="I10" s="24"/>
      <c r="J10" s="6"/>
      <c r="K10" s="24"/>
      <c r="L10" s="6"/>
      <c r="M10" s="24"/>
      <c r="N10" s="6"/>
      <c r="O10" s="24"/>
      <c r="P10" s="6"/>
      <c r="Q10" s="24"/>
      <c r="R10" s="6"/>
      <c r="S10" s="24"/>
      <c r="T10" s="6"/>
      <c r="U10" s="24"/>
      <c r="V10" s="6"/>
      <c r="W10" s="24"/>
      <c r="X10" s="6"/>
      <c r="Y10" s="24"/>
      <c r="Z10" s="6"/>
      <c r="AA10" s="20"/>
      <c r="AB10" s="6"/>
    </row>
    <row r="11" spans="3:28" ht="18" x14ac:dyDescent="0.55000000000000004">
      <c r="C11" s="4"/>
      <c r="D11" s="15" t="s">
        <v>11</v>
      </c>
      <c r="E11" s="24">
        <f t="shared" ref="E11:F11" si="6">E8*60%</f>
        <v>85800</v>
      </c>
      <c r="F11" s="6">
        <f t="shared" si="6"/>
        <v>93000</v>
      </c>
      <c r="G11" s="24">
        <f>G8*60%</f>
        <v>87600</v>
      </c>
      <c r="H11" s="6">
        <f t="shared" ref="H11:L11" si="7">H8*60%</f>
        <v>93000</v>
      </c>
      <c r="I11" s="24">
        <f t="shared" si="7"/>
        <v>86400</v>
      </c>
      <c r="J11" s="6">
        <f t="shared" si="7"/>
        <v>93000</v>
      </c>
      <c r="K11" s="24">
        <f t="shared" si="7"/>
        <v>90000</v>
      </c>
      <c r="L11" s="6">
        <f t="shared" si="7"/>
        <v>93000</v>
      </c>
      <c r="M11" s="24">
        <f t="shared" ref="M11:N11" si="8">M8*60%</f>
        <v>87600</v>
      </c>
      <c r="N11" s="6">
        <f t="shared" si="8"/>
        <v>93000</v>
      </c>
      <c r="O11" s="24">
        <f t="shared" ref="O11:R11" si="9">O8*60%</f>
        <v>87600</v>
      </c>
      <c r="P11" s="6">
        <f t="shared" si="9"/>
        <v>93000</v>
      </c>
      <c r="Q11" s="24">
        <f t="shared" si="9"/>
        <v>85800</v>
      </c>
      <c r="R11" s="6">
        <f t="shared" si="9"/>
        <v>93000</v>
      </c>
      <c r="S11" s="24">
        <f>S8*60%</f>
        <v>87600</v>
      </c>
      <c r="T11" s="6">
        <f t="shared" ref="T11:AB11" si="10">T8*60%</f>
        <v>93000</v>
      </c>
      <c r="U11" s="24">
        <f t="shared" si="10"/>
        <v>86400</v>
      </c>
      <c r="V11" s="6">
        <f t="shared" si="10"/>
        <v>93000</v>
      </c>
      <c r="W11" s="24">
        <f t="shared" si="10"/>
        <v>90000</v>
      </c>
      <c r="X11" s="6">
        <f t="shared" si="10"/>
        <v>93000</v>
      </c>
      <c r="Y11" s="24">
        <f t="shared" si="10"/>
        <v>87600</v>
      </c>
      <c r="Z11" s="6">
        <f t="shared" si="10"/>
        <v>93000</v>
      </c>
      <c r="AA11" s="20">
        <f t="shared" si="10"/>
        <v>87600</v>
      </c>
      <c r="AB11" s="6">
        <f t="shared" si="10"/>
        <v>93000</v>
      </c>
    </row>
    <row r="12" spans="3:28" ht="18" x14ac:dyDescent="0.55000000000000004">
      <c r="C12" s="4"/>
      <c r="D12" s="15" t="s">
        <v>12</v>
      </c>
      <c r="E12" s="24">
        <v>3500</v>
      </c>
      <c r="F12" s="6">
        <v>3500</v>
      </c>
      <c r="G12" s="24">
        <v>3500</v>
      </c>
      <c r="H12" s="6">
        <v>3500</v>
      </c>
      <c r="I12" s="24">
        <v>3500</v>
      </c>
      <c r="J12" s="6">
        <v>3500</v>
      </c>
      <c r="K12" s="24">
        <v>3500</v>
      </c>
      <c r="L12" s="6">
        <v>3500</v>
      </c>
      <c r="M12" s="24">
        <v>3500</v>
      </c>
      <c r="N12" s="6">
        <v>3500</v>
      </c>
      <c r="O12" s="24">
        <v>3500</v>
      </c>
      <c r="P12" s="6">
        <v>3500</v>
      </c>
      <c r="Q12" s="24">
        <v>3500</v>
      </c>
      <c r="R12" s="6">
        <v>3500</v>
      </c>
      <c r="S12" s="24">
        <v>3500</v>
      </c>
      <c r="T12" s="6">
        <v>3500</v>
      </c>
      <c r="U12" s="24">
        <v>3500</v>
      </c>
      <c r="V12" s="6">
        <v>3500</v>
      </c>
      <c r="W12" s="24">
        <v>3500</v>
      </c>
      <c r="X12" s="6">
        <v>3500</v>
      </c>
      <c r="Y12" s="24">
        <v>3500</v>
      </c>
      <c r="Z12" s="6">
        <v>3500</v>
      </c>
      <c r="AA12" s="20">
        <v>3500</v>
      </c>
      <c r="AB12" s="6">
        <v>3500</v>
      </c>
    </row>
    <row r="13" spans="3:28" ht="18" x14ac:dyDescent="0.55000000000000004">
      <c r="C13" s="4"/>
      <c r="D13" s="15" t="s">
        <v>13</v>
      </c>
      <c r="E13" s="24">
        <v>21000</v>
      </c>
      <c r="F13" s="6">
        <v>20000</v>
      </c>
      <c r="G13" s="24">
        <v>18500</v>
      </c>
      <c r="H13" s="6">
        <v>20000</v>
      </c>
      <c r="I13" s="24">
        <v>21000</v>
      </c>
      <c r="J13" s="6">
        <v>20000</v>
      </c>
      <c r="K13" s="24">
        <v>21350</v>
      </c>
      <c r="L13" s="6">
        <v>20000</v>
      </c>
      <c r="M13" s="24">
        <v>21350</v>
      </c>
      <c r="N13" s="6">
        <v>20000</v>
      </c>
      <c r="O13" s="24">
        <v>21350</v>
      </c>
      <c r="P13" s="6">
        <v>20000</v>
      </c>
      <c r="Q13" s="24">
        <v>21000</v>
      </c>
      <c r="R13" s="6">
        <v>20000</v>
      </c>
      <c r="S13" s="24">
        <v>18500</v>
      </c>
      <c r="T13" s="6">
        <v>20000</v>
      </c>
      <c r="U13" s="24">
        <v>21000</v>
      </c>
      <c r="V13" s="6">
        <v>20000</v>
      </c>
      <c r="W13" s="24">
        <v>21350</v>
      </c>
      <c r="X13" s="6">
        <v>20000</v>
      </c>
      <c r="Y13" s="24">
        <v>21350</v>
      </c>
      <c r="Z13" s="6">
        <v>20000</v>
      </c>
      <c r="AA13" s="20">
        <v>21350</v>
      </c>
      <c r="AB13" s="6">
        <v>20000</v>
      </c>
    </row>
    <row r="14" spans="3:28" ht="18" x14ac:dyDescent="0.55000000000000004">
      <c r="C14" s="4" t="s">
        <v>14</v>
      </c>
      <c r="D14" s="14"/>
      <c r="E14" s="24">
        <f t="shared" ref="E14:F14" si="11">SUM(E11:E13)</f>
        <v>110300</v>
      </c>
      <c r="F14" s="6">
        <f t="shared" si="11"/>
        <v>116500</v>
      </c>
      <c r="G14" s="24">
        <f>SUM(G11:G13)</f>
        <v>109600</v>
      </c>
      <c r="H14" s="6">
        <f t="shared" ref="H14:L14" si="12">SUM(H11:H13)</f>
        <v>116500</v>
      </c>
      <c r="I14" s="24">
        <f t="shared" si="12"/>
        <v>110900</v>
      </c>
      <c r="J14" s="6">
        <f t="shared" si="12"/>
        <v>116500</v>
      </c>
      <c r="K14" s="24">
        <f t="shared" si="12"/>
        <v>114850</v>
      </c>
      <c r="L14" s="6">
        <f t="shared" si="12"/>
        <v>116500</v>
      </c>
      <c r="M14" s="24">
        <f t="shared" ref="M14:N14" si="13">SUM(M11:M13)</f>
        <v>112450</v>
      </c>
      <c r="N14" s="6">
        <f t="shared" si="13"/>
        <v>116500</v>
      </c>
      <c r="O14" s="24">
        <f t="shared" ref="O14:R14" si="14">SUM(O11:O13)</f>
        <v>112450</v>
      </c>
      <c r="P14" s="6">
        <f t="shared" si="14"/>
        <v>116500</v>
      </c>
      <c r="Q14" s="24">
        <f t="shared" si="14"/>
        <v>110300</v>
      </c>
      <c r="R14" s="6">
        <f t="shared" si="14"/>
        <v>116500</v>
      </c>
      <c r="S14" s="24">
        <f>SUM(S11:S13)</f>
        <v>109600</v>
      </c>
      <c r="T14" s="6">
        <f t="shared" ref="T14:AB14" si="15">SUM(T11:T13)</f>
        <v>116500</v>
      </c>
      <c r="U14" s="24">
        <f t="shared" si="15"/>
        <v>110900</v>
      </c>
      <c r="V14" s="6">
        <f t="shared" si="15"/>
        <v>116500</v>
      </c>
      <c r="W14" s="24">
        <f t="shared" si="15"/>
        <v>114850</v>
      </c>
      <c r="X14" s="6">
        <f t="shared" si="15"/>
        <v>116500</v>
      </c>
      <c r="Y14" s="24">
        <f t="shared" si="15"/>
        <v>112450</v>
      </c>
      <c r="Z14" s="6">
        <f t="shared" si="15"/>
        <v>116500</v>
      </c>
      <c r="AA14" s="20">
        <f t="shared" si="15"/>
        <v>112450</v>
      </c>
      <c r="AB14" s="6">
        <f t="shared" si="15"/>
        <v>116500</v>
      </c>
    </row>
    <row r="15" spans="3:28" ht="18.399999999999999" thickBot="1" x14ac:dyDescent="0.6">
      <c r="C15" s="9" t="s">
        <v>15</v>
      </c>
      <c r="D15" s="16"/>
      <c r="E15" s="26">
        <f t="shared" ref="E15:F15" si="16">E8-E14</f>
        <v>32700</v>
      </c>
      <c r="F15" s="10">
        <f t="shared" si="16"/>
        <v>38500</v>
      </c>
      <c r="G15" s="26">
        <f>G8-G14</f>
        <v>36400</v>
      </c>
      <c r="H15" s="10">
        <f t="shared" ref="H15:L15" si="17">H8-H14</f>
        <v>38500</v>
      </c>
      <c r="I15" s="26">
        <f t="shared" si="17"/>
        <v>33100</v>
      </c>
      <c r="J15" s="10">
        <f t="shared" si="17"/>
        <v>38500</v>
      </c>
      <c r="K15" s="26">
        <f t="shared" si="17"/>
        <v>35150</v>
      </c>
      <c r="L15" s="10">
        <f t="shared" si="17"/>
        <v>38500</v>
      </c>
      <c r="M15" s="26">
        <f t="shared" ref="M15:N15" si="18">M8-M14</f>
        <v>33550</v>
      </c>
      <c r="N15" s="10">
        <f t="shared" si="18"/>
        <v>38500</v>
      </c>
      <c r="O15" s="26">
        <f t="shared" ref="O15:R15" si="19">O8-O14</f>
        <v>33550</v>
      </c>
      <c r="P15" s="10">
        <f t="shared" si="19"/>
        <v>38500</v>
      </c>
      <c r="Q15" s="26">
        <f t="shared" si="19"/>
        <v>32700</v>
      </c>
      <c r="R15" s="10">
        <f t="shared" si="19"/>
        <v>38500</v>
      </c>
      <c r="S15" s="26">
        <f>S8-S14</f>
        <v>36400</v>
      </c>
      <c r="T15" s="10">
        <f t="shared" ref="T15:AB15" si="20">T8-T14</f>
        <v>38500</v>
      </c>
      <c r="U15" s="26">
        <f t="shared" si="20"/>
        <v>33100</v>
      </c>
      <c r="V15" s="10">
        <f t="shared" si="20"/>
        <v>38500</v>
      </c>
      <c r="W15" s="26">
        <f t="shared" si="20"/>
        <v>35150</v>
      </c>
      <c r="X15" s="10">
        <f t="shared" si="20"/>
        <v>38500</v>
      </c>
      <c r="Y15" s="26">
        <f t="shared" si="20"/>
        <v>33550</v>
      </c>
      <c r="Z15" s="10">
        <f t="shared" si="20"/>
        <v>38500</v>
      </c>
      <c r="AA15" s="21">
        <f t="shared" si="20"/>
        <v>33550</v>
      </c>
      <c r="AB15" s="10">
        <f t="shared" si="20"/>
        <v>38500</v>
      </c>
    </row>
  </sheetData>
  <mergeCells count="12">
    <mergeCell ref="G2:H2"/>
    <mergeCell ref="I2:J2"/>
    <mergeCell ref="K2:L2"/>
    <mergeCell ref="M2:N2"/>
    <mergeCell ref="E2:F2"/>
    <mergeCell ref="Y2:Z2"/>
    <mergeCell ref="AA2:AB2"/>
    <mergeCell ref="O2:P2"/>
    <mergeCell ref="Q2:R2"/>
    <mergeCell ref="S2:T2"/>
    <mergeCell ref="U2:V2"/>
    <mergeCell ref="W2:X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Nikolai Pavlov</dc:creator>
  <cp:keywords/>
  <dc:description/>
  <cp:lastModifiedBy>Nikolai Pavlov</cp:lastModifiedBy>
  <cp:revision/>
  <dcterms:created xsi:type="dcterms:W3CDTF">2020-05-11T12:41:53Z</dcterms:created>
  <dcterms:modified xsi:type="dcterms:W3CDTF">2024-03-06T14:38:06Z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2c9d09-cafb-4f89-89c3-58432449fc3a_Enabled">
    <vt:lpwstr>true</vt:lpwstr>
  </property>
  <property fmtid="{D5CDD505-2E9C-101B-9397-08002B2CF9AE}" pid="3" name="MSIP_Label_002c9d09-cafb-4f89-89c3-58432449fc3a_SetDate">
    <vt:lpwstr>2024-03-04T17:59:37Z</vt:lpwstr>
  </property>
  <property fmtid="{D5CDD505-2E9C-101B-9397-08002B2CF9AE}" pid="4" name="MSIP_Label_002c9d09-cafb-4f89-89c3-58432449fc3a_Method">
    <vt:lpwstr>Standard</vt:lpwstr>
  </property>
  <property fmtid="{D5CDD505-2E9C-101B-9397-08002B2CF9AE}" pid="5" name="MSIP_Label_002c9d09-cafb-4f89-89c3-58432449fc3a_Name">
    <vt:lpwstr>defa4170-0d19-0005-0004-bc88714345d2</vt:lpwstr>
  </property>
  <property fmtid="{D5CDD505-2E9C-101B-9397-08002B2CF9AE}" pid="6" name="MSIP_Label_002c9d09-cafb-4f89-89c3-58432449fc3a_SiteId">
    <vt:lpwstr>263dd3e6-cfc1-4563-8b49-51d5c57af2bf</vt:lpwstr>
  </property>
  <property fmtid="{D5CDD505-2E9C-101B-9397-08002B2CF9AE}" pid="7" name="MSIP_Label_002c9d09-cafb-4f89-89c3-58432449fc3a_ActionId">
    <vt:lpwstr>964a21da-6cf6-42c5-b960-33913715c325</vt:lpwstr>
  </property>
  <property fmtid="{D5CDD505-2E9C-101B-9397-08002B2CF9AE}" pid="8" name="MSIP_Label_002c9d09-cafb-4f89-89c3-58432449fc3a_ContentBits">
    <vt:lpwstr>0</vt:lpwstr>
  </property>
</Properties>
</file>