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 l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<sst xmlns="http://schemas.openxmlformats.org/spreadsheetml/2006/main" count="100" uniqueCount="84">
  <si>
    <t>genre</t>
  </si>
  <si>
    <t>runtime</t>
  </si>
  <si>
    <t>mpaa_rating</t>
  </si>
  <si>
    <t>title</t>
  </si>
  <si>
    <t>Batman v Superman: Dawn of Justice</t>
  </si>
  <si>
    <t>Action &amp; Adventure</t>
  </si>
  <si>
    <t>PG-13</t>
  </si>
  <si>
    <t>actor1</t>
  </si>
  <si>
    <t>actor2</t>
  </si>
  <si>
    <t>actor3</t>
  </si>
  <si>
    <t>actor4</t>
  </si>
  <si>
    <t>actor5</t>
  </si>
  <si>
    <t>Ray Fisher</t>
  </si>
  <si>
    <t>Henry Cavill</t>
  </si>
  <si>
    <t>Ben Affleck</t>
  </si>
  <si>
    <t>Gal Gadot</t>
  </si>
  <si>
    <t>Jesse Eisenberg</t>
  </si>
  <si>
    <t>Ghostbusters (2016)</t>
  </si>
  <si>
    <t>Comedy</t>
  </si>
  <si>
    <t>Sigourney Weaver</t>
  </si>
  <si>
    <t>Melissa McCarthy</t>
  </si>
  <si>
    <t>Kristen Wiig</t>
  </si>
  <si>
    <t>Kate McKinnon</t>
  </si>
  <si>
    <t>Leslie Jones</t>
  </si>
  <si>
    <t>Independence Day: Resurgence</t>
  </si>
  <si>
    <t>Science Fiction &amp; Fantasy</t>
  </si>
  <si>
    <t>Liam Hemsworth</t>
  </si>
  <si>
    <t>Jeff Goldblum</t>
  </si>
  <si>
    <t>Bill Pullman</t>
  </si>
  <si>
    <t>Judd Hirsch</t>
  </si>
  <si>
    <t>Vivica A. Fox</t>
  </si>
  <si>
    <t>Amy Adams</t>
  </si>
  <si>
    <t>Jeremy Renner</t>
  </si>
  <si>
    <t>Forest Whitaker</t>
  </si>
  <si>
    <t>Michael Stuhlbarg</t>
  </si>
  <si>
    <t>Arrival</t>
  </si>
  <si>
    <t>The Nice Guys</t>
  </si>
  <si>
    <t>R</t>
  </si>
  <si>
    <t>Ryan Gosling</t>
  </si>
  <si>
    <t>Russell Crowe</t>
  </si>
  <si>
    <t>Matt Bomer</t>
  </si>
  <si>
    <t>Kim Basinger</t>
  </si>
  <si>
    <t>Money Monster</t>
  </si>
  <si>
    <t>Drama</t>
  </si>
  <si>
    <t>Caitriona Balfe</t>
  </si>
  <si>
    <t>George Clooney</t>
  </si>
  <si>
    <t>Giancarlo Esposito</t>
  </si>
  <si>
    <t>Jack O'Connell</t>
  </si>
  <si>
    <t>Julia Roberts</t>
  </si>
  <si>
    <t>Ice Age: Collision Course</t>
  </si>
  <si>
    <t>Animation</t>
  </si>
  <si>
    <t>PG</t>
  </si>
  <si>
    <t>Adam DeVine</t>
  </si>
  <si>
    <t>Max Greenfield</t>
  </si>
  <si>
    <t>Nick Offerman</t>
  </si>
  <si>
    <t>Alice Through the Looking Glass</t>
  </si>
  <si>
    <t>Johnny Depp</t>
  </si>
  <si>
    <t>Anne Hathaway</t>
  </si>
  <si>
    <t>Mia Wasikowska</t>
  </si>
  <si>
    <t>Helena Bonham Carter</t>
  </si>
  <si>
    <t>Rhys Ifans</t>
  </si>
  <si>
    <t>Patriots Day</t>
  </si>
  <si>
    <t>Mark Wahlberg</t>
  </si>
  <si>
    <t>J.K. Simmons</t>
  </si>
  <si>
    <t>Michelle Monaghan</t>
  </si>
  <si>
    <t>John Goodman</t>
  </si>
  <si>
    <t>Kevin Bacon</t>
  </si>
  <si>
    <t>thtr_rel_month</t>
  </si>
  <si>
    <t>Mar</t>
  </si>
  <si>
    <t>Jul</t>
  </si>
  <si>
    <t>Jun</t>
  </si>
  <si>
    <t>Nov</t>
  </si>
  <si>
    <t>May</t>
  </si>
  <si>
    <t>Dec</t>
  </si>
  <si>
    <t>Captain America: Civil War</t>
  </si>
  <si>
    <t>Chris Evans</t>
  </si>
  <si>
    <t>Robert Downey, Jr.</t>
  </si>
  <si>
    <t>Scarlett Johansson</t>
  </si>
  <si>
    <t>Sebastian Stan</t>
  </si>
  <si>
    <t>Anthony Mackie</t>
  </si>
  <si>
    <t>Ray Romano</t>
  </si>
  <si>
    <t>Denis Leary</t>
  </si>
  <si>
    <t>imdb_num_votes_actual</t>
  </si>
  <si>
    <t>box_office_actual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</si>
</sst>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67</v>
      </c>
      <c r="K1" t="s">
        <v>82</v>
      </c>
      <c r="L1" t="s">
        <v>83</v>
      </c>
    </row>
    <row r="2" spans="1:12" x14ac:dyDescent="0.25">
      <c r="A2" t="s">
        <v>4</v>
      </c>
      <c r="B2" t="s">
        <v>5</v>
      </c>
      <c r="C2">
        <f>2*60+31</f>
        <v>151</v>
      </c>
      <c r="D2" t="s">
        <v>6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68</v>
      </c>
      <c r="K2" s="1">
        <v>507503</v>
      </c>
      <c r="L2" s="1">
        <v>330360194</v>
      </c>
    </row>
    <row r="3" spans="1:12" x14ac:dyDescent="0.25">
      <c r="A3" t="s">
        <v>17</v>
      </c>
      <c r="B3" t="s">
        <v>18</v>
      </c>
      <c r="C3">
        <f>60+48</f>
        <v>108</v>
      </c>
      <c r="D3" t="s">
        <v>6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69</v>
      </c>
      <c r="K3" s="1">
        <v>159803</v>
      </c>
      <c r="L3" s="1">
        <v>128350574</v>
      </c>
    </row>
    <row r="4" spans="1:12" x14ac:dyDescent="0.25">
      <c r="A4" t="s">
        <v>24</v>
      </c>
      <c r="B4" t="s">
        <v>25</v>
      </c>
      <c r="C4">
        <v>120</v>
      </c>
      <c r="D4" t="s">
        <v>6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70</v>
      </c>
      <c r="K4" s="1">
        <v>139156</v>
      </c>
      <c r="L4" s="1">
        <v>103144286</v>
      </c>
    </row>
    <row r="5" spans="1:12" x14ac:dyDescent="0.25">
      <c r="A5" t="s">
        <v>35</v>
      </c>
      <c r="B5" t="s">
        <v>25</v>
      </c>
      <c r="C5">
        <f>60+56</f>
        <v>116</v>
      </c>
      <c r="D5" t="s">
        <v>6</v>
      </c>
      <c r="E5" t="s">
        <v>31</v>
      </c>
      <c r="F5" t="s">
        <v>32</v>
      </c>
      <c r="G5" t="s">
        <v>33</v>
      </c>
      <c r="H5" t="s">
        <v>34</v>
      </c>
      <c r="J5" t="s">
        <v>71</v>
      </c>
      <c r="K5" s="1">
        <v>408010</v>
      </c>
      <c r="L5" s="1">
        <v>100546139</v>
      </c>
    </row>
    <row r="6" spans="1:12" x14ac:dyDescent="0.25">
      <c r="A6" t="s">
        <v>36</v>
      </c>
      <c r="B6" t="s">
        <v>18</v>
      </c>
      <c r="C6">
        <f>60+56</f>
        <v>116</v>
      </c>
      <c r="D6" t="s">
        <v>37</v>
      </c>
      <c r="E6" t="s">
        <v>38</v>
      </c>
      <c r="F6" t="s">
        <v>39</v>
      </c>
      <c r="G6" t="s">
        <v>40</v>
      </c>
      <c r="H6" t="s">
        <v>41</v>
      </c>
      <c r="J6" t="s">
        <v>72</v>
      </c>
      <c r="K6" s="1">
        <v>198622</v>
      </c>
      <c r="L6" s="1">
        <v>36261763</v>
      </c>
    </row>
    <row r="7" spans="1:12" x14ac:dyDescent="0.25">
      <c r="A7" t="s">
        <v>42</v>
      </c>
      <c r="B7" t="s">
        <v>43</v>
      </c>
      <c r="C7">
        <f>60+35</f>
        <v>95</v>
      </c>
      <c r="D7" t="s">
        <v>37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72</v>
      </c>
      <c r="K7" s="1">
        <v>74172</v>
      </c>
      <c r="L7" s="1">
        <v>41012075</v>
      </c>
    </row>
    <row r="8" spans="1:12" x14ac:dyDescent="0.25">
      <c r="A8" t="s">
        <v>49</v>
      </c>
      <c r="B8" t="s">
        <v>50</v>
      </c>
      <c r="C8">
        <f>60+34</f>
        <v>94</v>
      </c>
      <c r="D8" t="s">
        <v>51</v>
      </c>
      <c r="E8" t="s">
        <v>52</v>
      </c>
      <c r="F8" t="s">
        <v>53</v>
      </c>
      <c r="G8" t="s">
        <v>54</v>
      </c>
      <c r="H8" t="s">
        <v>80</v>
      </c>
      <c r="I8" t="s">
        <v>81</v>
      </c>
      <c r="J8" t="s">
        <v>69</v>
      </c>
      <c r="K8" s="1">
        <v>39499</v>
      </c>
      <c r="L8" s="1">
        <v>64063008</v>
      </c>
    </row>
    <row r="9" spans="1:12" x14ac:dyDescent="0.25">
      <c r="A9" t="s">
        <v>55</v>
      </c>
      <c r="B9" t="s">
        <v>5</v>
      </c>
      <c r="C9">
        <f>60+52</f>
        <v>112</v>
      </c>
      <c r="D9" t="s">
        <v>51</v>
      </c>
      <c r="E9" t="s">
        <v>56</v>
      </c>
      <c r="F9" t="s">
        <v>57</v>
      </c>
      <c r="G9" t="s">
        <v>58</v>
      </c>
      <c r="H9" t="s">
        <v>59</v>
      </c>
      <c r="I9" t="s">
        <v>60</v>
      </c>
      <c r="J9" t="s">
        <v>72</v>
      </c>
      <c r="K9" s="1">
        <v>64639</v>
      </c>
      <c r="L9" s="1">
        <v>77041381</v>
      </c>
    </row>
    <row r="10" spans="1:12" x14ac:dyDescent="0.25">
      <c r="A10" t="s">
        <v>61</v>
      </c>
      <c r="B10" t="s">
        <v>43</v>
      </c>
      <c r="C10">
        <f>2*60+10</f>
        <v>130</v>
      </c>
      <c r="D10" t="s">
        <v>37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73</v>
      </c>
      <c r="K10" s="1">
        <v>54864</v>
      </c>
      <c r="L10" s="1">
        <v>31886361</v>
      </c>
    </row>
    <row r="11" spans="1:12" x14ac:dyDescent="0.25">
      <c r="A11" t="s">
        <v>74</v>
      </c>
      <c r="B11" t="s">
        <v>5</v>
      </c>
      <c r="C11">
        <f>2*120+27</f>
        <v>267</v>
      </c>
      <c r="D11" t="s">
        <v>6</v>
      </c>
      <c r="E11" t="s">
        <v>75</v>
      </c>
      <c r="F11" t="s">
        <v>76</v>
      </c>
      <c r="G11" t="s">
        <v>77</v>
      </c>
      <c r="H11" t="s">
        <v>78</v>
      </c>
      <c r="I11" t="s">
        <v>79</v>
      </c>
      <c r="J11" t="s">
        <v>72</v>
      </c>
      <c r="K11" s="1">
        <v>452493</v>
      </c>
      <c r="L11" s="1">
        <v>408084349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2017-11-25T06:13:01Z</dcterms:created>
  <dcterms:modified xsi:type="dcterms:W3CDTF">2017-11-25T08:27:57Z</dcterms:modified>
</cp:coreProperties>
</file>