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externalReferences>
    <externalReference r:id="rId2"/>
  </externalReferences>
  <definedNames>
    <definedName name="_xlnm._FilterDatabase" localSheetId="0" hidden="1">features!$A$1:$O$72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A31" i="1"/>
  <c r="N32" i="1" l="1"/>
  <c r="N72" i="1" l="1"/>
  <c r="N71" i="1"/>
  <c r="N68" i="1"/>
  <c r="N65" i="1"/>
  <c r="N63" i="1"/>
  <c r="N62" i="1"/>
  <c r="N60" i="1"/>
  <c r="N59" i="1"/>
  <c r="N58" i="1"/>
  <c r="N56" i="1"/>
  <c r="N55" i="1"/>
  <c r="N54" i="1"/>
  <c r="N53" i="1"/>
  <c r="N52" i="1"/>
  <c r="N51" i="1"/>
  <c r="N50" i="1"/>
  <c r="N49" i="1"/>
  <c r="N48" i="1"/>
  <c r="N61" i="1"/>
  <c r="N47" i="1"/>
  <c r="N46" i="1"/>
  <c r="N45" i="1"/>
  <c r="N44" i="1"/>
  <c r="N43" i="1"/>
  <c r="N42" i="1"/>
  <c r="N41" i="1"/>
  <c r="N29" i="1"/>
  <c r="N10" i="1"/>
  <c r="N9" i="1"/>
  <c r="N8" i="1"/>
  <c r="N12" i="1"/>
  <c r="N11" i="1"/>
  <c r="N30" i="1"/>
  <c r="N57" i="1"/>
  <c r="N7" i="1"/>
  <c r="N40" i="1"/>
  <c r="N13" i="1"/>
  <c r="N39" i="1"/>
  <c r="N66" i="1"/>
  <c r="N38" i="1"/>
  <c r="N64" i="1"/>
  <c r="N37" i="1"/>
  <c r="N36" i="1"/>
  <c r="N35" i="1"/>
  <c r="N34" i="1"/>
  <c r="N15" i="1"/>
  <c r="N16" i="1"/>
  <c r="N17" i="1"/>
  <c r="N70" i="1"/>
  <c r="N69" i="1"/>
  <c r="N24" i="1"/>
  <c r="N25" i="1"/>
  <c r="N26" i="1"/>
  <c r="N23" i="1"/>
  <c r="N6" i="1"/>
  <c r="N5" i="1"/>
  <c r="N4" i="1"/>
  <c r="N3" i="1"/>
  <c r="N2" i="1"/>
  <c r="N14" i="1"/>
  <c r="N22" i="1"/>
  <c r="N21" i="1"/>
  <c r="N19" i="1"/>
  <c r="N20" i="1"/>
  <c r="N33" i="1"/>
  <c r="N67" i="1"/>
  <c r="N18" i="1"/>
  <c r="N28" i="1"/>
  <c r="N27" i="1"/>
  <c r="A25" i="1" l="1"/>
  <c r="A18" i="1" l="1"/>
  <c r="A14" i="1" l="1"/>
  <c r="A22" i="1" s="1"/>
  <c r="A43" i="1"/>
  <c r="A64" i="1"/>
  <c r="A65" i="1" s="1"/>
  <c r="A66" i="1" s="1"/>
  <c r="A68" i="1" s="1"/>
  <c r="A20" i="1" s="1"/>
  <c r="A67" i="1" s="1"/>
  <c r="A71" i="1" l="1"/>
  <c r="A44" i="1"/>
  <c r="A45" i="1" s="1"/>
  <c r="A8" i="1"/>
  <c r="A9" i="1" s="1"/>
  <c r="A10" i="1" s="1"/>
  <c r="A11" i="1" s="1"/>
  <c r="A50" i="1"/>
  <c r="A51" i="1" s="1"/>
  <c r="A56" i="1"/>
  <c r="A57" i="1" s="1"/>
  <c r="A30" i="1" s="1"/>
  <c r="A29" i="1"/>
  <c r="A72" i="1"/>
  <c r="A59" i="1" l="1"/>
  <c r="A58" i="1"/>
  <c r="A32" i="1"/>
  <c r="A12" i="1"/>
</calcChain>
</file>

<file path=xl/sharedStrings.xml><?xml version="1.0" encoding="utf-8"?>
<sst xmlns="http://schemas.openxmlformats.org/spreadsheetml/2006/main" count="828" uniqueCount="186">
  <si>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</si>
  <si>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</si>
  <si>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</si>
  <si>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</si>
  <si>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</si>
  <si>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</si>
  <si>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</si>
  <si>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</si>
  <si>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</si>
  <si>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</si>
  <si>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</si>
  <si>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</si>
  <si>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</si>
  <si>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</si>
  <si>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</si>
  <si>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</si>
  <si>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</si>
  <si>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</si>
  <si>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</si>
  <si>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</si>
  <si>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</si>
  <si>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</si>
  <si>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</si>
  <si>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</si>
  <si>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</si>
  <si>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</si>
  <si>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</si>
  <si>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</si>
  <si>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</si>
  <si>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</si>
  <si>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</si>
  <si>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</si>
  <si>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</si>
  <si>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</si>
  <si>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</si>
  <si>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</si>
  <si>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</si>
  <si>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</si>
  <si>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</si>
  <si>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</si>
  <si>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</si>
  <si>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</si>
  <si>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</si>
  <si>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</si>
  <si>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</si>
  <si>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</si>
  <si>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</si>
  <si>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</si>
  <si>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</si>
  <si>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</si>
  <si>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</si>
  <si>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</si>
  <si>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</si>
  <si>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</si>
  <si>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</si>
  <si>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</si>
  <si>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</si>
  <si>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</si>
  <si>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</si>
  <si>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</si>
  <si>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</si>
  <si>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</si>
  <si>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</si>
  <si>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</si>
  <si>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</si>
  <si>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</si>
  <si>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</si>
  <si>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</si>
  <si>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</si>
  <si>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</si>
  <si>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</si>
  <si>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</si>
  <si>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</si>
  <si>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</si>
  <si>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</si>
  <si>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</si>
  <si>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</si>
  <si>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</si>
  <si>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</si>
  <si>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</si>
  <si>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</si>
  <si>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</si>
  <si>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</si>
  <si>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</si>
  <si>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</si>
  <si>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</si>
  <si>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</si>
  <si>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</si>
  <si>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</si>
  <si>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</si>
  <si>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</si>
  <si>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</si>
  <si>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</si>
  <si>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</si>
  <si>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</si>
  <si>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</si>
  <si>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</si>
  <si>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</si>
  <si>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</si>
  <si>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</si>
  <si>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Log of thtr_days</t>
  </si>
  <si>
    <t>votes_per_day</t>
  </si>
  <si>
    <t>votes_per_day_log</t>
  </si>
  <si>
    <t>Log of votes_per_day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</si>
  <si>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</si>
  <si>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</si>
  <si>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</si>
  <si>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</si>
  <si>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</si>
  <si>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</si>
  <si>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</si>
  <si>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</si>
  <si>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</si>
  <si>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</si>
  <si>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</si>
  <si>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</si>
  <si>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</si>
  <si>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</si>
  <si>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</si>
  <si>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</si>
  <si>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</si>
  <si>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</si>
  <si>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</si>
  <si>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</si>
  <si>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</si>
  <si>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</si>
  <si>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</si>
  <si>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</si>
  <si>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</si>
  <si>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</si>
  <si>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</si>
  <si>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</si>
  <si>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Log runtime of movie (in log minutes)</t>
  </si>
  <si>
    <t>director_votes</t>
  </si>
  <si>
    <t>Total number of votes for films directed by the director</t>
  </si>
  <si>
    <t>director_votes_log</t>
  </si>
  <si>
    <t>Log of director votes</t>
  </si>
  <si>
    <t>director_scores</t>
  </si>
  <si>
    <t>Total number of scores for films directed by the director</t>
  </si>
  <si>
    <t>director_scores_log</t>
  </si>
  <si>
    <t>Log of director scores</t>
  </si>
  <si>
    <t>6. Interaction</t>
  </si>
  <si>
    <t>cast_dir_exp</t>
  </si>
  <si>
    <t>cast_dir_exp_log</t>
  </si>
  <si>
    <t>Log of cast_dir_exp</t>
  </si>
  <si>
    <t>cast_dir_votes</t>
  </si>
  <si>
    <t>Log of cast_dir_votes</t>
  </si>
  <si>
    <t>cast_dir_votes_log</t>
  </si>
  <si>
    <t>Cast * director experience</t>
  </si>
  <si>
    <t>cast_dir_scores</t>
  </si>
  <si>
    <t>Cast * director score</t>
  </si>
  <si>
    <t>cast_dir_scores_log</t>
  </si>
  <si>
    <t>Log of cast_dir_scores</t>
  </si>
  <si>
    <t>Cast * director votes</t>
  </si>
  <si>
    <t>cast_exp_dir_scores</t>
  </si>
  <si>
    <t>Cast experience * director scores</t>
  </si>
  <si>
    <t>cast_exp_dir_scores_log</t>
  </si>
  <si>
    <t>Log of cast_exp_dir_scores</t>
  </si>
  <si>
    <t>cast_exp_dir_votes</t>
  </si>
  <si>
    <t>Cast experience * director votes</t>
  </si>
  <si>
    <t>cast_exp_dir_votes_log</t>
  </si>
  <si>
    <t>Log of cast_exp_dir_votes</t>
  </si>
  <si>
    <t>cast_scores_dir_exp</t>
  </si>
  <si>
    <t>Cast scores * director experience</t>
  </si>
  <si>
    <t>cast_scores_dir_exp_log</t>
  </si>
  <si>
    <t>Log of cast_scores_dir_exp</t>
  </si>
  <si>
    <t>cast_scores_dir_votes</t>
  </si>
  <si>
    <t>Cast scores * director votes</t>
  </si>
  <si>
    <t>cast_scores_dir_votes_log</t>
  </si>
  <si>
    <t>Log of cast_scores_dir_votes</t>
  </si>
  <si>
    <t>cast_votes_dir_exp</t>
  </si>
  <si>
    <t>Cast votes * director experience</t>
  </si>
  <si>
    <t>cast_votes_dir_exp_log</t>
  </si>
  <si>
    <t>Log of cast_votes_dir_exp</t>
  </si>
  <si>
    <t>cast_votes_dir_scores</t>
  </si>
  <si>
    <t>Cast votes * director scores</t>
  </si>
  <si>
    <t>cast_votes_dir_scores_log</t>
  </si>
  <si>
    <t>Log of cast_votes_dir_scores</t>
  </si>
  <si>
    <t>Correlation</t>
  </si>
  <si>
    <t>final</t>
  </si>
  <si>
    <t>Total number of allocated composite score points for the cast of a film</t>
  </si>
  <si>
    <t>Response</t>
  </si>
  <si>
    <t>box_office_log</t>
  </si>
  <si>
    <t>Log of box office revenue</t>
  </si>
  <si>
    <t>box_office</t>
  </si>
  <si>
    <t>Total domestic box office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</si>
</sst>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>
        <row r="1">
          <cell r="A1" t="str">
            <v>Variable</v>
          </cell>
          <cell r="B1" t="str">
            <v>Correlation</v>
          </cell>
        </row>
        <row r="2">
          <cell r="A2" t="str">
            <v>cast_dir_scores</v>
          </cell>
          <cell r="B2">
            <v>0.39600000000000002</v>
          </cell>
        </row>
        <row r="3">
          <cell r="A3" t="str">
            <v>cast_scores</v>
          </cell>
          <cell r="B3">
            <v>0.39100000000000001</v>
          </cell>
        </row>
        <row r="4">
          <cell r="A4" t="str">
            <v>cast_dir_scores_log</v>
          </cell>
          <cell r="B4">
            <v>0.378</v>
          </cell>
        </row>
        <row r="5">
          <cell r="A5" t="str">
            <v>cast_scores_dir_exp_log</v>
          </cell>
          <cell r="B5">
            <v>0.36499999999999999</v>
          </cell>
        </row>
        <row r="6">
          <cell r="A6" t="str">
            <v>cast_votes_dir_exp_log</v>
          </cell>
          <cell r="B6">
            <v>0.35599999999999998</v>
          </cell>
        </row>
        <row r="7">
          <cell r="A7" t="str">
            <v>cast_votes_dir_scores</v>
          </cell>
          <cell r="B7">
            <v>0.35499999999999998</v>
          </cell>
        </row>
        <row r="8">
          <cell r="A8" t="str">
            <v>cast_scores_log</v>
          </cell>
          <cell r="B8">
            <v>0.35199999999999998</v>
          </cell>
        </row>
        <row r="9">
          <cell r="A9" t="str">
            <v>cast_votes_dir_scores_log</v>
          </cell>
          <cell r="B9">
            <v>0.35</v>
          </cell>
        </row>
        <row r="10">
          <cell r="A10" t="str">
            <v>cast_votes_log</v>
          </cell>
          <cell r="B10">
            <v>0.34799999999999998</v>
          </cell>
        </row>
        <row r="11">
          <cell r="A11" t="str">
            <v>cast_votes</v>
          </cell>
          <cell r="B11">
            <v>0.34499999999999997</v>
          </cell>
        </row>
        <row r="12">
          <cell r="A12" t="str">
            <v>cast_exp_dir_scores_log</v>
          </cell>
          <cell r="B12">
            <v>0.34100000000000003</v>
          </cell>
        </row>
        <row r="13">
          <cell r="A13" t="str">
            <v>cast_exp_dir_scores</v>
          </cell>
          <cell r="B13">
            <v>0.32600000000000001</v>
          </cell>
        </row>
        <row r="14">
          <cell r="A14" t="str">
            <v>cast_scores_dir_exp</v>
          </cell>
          <cell r="B14">
            <v>0.32500000000000001</v>
          </cell>
        </row>
        <row r="15">
          <cell r="A15" t="str">
            <v>cast_exp_dir_votes</v>
          </cell>
          <cell r="B15">
            <v>0.309</v>
          </cell>
        </row>
        <row r="16">
          <cell r="A16" t="str">
            <v>cast_votes_dir_exp</v>
          </cell>
          <cell r="B16">
            <v>0.30099999999999999</v>
          </cell>
        </row>
        <row r="17">
          <cell r="A17" t="str">
            <v>cast_scores_dir_votes</v>
          </cell>
          <cell r="B17">
            <v>0.3</v>
          </cell>
        </row>
        <row r="18">
          <cell r="A18" t="str">
            <v>director_votes</v>
          </cell>
          <cell r="B18">
            <v>0.29799999999999999</v>
          </cell>
        </row>
        <row r="19">
          <cell r="A19" t="str">
            <v>director_scores_log</v>
          </cell>
          <cell r="B19">
            <v>0.28499999999999998</v>
          </cell>
        </row>
        <row r="20">
          <cell r="A20" t="str">
            <v>cast_dir_exp_log</v>
          </cell>
          <cell r="B20">
            <v>0.27200000000000002</v>
          </cell>
        </row>
        <row r="21">
          <cell r="A21" t="str">
            <v>cast_dir_votes_log</v>
          </cell>
          <cell r="B21">
            <v>0.27200000000000002</v>
          </cell>
        </row>
        <row r="22">
          <cell r="A22" t="str">
            <v>director_scores</v>
          </cell>
          <cell r="B22">
            <v>0.26400000000000001</v>
          </cell>
        </row>
        <row r="23">
          <cell r="A23" t="str">
            <v>director_votes_log</v>
          </cell>
          <cell r="B23">
            <v>0.25700000000000001</v>
          </cell>
        </row>
        <row r="24">
          <cell r="A24" t="str">
            <v>cast_exp_dir_votes_log</v>
          </cell>
          <cell r="B24">
            <v>0.254</v>
          </cell>
        </row>
        <row r="25">
          <cell r="A25" t="str">
            <v>cast_scores_dir_votes_log</v>
          </cell>
          <cell r="B25">
            <v>0.249</v>
          </cell>
        </row>
        <row r="26">
          <cell r="A26" t="str">
            <v>cast_experience_log</v>
          </cell>
          <cell r="B26">
            <v>0.23599999999999999</v>
          </cell>
        </row>
        <row r="27">
          <cell r="A27" t="str">
            <v>cast_dir_votes</v>
          </cell>
          <cell r="B27">
            <v>0.23499999999999999</v>
          </cell>
        </row>
        <row r="28">
          <cell r="A28" t="str">
            <v>cast_experience</v>
          </cell>
          <cell r="B28">
            <v>0.23400000000000001</v>
          </cell>
        </row>
        <row r="29">
          <cell r="A29" t="str">
            <v>cast_dir_exp</v>
          </cell>
          <cell r="B29">
            <v>0.224</v>
          </cell>
        </row>
        <row r="30">
          <cell r="A30" t="str">
            <v>director_experience_log</v>
          </cell>
          <cell r="B30">
            <v>0.188</v>
          </cell>
        </row>
        <row r="31">
          <cell r="A31" t="str">
            <v>director_experience</v>
          </cell>
          <cell r="B31">
            <v>0.16500000000000001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24" workbookViewId="0">
      <selection activeCell="H31" sqref="H31"/>
    </sheetView>
  </sheetViews>
  <sheetFormatPr defaultRowHeight="15" x14ac:dyDescent="0.25"/>
  <cols>
    <col min="7" max="7" width="9.140625" customWidth="1"/>
    <col min="8" max="10" width="10.85546875" customWidth="1"/>
    <col min="11" max="11" width="9.140625" customWidth="1"/>
    <col min="12" max="12" width="38" customWidth="1"/>
    <col min="13" max="13" width="69.140625" customWidth="1"/>
    <col min="14" max="14" width="17.140625" customWidth="1"/>
    <col min="15" max="15" width="45.42578125" bestFit="1" customWidth="1"/>
  </cols>
  <sheetData>
    <row r="1" spans="1:15" x14ac:dyDescent="0.25">
      <c r="A1" s="1" t="s">
        <v>86</v>
      </c>
      <c r="B1" t="s">
        <v>39</v>
      </c>
      <c r="C1" t="s">
        <v>119</v>
      </c>
      <c r="D1" t="s">
        <v>120</v>
      </c>
      <c r="E1" t="s">
        <v>121</v>
      </c>
      <c r="F1" t="s">
        <v>179</v>
      </c>
      <c r="G1" t="s">
        <v>38</v>
      </c>
      <c r="H1" t="s">
        <v>35</v>
      </c>
      <c r="I1" t="s">
        <v>125</v>
      </c>
      <c r="J1" t="s">
        <v>42</v>
      </c>
      <c r="K1" t="s">
        <v>46</v>
      </c>
      <c r="L1" t="s">
        <v>31</v>
      </c>
      <c r="M1" t="s">
        <v>32</v>
      </c>
      <c r="N1" t="s">
        <v>178</v>
      </c>
      <c r="O1" t="s">
        <v>96</v>
      </c>
    </row>
    <row r="2" spans="1:15" x14ac:dyDescent="0.25">
      <c r="B2" t="s">
        <v>34</v>
      </c>
      <c r="C2" t="s">
        <v>33</v>
      </c>
      <c r="D2" t="s">
        <v>34</v>
      </c>
      <c r="E2" t="s">
        <v>34</v>
      </c>
      <c r="F2" t="s">
        <v>34</v>
      </c>
      <c r="G2" t="s">
        <v>40</v>
      </c>
      <c r="H2" t="s">
        <v>36</v>
      </c>
      <c r="I2" t="s">
        <v>126</v>
      </c>
      <c r="J2" t="s">
        <v>44</v>
      </c>
      <c r="K2">
        <v>3</v>
      </c>
      <c r="L2" t="s">
        <v>24</v>
      </c>
      <c r="M2" t="s">
        <v>60</v>
      </c>
      <c r="N2" t="e">
        <f>VLOOKUP(L2,'[1]Sheet 1'!$A:$B,2,FALSE)</f>
        <v>#N/A</v>
      </c>
      <c r="O2" t="s">
        <v>98</v>
      </c>
    </row>
    <row r="3" spans="1:15" x14ac:dyDescent="0.25">
      <c r="B3" t="s">
        <v>34</v>
      </c>
      <c r="C3" t="s">
        <v>33</v>
      </c>
      <c r="D3" t="s">
        <v>34</v>
      </c>
      <c r="E3" t="s">
        <v>34</v>
      </c>
      <c r="F3" t="s">
        <v>34</v>
      </c>
      <c r="G3" t="s">
        <v>40</v>
      </c>
      <c r="H3" t="s">
        <v>36</v>
      </c>
      <c r="I3" t="s">
        <v>126</v>
      </c>
      <c r="J3" t="s">
        <v>44</v>
      </c>
      <c r="K3">
        <v>4</v>
      </c>
      <c r="L3" t="s">
        <v>25</v>
      </c>
      <c r="M3" t="s">
        <v>61</v>
      </c>
      <c r="N3" t="e">
        <f>VLOOKUP(L3,'[1]Sheet 1'!$A:$B,2,FALSE)</f>
        <v>#N/A</v>
      </c>
      <c r="O3" t="s">
        <v>98</v>
      </c>
    </row>
    <row r="4" spans="1:15" x14ac:dyDescent="0.25">
      <c r="B4" t="s">
        <v>34</v>
      </c>
      <c r="C4" t="s">
        <v>33</v>
      </c>
      <c r="D4" t="s">
        <v>34</v>
      </c>
      <c r="E4" t="s">
        <v>34</v>
      </c>
      <c r="F4" t="s">
        <v>34</v>
      </c>
      <c r="G4" t="s">
        <v>40</v>
      </c>
      <c r="H4" t="s">
        <v>36</v>
      </c>
      <c r="I4" t="s">
        <v>126</v>
      </c>
      <c r="J4" t="s">
        <v>44</v>
      </c>
      <c r="K4">
        <v>5</v>
      </c>
      <c r="L4" t="s">
        <v>26</v>
      </c>
      <c r="M4" t="s">
        <v>62</v>
      </c>
      <c r="N4" t="e">
        <f>VLOOKUP(L4,'[1]Sheet 1'!$A:$B,2,FALSE)</f>
        <v>#N/A</v>
      </c>
      <c r="O4" t="s">
        <v>98</v>
      </c>
    </row>
    <row r="5" spans="1:15" x14ac:dyDescent="0.25">
      <c r="B5" t="s">
        <v>34</v>
      </c>
      <c r="C5" t="s">
        <v>33</v>
      </c>
      <c r="D5" t="s">
        <v>34</v>
      </c>
      <c r="E5" t="s">
        <v>34</v>
      </c>
      <c r="F5" t="s">
        <v>34</v>
      </c>
      <c r="G5" t="s">
        <v>40</v>
      </c>
      <c r="H5" t="s">
        <v>36</v>
      </c>
      <c r="I5" t="s">
        <v>126</v>
      </c>
      <c r="J5" t="s">
        <v>44</v>
      </c>
      <c r="K5">
        <v>6</v>
      </c>
      <c r="L5" t="s">
        <v>27</v>
      </c>
      <c r="M5" t="s">
        <v>63</v>
      </c>
      <c r="N5" t="e">
        <f>VLOOKUP(L5,'[1]Sheet 1'!$A:$B,2,FALSE)</f>
        <v>#N/A</v>
      </c>
      <c r="O5" t="s">
        <v>98</v>
      </c>
    </row>
    <row r="6" spans="1:15" x14ac:dyDescent="0.25">
      <c r="B6" t="s">
        <v>34</v>
      </c>
      <c r="C6" t="s">
        <v>33</v>
      </c>
      <c r="D6" t="s">
        <v>34</v>
      </c>
      <c r="E6" t="s">
        <v>34</v>
      </c>
      <c r="F6" t="s">
        <v>34</v>
      </c>
      <c r="G6" t="s">
        <v>40</v>
      </c>
      <c r="H6" t="s">
        <v>36</v>
      </c>
      <c r="I6" t="s">
        <v>126</v>
      </c>
      <c r="J6" t="s">
        <v>44</v>
      </c>
      <c r="K6">
        <v>7</v>
      </c>
      <c r="L6" t="s">
        <v>28</v>
      </c>
      <c r="M6" t="s">
        <v>64</v>
      </c>
      <c r="N6" t="e">
        <f>VLOOKUP(L6,'[1]Sheet 1'!$A:$B,2,FALSE)</f>
        <v>#N/A</v>
      </c>
      <c r="O6" t="s">
        <v>98</v>
      </c>
    </row>
    <row r="7" spans="1:15" x14ac:dyDescent="0.25">
      <c r="B7" t="s">
        <v>34</v>
      </c>
      <c r="C7" t="s">
        <v>33</v>
      </c>
      <c r="D7" t="s">
        <v>33</v>
      </c>
      <c r="E7" t="s">
        <v>34</v>
      </c>
      <c r="F7" t="s">
        <v>34</v>
      </c>
      <c r="G7" t="s">
        <v>40</v>
      </c>
      <c r="H7" t="s">
        <v>36</v>
      </c>
      <c r="I7" t="s">
        <v>126</v>
      </c>
      <c r="J7" t="s">
        <v>50</v>
      </c>
      <c r="K7">
        <v>5</v>
      </c>
      <c r="L7" t="s">
        <v>16</v>
      </c>
      <c r="M7" t="s">
        <v>75</v>
      </c>
      <c r="N7" t="e">
        <f>VLOOKUP(L7,'[1]Sheet 1'!$A:$B,2,FALSE)</f>
        <v>#N/A</v>
      </c>
      <c r="O7" t="s">
        <v>111</v>
      </c>
    </row>
    <row r="8" spans="1:15" x14ac:dyDescent="0.25">
      <c r="A8">
        <f>A7+1</f>
        <v>1</v>
      </c>
      <c r="B8" t="s">
        <v>33</v>
      </c>
      <c r="C8" t="s">
        <v>33</v>
      </c>
      <c r="D8" t="s">
        <v>33</v>
      </c>
      <c r="E8" t="s">
        <v>34</v>
      </c>
      <c r="F8" t="s">
        <v>33</v>
      </c>
      <c r="G8" t="s">
        <v>40</v>
      </c>
      <c r="H8" t="s">
        <v>36</v>
      </c>
      <c r="I8" t="s">
        <v>126</v>
      </c>
      <c r="J8" t="s">
        <v>50</v>
      </c>
      <c r="K8">
        <v>10</v>
      </c>
      <c r="L8" t="s">
        <v>20</v>
      </c>
      <c r="M8" t="s">
        <v>79</v>
      </c>
      <c r="N8" t="e">
        <f>VLOOKUP(L8,'[1]Sheet 1'!$A:$B,2,FALSE)</f>
        <v>#N/A</v>
      </c>
    </row>
    <row r="9" spans="1:15" x14ac:dyDescent="0.25">
      <c r="A9">
        <f>A8+1</f>
        <v>2</v>
      </c>
      <c r="B9" t="s">
        <v>33</v>
      </c>
      <c r="C9" t="s">
        <v>33</v>
      </c>
      <c r="D9" t="s">
        <v>33</v>
      </c>
      <c r="E9" t="s">
        <v>34</v>
      </c>
      <c r="F9" t="s">
        <v>33</v>
      </c>
      <c r="G9" t="s">
        <v>40</v>
      </c>
      <c r="H9" t="s">
        <v>36</v>
      </c>
      <c r="I9" t="s">
        <v>126</v>
      </c>
      <c r="J9" t="s">
        <v>50</v>
      </c>
      <c r="K9">
        <v>11</v>
      </c>
      <c r="L9" t="s">
        <v>89</v>
      </c>
      <c r="M9" t="s">
        <v>80</v>
      </c>
      <c r="N9" t="e">
        <f>VLOOKUP(L9,'[1]Sheet 1'!$A:$B,2,FALSE)</f>
        <v>#N/A</v>
      </c>
    </row>
    <row r="10" spans="1:15" x14ac:dyDescent="0.25">
      <c r="A10">
        <f>A9+1</f>
        <v>3</v>
      </c>
      <c r="B10" t="s">
        <v>33</v>
      </c>
      <c r="C10" t="s">
        <v>33</v>
      </c>
      <c r="D10" t="s">
        <v>33</v>
      </c>
      <c r="E10" t="s">
        <v>34</v>
      </c>
      <c r="F10" t="s">
        <v>33</v>
      </c>
      <c r="G10" t="s">
        <v>40</v>
      </c>
      <c r="H10" t="s">
        <v>36</v>
      </c>
      <c r="I10" t="s">
        <v>126</v>
      </c>
      <c r="J10" t="s">
        <v>50</v>
      </c>
      <c r="K10">
        <v>12</v>
      </c>
      <c r="L10" t="s">
        <v>21</v>
      </c>
      <c r="M10" t="s">
        <v>81</v>
      </c>
      <c r="N10" t="e">
        <f>VLOOKUP(L10,'[1]Sheet 1'!$A:$B,2,FALSE)</f>
        <v>#N/A</v>
      </c>
    </row>
    <row r="11" spans="1:15" x14ac:dyDescent="0.25">
      <c r="A11">
        <f>A10+1</f>
        <v>4</v>
      </c>
      <c r="B11" t="s">
        <v>33</v>
      </c>
      <c r="C11" t="s">
        <v>33</v>
      </c>
      <c r="D11" t="s">
        <v>33</v>
      </c>
      <c r="E11" t="s">
        <v>34</v>
      </c>
      <c r="F11" t="s">
        <v>33</v>
      </c>
      <c r="G11" t="s">
        <v>40</v>
      </c>
      <c r="H11" t="s">
        <v>36</v>
      </c>
      <c r="I11" t="s">
        <v>126</v>
      </c>
      <c r="J11" t="s">
        <v>50</v>
      </c>
      <c r="K11">
        <v>8</v>
      </c>
      <c r="L11" t="s">
        <v>18</v>
      </c>
      <c r="M11" t="s">
        <v>77</v>
      </c>
      <c r="N11" t="e">
        <f>VLOOKUP(L11,'[1]Sheet 1'!$A:$B,2,FALSE)</f>
        <v>#N/A</v>
      </c>
    </row>
    <row r="12" spans="1:15" x14ac:dyDescent="0.25">
      <c r="A12">
        <f>A11+1</f>
        <v>5</v>
      </c>
      <c r="B12" t="s">
        <v>33</v>
      </c>
      <c r="C12" t="s">
        <v>33</v>
      </c>
      <c r="D12" t="s">
        <v>33</v>
      </c>
      <c r="E12" t="s">
        <v>34</v>
      </c>
      <c r="F12" t="s">
        <v>33</v>
      </c>
      <c r="G12" t="s">
        <v>40</v>
      </c>
      <c r="H12" t="s">
        <v>36</v>
      </c>
      <c r="I12" t="s">
        <v>126</v>
      </c>
      <c r="J12" t="s">
        <v>50</v>
      </c>
      <c r="K12">
        <v>9</v>
      </c>
      <c r="L12" t="s">
        <v>19</v>
      </c>
      <c r="M12" t="s">
        <v>78</v>
      </c>
      <c r="N12" t="e">
        <f>VLOOKUP(L12,'[1]Sheet 1'!$A:$B,2,FALSE)</f>
        <v>#N/A</v>
      </c>
    </row>
    <row r="13" spans="1:15" x14ac:dyDescent="0.25">
      <c r="B13" t="s">
        <v>34</v>
      </c>
      <c r="C13" t="s">
        <v>33</v>
      </c>
      <c r="D13" t="s">
        <v>33</v>
      </c>
      <c r="E13" t="s">
        <v>34</v>
      </c>
      <c r="F13" t="s">
        <v>34</v>
      </c>
      <c r="G13" t="s">
        <v>40</v>
      </c>
      <c r="H13" t="s">
        <v>36</v>
      </c>
      <c r="I13" t="s">
        <v>126</v>
      </c>
      <c r="J13" t="s">
        <v>50</v>
      </c>
      <c r="K13">
        <v>4</v>
      </c>
      <c r="L13" t="s">
        <v>14</v>
      </c>
      <c r="M13" t="s">
        <v>73</v>
      </c>
      <c r="N13" t="e">
        <f>VLOOKUP(L13,'[1]Sheet 1'!$A:$B,2,FALSE)</f>
        <v>#N/A</v>
      </c>
      <c r="O13" t="s">
        <v>112</v>
      </c>
    </row>
    <row r="14" spans="1:15" x14ac:dyDescent="0.25">
      <c r="A14">
        <f>A13+1</f>
        <v>1</v>
      </c>
      <c r="B14" t="s">
        <v>34</v>
      </c>
      <c r="C14" t="s">
        <v>33</v>
      </c>
      <c r="D14" t="s">
        <v>34</v>
      </c>
      <c r="E14" t="s">
        <v>34</v>
      </c>
      <c r="F14" t="s">
        <v>34</v>
      </c>
      <c r="G14" t="s">
        <v>40</v>
      </c>
      <c r="H14" t="s">
        <v>36</v>
      </c>
      <c r="I14" t="s">
        <v>126</v>
      </c>
      <c r="J14" t="s">
        <v>44</v>
      </c>
      <c r="K14">
        <v>2</v>
      </c>
      <c r="L14" t="s">
        <v>23</v>
      </c>
      <c r="M14" t="s">
        <v>59</v>
      </c>
      <c r="N14" t="e">
        <f>VLOOKUP(L14,'[1]Sheet 1'!$A:$B,2,FALSE)</f>
        <v>#N/A</v>
      </c>
      <c r="O14" t="s">
        <v>98</v>
      </c>
    </row>
    <row r="15" spans="1:15" x14ac:dyDescent="0.25"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40</v>
      </c>
      <c r="H15" t="s">
        <v>36</v>
      </c>
      <c r="I15" t="s">
        <v>126</v>
      </c>
      <c r="J15" t="s">
        <v>45</v>
      </c>
      <c r="K15">
        <v>9</v>
      </c>
      <c r="L15" t="s">
        <v>11</v>
      </c>
      <c r="M15" t="s">
        <v>70</v>
      </c>
      <c r="N15" t="e">
        <f>VLOOKUP(L15,'[1]Sheet 1'!$A:$B,2,FALSE)</f>
        <v>#N/A</v>
      </c>
      <c r="O15" t="s">
        <v>97</v>
      </c>
    </row>
    <row r="16" spans="1:15" x14ac:dyDescent="0.25"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40</v>
      </c>
      <c r="H16" t="s">
        <v>36</v>
      </c>
      <c r="I16" t="s">
        <v>126</v>
      </c>
      <c r="J16" t="s">
        <v>45</v>
      </c>
      <c r="K16">
        <v>8</v>
      </c>
      <c r="L16" t="s">
        <v>10</v>
      </c>
      <c r="M16" t="s">
        <v>69</v>
      </c>
      <c r="N16" t="e">
        <f>VLOOKUP(L16,'[1]Sheet 1'!$A:$B,2,FALSE)</f>
        <v>#N/A</v>
      </c>
      <c r="O16" t="s">
        <v>97</v>
      </c>
    </row>
    <row r="17" spans="1:15" x14ac:dyDescent="0.25"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40</v>
      </c>
      <c r="H17" t="s">
        <v>36</v>
      </c>
      <c r="I17" t="s">
        <v>126</v>
      </c>
      <c r="J17" t="s">
        <v>45</v>
      </c>
      <c r="K17">
        <v>7</v>
      </c>
      <c r="L17" t="s">
        <v>9</v>
      </c>
      <c r="M17" t="s">
        <v>68</v>
      </c>
      <c r="N17" t="e">
        <f>VLOOKUP(L17,'[1]Sheet 1'!$A:$B,2,FALSE)</f>
        <v>#N/A</v>
      </c>
      <c r="O17" t="s">
        <v>97</v>
      </c>
    </row>
    <row r="18" spans="1:15" x14ac:dyDescent="0.25">
      <c r="A18">
        <f>A17+1</f>
        <v>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40</v>
      </c>
      <c r="H18" t="s">
        <v>36</v>
      </c>
      <c r="I18" t="s">
        <v>126</v>
      </c>
      <c r="J18" t="s">
        <v>43</v>
      </c>
      <c r="K18">
        <v>3</v>
      </c>
      <c r="L18" t="s">
        <v>2</v>
      </c>
      <c r="M18" t="s">
        <v>54</v>
      </c>
      <c r="N18" t="e">
        <f>VLOOKUP(L18,'[1]Sheet 1'!$A:$B,2,FALSE)</f>
        <v>#N/A</v>
      </c>
    </row>
    <row r="19" spans="1:15" x14ac:dyDescent="0.25"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40</v>
      </c>
      <c r="H19" t="s">
        <v>36</v>
      </c>
      <c r="I19" t="s">
        <v>126</v>
      </c>
      <c r="J19" t="s">
        <v>43</v>
      </c>
      <c r="K19">
        <v>7</v>
      </c>
      <c r="L19" t="s">
        <v>29</v>
      </c>
      <c r="M19" t="s">
        <v>57</v>
      </c>
      <c r="N19" t="e">
        <f>VLOOKUP(L19,'[1]Sheet 1'!$A:$B,2,FALSE)</f>
        <v>#N/A</v>
      </c>
      <c r="O19" t="s">
        <v>97</v>
      </c>
    </row>
    <row r="20" spans="1:15" x14ac:dyDescent="0.25">
      <c r="A20">
        <f>A19+1</f>
        <v>1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40</v>
      </c>
      <c r="H20" t="s">
        <v>36</v>
      </c>
      <c r="I20" t="s">
        <v>126</v>
      </c>
      <c r="J20" t="s">
        <v>43</v>
      </c>
      <c r="K20">
        <v>6</v>
      </c>
      <c r="L20" t="s">
        <v>4</v>
      </c>
      <c r="M20" t="s">
        <v>56</v>
      </c>
      <c r="N20" t="e">
        <f>VLOOKUP(L20,'[1]Sheet 1'!$A:$B,2,FALSE)</f>
        <v>#N/A</v>
      </c>
    </row>
    <row r="21" spans="1:15" x14ac:dyDescent="0.25"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40</v>
      </c>
      <c r="H21" t="s">
        <v>36</v>
      </c>
      <c r="I21" t="s">
        <v>126</v>
      </c>
      <c r="J21" t="s">
        <v>43</v>
      </c>
      <c r="K21">
        <v>8</v>
      </c>
      <c r="L21" t="s">
        <v>30</v>
      </c>
      <c r="M21" t="s">
        <v>58</v>
      </c>
      <c r="N21" t="e">
        <f>VLOOKUP(L21,'[1]Sheet 1'!$A:$B,2,FALSE)</f>
        <v>#N/A</v>
      </c>
      <c r="O21" t="s">
        <v>97</v>
      </c>
    </row>
    <row r="22" spans="1:15" x14ac:dyDescent="0.25">
      <c r="A22">
        <f>A21+1</f>
        <v>1</v>
      </c>
      <c r="B22" t="s">
        <v>34</v>
      </c>
      <c r="C22" t="s">
        <v>33</v>
      </c>
      <c r="D22" t="s">
        <v>33</v>
      </c>
      <c r="E22" t="s">
        <v>34</v>
      </c>
      <c r="F22" t="s">
        <v>34</v>
      </c>
      <c r="G22" t="s">
        <v>40</v>
      </c>
      <c r="H22" t="s">
        <v>36</v>
      </c>
      <c r="I22" t="s">
        <v>126</v>
      </c>
      <c r="J22" t="s">
        <v>44</v>
      </c>
      <c r="K22">
        <v>1</v>
      </c>
      <c r="L22" t="s">
        <v>5</v>
      </c>
      <c r="M22" t="s">
        <v>99</v>
      </c>
      <c r="N22" t="e">
        <f>VLOOKUP(L22,'[1]Sheet 1'!$A:$B,2,FALSE)</f>
        <v>#N/A</v>
      </c>
      <c r="O22" t="s">
        <v>124</v>
      </c>
    </row>
    <row r="23" spans="1:15" x14ac:dyDescent="0.25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40</v>
      </c>
      <c r="H23" t="s">
        <v>36</v>
      </c>
      <c r="I23" t="s">
        <v>126</v>
      </c>
      <c r="J23" t="s">
        <v>45</v>
      </c>
      <c r="K23">
        <v>1</v>
      </c>
      <c r="L23" t="s">
        <v>122</v>
      </c>
      <c r="M23" t="s">
        <v>123</v>
      </c>
      <c r="N23" t="e">
        <f>VLOOKUP(L23,'[1]Sheet 1'!$A:$B,2,FALSE)</f>
        <v>#N/A</v>
      </c>
      <c r="O23" t="s">
        <v>97</v>
      </c>
    </row>
    <row r="24" spans="1:15" x14ac:dyDescent="0.25"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40</v>
      </c>
      <c r="H24" t="s">
        <v>36</v>
      </c>
      <c r="I24" t="s">
        <v>126</v>
      </c>
      <c r="J24" t="s">
        <v>45</v>
      </c>
      <c r="K24">
        <v>4</v>
      </c>
      <c r="L24" t="s">
        <v>8</v>
      </c>
      <c r="M24" t="s">
        <v>67</v>
      </c>
      <c r="N24" t="e">
        <f>VLOOKUP(L24,'[1]Sheet 1'!$A:$B,2,FALSE)</f>
        <v>#N/A</v>
      </c>
      <c r="O24" t="s">
        <v>97</v>
      </c>
    </row>
    <row r="25" spans="1:15" x14ac:dyDescent="0.25">
      <c r="A25" t="e">
        <f>#REF!+1</f>
        <v>#REF!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40</v>
      </c>
      <c r="H25" t="s">
        <v>36</v>
      </c>
      <c r="I25" t="s">
        <v>126</v>
      </c>
      <c r="J25" t="s">
        <v>45</v>
      </c>
      <c r="K25">
        <v>3</v>
      </c>
      <c r="L25" t="s">
        <v>7</v>
      </c>
      <c r="M25" t="s">
        <v>66</v>
      </c>
      <c r="N25" t="e">
        <f>VLOOKUP(L25,'[1]Sheet 1'!$A:$B,2,FALSE)</f>
        <v>#N/A</v>
      </c>
    </row>
    <row r="26" spans="1:15" x14ac:dyDescent="0.25"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40</v>
      </c>
      <c r="H26" t="s">
        <v>36</v>
      </c>
      <c r="I26" t="s">
        <v>126</v>
      </c>
      <c r="J26" t="s">
        <v>45</v>
      </c>
      <c r="K26">
        <v>1</v>
      </c>
      <c r="L26" t="s">
        <v>6</v>
      </c>
      <c r="M26" t="s">
        <v>65</v>
      </c>
      <c r="N26" t="e">
        <f>VLOOKUP(L26,'[1]Sheet 1'!$A:$B,2,FALSE)</f>
        <v>#N/A</v>
      </c>
      <c r="O26" t="s">
        <v>97</v>
      </c>
    </row>
    <row r="27" spans="1:15" x14ac:dyDescent="0.25"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40</v>
      </c>
      <c r="H27" t="s">
        <v>36</v>
      </c>
      <c r="I27" t="s">
        <v>126</v>
      </c>
      <c r="J27" t="s">
        <v>43</v>
      </c>
      <c r="K27">
        <v>1</v>
      </c>
      <c r="L27" t="s">
        <v>0</v>
      </c>
      <c r="M27" t="s">
        <v>52</v>
      </c>
      <c r="N27" t="e">
        <f>VLOOKUP(L27,'[1]Sheet 1'!$A:$B,2,FALSE)</f>
        <v>#N/A</v>
      </c>
      <c r="O27" t="s">
        <v>97</v>
      </c>
    </row>
    <row r="28" spans="1:15" x14ac:dyDescent="0.25">
      <c r="A28">
        <v>1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40</v>
      </c>
      <c r="H28" t="s">
        <v>36</v>
      </c>
      <c r="I28" t="s">
        <v>126</v>
      </c>
      <c r="J28" t="s">
        <v>43</v>
      </c>
      <c r="K28">
        <v>2</v>
      </c>
      <c r="L28" t="s">
        <v>1</v>
      </c>
      <c r="M28" t="s">
        <v>53</v>
      </c>
      <c r="N28" t="e">
        <f>VLOOKUP(L28,'[1]Sheet 1'!$A:$B,2,FALSE)</f>
        <v>#N/A</v>
      </c>
      <c r="O28" t="s">
        <v>113</v>
      </c>
    </row>
    <row r="29" spans="1:15" x14ac:dyDescent="0.25">
      <c r="A29">
        <f>A28+1</f>
        <v>2</v>
      </c>
      <c r="B29" t="s">
        <v>34</v>
      </c>
      <c r="C29" t="s">
        <v>33</v>
      </c>
      <c r="D29" t="s">
        <v>33</v>
      </c>
      <c r="E29" t="s">
        <v>34</v>
      </c>
      <c r="F29" t="s">
        <v>34</v>
      </c>
      <c r="G29" t="s">
        <v>40</v>
      </c>
      <c r="H29" t="s">
        <v>36</v>
      </c>
      <c r="I29" t="s">
        <v>126</v>
      </c>
      <c r="J29" t="s">
        <v>50</v>
      </c>
      <c r="K29">
        <v>13</v>
      </c>
      <c r="L29" t="s">
        <v>22</v>
      </c>
      <c r="M29" t="s">
        <v>82</v>
      </c>
      <c r="N29" t="e">
        <f>VLOOKUP(L29,'[1]Sheet 1'!$A:$B,2,FALSE)</f>
        <v>#N/A</v>
      </c>
      <c r="O29" t="s">
        <v>114</v>
      </c>
    </row>
    <row r="30" spans="1:15" x14ac:dyDescent="0.25">
      <c r="A30">
        <f>A29+1</f>
        <v>3</v>
      </c>
      <c r="B30" t="s">
        <v>33</v>
      </c>
      <c r="C30" t="s">
        <v>33</v>
      </c>
      <c r="D30" t="s">
        <v>33</v>
      </c>
      <c r="E30" t="s">
        <v>34</v>
      </c>
      <c r="F30" t="s">
        <v>33</v>
      </c>
      <c r="G30" t="s">
        <v>40</v>
      </c>
      <c r="H30" t="s">
        <v>37</v>
      </c>
      <c r="I30" t="s">
        <v>126</v>
      </c>
      <c r="J30" t="s">
        <v>50</v>
      </c>
      <c r="K30">
        <v>7</v>
      </c>
      <c r="L30" t="s">
        <v>17</v>
      </c>
      <c r="M30" t="s">
        <v>76</v>
      </c>
      <c r="N30" t="e">
        <f>VLOOKUP(L30,'[1]Sheet 1'!$A:$B,2,FALSE)</f>
        <v>#N/A</v>
      </c>
      <c r="O30" t="s">
        <v>109</v>
      </c>
    </row>
    <row r="31" spans="1:15" x14ac:dyDescent="0.25">
      <c r="A31">
        <f>A28+1</f>
        <v>2</v>
      </c>
      <c r="B31" t="s">
        <v>33</v>
      </c>
      <c r="C31" t="s">
        <v>33</v>
      </c>
      <c r="D31" t="s">
        <v>34</v>
      </c>
      <c r="E31" t="s">
        <v>34</v>
      </c>
      <c r="F31" t="s">
        <v>33</v>
      </c>
      <c r="G31" t="s">
        <v>41</v>
      </c>
      <c r="H31" t="s">
        <v>37</v>
      </c>
      <c r="I31" t="s">
        <v>181</v>
      </c>
      <c r="J31" t="s">
        <v>50</v>
      </c>
      <c r="K31">
        <v>4</v>
      </c>
      <c r="L31" t="s">
        <v>184</v>
      </c>
      <c r="M31" t="s">
        <v>185</v>
      </c>
      <c r="N31" t="e">
        <f>VLOOKUP(L31,'[1]Sheet 1'!$A:$B,2,FALSE)</f>
        <v>#N/A</v>
      </c>
      <c r="O31" t="s">
        <v>109</v>
      </c>
    </row>
    <row r="32" spans="1:15" x14ac:dyDescent="0.25">
      <c r="A32">
        <f>A29+1</f>
        <v>3</v>
      </c>
      <c r="B32" t="s">
        <v>33</v>
      </c>
      <c r="C32" t="s">
        <v>33</v>
      </c>
      <c r="D32" t="s">
        <v>34</v>
      </c>
      <c r="E32" t="s">
        <v>34</v>
      </c>
      <c r="F32" t="s">
        <v>33</v>
      </c>
      <c r="G32" t="s">
        <v>41</v>
      </c>
      <c r="H32" t="s">
        <v>37</v>
      </c>
      <c r="I32" t="s">
        <v>181</v>
      </c>
      <c r="J32" t="s">
        <v>50</v>
      </c>
      <c r="K32">
        <v>4</v>
      </c>
      <c r="L32" t="s">
        <v>182</v>
      </c>
      <c r="M32" t="s">
        <v>183</v>
      </c>
      <c r="N32" t="e">
        <f>VLOOKUP(L32,'[1]Sheet 1'!$A:$B,2,FALSE)</f>
        <v>#N/A</v>
      </c>
      <c r="O32" t="s">
        <v>109</v>
      </c>
    </row>
    <row r="33" spans="1:15" x14ac:dyDescent="0.25">
      <c r="B33" t="s">
        <v>33</v>
      </c>
      <c r="C33" t="s">
        <v>33</v>
      </c>
      <c r="D33" t="s">
        <v>33</v>
      </c>
      <c r="E33" t="s">
        <v>34</v>
      </c>
      <c r="F33" t="s">
        <v>34</v>
      </c>
      <c r="G33" t="s">
        <v>41</v>
      </c>
      <c r="H33" t="s">
        <v>37</v>
      </c>
      <c r="I33" t="s">
        <v>126</v>
      </c>
      <c r="J33" t="s">
        <v>141</v>
      </c>
      <c r="K33">
        <v>18</v>
      </c>
      <c r="L33" t="s">
        <v>142</v>
      </c>
      <c r="M33" t="s">
        <v>148</v>
      </c>
      <c r="N33">
        <f>VLOOKUP(L33,'[1]Sheet 1'!$A:$B,2,FALSE)</f>
        <v>0.224</v>
      </c>
    </row>
    <row r="34" spans="1:15" x14ac:dyDescent="0.25">
      <c r="B34" t="s">
        <v>33</v>
      </c>
      <c r="C34" t="s">
        <v>33</v>
      </c>
      <c r="D34" t="s">
        <v>33</v>
      </c>
      <c r="E34" t="s">
        <v>34</v>
      </c>
      <c r="F34" t="s">
        <v>34</v>
      </c>
      <c r="G34" t="s">
        <v>41</v>
      </c>
      <c r="H34" t="s">
        <v>37</v>
      </c>
      <c r="I34" t="s">
        <v>126</v>
      </c>
      <c r="J34" t="s">
        <v>141</v>
      </c>
      <c r="K34">
        <v>19</v>
      </c>
      <c r="L34" t="s">
        <v>143</v>
      </c>
      <c r="M34" t="s">
        <v>144</v>
      </c>
      <c r="N34">
        <f>VLOOKUP(L34,'[1]Sheet 1'!$A:$B,2,FALSE)</f>
        <v>0.27200000000000002</v>
      </c>
    </row>
    <row r="35" spans="1:15" x14ac:dyDescent="0.25">
      <c r="B35" t="s">
        <v>33</v>
      </c>
      <c r="C35" t="s">
        <v>33</v>
      </c>
      <c r="D35" t="s">
        <v>33</v>
      </c>
      <c r="E35" t="s">
        <v>34</v>
      </c>
      <c r="F35" t="s">
        <v>34</v>
      </c>
      <c r="G35" t="s">
        <v>41</v>
      </c>
      <c r="H35" t="s">
        <v>37</v>
      </c>
      <c r="I35" t="s">
        <v>126</v>
      </c>
      <c r="J35" t="s">
        <v>141</v>
      </c>
      <c r="K35">
        <v>20</v>
      </c>
      <c r="L35" t="s">
        <v>149</v>
      </c>
      <c r="M35" t="s">
        <v>150</v>
      </c>
      <c r="N35">
        <f>VLOOKUP(L35,'[1]Sheet 1'!$A:$B,2,FALSE)</f>
        <v>0.39600000000000002</v>
      </c>
    </row>
    <row r="36" spans="1:15" x14ac:dyDescent="0.25">
      <c r="B36" t="s">
        <v>33</v>
      </c>
      <c r="C36" t="s">
        <v>33</v>
      </c>
      <c r="D36" t="s">
        <v>33</v>
      </c>
      <c r="E36" t="s">
        <v>34</v>
      </c>
      <c r="F36" t="s">
        <v>34</v>
      </c>
      <c r="G36" t="s">
        <v>41</v>
      </c>
      <c r="H36" t="s">
        <v>37</v>
      </c>
      <c r="I36" t="s">
        <v>126</v>
      </c>
      <c r="J36" t="s">
        <v>141</v>
      </c>
      <c r="K36">
        <v>21</v>
      </c>
      <c r="L36" t="s">
        <v>151</v>
      </c>
      <c r="M36" t="s">
        <v>152</v>
      </c>
      <c r="N36">
        <f>VLOOKUP(L36,'[1]Sheet 1'!$A:$B,2,FALSE)</f>
        <v>0.378</v>
      </c>
    </row>
    <row r="37" spans="1:15" x14ac:dyDescent="0.25">
      <c r="B37" t="s">
        <v>33</v>
      </c>
      <c r="C37" t="s">
        <v>33</v>
      </c>
      <c r="D37" t="s">
        <v>33</v>
      </c>
      <c r="E37" t="s">
        <v>34</v>
      </c>
      <c r="F37" t="s">
        <v>34</v>
      </c>
      <c r="G37" t="s">
        <v>41</v>
      </c>
      <c r="H37" t="s">
        <v>37</v>
      </c>
      <c r="I37" t="s">
        <v>126</v>
      </c>
      <c r="J37" t="s">
        <v>141</v>
      </c>
      <c r="K37">
        <v>22</v>
      </c>
      <c r="L37" t="s">
        <v>145</v>
      </c>
      <c r="M37" t="s">
        <v>153</v>
      </c>
      <c r="N37">
        <f>VLOOKUP(L37,'[1]Sheet 1'!$A:$B,2,FALSE)</f>
        <v>0.23499999999999999</v>
      </c>
    </row>
    <row r="38" spans="1:15" x14ac:dyDescent="0.25">
      <c r="B38" t="s">
        <v>33</v>
      </c>
      <c r="C38" t="s">
        <v>33</v>
      </c>
      <c r="D38" t="s">
        <v>33</v>
      </c>
      <c r="E38" t="s">
        <v>34</v>
      </c>
      <c r="F38" t="s">
        <v>34</v>
      </c>
      <c r="G38" t="s">
        <v>41</v>
      </c>
      <c r="H38" t="s">
        <v>37</v>
      </c>
      <c r="I38" t="s">
        <v>126</v>
      </c>
      <c r="J38" t="s">
        <v>141</v>
      </c>
      <c r="K38">
        <v>23</v>
      </c>
      <c r="L38" t="s">
        <v>147</v>
      </c>
      <c r="M38" t="s">
        <v>146</v>
      </c>
      <c r="N38">
        <f>VLOOKUP(L38,'[1]Sheet 1'!$A:$B,2,FALSE)</f>
        <v>0.27200000000000002</v>
      </c>
    </row>
    <row r="39" spans="1:15" x14ac:dyDescent="0.25">
      <c r="B39" t="s">
        <v>33</v>
      </c>
      <c r="C39" t="s">
        <v>33</v>
      </c>
      <c r="D39" t="s">
        <v>33</v>
      </c>
      <c r="E39" t="s">
        <v>34</v>
      </c>
      <c r="F39" t="s">
        <v>34</v>
      </c>
      <c r="G39" t="s">
        <v>41</v>
      </c>
      <c r="H39" t="s">
        <v>37</v>
      </c>
      <c r="I39" t="s">
        <v>126</v>
      </c>
      <c r="J39" t="s">
        <v>141</v>
      </c>
      <c r="K39">
        <v>24</v>
      </c>
      <c r="L39" t="s">
        <v>154</v>
      </c>
      <c r="M39" t="s">
        <v>155</v>
      </c>
      <c r="N39">
        <f>VLOOKUP(L39,'[1]Sheet 1'!$A:$B,2,FALSE)</f>
        <v>0.32600000000000001</v>
      </c>
    </row>
    <row r="40" spans="1:15" x14ac:dyDescent="0.25">
      <c r="B40" t="s">
        <v>33</v>
      </c>
      <c r="C40" t="s">
        <v>33</v>
      </c>
      <c r="D40" t="s">
        <v>33</v>
      </c>
      <c r="E40" t="s">
        <v>34</v>
      </c>
      <c r="F40" t="s">
        <v>34</v>
      </c>
      <c r="G40" t="s">
        <v>41</v>
      </c>
      <c r="H40" t="s">
        <v>37</v>
      </c>
      <c r="I40" t="s">
        <v>126</v>
      </c>
      <c r="J40" t="s">
        <v>141</v>
      </c>
      <c r="K40">
        <v>25</v>
      </c>
      <c r="L40" t="s">
        <v>156</v>
      </c>
      <c r="M40" t="s">
        <v>157</v>
      </c>
      <c r="N40">
        <f>VLOOKUP(L40,'[1]Sheet 1'!$A:$B,2,FALSE)</f>
        <v>0.34100000000000003</v>
      </c>
    </row>
    <row r="41" spans="1:15" x14ac:dyDescent="0.25">
      <c r="B41" t="s">
        <v>33</v>
      </c>
      <c r="C41" t="s">
        <v>33</v>
      </c>
      <c r="D41" t="s">
        <v>33</v>
      </c>
      <c r="E41" t="s">
        <v>34</v>
      </c>
      <c r="F41" t="s">
        <v>34</v>
      </c>
      <c r="G41" t="s">
        <v>41</v>
      </c>
      <c r="H41" t="s">
        <v>37</v>
      </c>
      <c r="I41" t="s">
        <v>126</v>
      </c>
      <c r="J41" t="s">
        <v>141</v>
      </c>
      <c r="K41">
        <v>26</v>
      </c>
      <c r="L41" t="s">
        <v>158</v>
      </c>
      <c r="M41" t="s">
        <v>159</v>
      </c>
      <c r="N41">
        <f>VLOOKUP(L41,'[1]Sheet 1'!$A:$B,2,FALSE)</f>
        <v>0.309</v>
      </c>
    </row>
    <row r="42" spans="1:15" x14ac:dyDescent="0.25">
      <c r="B42" t="s">
        <v>33</v>
      </c>
      <c r="C42" t="s">
        <v>33</v>
      </c>
      <c r="D42" t="s">
        <v>33</v>
      </c>
      <c r="E42" t="s">
        <v>34</v>
      </c>
      <c r="F42" t="s">
        <v>34</v>
      </c>
      <c r="G42" t="s">
        <v>41</v>
      </c>
      <c r="H42" t="s">
        <v>37</v>
      </c>
      <c r="I42" t="s">
        <v>126</v>
      </c>
      <c r="J42" t="s">
        <v>141</v>
      </c>
      <c r="K42">
        <v>27</v>
      </c>
      <c r="L42" t="s">
        <v>160</v>
      </c>
      <c r="M42" t="s">
        <v>161</v>
      </c>
      <c r="N42">
        <f>VLOOKUP(L42,'[1]Sheet 1'!$A:$B,2,FALSE)</f>
        <v>0.254</v>
      </c>
    </row>
    <row r="43" spans="1:15" x14ac:dyDescent="0.25">
      <c r="A43">
        <f>A40+1</f>
        <v>1</v>
      </c>
      <c r="B43" t="s">
        <v>33</v>
      </c>
      <c r="C43" t="s">
        <v>33</v>
      </c>
      <c r="D43" t="s">
        <v>33</v>
      </c>
      <c r="E43" t="s">
        <v>34</v>
      </c>
      <c r="F43" t="s">
        <v>33</v>
      </c>
      <c r="G43" t="s">
        <v>41</v>
      </c>
      <c r="H43" t="s">
        <v>37</v>
      </c>
      <c r="I43" t="s">
        <v>126</v>
      </c>
      <c r="J43" t="s">
        <v>51</v>
      </c>
      <c r="K43">
        <v>3</v>
      </c>
      <c r="L43" t="s">
        <v>47</v>
      </c>
      <c r="M43" t="s">
        <v>87</v>
      </c>
      <c r="N43">
        <f>VLOOKUP(L43,'[1]Sheet 1'!$A:$B,2,FALSE)</f>
        <v>0.23400000000000001</v>
      </c>
      <c r="O43" t="s">
        <v>104</v>
      </c>
    </row>
    <row r="44" spans="1:15" x14ac:dyDescent="0.25">
      <c r="A44">
        <f>A42+1</f>
        <v>1</v>
      </c>
      <c r="B44" t="s">
        <v>33</v>
      </c>
      <c r="C44" t="s">
        <v>33</v>
      </c>
      <c r="D44" t="s">
        <v>33</v>
      </c>
      <c r="E44" t="s">
        <v>34</v>
      </c>
      <c r="F44" t="s">
        <v>34</v>
      </c>
      <c r="G44" t="s">
        <v>41</v>
      </c>
      <c r="H44" t="s">
        <v>37</v>
      </c>
      <c r="I44" t="s">
        <v>126</v>
      </c>
      <c r="J44" t="s">
        <v>51</v>
      </c>
      <c r="K44">
        <v>4</v>
      </c>
      <c r="L44" t="s">
        <v>92</v>
      </c>
      <c r="M44" t="s">
        <v>93</v>
      </c>
      <c r="N44">
        <f>VLOOKUP(L44,'[1]Sheet 1'!$A:$B,2,FALSE)</f>
        <v>0.23599999999999999</v>
      </c>
    </row>
    <row r="45" spans="1:15" x14ac:dyDescent="0.25">
      <c r="A45">
        <f>A44+1</f>
        <v>2</v>
      </c>
      <c r="B45" t="s">
        <v>33</v>
      </c>
      <c r="C45" t="s">
        <v>33</v>
      </c>
      <c r="D45" t="s">
        <v>33</v>
      </c>
      <c r="E45" t="s">
        <v>33</v>
      </c>
      <c r="F45" t="s">
        <v>33</v>
      </c>
      <c r="G45" t="s">
        <v>41</v>
      </c>
      <c r="H45" t="s">
        <v>37</v>
      </c>
      <c r="I45" t="s">
        <v>126</v>
      </c>
      <c r="J45" t="s">
        <v>50</v>
      </c>
      <c r="K45">
        <v>14</v>
      </c>
      <c r="L45" t="s">
        <v>127</v>
      </c>
      <c r="M45" t="s">
        <v>180</v>
      </c>
      <c r="N45">
        <f>VLOOKUP(L45,'[1]Sheet 1'!$A:$B,2,FALSE)</f>
        <v>0.39100000000000001</v>
      </c>
      <c r="O45" t="s">
        <v>128</v>
      </c>
    </row>
    <row r="46" spans="1:15" x14ac:dyDescent="0.25">
      <c r="B46" t="s">
        <v>33</v>
      </c>
      <c r="C46" t="s">
        <v>33</v>
      </c>
      <c r="D46" t="s">
        <v>33</v>
      </c>
      <c r="E46" t="s">
        <v>34</v>
      </c>
      <c r="F46" t="s">
        <v>34</v>
      </c>
      <c r="G46" t="s">
        <v>41</v>
      </c>
      <c r="H46" t="s">
        <v>37</v>
      </c>
      <c r="I46" t="s">
        <v>126</v>
      </c>
      <c r="J46" t="s">
        <v>141</v>
      </c>
      <c r="K46">
        <v>28</v>
      </c>
      <c r="L46" t="s">
        <v>162</v>
      </c>
      <c r="M46" t="s">
        <v>163</v>
      </c>
      <c r="N46">
        <f>VLOOKUP(L46,'[1]Sheet 1'!$A:$B,2,FALSE)</f>
        <v>0.32500000000000001</v>
      </c>
    </row>
    <row r="47" spans="1:15" x14ac:dyDescent="0.25">
      <c r="B47" t="s">
        <v>33</v>
      </c>
      <c r="C47" t="s">
        <v>33</v>
      </c>
      <c r="D47" t="s">
        <v>33</v>
      </c>
      <c r="E47" t="s">
        <v>34</v>
      </c>
      <c r="F47" t="s">
        <v>34</v>
      </c>
      <c r="G47" t="s">
        <v>41</v>
      </c>
      <c r="H47" t="s">
        <v>37</v>
      </c>
      <c r="I47" t="s">
        <v>126</v>
      </c>
      <c r="J47" t="s">
        <v>141</v>
      </c>
      <c r="K47">
        <v>29</v>
      </c>
      <c r="L47" t="s">
        <v>164</v>
      </c>
      <c r="M47" t="s">
        <v>165</v>
      </c>
      <c r="N47">
        <f>VLOOKUP(L47,'[1]Sheet 1'!$A:$B,2,FALSE)</f>
        <v>0.36499999999999999</v>
      </c>
    </row>
    <row r="48" spans="1:15" x14ac:dyDescent="0.25">
      <c r="B48" t="s">
        <v>33</v>
      </c>
      <c r="C48" t="s">
        <v>33</v>
      </c>
      <c r="D48" t="s">
        <v>33</v>
      </c>
      <c r="E48" t="s">
        <v>34</v>
      </c>
      <c r="F48" t="s">
        <v>34</v>
      </c>
      <c r="G48" t="s">
        <v>41</v>
      </c>
      <c r="H48" t="s">
        <v>37</v>
      </c>
      <c r="I48" t="s">
        <v>126</v>
      </c>
      <c r="J48" t="s">
        <v>141</v>
      </c>
      <c r="K48">
        <v>30</v>
      </c>
      <c r="L48" t="s">
        <v>166</v>
      </c>
      <c r="M48" t="s">
        <v>167</v>
      </c>
      <c r="N48">
        <f>VLOOKUP(L48,'[1]Sheet 1'!$A:$B,2,FALSE)</f>
        <v>0.3</v>
      </c>
    </row>
    <row r="49" spans="1:15" x14ac:dyDescent="0.25">
      <c r="B49" t="s">
        <v>33</v>
      </c>
      <c r="C49" t="s">
        <v>33</v>
      </c>
      <c r="D49" t="s">
        <v>33</v>
      </c>
      <c r="E49" t="s">
        <v>34</v>
      </c>
      <c r="F49" t="s">
        <v>34</v>
      </c>
      <c r="G49" t="s">
        <v>41</v>
      </c>
      <c r="H49" t="s">
        <v>37</v>
      </c>
      <c r="I49" t="s">
        <v>126</v>
      </c>
      <c r="J49" t="s">
        <v>141</v>
      </c>
      <c r="K49">
        <v>31</v>
      </c>
      <c r="L49" t="s">
        <v>168</v>
      </c>
      <c r="M49" t="s">
        <v>169</v>
      </c>
      <c r="N49">
        <f>VLOOKUP(L49,'[1]Sheet 1'!$A:$B,2,FALSE)</f>
        <v>0.249</v>
      </c>
    </row>
    <row r="50" spans="1:15" x14ac:dyDescent="0.25">
      <c r="A50">
        <f>A49+1</f>
        <v>1</v>
      </c>
      <c r="B50" t="s">
        <v>33</v>
      </c>
      <c r="C50" t="s">
        <v>33</v>
      </c>
      <c r="D50" t="s">
        <v>33</v>
      </c>
      <c r="E50" t="s">
        <v>34</v>
      </c>
      <c r="F50" t="s">
        <v>34</v>
      </c>
      <c r="G50" t="s">
        <v>41</v>
      </c>
      <c r="H50" t="s">
        <v>37</v>
      </c>
      <c r="I50" t="s">
        <v>126</v>
      </c>
      <c r="J50" t="s">
        <v>50</v>
      </c>
      <c r="K50">
        <v>15</v>
      </c>
      <c r="L50" t="s">
        <v>129</v>
      </c>
      <c r="M50" t="s">
        <v>130</v>
      </c>
      <c r="N50">
        <f>VLOOKUP(L50,'[1]Sheet 1'!$A:$B,2,FALSE)</f>
        <v>0.35199999999999998</v>
      </c>
    </row>
    <row r="51" spans="1:15" x14ac:dyDescent="0.25">
      <c r="A51">
        <f>A50+1</f>
        <v>2</v>
      </c>
      <c r="B51" t="s">
        <v>33</v>
      </c>
      <c r="C51" t="s">
        <v>33</v>
      </c>
      <c r="D51" t="s">
        <v>33</v>
      </c>
      <c r="E51" t="s">
        <v>34</v>
      </c>
      <c r="F51" t="s">
        <v>33</v>
      </c>
      <c r="G51" t="s">
        <v>41</v>
      </c>
      <c r="H51" t="s">
        <v>37</v>
      </c>
      <c r="I51" t="s">
        <v>126</v>
      </c>
      <c r="J51" t="s">
        <v>50</v>
      </c>
      <c r="K51">
        <v>14</v>
      </c>
      <c r="L51" t="s">
        <v>49</v>
      </c>
      <c r="M51" t="s">
        <v>131</v>
      </c>
      <c r="N51">
        <f>VLOOKUP(L51,'[1]Sheet 1'!$A:$B,2,FALSE)</f>
        <v>0.34499999999999997</v>
      </c>
      <c r="O51" t="s">
        <v>105</v>
      </c>
    </row>
    <row r="52" spans="1:15" x14ac:dyDescent="0.25">
      <c r="B52" t="s">
        <v>33</v>
      </c>
      <c r="C52" t="s">
        <v>33</v>
      </c>
      <c r="D52" t="s">
        <v>33</v>
      </c>
      <c r="E52" t="s">
        <v>34</v>
      </c>
      <c r="F52" t="s">
        <v>34</v>
      </c>
      <c r="G52" t="s">
        <v>41</v>
      </c>
      <c r="H52" t="s">
        <v>37</v>
      </c>
      <c r="I52" t="s">
        <v>126</v>
      </c>
      <c r="J52" t="s">
        <v>141</v>
      </c>
      <c r="K52">
        <v>32</v>
      </c>
      <c r="L52" t="s">
        <v>170</v>
      </c>
      <c r="M52" t="s">
        <v>171</v>
      </c>
      <c r="N52">
        <f>VLOOKUP(L52,'[1]Sheet 1'!$A:$B,2,FALSE)</f>
        <v>0.30099999999999999</v>
      </c>
    </row>
    <row r="53" spans="1:15" x14ac:dyDescent="0.25">
      <c r="B53" t="s">
        <v>33</v>
      </c>
      <c r="C53" t="s">
        <v>33</v>
      </c>
      <c r="D53" t="s">
        <v>33</v>
      </c>
      <c r="E53" t="s">
        <v>34</v>
      </c>
      <c r="F53" t="s">
        <v>34</v>
      </c>
      <c r="G53" t="s">
        <v>41</v>
      </c>
      <c r="H53" t="s">
        <v>37</v>
      </c>
      <c r="I53" t="s">
        <v>126</v>
      </c>
      <c r="J53" t="s">
        <v>141</v>
      </c>
      <c r="K53">
        <v>33</v>
      </c>
      <c r="L53" t="s">
        <v>172</v>
      </c>
      <c r="M53" t="s">
        <v>173</v>
      </c>
      <c r="N53">
        <f>VLOOKUP(L53,'[1]Sheet 1'!$A:$B,2,FALSE)</f>
        <v>0.35599999999999998</v>
      </c>
    </row>
    <row r="54" spans="1:15" x14ac:dyDescent="0.25">
      <c r="B54" t="s">
        <v>33</v>
      </c>
      <c r="C54" t="s">
        <v>33</v>
      </c>
      <c r="D54" t="s">
        <v>33</v>
      </c>
      <c r="E54" t="s">
        <v>34</v>
      </c>
      <c r="F54" t="s">
        <v>34</v>
      </c>
      <c r="G54" t="s">
        <v>41</v>
      </c>
      <c r="H54" t="s">
        <v>37</v>
      </c>
      <c r="I54" t="s">
        <v>126</v>
      </c>
      <c r="J54" t="s">
        <v>141</v>
      </c>
      <c r="K54">
        <v>34</v>
      </c>
      <c r="L54" t="s">
        <v>174</v>
      </c>
      <c r="M54" t="s">
        <v>175</v>
      </c>
      <c r="N54">
        <f>VLOOKUP(L54,'[1]Sheet 1'!$A:$B,2,FALSE)</f>
        <v>0.35499999999999998</v>
      </c>
    </row>
    <row r="55" spans="1:15" x14ac:dyDescent="0.25">
      <c r="B55" t="s">
        <v>33</v>
      </c>
      <c r="C55" t="s">
        <v>33</v>
      </c>
      <c r="D55" t="s">
        <v>33</v>
      </c>
      <c r="E55" t="s">
        <v>34</v>
      </c>
      <c r="F55" t="s">
        <v>34</v>
      </c>
      <c r="G55" t="s">
        <v>41</v>
      </c>
      <c r="H55" t="s">
        <v>37</v>
      </c>
      <c r="I55" t="s">
        <v>126</v>
      </c>
      <c r="J55" t="s">
        <v>141</v>
      </c>
      <c r="K55">
        <v>35</v>
      </c>
      <c r="L55" t="s">
        <v>176</v>
      </c>
      <c r="M55" t="s">
        <v>177</v>
      </c>
      <c r="N55">
        <f>VLOOKUP(L55,'[1]Sheet 1'!$A:$B,2,FALSE)</f>
        <v>0.35</v>
      </c>
    </row>
    <row r="56" spans="1:15" x14ac:dyDescent="0.25">
      <c r="A56">
        <f>A55+1</f>
        <v>1</v>
      </c>
      <c r="B56" t="s">
        <v>33</v>
      </c>
      <c r="C56" t="s">
        <v>33</v>
      </c>
      <c r="D56" t="s">
        <v>33</v>
      </c>
      <c r="E56" t="s">
        <v>34</v>
      </c>
      <c r="F56" t="s">
        <v>34</v>
      </c>
      <c r="G56" t="s">
        <v>41</v>
      </c>
      <c r="H56" t="s">
        <v>37</v>
      </c>
      <c r="I56" t="s">
        <v>126</v>
      </c>
      <c r="J56" t="s">
        <v>50</v>
      </c>
      <c r="K56">
        <v>15</v>
      </c>
      <c r="L56" t="s">
        <v>88</v>
      </c>
      <c r="M56" t="s">
        <v>115</v>
      </c>
      <c r="N56">
        <f>VLOOKUP(L56,'[1]Sheet 1'!$A:$B,2,FALSE)</f>
        <v>0.34799999999999998</v>
      </c>
    </row>
    <row r="57" spans="1:15" x14ac:dyDescent="0.25">
      <c r="A57">
        <f>A56+1</f>
        <v>2</v>
      </c>
      <c r="B57" t="s">
        <v>33</v>
      </c>
      <c r="C57" t="s">
        <v>33</v>
      </c>
      <c r="D57" t="s">
        <v>33</v>
      </c>
      <c r="E57" t="s">
        <v>34</v>
      </c>
      <c r="F57" t="s">
        <v>33</v>
      </c>
      <c r="G57" t="s">
        <v>40</v>
      </c>
      <c r="H57" t="s">
        <v>37</v>
      </c>
      <c r="I57" t="s">
        <v>126</v>
      </c>
      <c r="J57" t="s">
        <v>50</v>
      </c>
      <c r="K57">
        <v>6</v>
      </c>
      <c r="L57" t="s">
        <v>15</v>
      </c>
      <c r="M57" t="s">
        <v>74</v>
      </c>
      <c r="N57" t="e">
        <f>VLOOKUP(L57,'[1]Sheet 1'!$A:$B,2,FALSE)</f>
        <v>#N/A</v>
      </c>
    </row>
    <row r="58" spans="1:15" x14ac:dyDescent="0.25">
      <c r="A58">
        <f>A56+1</f>
        <v>2</v>
      </c>
      <c r="B58" t="s">
        <v>33</v>
      </c>
      <c r="C58" t="s">
        <v>33</v>
      </c>
      <c r="D58" t="s">
        <v>33</v>
      </c>
      <c r="E58" t="s">
        <v>34</v>
      </c>
      <c r="F58" t="s">
        <v>33</v>
      </c>
      <c r="G58" t="s">
        <v>41</v>
      </c>
      <c r="H58" t="s">
        <v>37</v>
      </c>
      <c r="I58" t="s">
        <v>126</v>
      </c>
      <c r="J58" t="s">
        <v>51</v>
      </c>
      <c r="K58">
        <v>1</v>
      </c>
      <c r="L58" t="s">
        <v>48</v>
      </c>
      <c r="M58" t="s">
        <v>84</v>
      </c>
      <c r="N58">
        <f>VLOOKUP(L58,'[1]Sheet 1'!$A:$B,2,FALSE)</f>
        <v>0.16500000000000001</v>
      </c>
      <c r="O58" t="s">
        <v>106</v>
      </c>
    </row>
    <row r="59" spans="1:15" x14ac:dyDescent="0.25">
      <c r="A59">
        <f>A57+1</f>
        <v>3</v>
      </c>
      <c r="B59" t="s">
        <v>33</v>
      </c>
      <c r="C59" t="s">
        <v>33</v>
      </c>
      <c r="D59" t="s">
        <v>33</v>
      </c>
      <c r="E59" t="s">
        <v>34</v>
      </c>
      <c r="F59" t="s">
        <v>34</v>
      </c>
      <c r="G59" t="s">
        <v>41</v>
      </c>
      <c r="H59" t="s">
        <v>37</v>
      </c>
      <c r="I59" t="s">
        <v>126</v>
      </c>
      <c r="J59" t="s">
        <v>51</v>
      </c>
      <c r="K59">
        <v>2</v>
      </c>
      <c r="L59" t="s">
        <v>91</v>
      </c>
      <c r="M59" t="s">
        <v>118</v>
      </c>
      <c r="N59">
        <f>VLOOKUP(L59,'[1]Sheet 1'!$A:$B,2,FALSE)</f>
        <v>0.188</v>
      </c>
    </row>
    <row r="60" spans="1:15" x14ac:dyDescent="0.25">
      <c r="B60" t="s">
        <v>33</v>
      </c>
      <c r="C60" t="s">
        <v>33</v>
      </c>
      <c r="D60" t="s">
        <v>33</v>
      </c>
      <c r="E60" t="s">
        <v>34</v>
      </c>
      <c r="F60" t="s">
        <v>33</v>
      </c>
      <c r="G60" t="s">
        <v>41</v>
      </c>
      <c r="H60" t="s">
        <v>37</v>
      </c>
      <c r="I60" t="s">
        <v>126</v>
      </c>
      <c r="J60" t="s">
        <v>50</v>
      </c>
      <c r="K60">
        <v>16</v>
      </c>
      <c r="L60" t="s">
        <v>137</v>
      </c>
      <c r="M60" t="s">
        <v>138</v>
      </c>
      <c r="N60">
        <f>VLOOKUP(L60,'[1]Sheet 1'!$A:$B,2,FALSE)</f>
        <v>0.26400000000000001</v>
      </c>
    </row>
    <row r="61" spans="1:15" x14ac:dyDescent="0.25">
      <c r="B61" t="s">
        <v>33</v>
      </c>
      <c r="C61" t="s">
        <v>33</v>
      </c>
      <c r="D61" t="s">
        <v>33</v>
      </c>
      <c r="E61" t="s">
        <v>34</v>
      </c>
      <c r="F61" t="s">
        <v>34</v>
      </c>
      <c r="G61" t="s">
        <v>41</v>
      </c>
      <c r="H61" t="s">
        <v>37</v>
      </c>
      <c r="I61" t="s">
        <v>126</v>
      </c>
      <c r="J61" t="s">
        <v>50</v>
      </c>
      <c r="K61">
        <v>17</v>
      </c>
      <c r="L61" t="s">
        <v>139</v>
      </c>
      <c r="M61" t="s">
        <v>140</v>
      </c>
      <c r="N61">
        <f>VLOOKUP(L61,'[1]Sheet 1'!$A:$B,2,FALSE)</f>
        <v>0.28499999999999998</v>
      </c>
    </row>
    <row r="62" spans="1:15" x14ac:dyDescent="0.25">
      <c r="B62" t="s">
        <v>33</v>
      </c>
      <c r="C62" t="s">
        <v>33</v>
      </c>
      <c r="D62" t="s">
        <v>33</v>
      </c>
      <c r="E62" t="s">
        <v>34</v>
      </c>
      <c r="F62" t="s">
        <v>33</v>
      </c>
      <c r="G62" t="s">
        <v>41</v>
      </c>
      <c r="H62" t="s">
        <v>37</v>
      </c>
      <c r="I62" t="s">
        <v>126</v>
      </c>
      <c r="J62" t="s">
        <v>50</v>
      </c>
      <c r="K62">
        <v>16</v>
      </c>
      <c r="L62" t="s">
        <v>133</v>
      </c>
      <c r="M62" t="s">
        <v>134</v>
      </c>
      <c r="N62">
        <f>VLOOKUP(L62,'[1]Sheet 1'!$A:$B,2,FALSE)</f>
        <v>0.29799999999999999</v>
      </c>
    </row>
    <row r="63" spans="1:15" x14ac:dyDescent="0.25">
      <c r="B63" t="s">
        <v>33</v>
      </c>
      <c r="C63" t="s">
        <v>33</v>
      </c>
      <c r="D63" t="s">
        <v>33</v>
      </c>
      <c r="E63" t="s">
        <v>34</v>
      </c>
      <c r="F63" t="s">
        <v>34</v>
      </c>
      <c r="G63" t="s">
        <v>41</v>
      </c>
      <c r="H63" t="s">
        <v>37</v>
      </c>
      <c r="I63" t="s">
        <v>126</v>
      </c>
      <c r="J63" t="s">
        <v>50</v>
      </c>
      <c r="K63">
        <v>17</v>
      </c>
      <c r="L63" t="s">
        <v>135</v>
      </c>
      <c r="M63" t="s">
        <v>136</v>
      </c>
      <c r="N63">
        <f>VLOOKUP(L63,'[1]Sheet 1'!$A:$B,2,FALSE)</f>
        <v>0.25700000000000001</v>
      </c>
    </row>
    <row r="64" spans="1:15" x14ac:dyDescent="0.25">
      <c r="A64">
        <f>A61+1</f>
        <v>1</v>
      </c>
      <c r="B64" t="s">
        <v>33</v>
      </c>
      <c r="C64" t="s">
        <v>33</v>
      </c>
      <c r="D64" t="s">
        <v>34</v>
      </c>
      <c r="E64" t="s">
        <v>34</v>
      </c>
      <c r="F64" t="s">
        <v>33</v>
      </c>
      <c r="G64" t="s">
        <v>40</v>
      </c>
      <c r="H64" t="s">
        <v>37</v>
      </c>
      <c r="I64" t="s">
        <v>126</v>
      </c>
      <c r="J64" t="s">
        <v>50</v>
      </c>
      <c r="K64">
        <v>1</v>
      </c>
      <c r="L64" t="s">
        <v>13</v>
      </c>
      <c r="M64" t="s">
        <v>72</v>
      </c>
      <c r="N64" t="e">
        <f>VLOOKUP(L64,'[1]Sheet 1'!$A:$B,2,FALSE)</f>
        <v>#N/A</v>
      </c>
      <c r="O64" t="s">
        <v>107</v>
      </c>
    </row>
    <row r="65" spans="1:15" x14ac:dyDescent="0.25">
      <c r="A65">
        <f>A64+1</f>
        <v>2</v>
      </c>
      <c r="B65" t="s">
        <v>33</v>
      </c>
      <c r="C65" t="s">
        <v>33</v>
      </c>
      <c r="D65" t="s">
        <v>33</v>
      </c>
      <c r="E65" t="s">
        <v>34</v>
      </c>
      <c r="F65" t="s">
        <v>33</v>
      </c>
      <c r="G65" t="s">
        <v>41</v>
      </c>
      <c r="H65" t="s">
        <v>37</v>
      </c>
      <c r="I65" t="s">
        <v>126</v>
      </c>
      <c r="J65" t="s">
        <v>50</v>
      </c>
      <c r="K65">
        <v>2</v>
      </c>
      <c r="L65" t="s">
        <v>85</v>
      </c>
      <c r="M65" t="s">
        <v>83</v>
      </c>
      <c r="N65" t="e">
        <f>VLOOKUP(L65,'[1]Sheet 1'!$A:$B,2,FALSE)</f>
        <v>#N/A</v>
      </c>
    </row>
    <row r="66" spans="1:15" x14ac:dyDescent="0.25">
      <c r="A66">
        <f>A65+1</f>
        <v>3</v>
      </c>
      <c r="B66" t="s">
        <v>33</v>
      </c>
      <c r="C66" t="s">
        <v>33</v>
      </c>
      <c r="D66" t="s">
        <v>33</v>
      </c>
      <c r="E66" t="s">
        <v>34</v>
      </c>
      <c r="F66" t="s">
        <v>33</v>
      </c>
      <c r="G66" t="s">
        <v>40</v>
      </c>
      <c r="H66" t="s">
        <v>37</v>
      </c>
      <c r="I66" t="s">
        <v>126</v>
      </c>
      <c r="J66" t="s">
        <v>50</v>
      </c>
      <c r="K66">
        <v>3</v>
      </c>
      <c r="L66" t="s">
        <v>12</v>
      </c>
      <c r="M66" t="s">
        <v>71</v>
      </c>
      <c r="N66" t="e">
        <f>VLOOKUP(L66,'[1]Sheet 1'!$A:$B,2,FALSE)</f>
        <v>#N/A</v>
      </c>
    </row>
    <row r="67" spans="1:15" x14ac:dyDescent="0.25">
      <c r="A67">
        <f>A65+1</f>
        <v>3</v>
      </c>
      <c r="B67" t="s">
        <v>33</v>
      </c>
      <c r="C67" t="s">
        <v>33</v>
      </c>
      <c r="D67" t="s">
        <v>33</v>
      </c>
      <c r="E67" t="s">
        <v>34</v>
      </c>
      <c r="F67" t="s">
        <v>33</v>
      </c>
      <c r="G67" t="s">
        <v>40</v>
      </c>
      <c r="H67" t="s">
        <v>37</v>
      </c>
      <c r="I67" t="s">
        <v>126</v>
      </c>
      <c r="J67" t="s">
        <v>43</v>
      </c>
      <c r="K67">
        <v>4</v>
      </c>
      <c r="L67" t="s">
        <v>3</v>
      </c>
      <c r="M67" t="s">
        <v>55</v>
      </c>
      <c r="N67" t="e">
        <f>VLOOKUP(L67,'[1]Sheet 1'!$A:$B,2,FALSE)</f>
        <v>#N/A</v>
      </c>
      <c r="O67" t="s">
        <v>108</v>
      </c>
    </row>
    <row r="68" spans="1:15" x14ac:dyDescent="0.25">
      <c r="A68">
        <f>A66+1</f>
        <v>4</v>
      </c>
      <c r="B68" t="s">
        <v>33</v>
      </c>
      <c r="C68" t="s">
        <v>33</v>
      </c>
      <c r="D68" t="s">
        <v>33</v>
      </c>
      <c r="E68" t="s">
        <v>33</v>
      </c>
      <c r="F68" t="s">
        <v>33</v>
      </c>
      <c r="G68" t="s">
        <v>41</v>
      </c>
      <c r="H68" t="s">
        <v>37</v>
      </c>
      <c r="I68" t="s">
        <v>126</v>
      </c>
      <c r="J68" t="s">
        <v>43</v>
      </c>
      <c r="K68">
        <v>5</v>
      </c>
      <c r="L68" t="s">
        <v>94</v>
      </c>
      <c r="M68" t="s">
        <v>132</v>
      </c>
      <c r="N68" t="e">
        <f>VLOOKUP(L68,'[1]Sheet 1'!$A:$B,2,FALSE)</f>
        <v>#N/A</v>
      </c>
    </row>
    <row r="69" spans="1:15" x14ac:dyDescent="0.25">
      <c r="B69" t="s">
        <v>33</v>
      </c>
      <c r="C69" t="s">
        <v>34</v>
      </c>
      <c r="D69" t="s">
        <v>34</v>
      </c>
      <c r="E69" t="s">
        <v>34</v>
      </c>
      <c r="F69" t="s">
        <v>34</v>
      </c>
      <c r="G69" t="s">
        <v>41</v>
      </c>
      <c r="H69" t="s">
        <v>37</v>
      </c>
      <c r="I69" t="s">
        <v>126</v>
      </c>
      <c r="J69" t="s">
        <v>45</v>
      </c>
      <c r="K69">
        <v>5</v>
      </c>
      <c r="L69" t="s">
        <v>90</v>
      </c>
      <c r="M69" t="s">
        <v>116</v>
      </c>
      <c r="N69" t="e">
        <f>VLOOKUP(L69,'[1]Sheet 1'!$A:$B,2,FALSE)</f>
        <v>#N/A</v>
      </c>
    </row>
    <row r="70" spans="1:15" x14ac:dyDescent="0.25">
      <c r="B70" t="s">
        <v>33</v>
      </c>
      <c r="C70" t="s">
        <v>34</v>
      </c>
      <c r="D70" t="s">
        <v>34</v>
      </c>
      <c r="E70" t="s">
        <v>34</v>
      </c>
      <c r="F70" t="s">
        <v>34</v>
      </c>
      <c r="G70" t="s">
        <v>41</v>
      </c>
      <c r="H70" t="s">
        <v>37</v>
      </c>
      <c r="I70" t="s">
        <v>126</v>
      </c>
      <c r="J70" t="s">
        <v>45</v>
      </c>
      <c r="K70">
        <v>6</v>
      </c>
      <c r="L70" t="s">
        <v>95</v>
      </c>
      <c r="M70" t="s">
        <v>100</v>
      </c>
      <c r="N70" t="e">
        <f>VLOOKUP(L70,'[1]Sheet 1'!$A:$B,2,FALSE)</f>
        <v>#N/A</v>
      </c>
      <c r="O70" t="s">
        <v>110</v>
      </c>
    </row>
    <row r="71" spans="1:15" x14ac:dyDescent="0.25">
      <c r="A71">
        <f>A69+1</f>
        <v>1</v>
      </c>
      <c r="B71" t="s">
        <v>33</v>
      </c>
      <c r="C71" t="s">
        <v>33</v>
      </c>
      <c r="D71" t="s">
        <v>34</v>
      </c>
      <c r="E71" t="s">
        <v>34</v>
      </c>
      <c r="F71" t="s">
        <v>34</v>
      </c>
      <c r="G71" t="s">
        <v>41</v>
      </c>
      <c r="H71" t="s">
        <v>37</v>
      </c>
      <c r="I71" t="s">
        <v>126</v>
      </c>
      <c r="J71" t="s">
        <v>50</v>
      </c>
      <c r="K71">
        <v>3</v>
      </c>
      <c r="L71" t="s">
        <v>101</v>
      </c>
      <c r="M71" t="s">
        <v>117</v>
      </c>
      <c r="N71" t="e">
        <f>VLOOKUP(L71,'[1]Sheet 1'!$A:$B,2,FALSE)</f>
        <v>#N/A</v>
      </c>
      <c r="O71" t="s">
        <v>109</v>
      </c>
    </row>
    <row r="72" spans="1:15" x14ac:dyDescent="0.25">
      <c r="A72">
        <f>A70+1</f>
        <v>1</v>
      </c>
      <c r="B72" t="s">
        <v>33</v>
      </c>
      <c r="C72" t="s">
        <v>33</v>
      </c>
      <c r="D72" t="s">
        <v>34</v>
      </c>
      <c r="E72" t="s">
        <v>34</v>
      </c>
      <c r="F72" t="s">
        <v>34</v>
      </c>
      <c r="G72" t="s">
        <v>41</v>
      </c>
      <c r="H72" t="s">
        <v>37</v>
      </c>
      <c r="I72" t="s">
        <v>126</v>
      </c>
      <c r="J72" t="s">
        <v>50</v>
      </c>
      <c r="K72">
        <v>4</v>
      </c>
      <c r="L72" t="s">
        <v>102</v>
      </c>
      <c r="M72" t="s">
        <v>103</v>
      </c>
      <c r="N72" t="e">
        <f>VLOOKUP(L72,'[1]Sheet 1'!$A:$B,2,FALSE)</f>
        <v>#N/A</v>
      </c>
      <c r="O72" t="s">
        <v>109</v>
      </c>
    </row>
  </sheetData>
  <sortState ref="A2:O71">
    <sortCondition ref="L2:L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2017-11-26T09:04:14Z</dcterms:modified>
</cp:coreProperties>
</file>