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bout" sheetId="1" state="visible" r:id="rId2"/>
    <sheet name="SAGE Consensus" sheetId="2" state="visible" r:id="rId3"/>
    <sheet name="ONS_daily_calc" sheetId="3" state="visible" r:id="rId4"/>
    <sheet name="ons_dail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<sst xmlns="http://schemas.openxmlformats.org/spreadsheetml/2006/main" count="12" uniqueCount="10">
  <si>
    <t xml:space="preserve">Idea here is to to approximate "mean" daily R value simply by taking the mid-point of the SAGE consensus published at the end of the week.</t>
  </si>
  <si>
    <t xml:space="preserve">Issue</t>
  </si>
  <si>
    <t xml:space="preserve">Date Published</t>
  </si>
  <si>
    <t xml:space="preserve">Lower Estimate</t>
  </si>
  <si>
    <t xml:space="preserve">Upper Estimate</t>
  </si>
  <si>
    <t xml:space="preserve">Date</t>
  </si>
  <si>
    <t xml:space="preserve">Upper</t>
  </si>
  <si>
    <t xml:space="preserve">Lower</t>
  </si>
  <si>
    <t xml:space="preserve">Midpoint</t>
  </si>
  <si>
    <t xml:space="preserve">Mean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</si>
</sst>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2CC"/>
    <pageSetUpPr fitToPage="false"/>
  </sheetPr>
  <dimension ref="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4296875" defaultRowHeight="14.5" zeroHeight="false" outlineLevelRow="0" outlineLevelCol="0"/>
  <sheetData>
    <row r="2" customFormat="false" ht="14.5" hidden="false" customHeight="false" outlineLevel="0" collapsed="false">
      <c r="B2" s="1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ColWidth="8.54296875" defaultRowHeight="14.5" zeroHeight="false" outlineLevelRow="0" outlineLevelCol="0"/>
  <cols>
    <col collapsed="false" customWidth="true" hidden="false" outlineLevel="0" max="1" min="1" style="1" width="10.45"/>
  </cols>
  <sheetData>
    <row r="1" customFormat="false" ht="14.5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</row>
    <row r="2" customFormat="false" ht="14.5" hidden="false" customHeight="false" outlineLevel="0" collapsed="false">
      <c r="A2" s="2" t="n">
        <v>43972</v>
      </c>
      <c r="B2" s="1" t="n">
        <v>1</v>
      </c>
      <c r="C2" s="1" t="n">
        <v>0.7</v>
      </c>
      <c r="D2" s="1" t="n">
        <v>1</v>
      </c>
    </row>
    <row r="3" customFormat="false" ht="14.5" hidden="false" customHeight="false" outlineLevel="0" collapsed="false">
      <c r="A3" s="2" t="n">
        <f aca="false">A2+7</f>
        <v>43979</v>
      </c>
      <c r="B3" s="1" t="n">
        <v>2</v>
      </c>
      <c r="C3" s="1" t="n">
        <v>0.7</v>
      </c>
      <c r="D3" s="1" t="n">
        <v>1</v>
      </c>
    </row>
    <row r="4" customFormat="false" ht="14.5" hidden="false" customHeight="false" outlineLevel="0" collapsed="false">
      <c r="A4" s="2" t="n">
        <f aca="false">A3+7</f>
        <v>43986</v>
      </c>
      <c r="B4" s="1" t="n">
        <v>3</v>
      </c>
      <c r="C4" s="1" t="n">
        <v>0.7</v>
      </c>
      <c r="D4" s="1" t="n">
        <v>0.9</v>
      </c>
    </row>
    <row r="5" customFormat="false" ht="14.5" hidden="false" customHeight="false" outlineLevel="0" collapsed="false">
      <c r="A5" s="2" t="n">
        <f aca="false">A4+7</f>
        <v>43993</v>
      </c>
      <c r="B5" s="1" t="n">
        <v>4</v>
      </c>
      <c r="C5" s="1" t="n">
        <v>0.6</v>
      </c>
      <c r="D5" s="1" t="n">
        <v>0.8</v>
      </c>
    </row>
    <row r="6" customFormat="false" ht="14.5" hidden="false" customHeight="false" outlineLevel="0" collapsed="false">
      <c r="A6" s="2" t="n">
        <f aca="false">A5+7</f>
        <v>44000</v>
      </c>
      <c r="B6" s="1" t="n">
        <v>5</v>
      </c>
      <c r="C6" s="1" t="n">
        <v>0.6</v>
      </c>
      <c r="D6" s="1" t="n">
        <v>0.8</v>
      </c>
    </row>
    <row r="7" customFormat="false" ht="14.5" hidden="false" customHeight="false" outlineLevel="0" collapsed="false">
      <c r="A7" s="2" t="n">
        <f aca="false">A6+7</f>
        <v>44007</v>
      </c>
      <c r="B7" s="1" t="n">
        <v>6</v>
      </c>
      <c r="C7" s="1" t="n">
        <v>0.6</v>
      </c>
      <c r="D7" s="1" t="n">
        <v>0.8</v>
      </c>
    </row>
    <row r="8" customFormat="false" ht="14.5" hidden="false" customHeight="false" outlineLevel="0" collapsed="false">
      <c r="A8" s="2" t="n">
        <f aca="false">A7+7</f>
        <v>44014</v>
      </c>
      <c r="B8" s="1" t="n">
        <v>7</v>
      </c>
      <c r="C8" s="1" t="n">
        <v>0.6</v>
      </c>
      <c r="D8" s="1" t="n">
        <v>0.8</v>
      </c>
    </row>
    <row r="9" customFormat="false" ht="14.5" hidden="false" customHeight="false" outlineLevel="0" collapsed="false">
      <c r="A9" s="2" t="n">
        <f aca="false">A8+7</f>
        <v>44021</v>
      </c>
      <c r="B9" s="1" t="n">
        <v>8</v>
      </c>
      <c r="C9" s="1" t="n">
        <v>0.6</v>
      </c>
      <c r="D9" s="1" t="n">
        <v>1</v>
      </c>
    </row>
    <row r="10" customFormat="false" ht="14.5" hidden="false" customHeight="false" outlineLevel="0" collapsed="false">
      <c r="A10" s="2" t="n">
        <f aca="false">A9+7</f>
        <v>44028</v>
      </c>
      <c r="B10" s="1" t="n">
        <v>9</v>
      </c>
      <c r="C10" s="1" t="n">
        <v>0.5</v>
      </c>
      <c r="D10" s="1" t="n">
        <v>0.9</v>
      </c>
    </row>
    <row r="11" customFormat="false" ht="14.5" hidden="false" customHeight="false" outlineLevel="0" collapsed="false">
      <c r="A11" s="2" t="n">
        <f aca="false">A10+7</f>
        <v>44035</v>
      </c>
      <c r="B11" s="1" t="n">
        <v>10</v>
      </c>
      <c r="C11" s="1" t="n">
        <v>0.6</v>
      </c>
      <c r="D11" s="1" t="n">
        <v>0.9</v>
      </c>
    </row>
    <row r="12" customFormat="false" ht="14.5" hidden="false" customHeight="false" outlineLevel="0" collapsed="false">
      <c r="A12" s="2" t="n">
        <f aca="false">A11+7</f>
        <v>44042</v>
      </c>
      <c r="B12" s="1" t="n">
        <v>11</v>
      </c>
      <c r="C12" s="1" t="n">
        <v>0.6</v>
      </c>
      <c r="D12" s="1" t="n">
        <v>0.9</v>
      </c>
    </row>
    <row r="13" customFormat="false" ht="14.5" hidden="false" customHeight="false" outlineLevel="0" collapsed="false">
      <c r="A13" s="2" t="n">
        <f aca="false">A12+7</f>
        <v>44049</v>
      </c>
      <c r="B13" s="1" t="n">
        <v>12</v>
      </c>
      <c r="C13" s="1" t="n">
        <v>0.6</v>
      </c>
      <c r="D13" s="1" t="n">
        <v>1</v>
      </c>
    </row>
    <row r="14" customFormat="false" ht="14.5" hidden="false" customHeight="false" outlineLevel="0" collapsed="false">
      <c r="A14" s="2" t="n">
        <f aca="false">A13+7</f>
        <v>44056</v>
      </c>
      <c r="B14" s="1" t="n">
        <v>13</v>
      </c>
      <c r="C14" s="1" t="n">
        <v>0.6</v>
      </c>
      <c r="D14" s="1" t="n">
        <v>1.3</v>
      </c>
    </row>
    <row r="15" customFormat="false" ht="14.5" hidden="false" customHeight="false" outlineLevel="0" collapsed="false">
      <c r="A15" s="2" t="n">
        <f aca="false">A14+7</f>
        <v>44063</v>
      </c>
      <c r="B15" s="1" t="n">
        <v>14</v>
      </c>
      <c r="C15" s="1" t="n">
        <v>0.8</v>
      </c>
      <c r="D15" s="1" t="n">
        <v>1.2</v>
      </c>
    </row>
    <row r="16" customFormat="false" ht="14.5" hidden="false" customHeight="false" outlineLevel="0" collapsed="false">
      <c r="A16" s="2" t="n">
        <f aca="false">A15+7</f>
        <v>44070</v>
      </c>
      <c r="B16" s="1" t="n">
        <v>15</v>
      </c>
      <c r="C16" s="1" t="n">
        <v>0.8</v>
      </c>
      <c r="D16" s="1" t="n">
        <v>1.2</v>
      </c>
    </row>
    <row r="17" customFormat="false" ht="14.5" hidden="false" customHeight="false" outlineLevel="0" collapsed="false">
      <c r="A17" s="2" t="n">
        <f aca="false">A16+7</f>
        <v>44077</v>
      </c>
      <c r="B17" s="1" t="n">
        <v>16</v>
      </c>
      <c r="C17" s="1" t="n">
        <v>0.9</v>
      </c>
      <c r="D17" s="1" t="n">
        <v>1.4</v>
      </c>
    </row>
    <row r="18" customFormat="false" ht="14.5" hidden="false" customHeight="false" outlineLevel="0" collapsed="false">
      <c r="A18" s="2" t="n">
        <f aca="false">A17+7</f>
        <v>44084</v>
      </c>
      <c r="B18" s="1" t="n">
        <v>17</v>
      </c>
      <c r="C18" s="1" t="n">
        <v>1.1</v>
      </c>
      <c r="D18" s="1" t="n">
        <v>1.5</v>
      </c>
    </row>
    <row r="19" customFormat="false" ht="14.5" hidden="false" customHeight="false" outlineLevel="0" collapsed="false">
      <c r="A19" s="2" t="n">
        <f aca="false">A18+7</f>
        <v>44091</v>
      </c>
      <c r="B19" s="1" t="n">
        <v>18</v>
      </c>
      <c r="C19" s="1" t="n">
        <v>1.1</v>
      </c>
      <c r="D19" s="1" t="n">
        <v>1.4</v>
      </c>
    </row>
    <row r="20" customFormat="false" ht="14.5" hidden="false" customHeight="false" outlineLevel="0" collapsed="false">
      <c r="A20" s="2" t="n">
        <f aca="false">A19+7</f>
        <v>44098</v>
      </c>
      <c r="B20" s="1" t="n">
        <v>19</v>
      </c>
      <c r="C20" s="1" t="n">
        <v>1.2</v>
      </c>
      <c r="D20" s="1" t="n">
        <v>1.6</v>
      </c>
    </row>
    <row r="21" customFormat="false" ht="14.5" hidden="false" customHeight="false" outlineLevel="0" collapsed="false">
      <c r="A21" s="2" t="n">
        <f aca="false">A20+7</f>
        <v>44105</v>
      </c>
      <c r="B21" s="1" t="n">
        <v>20</v>
      </c>
      <c r="C21" s="1" t="n">
        <v>1.3</v>
      </c>
      <c r="D21" s="1" t="n">
        <v>1.7</v>
      </c>
    </row>
    <row r="22" customFormat="false" ht="14.5" hidden="false" customHeight="false" outlineLevel="0" collapsed="false">
      <c r="A22" s="2" t="n">
        <f aca="false">A21+7</f>
        <v>44112</v>
      </c>
      <c r="B22" s="1" t="n">
        <v>21</v>
      </c>
      <c r="C22" s="1" t="n">
        <v>1.3</v>
      </c>
      <c r="D22" s="1" t="n">
        <v>1.6</v>
      </c>
    </row>
    <row r="23" customFormat="false" ht="14.5" hidden="false" customHeight="false" outlineLevel="0" collapsed="false">
      <c r="A23" s="2" t="n">
        <f aca="false">A22+7</f>
        <v>44119</v>
      </c>
      <c r="B23" s="1" t="n">
        <v>22</v>
      </c>
      <c r="C23" s="1" t="n">
        <v>1.3</v>
      </c>
      <c r="D23" s="1" t="n">
        <v>1.6</v>
      </c>
    </row>
    <row r="24" customFormat="false" ht="14.5" hidden="false" customHeight="false" outlineLevel="0" collapsed="false">
      <c r="A24" s="2" t="n">
        <f aca="false">A23+7</f>
        <v>44126</v>
      </c>
      <c r="B24" s="1" t="n">
        <v>23</v>
      </c>
      <c r="C24" s="1" t="n">
        <v>1.2</v>
      </c>
      <c r="D24" s="1" t="n">
        <v>1.5</v>
      </c>
    </row>
    <row r="25" customFormat="false" ht="14.5" hidden="false" customHeight="false" outlineLevel="0" collapsed="false">
      <c r="A25" s="2" t="n">
        <f aca="false">A24+7</f>
        <v>44133</v>
      </c>
      <c r="B25" s="1" t="n">
        <v>24</v>
      </c>
      <c r="C25" s="1" t="n">
        <v>1</v>
      </c>
      <c r="D25" s="1" t="n">
        <v>1.3</v>
      </c>
    </row>
    <row r="26" customFormat="false" ht="14.5" hidden="false" customHeight="false" outlineLevel="0" collapsed="false">
      <c r="A26" s="2" t="n">
        <f aca="false">A25+7</f>
        <v>44140</v>
      </c>
      <c r="B26" s="1" t="n">
        <v>25</v>
      </c>
      <c r="C26" s="1" t="n">
        <v>0.9</v>
      </c>
      <c r="D26" s="1" t="n">
        <v>1.1</v>
      </c>
    </row>
    <row r="27" customFormat="false" ht="14.5" hidden="false" customHeight="false" outlineLevel="0" collapsed="false">
      <c r="A27" s="2" t="n">
        <f aca="false">A26+7</f>
        <v>44147</v>
      </c>
      <c r="B27" s="1" t="n">
        <v>26</v>
      </c>
      <c r="C27" s="1" t="n">
        <v>0.8</v>
      </c>
      <c r="D27" s="1" t="n">
        <v>1.1</v>
      </c>
    </row>
    <row r="28" customFormat="false" ht="14.5" hidden="false" customHeight="false" outlineLevel="0" collapsed="false">
      <c r="A28" s="2" t="n">
        <f aca="false">A27+7</f>
        <v>44154</v>
      </c>
      <c r="B28" s="1" t="n">
        <v>27</v>
      </c>
      <c r="C28" s="1" t="n">
        <v>0.8</v>
      </c>
      <c r="D28" s="1" t="n">
        <v>1</v>
      </c>
    </row>
    <row r="29" customFormat="false" ht="14.5" hidden="false" customHeight="false" outlineLevel="0" collapsed="false">
      <c r="A29" s="2" t="n">
        <f aca="false">A28+7</f>
        <v>44161</v>
      </c>
      <c r="B29" s="1" t="n">
        <v>28</v>
      </c>
      <c r="C29" s="1" t="n">
        <v>0.8</v>
      </c>
      <c r="D29" s="1" t="n">
        <v>1</v>
      </c>
    </row>
    <row r="30" customFormat="false" ht="14.5" hidden="false" customHeight="false" outlineLevel="0" collapsed="false">
      <c r="A30" s="2" t="n">
        <f aca="false">A29+7</f>
        <v>44168</v>
      </c>
      <c r="B30" s="1" t="n">
        <v>29</v>
      </c>
      <c r="C30" s="1" t="n">
        <v>0.8</v>
      </c>
      <c r="D30" s="1" t="n">
        <v>1</v>
      </c>
    </row>
    <row r="31" customFormat="false" ht="14.5" hidden="false" customHeight="false" outlineLevel="0" collapsed="false">
      <c r="A31" s="2" t="n">
        <f aca="false">A30+7</f>
        <v>44175</v>
      </c>
      <c r="B31" s="1" t="n">
        <v>30</v>
      </c>
      <c r="C31" s="1" t="n">
        <v>0.7</v>
      </c>
      <c r="D31" s="1" t="n">
        <v>0.9</v>
      </c>
    </row>
    <row r="32" customFormat="false" ht="14.5" hidden="false" customHeight="false" outlineLevel="0" collapsed="false">
      <c r="A32" s="2" t="n">
        <f aca="false">A31+7</f>
        <v>44182</v>
      </c>
      <c r="B32" s="1" t="n">
        <v>31</v>
      </c>
      <c r="C32" s="0" t="n">
        <v>0.9</v>
      </c>
      <c r="D32" s="0" t="n">
        <v>1.1</v>
      </c>
    </row>
    <row r="33" customFormat="false" ht="14.5" hidden="false" customHeight="false" outlineLevel="0" collapsed="false">
      <c r="A33" s="2" t="n">
        <v>44188</v>
      </c>
      <c r="B33" s="1" t="n">
        <v>32</v>
      </c>
      <c r="C33" s="0" t="n">
        <v>0.9</v>
      </c>
      <c r="D33" s="0" t="n">
        <v>1.1</v>
      </c>
    </row>
    <row r="34" customFormat="false" ht="14.5" hidden="false" customHeight="false" outlineLevel="0" collapsed="false">
      <c r="A34" s="2" t="n">
        <v>44203</v>
      </c>
      <c r="B34" s="1" t="n">
        <v>33</v>
      </c>
      <c r="C34" s="1" t="n">
        <v>0.9</v>
      </c>
      <c r="D34" s="1" t="n">
        <v>1.3</v>
      </c>
    </row>
    <row r="35" customFormat="false" ht="14.5" hidden="false" customHeight="false" outlineLevel="0" collapsed="false">
      <c r="A35" s="2" t="n">
        <f aca="false">A34+7</f>
        <v>44210</v>
      </c>
      <c r="B35" s="1" t="n">
        <v>34</v>
      </c>
      <c r="C35" s="1" t="n">
        <v>1</v>
      </c>
      <c r="D35" s="1" t="n">
        <v>1.4</v>
      </c>
    </row>
    <row r="36" customFormat="false" ht="14.5" hidden="false" customHeight="false" outlineLevel="0" collapsed="false">
      <c r="A36" s="2" t="n">
        <f aca="false">A35+7</f>
        <v>44217</v>
      </c>
      <c r="B36" s="1" t="n">
        <v>35</v>
      </c>
      <c r="C36" s="1" t="n">
        <v>0.8</v>
      </c>
      <c r="D36" s="1" t="n">
        <v>1.1</v>
      </c>
    </row>
    <row r="37" customFormat="false" ht="14.5" hidden="false" customHeight="false" outlineLevel="0" collapsed="false">
      <c r="A37" s="2" t="n">
        <f aca="false">A36+7</f>
        <v>44224</v>
      </c>
      <c r="B37" s="1" t="n">
        <v>36</v>
      </c>
      <c r="C37" s="1" t="n">
        <v>0.7</v>
      </c>
      <c r="D37" s="1" t="n">
        <v>1</v>
      </c>
    </row>
    <row r="38" customFormat="false" ht="14.5" hidden="false" customHeight="false" outlineLevel="0" collapsed="false">
      <c r="A38" s="2" t="n">
        <f aca="false">A37+7</f>
        <v>44231</v>
      </c>
      <c r="B38" s="1" t="n">
        <v>37</v>
      </c>
      <c r="C38" s="1" t="n">
        <v>0.7</v>
      </c>
      <c r="D38" s="1" t="n">
        <v>0.9</v>
      </c>
    </row>
    <row r="39" customFormat="false" ht="14.5" hidden="false" customHeight="false" outlineLevel="0" collapsed="false">
      <c r="A39" s="2" t="n">
        <f aca="false">A38+7</f>
        <v>44238</v>
      </c>
      <c r="B39" s="1" t="n">
        <v>38</v>
      </c>
      <c r="C39" s="1" t="n">
        <v>0.7</v>
      </c>
      <c r="D39" s="1" t="n">
        <v>0.9</v>
      </c>
    </row>
    <row r="40" customFormat="false" ht="14.5" hidden="false" customHeight="false" outlineLevel="0" collapsed="false">
      <c r="A40" s="2" t="n">
        <f aca="false">A39+7</f>
        <v>44245</v>
      </c>
      <c r="B40" s="1" t="n">
        <v>39</v>
      </c>
      <c r="C40" s="1" t="n">
        <v>0.7</v>
      </c>
      <c r="D40" s="1" t="n">
        <v>0.9</v>
      </c>
    </row>
    <row r="41" customFormat="false" ht="14.5" hidden="false" customHeight="false" outlineLevel="0" collapsed="false">
      <c r="A41" s="2" t="n">
        <f aca="false">A40+7</f>
        <v>44252</v>
      </c>
      <c r="B41" s="1" t="n">
        <v>40</v>
      </c>
      <c r="C41" s="1" t="n">
        <v>0.7</v>
      </c>
      <c r="D41" s="1" t="n">
        <v>0.9</v>
      </c>
    </row>
    <row r="42" customFormat="false" ht="14.5" hidden="false" customHeight="false" outlineLevel="0" collapsed="false">
      <c r="A42" s="2" t="n">
        <f aca="false">A41+7</f>
        <v>44259</v>
      </c>
      <c r="B42" s="1" t="n">
        <v>41</v>
      </c>
      <c r="C42" s="1" t="n">
        <v>0.7</v>
      </c>
      <c r="D42" s="1" t="n">
        <v>0.9</v>
      </c>
    </row>
    <row r="43" customFormat="false" ht="14.5" hidden="false" customHeight="false" outlineLevel="0" collapsed="false">
      <c r="A43" s="2" t="n">
        <f aca="false">A42+7</f>
        <v>44266</v>
      </c>
      <c r="B43" s="1" t="n">
        <v>42</v>
      </c>
      <c r="C43" s="1" t="n">
        <v>0.6</v>
      </c>
      <c r="D43" s="1" t="n">
        <v>0.8</v>
      </c>
    </row>
    <row r="44" customFormat="false" ht="14.5" hidden="false" customHeight="false" outlineLevel="0" collapsed="false">
      <c r="A44" s="2" t="n">
        <f aca="false">A43+7</f>
        <v>44273</v>
      </c>
      <c r="B44" s="1" t="n">
        <v>43</v>
      </c>
      <c r="C44" s="1" t="n">
        <v>0.7</v>
      </c>
      <c r="D44" s="1" t="n">
        <v>1</v>
      </c>
    </row>
    <row r="45" customFormat="false" ht="14.5" hidden="false" customHeight="false" outlineLevel="0" collapsed="false">
      <c r="A45" s="2" t="n">
        <f aca="false">A44+7</f>
        <v>44280</v>
      </c>
      <c r="B45" s="1" t="n">
        <v>44</v>
      </c>
      <c r="C45" s="1" t="n">
        <v>0.8</v>
      </c>
      <c r="D45" s="1" t="n">
        <v>1</v>
      </c>
    </row>
    <row r="46" customFormat="false" ht="14.5" hidden="false" customHeight="false" outlineLevel="0" collapsed="false">
      <c r="A46" s="2" t="n">
        <f aca="false">A45+7</f>
        <v>44287</v>
      </c>
      <c r="B46" s="1" t="n">
        <v>45</v>
      </c>
      <c r="C46" s="1" t="n">
        <v>0.8</v>
      </c>
      <c r="D46" s="1" t="n">
        <v>1</v>
      </c>
    </row>
    <row r="47" customFormat="false" ht="14.5" hidden="false" customHeight="false" outlineLevel="0" collapsed="false">
      <c r="A47" s="2" t="n">
        <f aca="false">A46+7</f>
        <v>44294</v>
      </c>
      <c r="B47" s="1" t="n">
        <v>46</v>
      </c>
      <c r="C47" s="1" t="n">
        <v>0.8</v>
      </c>
      <c r="D47" s="1" t="n">
        <v>1</v>
      </c>
    </row>
    <row r="48" customFormat="false" ht="14.5" hidden="false" customHeight="false" outlineLevel="0" collapsed="false">
      <c r="A48" s="2" t="n">
        <f aca="false">A47+7</f>
        <v>44301</v>
      </c>
      <c r="B48" s="1" t="n">
        <v>47</v>
      </c>
      <c r="C48" s="1" t="n">
        <v>0.8</v>
      </c>
      <c r="D48" s="1" t="n">
        <v>1</v>
      </c>
    </row>
    <row r="49" customFormat="false" ht="14.5" hidden="false" customHeight="false" outlineLevel="0" collapsed="false">
      <c r="A49" s="2" t="n">
        <f aca="false">A48+7</f>
        <v>44308</v>
      </c>
      <c r="B49" s="1" t="n">
        <v>48</v>
      </c>
      <c r="C49" s="1" t="n">
        <v>0.7</v>
      </c>
      <c r="D49" s="1" t="n">
        <v>0.9</v>
      </c>
    </row>
    <row r="50" customFormat="false" ht="14.5" hidden="false" customHeight="false" outlineLevel="0" collapsed="false">
      <c r="A50" s="2" t="n">
        <f aca="false">A49+7</f>
        <v>44315</v>
      </c>
      <c r="B50" s="1" t="n">
        <v>49</v>
      </c>
      <c r="C50" s="1" t="n">
        <v>0.8</v>
      </c>
      <c r="D50" s="1" t="n">
        <v>1</v>
      </c>
    </row>
    <row r="51" customFormat="false" ht="14.5" hidden="false" customHeight="false" outlineLevel="0" collapsed="false">
      <c r="A51" s="2" t="n">
        <v>44323</v>
      </c>
      <c r="B51" s="1" t="n">
        <v>50</v>
      </c>
      <c r="C51" s="1" t="n">
        <v>0.7</v>
      </c>
      <c r="D51" s="1" t="n">
        <v>1</v>
      </c>
    </row>
    <row r="52" customFormat="false" ht="14.5" hidden="false" customHeight="false" outlineLevel="0" collapsed="false">
      <c r="A52" s="2" t="n">
        <v>44329</v>
      </c>
      <c r="B52" s="1" t="n">
        <v>51</v>
      </c>
      <c r="C52" s="1" t="n">
        <v>0.8</v>
      </c>
      <c r="D52" s="1" t="n">
        <v>1</v>
      </c>
    </row>
    <row r="53" customFormat="false" ht="14.5" hidden="false" customHeight="false" outlineLevel="0" collapsed="false">
      <c r="A53" s="2" t="n">
        <f aca="false">A52+7</f>
        <v>44336</v>
      </c>
      <c r="B53" s="1" t="n">
        <v>52</v>
      </c>
      <c r="C53" s="1" t="n">
        <v>0.9</v>
      </c>
      <c r="D53" s="1" t="n">
        <v>1.2</v>
      </c>
    </row>
    <row r="54" customFormat="false" ht="14.5" hidden="false" customHeight="false" outlineLevel="0" collapsed="false">
      <c r="A54" s="2" t="n">
        <f aca="false">A53+7</f>
        <v>44343</v>
      </c>
      <c r="B54" s="1" t="n">
        <v>53</v>
      </c>
      <c r="C54" s="1" t="n">
        <v>1</v>
      </c>
      <c r="D54" s="1" t="n">
        <v>1.3</v>
      </c>
    </row>
    <row r="55" customFormat="false" ht="14.5" hidden="false" customHeight="false" outlineLevel="0" collapsed="false">
      <c r="A55" s="2" t="n">
        <f aca="false">A54+7</f>
        <v>44350</v>
      </c>
      <c r="B55" s="1" t="n">
        <v>54</v>
      </c>
      <c r="C55" s="1" t="n">
        <v>1.1</v>
      </c>
      <c r="D55" s="1" t="n">
        <v>1.3</v>
      </c>
    </row>
    <row r="56" customFormat="false" ht="14.5" hidden="false" customHeight="false" outlineLevel="0" collapsed="false">
      <c r="A56" s="2" t="n">
        <f aca="false">A55+7</f>
        <v>44357</v>
      </c>
      <c r="B56" s="1" t="n">
        <v>55</v>
      </c>
      <c r="C56" s="1" t="n">
        <v>1.2</v>
      </c>
      <c r="D56" s="1" t="n">
        <v>1.4</v>
      </c>
    </row>
    <row r="57" customFormat="false" ht="14.5" hidden="false" customHeight="false" outlineLevel="0" collapsed="false">
      <c r="A57" s="2" t="n">
        <f aca="false">A56+7</f>
        <v>44364</v>
      </c>
      <c r="B57" s="1" t="n">
        <v>56</v>
      </c>
      <c r="C57" s="1" t="n">
        <v>1.2</v>
      </c>
      <c r="D57" s="1" t="n">
        <v>1.4</v>
      </c>
    </row>
    <row r="58" customFormat="false" ht="14.5" hidden="false" customHeight="false" outlineLevel="0" collapsed="false">
      <c r="A58" s="2" t="n">
        <v>44372</v>
      </c>
      <c r="B58" s="1" t="n">
        <v>57</v>
      </c>
      <c r="C58" s="1" t="n">
        <v>1.1</v>
      </c>
      <c r="D58" s="1" t="n">
        <v>1.3</v>
      </c>
    </row>
    <row r="59" customFormat="false" ht="14.5" hidden="false" customHeight="false" outlineLevel="0" collapsed="false">
      <c r="A59" s="2" t="n">
        <v>44379</v>
      </c>
      <c r="B59" s="1" t="n">
        <v>58</v>
      </c>
      <c r="C59" s="1" t="n">
        <v>1.2</v>
      </c>
      <c r="D59" s="1" t="n">
        <v>1.5</v>
      </c>
    </row>
    <row r="60" customFormat="false" ht="14.5" hidden="false" customHeight="false" outlineLevel="0" collapsed="false">
      <c r="A60" s="2" t="n">
        <v>44386</v>
      </c>
      <c r="B60" s="1" t="n">
        <v>59</v>
      </c>
      <c r="C60" s="1" t="n">
        <v>1.2</v>
      </c>
      <c r="D60" s="1" t="n">
        <v>1.5</v>
      </c>
    </row>
    <row r="61" customFormat="false" ht="14.5" hidden="false" customHeight="false" outlineLevel="0" collapsed="false">
      <c r="A61" s="2" t="n">
        <v>44393</v>
      </c>
      <c r="B61" s="1" t="n">
        <v>60</v>
      </c>
      <c r="C61" s="1" t="n">
        <v>1.1</v>
      </c>
      <c r="D61" s="1" t="n">
        <v>1.4</v>
      </c>
    </row>
    <row r="62" customFormat="false" ht="14.5" hidden="false" customHeight="false" outlineLevel="0" collapsed="false">
      <c r="A62" s="2" t="n">
        <v>44400</v>
      </c>
      <c r="B62" s="1" t="n">
        <v>61</v>
      </c>
      <c r="C62" s="1" t="n">
        <v>0.9</v>
      </c>
      <c r="D62" s="1" t="n">
        <v>1.2</v>
      </c>
    </row>
    <row r="63" customFormat="false" ht="14.5" hidden="false" customHeight="false" outlineLevel="0" collapsed="false">
      <c r="A63" s="2" t="n">
        <v>44407</v>
      </c>
      <c r="B63" s="1" t="n">
        <v>62</v>
      </c>
      <c r="C63" s="1" t="n">
        <v>0.8</v>
      </c>
      <c r="D63" s="1" t="n">
        <v>1</v>
      </c>
    </row>
    <row r="64" customFormat="false" ht="14.5" hidden="false" customHeight="false" outlineLevel="0" collapsed="false">
      <c r="A64" s="2" t="n">
        <v>44414</v>
      </c>
      <c r="B64" s="1" t="n">
        <v>63</v>
      </c>
      <c r="C64" s="1" t="n">
        <v>0.7</v>
      </c>
      <c r="D64" s="1" t="n">
        <v>0.9</v>
      </c>
    </row>
    <row r="65" customFormat="false" ht="14.5" hidden="false" customHeight="false" outlineLevel="0" collapsed="false">
      <c r="A65" s="2" t="n">
        <v>44421</v>
      </c>
      <c r="B65" s="1" t="n">
        <v>64</v>
      </c>
      <c r="C65" s="1" t="n">
        <v>0.7</v>
      </c>
      <c r="D65" s="1" t="n">
        <v>0.9</v>
      </c>
    </row>
    <row r="66" customFormat="false" ht="14.5" hidden="false" customHeight="false" outlineLevel="0" collapsed="false">
      <c r="A66" s="2" t="n">
        <v>44428</v>
      </c>
      <c r="B66" s="1" t="n">
        <v>65</v>
      </c>
      <c r="C66" s="1" t="n">
        <v>0.8</v>
      </c>
      <c r="D66" s="1" t="n">
        <v>1.1</v>
      </c>
    </row>
    <row r="67" customFormat="false" ht="14.5" hidden="false" customHeight="false" outlineLevel="0" collapsed="false">
      <c r="A67" s="2" t="n">
        <v>44434</v>
      </c>
      <c r="B67" s="1" t="n">
        <v>66</v>
      </c>
      <c r="C67" s="1" t="n">
        <v>1</v>
      </c>
      <c r="D67" s="1" t="n">
        <v>1.3</v>
      </c>
    </row>
    <row r="68" customFormat="false" ht="14.5" hidden="false" customHeight="false" outlineLevel="0" collapsed="false">
      <c r="A68" s="2" t="n">
        <v>44441</v>
      </c>
      <c r="B68" s="1" t="n">
        <v>67</v>
      </c>
      <c r="C68" s="1" t="n">
        <v>1.3</v>
      </c>
      <c r="D68" s="1" t="n">
        <v>1.6</v>
      </c>
    </row>
    <row r="69" customFormat="false" ht="14.5" hidden="false" customHeight="false" outlineLevel="0" collapsed="false">
      <c r="A69" s="2" t="n">
        <v>44448</v>
      </c>
      <c r="B69" s="1" t="n">
        <v>68</v>
      </c>
      <c r="C69" s="1" t="n">
        <v>1.2</v>
      </c>
      <c r="D69" s="1" t="n">
        <v>1.5</v>
      </c>
    </row>
    <row r="70" customFormat="false" ht="14.5" hidden="false" customHeight="false" outlineLevel="0" collapsed="false">
      <c r="A70" s="2" t="n">
        <v>44455</v>
      </c>
      <c r="B70" s="1" t="n">
        <v>69</v>
      </c>
      <c r="C70" s="1" t="n">
        <v>1</v>
      </c>
      <c r="D70" s="1" t="n">
        <v>1.3</v>
      </c>
    </row>
    <row r="71" customFormat="false" ht="14.5" hidden="false" customHeight="false" outlineLevel="0" collapsed="false">
      <c r="A71" s="2" t="n">
        <v>44462</v>
      </c>
      <c r="B71" s="1" t="n">
        <v>70</v>
      </c>
      <c r="C71" s="1" t="n">
        <v>0.8</v>
      </c>
      <c r="D71" s="1" t="n">
        <v>1.1</v>
      </c>
    </row>
    <row r="72" customFormat="false" ht="14.5" hidden="false" customHeight="false" outlineLevel="0" collapsed="false">
      <c r="A72" s="2" t="n">
        <v>44469</v>
      </c>
      <c r="B72" s="1" t="n">
        <v>71</v>
      </c>
      <c r="C72" s="1" t="n">
        <v>0.7</v>
      </c>
      <c r="D72" s="1" t="n">
        <v>1</v>
      </c>
    </row>
    <row r="73" customFormat="false" ht="14.5" hidden="false" customHeight="false" outlineLevel="0" collapsed="false">
      <c r="A73" s="2" t="n">
        <v>44476</v>
      </c>
      <c r="B73" s="1" t="n">
        <v>72</v>
      </c>
      <c r="C73" s="1" t="n">
        <v>0.7</v>
      </c>
      <c r="D73" s="1" t="n">
        <v>1</v>
      </c>
    </row>
    <row r="74" customFormat="false" ht="14.5" hidden="false" customHeight="false" outlineLevel="0" collapsed="false">
      <c r="A74" s="2" t="n">
        <v>44483</v>
      </c>
      <c r="B74" s="1" t="n">
        <v>73</v>
      </c>
      <c r="C74" s="1" t="n">
        <v>0.8</v>
      </c>
      <c r="D74" s="1" t="n">
        <v>1</v>
      </c>
    </row>
    <row r="75" customFormat="false" ht="14.5" hidden="false" customHeight="false" outlineLevel="0" collapsed="false">
      <c r="A75" s="2" t="n">
        <v>44490</v>
      </c>
      <c r="B75" s="1" t="n">
        <v>74</v>
      </c>
      <c r="C75" s="1" t="n">
        <v>0.8</v>
      </c>
      <c r="D75" s="1" t="n">
        <v>1</v>
      </c>
    </row>
    <row r="76" customFormat="false" ht="14.5" hidden="false" customHeight="false" outlineLevel="0" collapsed="false">
      <c r="A76" s="2" t="n">
        <v>44497</v>
      </c>
      <c r="B76" s="1" t="n">
        <v>75</v>
      </c>
      <c r="C76" s="1" t="n">
        <v>0.8</v>
      </c>
      <c r="D76" s="1" t="n">
        <v>1</v>
      </c>
    </row>
    <row r="77" customFormat="false" ht="14.5" hidden="false" customHeight="false" outlineLevel="0" collapsed="false">
      <c r="A77" s="2" t="n">
        <v>44504</v>
      </c>
      <c r="B77" s="1" t="n">
        <v>76</v>
      </c>
      <c r="C77" s="1" t="n">
        <v>0.9</v>
      </c>
      <c r="D77" s="1" t="n">
        <v>1.1</v>
      </c>
    </row>
    <row r="78" customFormat="false" ht="14.5" hidden="false" customHeight="false" outlineLevel="0" collapsed="false">
      <c r="A78" s="2" t="n">
        <v>44511</v>
      </c>
      <c r="B78" s="1" t="n">
        <v>77</v>
      </c>
      <c r="C78" s="1" t="n">
        <v>0.9</v>
      </c>
      <c r="D78" s="1" t="n">
        <v>1.1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37"/>
  <sheetViews>
    <sheetView showFormulas="false" showGridLines="true" showRowColHeaders="true" showZeros="true" rightToLeft="false" tabSelected="false" showOutlineSymbols="true" defaultGridColor="true" view="normal" topLeftCell="A515" colorId="64" zoomScale="100" zoomScaleNormal="100" zoomScalePageLayoutView="100" workbookViewId="0">
      <selection pane="topLeft" activeCell="C522" activeCellId="0" sqref="C522"/>
    </sheetView>
  </sheetViews>
  <sheetFormatPr defaultColWidth="8.54296875" defaultRowHeight="14.5" zeroHeight="false" outlineLevelRow="0" outlineLevelCol="0"/>
  <cols>
    <col collapsed="false" customWidth="true" hidden="false" outlineLevel="0" max="1" min="1" style="1" width="10.45"/>
  </cols>
  <sheetData>
    <row r="1" customFormat="false" ht="14.5" hidden="false" customHeight="false" outlineLevel="0" collapsed="false">
      <c r="A1" s="1" t="s">
        <v>5</v>
      </c>
      <c r="B1" s="1" t="s">
        <v>1</v>
      </c>
      <c r="C1" s="1" t="s">
        <v>6</v>
      </c>
      <c r="D1" s="1" t="s">
        <v>7</v>
      </c>
      <c r="E1" s="1" t="s">
        <v>8</v>
      </c>
    </row>
    <row r="2" customFormat="false" ht="14.5" hidden="false" customHeight="false" outlineLevel="0" collapsed="false">
      <c r="A2" s="2" t="n">
        <v>43980</v>
      </c>
      <c r="B2" s="1" t="n">
        <f aca="false">MATCH(A2,'SAGE Consensus'!$A$2:$A$78,1)</f>
        <v>2</v>
      </c>
      <c r="C2" s="1" t="n">
        <f aca="false">INDEX('SAGE Consensus'!$C$2:$C$78,B2)</f>
        <v>0.7</v>
      </c>
      <c r="D2" s="1" t="n">
        <f aca="false">INDEX('SAGE Consensus'!$D$2:$D$78,B2)</f>
        <v>1</v>
      </c>
      <c r="E2" s="1" t="n">
        <f aca="false">AVERAGE(C2:D2)</f>
        <v>0.85</v>
      </c>
    </row>
    <row r="3" customFormat="false" ht="14.5" hidden="false" customHeight="false" outlineLevel="0" collapsed="false">
      <c r="A3" s="2" t="n">
        <f aca="false">A2+1</f>
        <v>43981</v>
      </c>
      <c r="B3" s="1" t="n">
        <f aca="false">MATCH(A3,'SAGE Consensus'!$A$2:$A$78,1)</f>
        <v>2</v>
      </c>
      <c r="C3" s="1" t="n">
        <f aca="false">INDEX('SAGE Consensus'!$C$2:$C$78,B3)</f>
        <v>0.7</v>
      </c>
      <c r="D3" s="1" t="n">
        <f aca="false">INDEX('SAGE Consensus'!$D$2:$D$78,B3)</f>
        <v>1</v>
      </c>
      <c r="E3" s="1" t="n">
        <f aca="false">AVERAGE(C3:D3)</f>
        <v>0.85</v>
      </c>
    </row>
    <row r="4" customFormat="false" ht="14.5" hidden="false" customHeight="false" outlineLevel="0" collapsed="false">
      <c r="A4" s="2" t="n">
        <f aca="false">A3+1</f>
        <v>43982</v>
      </c>
      <c r="B4" s="1" t="n">
        <f aca="false">MATCH(A4,'SAGE Consensus'!$A$2:$A$78,1)</f>
        <v>2</v>
      </c>
      <c r="C4" s="1" t="n">
        <f aca="false">INDEX('SAGE Consensus'!$C$2:$C$78,B4)</f>
        <v>0.7</v>
      </c>
      <c r="D4" s="1" t="n">
        <f aca="false">INDEX('SAGE Consensus'!$D$2:$D$78,B4)</f>
        <v>1</v>
      </c>
      <c r="E4" s="1" t="n">
        <f aca="false">AVERAGE(C4:D4)</f>
        <v>0.85</v>
      </c>
    </row>
    <row r="5" customFormat="false" ht="14.5" hidden="false" customHeight="false" outlineLevel="0" collapsed="false">
      <c r="A5" s="2" t="n">
        <f aca="false">A4+1</f>
        <v>43983</v>
      </c>
      <c r="B5" s="1" t="n">
        <f aca="false">MATCH(A5,'SAGE Consensus'!$A$2:$A$78,1)</f>
        <v>2</v>
      </c>
      <c r="C5" s="1" t="n">
        <f aca="false">INDEX('SAGE Consensus'!$C$2:$C$78,B5)</f>
        <v>0.7</v>
      </c>
      <c r="D5" s="1" t="n">
        <f aca="false">INDEX('SAGE Consensus'!$D$2:$D$78,B5)</f>
        <v>1</v>
      </c>
      <c r="E5" s="1" t="n">
        <f aca="false">AVERAGE(C5:D5)</f>
        <v>0.85</v>
      </c>
    </row>
    <row r="6" customFormat="false" ht="14.5" hidden="false" customHeight="false" outlineLevel="0" collapsed="false">
      <c r="A6" s="2" t="n">
        <f aca="false">A5+1</f>
        <v>43984</v>
      </c>
      <c r="B6" s="1" t="n">
        <f aca="false">MATCH(A6,'SAGE Consensus'!$A$2:$A$78,1)</f>
        <v>2</v>
      </c>
      <c r="C6" s="1" t="n">
        <f aca="false">INDEX('SAGE Consensus'!$C$2:$C$78,B6)</f>
        <v>0.7</v>
      </c>
      <c r="D6" s="1" t="n">
        <f aca="false">INDEX('SAGE Consensus'!$D$2:$D$78,B6)</f>
        <v>1</v>
      </c>
      <c r="E6" s="1" t="n">
        <f aca="false">AVERAGE(C6:D6)</f>
        <v>0.85</v>
      </c>
    </row>
    <row r="7" customFormat="false" ht="14.5" hidden="false" customHeight="false" outlineLevel="0" collapsed="false">
      <c r="A7" s="2" t="n">
        <f aca="false">A6+1</f>
        <v>43985</v>
      </c>
      <c r="B7" s="1" t="n">
        <f aca="false">MATCH(A7,'SAGE Consensus'!$A$2:$A$78,1)</f>
        <v>2</v>
      </c>
      <c r="C7" s="1" t="n">
        <f aca="false">INDEX('SAGE Consensus'!$C$2:$C$78,B7)</f>
        <v>0.7</v>
      </c>
      <c r="D7" s="1" t="n">
        <f aca="false">INDEX('SAGE Consensus'!$D$2:$D$78,B7)</f>
        <v>1</v>
      </c>
      <c r="E7" s="1" t="n">
        <f aca="false">AVERAGE(C7:D7)</f>
        <v>0.85</v>
      </c>
    </row>
    <row r="8" customFormat="false" ht="14.5" hidden="false" customHeight="false" outlineLevel="0" collapsed="false">
      <c r="A8" s="2" t="n">
        <f aca="false">A7+1</f>
        <v>43986</v>
      </c>
      <c r="B8" s="1" t="n">
        <f aca="false">MATCH(A8,'SAGE Consensus'!$A$2:$A$78,1)</f>
        <v>3</v>
      </c>
      <c r="C8" s="1" t="n">
        <f aca="false">INDEX('SAGE Consensus'!$C$2:$C$78,B8)</f>
        <v>0.7</v>
      </c>
      <c r="D8" s="1" t="n">
        <f aca="false">INDEX('SAGE Consensus'!$D$2:$D$78,B8)</f>
        <v>0.9</v>
      </c>
      <c r="E8" s="1" t="n">
        <f aca="false">AVERAGE(C8:D8)</f>
        <v>0.8</v>
      </c>
    </row>
    <row r="9" customFormat="false" ht="14.5" hidden="false" customHeight="false" outlineLevel="0" collapsed="false">
      <c r="A9" s="2" t="n">
        <f aca="false">A8+1</f>
        <v>43987</v>
      </c>
      <c r="B9" s="1" t="n">
        <f aca="false">MATCH(A9,'SAGE Consensus'!$A$2:$A$78,1)</f>
        <v>3</v>
      </c>
      <c r="C9" s="1" t="n">
        <f aca="false">INDEX('SAGE Consensus'!$C$2:$C$78,B9)</f>
        <v>0.7</v>
      </c>
      <c r="D9" s="1" t="n">
        <f aca="false">INDEX('SAGE Consensus'!$D$2:$D$78,B9)</f>
        <v>0.9</v>
      </c>
      <c r="E9" s="1" t="n">
        <f aca="false">AVERAGE(C9:D9)</f>
        <v>0.8</v>
      </c>
    </row>
    <row r="10" customFormat="false" ht="14.5" hidden="false" customHeight="false" outlineLevel="0" collapsed="false">
      <c r="A10" s="2" t="n">
        <f aca="false">A9+1</f>
        <v>43988</v>
      </c>
      <c r="B10" s="1" t="n">
        <f aca="false">MATCH(A10,'SAGE Consensus'!$A$2:$A$78,1)</f>
        <v>3</v>
      </c>
      <c r="C10" s="1" t="n">
        <f aca="false">INDEX('SAGE Consensus'!$C$2:$C$78,B10)</f>
        <v>0.7</v>
      </c>
      <c r="D10" s="1" t="n">
        <f aca="false">INDEX('SAGE Consensus'!$D$2:$D$78,B10)</f>
        <v>0.9</v>
      </c>
      <c r="E10" s="1" t="n">
        <f aca="false">AVERAGE(C10:D10)</f>
        <v>0.8</v>
      </c>
    </row>
    <row r="11" customFormat="false" ht="14.5" hidden="false" customHeight="false" outlineLevel="0" collapsed="false">
      <c r="A11" s="2" t="n">
        <f aca="false">A10+1</f>
        <v>43989</v>
      </c>
      <c r="B11" s="1" t="n">
        <f aca="false">MATCH(A11,'SAGE Consensus'!$A$2:$A$78,1)</f>
        <v>3</v>
      </c>
      <c r="C11" s="1" t="n">
        <f aca="false">INDEX('SAGE Consensus'!$C$2:$C$78,B11)</f>
        <v>0.7</v>
      </c>
      <c r="D11" s="1" t="n">
        <f aca="false">INDEX('SAGE Consensus'!$D$2:$D$78,B11)</f>
        <v>0.9</v>
      </c>
      <c r="E11" s="1" t="n">
        <f aca="false">AVERAGE(C11:D11)</f>
        <v>0.8</v>
      </c>
    </row>
    <row r="12" customFormat="false" ht="14.5" hidden="false" customHeight="false" outlineLevel="0" collapsed="false">
      <c r="A12" s="2" t="n">
        <f aca="false">A11+1</f>
        <v>43990</v>
      </c>
      <c r="B12" s="1" t="n">
        <f aca="false">MATCH(A12,'SAGE Consensus'!$A$2:$A$78,1)</f>
        <v>3</v>
      </c>
      <c r="C12" s="1" t="n">
        <f aca="false">INDEX('SAGE Consensus'!$C$2:$C$78,B12)</f>
        <v>0.7</v>
      </c>
      <c r="D12" s="1" t="n">
        <f aca="false">INDEX('SAGE Consensus'!$D$2:$D$78,B12)</f>
        <v>0.9</v>
      </c>
      <c r="E12" s="1" t="n">
        <f aca="false">AVERAGE(C12:D12)</f>
        <v>0.8</v>
      </c>
    </row>
    <row r="13" customFormat="false" ht="14.5" hidden="false" customHeight="false" outlineLevel="0" collapsed="false">
      <c r="A13" s="2" t="n">
        <f aca="false">A12+1</f>
        <v>43991</v>
      </c>
      <c r="B13" s="1" t="n">
        <f aca="false">MATCH(A13,'SAGE Consensus'!$A$2:$A$78,1)</f>
        <v>3</v>
      </c>
      <c r="C13" s="1" t="n">
        <f aca="false">INDEX('SAGE Consensus'!$C$2:$C$78,B13)</f>
        <v>0.7</v>
      </c>
      <c r="D13" s="1" t="n">
        <f aca="false">INDEX('SAGE Consensus'!$D$2:$D$78,B13)</f>
        <v>0.9</v>
      </c>
      <c r="E13" s="1" t="n">
        <f aca="false">AVERAGE(C13:D13)</f>
        <v>0.8</v>
      </c>
    </row>
    <row r="14" customFormat="false" ht="14.5" hidden="false" customHeight="false" outlineLevel="0" collapsed="false">
      <c r="A14" s="2" t="n">
        <f aca="false">A13+1</f>
        <v>43992</v>
      </c>
      <c r="B14" s="1" t="n">
        <f aca="false">MATCH(A14,'SAGE Consensus'!$A$2:$A$78,1)</f>
        <v>3</v>
      </c>
      <c r="C14" s="1" t="n">
        <f aca="false">INDEX('SAGE Consensus'!$C$2:$C$78,B14)</f>
        <v>0.7</v>
      </c>
      <c r="D14" s="1" t="n">
        <f aca="false">INDEX('SAGE Consensus'!$D$2:$D$78,B14)</f>
        <v>0.9</v>
      </c>
      <c r="E14" s="1" t="n">
        <f aca="false">AVERAGE(C14:D14)</f>
        <v>0.8</v>
      </c>
    </row>
    <row r="15" customFormat="false" ht="14.5" hidden="false" customHeight="false" outlineLevel="0" collapsed="false">
      <c r="A15" s="2" t="n">
        <f aca="false">A14+1</f>
        <v>43993</v>
      </c>
      <c r="B15" s="1" t="n">
        <f aca="false">MATCH(A15,'SAGE Consensus'!$A$2:$A$78,1)</f>
        <v>4</v>
      </c>
      <c r="C15" s="1" t="n">
        <f aca="false">INDEX('SAGE Consensus'!$C$2:$C$78,B15)</f>
        <v>0.6</v>
      </c>
      <c r="D15" s="1" t="n">
        <f aca="false">INDEX('SAGE Consensus'!$D$2:$D$78,B15)</f>
        <v>0.8</v>
      </c>
      <c r="E15" s="1" t="n">
        <f aca="false">AVERAGE(C15:D15)</f>
        <v>0.7</v>
      </c>
    </row>
    <row r="16" customFormat="false" ht="14.5" hidden="false" customHeight="false" outlineLevel="0" collapsed="false">
      <c r="A16" s="2" t="n">
        <f aca="false">A15+1</f>
        <v>43994</v>
      </c>
      <c r="B16" s="1" t="n">
        <f aca="false">MATCH(A16,'SAGE Consensus'!$A$2:$A$78,1)</f>
        <v>4</v>
      </c>
      <c r="C16" s="1" t="n">
        <f aca="false">INDEX('SAGE Consensus'!$C$2:$C$78,B16)</f>
        <v>0.6</v>
      </c>
      <c r="D16" s="1" t="n">
        <f aca="false">INDEX('SAGE Consensus'!$D$2:$D$78,B16)</f>
        <v>0.8</v>
      </c>
      <c r="E16" s="1" t="n">
        <f aca="false">AVERAGE(C16:D16)</f>
        <v>0.7</v>
      </c>
    </row>
    <row r="17" customFormat="false" ht="14.5" hidden="false" customHeight="false" outlineLevel="0" collapsed="false">
      <c r="A17" s="2" t="n">
        <f aca="false">A16+1</f>
        <v>43995</v>
      </c>
      <c r="B17" s="1" t="n">
        <f aca="false">MATCH(A17,'SAGE Consensus'!$A$2:$A$78,1)</f>
        <v>4</v>
      </c>
      <c r="C17" s="1" t="n">
        <f aca="false">INDEX('SAGE Consensus'!$C$2:$C$78,B17)</f>
        <v>0.6</v>
      </c>
      <c r="D17" s="1" t="n">
        <f aca="false">INDEX('SAGE Consensus'!$D$2:$D$78,B17)</f>
        <v>0.8</v>
      </c>
      <c r="E17" s="1" t="n">
        <f aca="false">AVERAGE(C17:D17)</f>
        <v>0.7</v>
      </c>
    </row>
    <row r="18" customFormat="false" ht="14.5" hidden="false" customHeight="false" outlineLevel="0" collapsed="false">
      <c r="A18" s="2" t="n">
        <f aca="false">A17+1</f>
        <v>43996</v>
      </c>
      <c r="B18" s="1" t="n">
        <f aca="false">MATCH(A18,'SAGE Consensus'!$A$2:$A$78,1)</f>
        <v>4</v>
      </c>
      <c r="C18" s="1" t="n">
        <f aca="false">INDEX('SAGE Consensus'!$C$2:$C$78,B18)</f>
        <v>0.6</v>
      </c>
      <c r="D18" s="1" t="n">
        <f aca="false">INDEX('SAGE Consensus'!$D$2:$D$78,B18)</f>
        <v>0.8</v>
      </c>
      <c r="E18" s="1" t="n">
        <f aca="false">AVERAGE(C18:D18)</f>
        <v>0.7</v>
      </c>
    </row>
    <row r="19" customFormat="false" ht="14.5" hidden="false" customHeight="false" outlineLevel="0" collapsed="false">
      <c r="A19" s="2" t="n">
        <f aca="false">A18+1</f>
        <v>43997</v>
      </c>
      <c r="B19" s="1" t="n">
        <f aca="false">MATCH(A19,'SAGE Consensus'!$A$2:$A$78,1)</f>
        <v>4</v>
      </c>
      <c r="C19" s="1" t="n">
        <f aca="false">INDEX('SAGE Consensus'!$C$2:$C$78,B19)</f>
        <v>0.6</v>
      </c>
      <c r="D19" s="1" t="n">
        <f aca="false">INDEX('SAGE Consensus'!$D$2:$D$78,B19)</f>
        <v>0.8</v>
      </c>
      <c r="E19" s="1" t="n">
        <f aca="false">AVERAGE(C19:D19)</f>
        <v>0.7</v>
      </c>
    </row>
    <row r="20" customFormat="false" ht="14.5" hidden="false" customHeight="false" outlineLevel="0" collapsed="false">
      <c r="A20" s="2" t="n">
        <f aca="false">A19+1</f>
        <v>43998</v>
      </c>
      <c r="B20" s="1" t="n">
        <f aca="false">MATCH(A20,'SAGE Consensus'!$A$2:$A$78,1)</f>
        <v>4</v>
      </c>
      <c r="C20" s="1" t="n">
        <f aca="false">INDEX('SAGE Consensus'!$C$2:$C$78,B20)</f>
        <v>0.6</v>
      </c>
      <c r="D20" s="1" t="n">
        <f aca="false">INDEX('SAGE Consensus'!$D$2:$D$78,B20)</f>
        <v>0.8</v>
      </c>
      <c r="E20" s="1" t="n">
        <f aca="false">AVERAGE(C20:D20)</f>
        <v>0.7</v>
      </c>
    </row>
    <row r="21" customFormat="false" ht="14.5" hidden="false" customHeight="false" outlineLevel="0" collapsed="false">
      <c r="A21" s="2" t="n">
        <f aca="false">A20+1</f>
        <v>43999</v>
      </c>
      <c r="B21" s="1" t="n">
        <f aca="false">MATCH(A21,'SAGE Consensus'!$A$2:$A$78,1)</f>
        <v>4</v>
      </c>
      <c r="C21" s="1" t="n">
        <f aca="false">INDEX('SAGE Consensus'!$C$2:$C$78,B21)</f>
        <v>0.6</v>
      </c>
      <c r="D21" s="1" t="n">
        <f aca="false">INDEX('SAGE Consensus'!$D$2:$D$78,B21)</f>
        <v>0.8</v>
      </c>
      <c r="E21" s="1" t="n">
        <f aca="false">AVERAGE(C21:D21)</f>
        <v>0.7</v>
      </c>
    </row>
    <row r="22" customFormat="false" ht="14.5" hidden="false" customHeight="false" outlineLevel="0" collapsed="false">
      <c r="A22" s="2" t="n">
        <f aca="false">A21+1</f>
        <v>44000</v>
      </c>
      <c r="B22" s="1" t="n">
        <f aca="false">MATCH(A22,'SAGE Consensus'!$A$2:$A$78,1)</f>
        <v>5</v>
      </c>
      <c r="C22" s="1" t="n">
        <f aca="false">INDEX('SAGE Consensus'!$C$2:$C$78,B22)</f>
        <v>0.6</v>
      </c>
      <c r="D22" s="1" t="n">
        <f aca="false">INDEX('SAGE Consensus'!$D$2:$D$78,B22)</f>
        <v>0.8</v>
      </c>
      <c r="E22" s="1" t="n">
        <f aca="false">AVERAGE(C22:D22)</f>
        <v>0.7</v>
      </c>
    </row>
    <row r="23" customFormat="false" ht="14.5" hidden="false" customHeight="false" outlineLevel="0" collapsed="false">
      <c r="A23" s="2" t="n">
        <f aca="false">A22+1</f>
        <v>44001</v>
      </c>
      <c r="B23" s="1" t="n">
        <f aca="false">MATCH(A23,'SAGE Consensus'!$A$2:$A$78,1)</f>
        <v>5</v>
      </c>
      <c r="C23" s="1" t="n">
        <f aca="false">INDEX('SAGE Consensus'!$C$2:$C$78,B23)</f>
        <v>0.6</v>
      </c>
      <c r="D23" s="1" t="n">
        <f aca="false">INDEX('SAGE Consensus'!$D$2:$D$78,B23)</f>
        <v>0.8</v>
      </c>
      <c r="E23" s="1" t="n">
        <f aca="false">AVERAGE(C23:D23)</f>
        <v>0.7</v>
      </c>
    </row>
    <row r="24" customFormat="false" ht="14.5" hidden="false" customHeight="false" outlineLevel="0" collapsed="false">
      <c r="A24" s="2" t="n">
        <f aca="false">A23+1</f>
        <v>44002</v>
      </c>
      <c r="B24" s="1" t="n">
        <f aca="false">MATCH(A24,'SAGE Consensus'!$A$2:$A$78,1)</f>
        <v>5</v>
      </c>
      <c r="C24" s="1" t="n">
        <f aca="false">INDEX('SAGE Consensus'!$C$2:$C$78,B24)</f>
        <v>0.6</v>
      </c>
      <c r="D24" s="1" t="n">
        <f aca="false">INDEX('SAGE Consensus'!$D$2:$D$78,B24)</f>
        <v>0.8</v>
      </c>
      <c r="E24" s="1" t="n">
        <f aca="false">AVERAGE(C24:D24)</f>
        <v>0.7</v>
      </c>
    </row>
    <row r="25" customFormat="false" ht="14.5" hidden="false" customHeight="false" outlineLevel="0" collapsed="false">
      <c r="A25" s="2" t="n">
        <f aca="false">A24+1</f>
        <v>44003</v>
      </c>
      <c r="B25" s="1" t="n">
        <f aca="false">MATCH(A25,'SAGE Consensus'!$A$2:$A$78,1)</f>
        <v>5</v>
      </c>
      <c r="C25" s="1" t="n">
        <f aca="false">INDEX('SAGE Consensus'!$C$2:$C$78,B25)</f>
        <v>0.6</v>
      </c>
      <c r="D25" s="1" t="n">
        <f aca="false">INDEX('SAGE Consensus'!$D$2:$D$78,B25)</f>
        <v>0.8</v>
      </c>
      <c r="E25" s="1" t="n">
        <f aca="false">AVERAGE(C25:D25)</f>
        <v>0.7</v>
      </c>
    </row>
    <row r="26" customFormat="false" ht="14.5" hidden="false" customHeight="false" outlineLevel="0" collapsed="false">
      <c r="A26" s="2" t="n">
        <f aca="false">A25+1</f>
        <v>44004</v>
      </c>
      <c r="B26" s="1" t="n">
        <f aca="false">MATCH(A26,'SAGE Consensus'!$A$2:$A$78,1)</f>
        <v>5</v>
      </c>
      <c r="C26" s="1" t="n">
        <f aca="false">INDEX('SAGE Consensus'!$C$2:$C$78,B26)</f>
        <v>0.6</v>
      </c>
      <c r="D26" s="1" t="n">
        <f aca="false">INDEX('SAGE Consensus'!$D$2:$D$78,B26)</f>
        <v>0.8</v>
      </c>
      <c r="E26" s="1" t="n">
        <f aca="false">AVERAGE(C26:D26)</f>
        <v>0.7</v>
      </c>
    </row>
    <row r="27" customFormat="false" ht="14.5" hidden="false" customHeight="false" outlineLevel="0" collapsed="false">
      <c r="A27" s="2" t="n">
        <f aca="false">A26+1</f>
        <v>44005</v>
      </c>
      <c r="B27" s="1" t="n">
        <f aca="false">MATCH(A27,'SAGE Consensus'!$A$2:$A$78,1)</f>
        <v>5</v>
      </c>
      <c r="C27" s="1" t="n">
        <f aca="false">INDEX('SAGE Consensus'!$C$2:$C$78,B27)</f>
        <v>0.6</v>
      </c>
      <c r="D27" s="1" t="n">
        <f aca="false">INDEX('SAGE Consensus'!$D$2:$D$78,B27)</f>
        <v>0.8</v>
      </c>
      <c r="E27" s="1" t="n">
        <f aca="false">AVERAGE(C27:D27)</f>
        <v>0.7</v>
      </c>
    </row>
    <row r="28" customFormat="false" ht="14.5" hidden="false" customHeight="false" outlineLevel="0" collapsed="false">
      <c r="A28" s="2" t="n">
        <f aca="false">A27+1</f>
        <v>44006</v>
      </c>
      <c r="B28" s="1" t="n">
        <f aca="false">MATCH(A28,'SAGE Consensus'!$A$2:$A$78,1)</f>
        <v>5</v>
      </c>
      <c r="C28" s="1" t="n">
        <f aca="false">INDEX('SAGE Consensus'!$C$2:$C$78,B28)</f>
        <v>0.6</v>
      </c>
      <c r="D28" s="1" t="n">
        <f aca="false">INDEX('SAGE Consensus'!$D$2:$D$78,B28)</f>
        <v>0.8</v>
      </c>
      <c r="E28" s="1" t="n">
        <f aca="false">AVERAGE(C28:D28)</f>
        <v>0.7</v>
      </c>
    </row>
    <row r="29" customFormat="false" ht="14.5" hidden="false" customHeight="false" outlineLevel="0" collapsed="false">
      <c r="A29" s="2" t="n">
        <f aca="false">A28+1</f>
        <v>44007</v>
      </c>
      <c r="B29" s="1" t="n">
        <f aca="false">MATCH(A29,'SAGE Consensus'!$A$2:$A$78,1)</f>
        <v>6</v>
      </c>
      <c r="C29" s="1" t="n">
        <f aca="false">INDEX('SAGE Consensus'!$C$2:$C$78,B29)</f>
        <v>0.6</v>
      </c>
      <c r="D29" s="1" t="n">
        <f aca="false">INDEX('SAGE Consensus'!$D$2:$D$78,B29)</f>
        <v>0.8</v>
      </c>
      <c r="E29" s="1" t="n">
        <f aca="false">AVERAGE(C29:D29)</f>
        <v>0.7</v>
      </c>
    </row>
    <row r="30" customFormat="false" ht="14.5" hidden="false" customHeight="false" outlineLevel="0" collapsed="false">
      <c r="A30" s="2" t="n">
        <f aca="false">A29+1</f>
        <v>44008</v>
      </c>
      <c r="B30" s="1" t="n">
        <f aca="false">MATCH(A30,'SAGE Consensus'!$A$2:$A$78,1)</f>
        <v>6</v>
      </c>
      <c r="C30" s="1" t="n">
        <f aca="false">INDEX('SAGE Consensus'!$C$2:$C$78,B30)</f>
        <v>0.6</v>
      </c>
      <c r="D30" s="1" t="n">
        <f aca="false">INDEX('SAGE Consensus'!$D$2:$D$78,B30)</f>
        <v>0.8</v>
      </c>
      <c r="E30" s="1" t="n">
        <f aca="false">AVERAGE(C30:D30)</f>
        <v>0.7</v>
      </c>
    </row>
    <row r="31" customFormat="false" ht="14.5" hidden="false" customHeight="false" outlineLevel="0" collapsed="false">
      <c r="A31" s="2" t="n">
        <f aca="false">A30+1</f>
        <v>44009</v>
      </c>
      <c r="B31" s="1" t="n">
        <f aca="false">MATCH(A31,'SAGE Consensus'!$A$2:$A$78,1)</f>
        <v>6</v>
      </c>
      <c r="C31" s="1" t="n">
        <f aca="false">INDEX('SAGE Consensus'!$C$2:$C$78,B31)</f>
        <v>0.6</v>
      </c>
      <c r="D31" s="1" t="n">
        <f aca="false">INDEX('SAGE Consensus'!$D$2:$D$78,B31)</f>
        <v>0.8</v>
      </c>
      <c r="E31" s="1" t="n">
        <f aca="false">AVERAGE(C31:D31)</f>
        <v>0.7</v>
      </c>
    </row>
    <row r="32" customFormat="false" ht="14.5" hidden="false" customHeight="false" outlineLevel="0" collapsed="false">
      <c r="A32" s="2" t="n">
        <f aca="false">A31+1</f>
        <v>44010</v>
      </c>
      <c r="B32" s="1" t="n">
        <f aca="false">MATCH(A32,'SAGE Consensus'!$A$2:$A$78,1)</f>
        <v>6</v>
      </c>
      <c r="C32" s="1" t="n">
        <f aca="false">INDEX('SAGE Consensus'!$C$2:$C$78,B32)</f>
        <v>0.6</v>
      </c>
      <c r="D32" s="1" t="n">
        <f aca="false">INDEX('SAGE Consensus'!$D$2:$D$78,B32)</f>
        <v>0.8</v>
      </c>
      <c r="E32" s="1" t="n">
        <f aca="false">AVERAGE(C32:D32)</f>
        <v>0.7</v>
      </c>
    </row>
    <row r="33" customFormat="false" ht="14.5" hidden="false" customHeight="false" outlineLevel="0" collapsed="false">
      <c r="A33" s="2" t="n">
        <f aca="false">A32+1</f>
        <v>44011</v>
      </c>
      <c r="B33" s="1" t="n">
        <f aca="false">MATCH(A33,'SAGE Consensus'!$A$2:$A$78,1)</f>
        <v>6</v>
      </c>
      <c r="C33" s="1" t="n">
        <f aca="false">INDEX('SAGE Consensus'!$C$2:$C$78,B33)</f>
        <v>0.6</v>
      </c>
      <c r="D33" s="1" t="n">
        <f aca="false">INDEX('SAGE Consensus'!$D$2:$D$78,B33)</f>
        <v>0.8</v>
      </c>
      <c r="E33" s="1" t="n">
        <f aca="false">AVERAGE(C33:D33)</f>
        <v>0.7</v>
      </c>
    </row>
    <row r="34" customFormat="false" ht="14.5" hidden="false" customHeight="false" outlineLevel="0" collapsed="false">
      <c r="A34" s="2" t="n">
        <f aca="false">A33+1</f>
        <v>44012</v>
      </c>
      <c r="B34" s="1" t="n">
        <f aca="false">MATCH(A34,'SAGE Consensus'!$A$2:$A$78,1)</f>
        <v>6</v>
      </c>
      <c r="C34" s="1" t="n">
        <f aca="false">INDEX('SAGE Consensus'!$C$2:$C$78,B34)</f>
        <v>0.6</v>
      </c>
      <c r="D34" s="1" t="n">
        <f aca="false">INDEX('SAGE Consensus'!$D$2:$D$78,B34)</f>
        <v>0.8</v>
      </c>
      <c r="E34" s="1" t="n">
        <f aca="false">AVERAGE(C34:D34)</f>
        <v>0.7</v>
      </c>
    </row>
    <row r="35" customFormat="false" ht="14.5" hidden="false" customHeight="false" outlineLevel="0" collapsed="false">
      <c r="A35" s="2" t="n">
        <f aca="false">A34+1</f>
        <v>44013</v>
      </c>
      <c r="B35" s="1" t="n">
        <f aca="false">MATCH(A35,'SAGE Consensus'!$A$2:$A$78,1)</f>
        <v>6</v>
      </c>
      <c r="C35" s="1" t="n">
        <f aca="false">INDEX('SAGE Consensus'!$C$2:$C$78,B35)</f>
        <v>0.6</v>
      </c>
      <c r="D35" s="1" t="n">
        <f aca="false">INDEX('SAGE Consensus'!$D$2:$D$78,B35)</f>
        <v>0.8</v>
      </c>
      <c r="E35" s="1" t="n">
        <f aca="false">AVERAGE(C35:D35)</f>
        <v>0.7</v>
      </c>
    </row>
    <row r="36" customFormat="false" ht="14.5" hidden="false" customHeight="false" outlineLevel="0" collapsed="false">
      <c r="A36" s="2" t="n">
        <f aca="false">A35+1</f>
        <v>44014</v>
      </c>
      <c r="B36" s="1" t="n">
        <f aca="false">MATCH(A36,'SAGE Consensus'!$A$2:$A$78,1)</f>
        <v>7</v>
      </c>
      <c r="C36" s="1" t="n">
        <f aca="false">INDEX('SAGE Consensus'!$C$2:$C$78,B36)</f>
        <v>0.6</v>
      </c>
      <c r="D36" s="1" t="n">
        <f aca="false">INDEX('SAGE Consensus'!$D$2:$D$78,B36)</f>
        <v>0.8</v>
      </c>
      <c r="E36" s="1" t="n">
        <f aca="false">AVERAGE(C36:D36)</f>
        <v>0.7</v>
      </c>
    </row>
    <row r="37" customFormat="false" ht="14.5" hidden="false" customHeight="false" outlineLevel="0" collapsed="false">
      <c r="A37" s="2" t="n">
        <f aca="false">A36+1</f>
        <v>44015</v>
      </c>
      <c r="B37" s="1" t="n">
        <f aca="false">MATCH(A37,'SAGE Consensus'!$A$2:$A$78,1)</f>
        <v>7</v>
      </c>
      <c r="C37" s="1" t="n">
        <f aca="false">INDEX('SAGE Consensus'!$C$2:$C$78,B37)</f>
        <v>0.6</v>
      </c>
      <c r="D37" s="1" t="n">
        <f aca="false">INDEX('SAGE Consensus'!$D$2:$D$78,B37)</f>
        <v>0.8</v>
      </c>
      <c r="E37" s="1" t="n">
        <f aca="false">AVERAGE(C37:D37)</f>
        <v>0.7</v>
      </c>
    </row>
    <row r="38" customFormat="false" ht="14.5" hidden="false" customHeight="false" outlineLevel="0" collapsed="false">
      <c r="A38" s="2" t="n">
        <f aca="false">A37+1</f>
        <v>44016</v>
      </c>
      <c r="B38" s="1" t="n">
        <f aca="false">MATCH(A38,'SAGE Consensus'!$A$2:$A$78,1)</f>
        <v>7</v>
      </c>
      <c r="C38" s="1" t="n">
        <f aca="false">INDEX('SAGE Consensus'!$C$2:$C$78,B38)</f>
        <v>0.6</v>
      </c>
      <c r="D38" s="1" t="n">
        <f aca="false">INDEX('SAGE Consensus'!$D$2:$D$78,B38)</f>
        <v>0.8</v>
      </c>
      <c r="E38" s="1" t="n">
        <f aca="false">AVERAGE(C38:D38)</f>
        <v>0.7</v>
      </c>
    </row>
    <row r="39" customFormat="false" ht="14.5" hidden="false" customHeight="false" outlineLevel="0" collapsed="false">
      <c r="A39" s="2" t="n">
        <f aca="false">A38+1</f>
        <v>44017</v>
      </c>
      <c r="B39" s="1" t="n">
        <f aca="false">MATCH(A39,'SAGE Consensus'!$A$2:$A$78,1)</f>
        <v>7</v>
      </c>
      <c r="C39" s="1" t="n">
        <f aca="false">INDEX('SAGE Consensus'!$C$2:$C$78,B39)</f>
        <v>0.6</v>
      </c>
      <c r="D39" s="1" t="n">
        <f aca="false">INDEX('SAGE Consensus'!$D$2:$D$78,B39)</f>
        <v>0.8</v>
      </c>
      <c r="E39" s="1" t="n">
        <f aca="false">AVERAGE(C39:D39)</f>
        <v>0.7</v>
      </c>
    </row>
    <row r="40" customFormat="false" ht="14.5" hidden="false" customHeight="false" outlineLevel="0" collapsed="false">
      <c r="A40" s="2" t="n">
        <f aca="false">A39+1</f>
        <v>44018</v>
      </c>
      <c r="B40" s="1" t="n">
        <f aca="false">MATCH(A40,'SAGE Consensus'!$A$2:$A$78,1)</f>
        <v>7</v>
      </c>
      <c r="C40" s="1" t="n">
        <f aca="false">INDEX('SAGE Consensus'!$C$2:$C$78,B40)</f>
        <v>0.6</v>
      </c>
      <c r="D40" s="1" t="n">
        <f aca="false">INDEX('SAGE Consensus'!$D$2:$D$78,B40)</f>
        <v>0.8</v>
      </c>
      <c r="E40" s="1" t="n">
        <f aca="false">AVERAGE(C40:D40)</f>
        <v>0.7</v>
      </c>
    </row>
    <row r="41" customFormat="false" ht="14.5" hidden="false" customHeight="false" outlineLevel="0" collapsed="false">
      <c r="A41" s="2" t="n">
        <f aca="false">A40+1</f>
        <v>44019</v>
      </c>
      <c r="B41" s="1" t="n">
        <f aca="false">MATCH(A41,'SAGE Consensus'!$A$2:$A$78,1)</f>
        <v>7</v>
      </c>
      <c r="C41" s="1" t="n">
        <f aca="false">INDEX('SAGE Consensus'!$C$2:$C$78,B41)</f>
        <v>0.6</v>
      </c>
      <c r="D41" s="1" t="n">
        <f aca="false">INDEX('SAGE Consensus'!$D$2:$D$78,B41)</f>
        <v>0.8</v>
      </c>
      <c r="E41" s="1" t="n">
        <f aca="false">AVERAGE(C41:D41)</f>
        <v>0.7</v>
      </c>
    </row>
    <row r="42" customFormat="false" ht="14.5" hidden="false" customHeight="false" outlineLevel="0" collapsed="false">
      <c r="A42" s="2" t="n">
        <f aca="false">A41+1</f>
        <v>44020</v>
      </c>
      <c r="B42" s="1" t="n">
        <f aca="false">MATCH(A42,'SAGE Consensus'!$A$2:$A$78,1)</f>
        <v>7</v>
      </c>
      <c r="C42" s="1" t="n">
        <f aca="false">INDEX('SAGE Consensus'!$C$2:$C$78,B42)</f>
        <v>0.6</v>
      </c>
      <c r="D42" s="1" t="n">
        <f aca="false">INDEX('SAGE Consensus'!$D$2:$D$78,B42)</f>
        <v>0.8</v>
      </c>
      <c r="E42" s="1" t="n">
        <f aca="false">AVERAGE(C42:D42)</f>
        <v>0.7</v>
      </c>
    </row>
    <row r="43" customFormat="false" ht="14.5" hidden="false" customHeight="false" outlineLevel="0" collapsed="false">
      <c r="A43" s="2" t="n">
        <f aca="false">A42+1</f>
        <v>44021</v>
      </c>
      <c r="B43" s="1" t="n">
        <f aca="false">MATCH(A43,'SAGE Consensus'!$A$2:$A$78,1)</f>
        <v>8</v>
      </c>
      <c r="C43" s="1" t="n">
        <f aca="false">INDEX('SAGE Consensus'!$C$2:$C$78,B43)</f>
        <v>0.6</v>
      </c>
      <c r="D43" s="1" t="n">
        <f aca="false">INDEX('SAGE Consensus'!$D$2:$D$78,B43)</f>
        <v>1</v>
      </c>
      <c r="E43" s="1" t="n">
        <f aca="false">AVERAGE(C43:D43)</f>
        <v>0.8</v>
      </c>
    </row>
    <row r="44" customFormat="false" ht="14.5" hidden="false" customHeight="false" outlineLevel="0" collapsed="false">
      <c r="A44" s="2" t="n">
        <f aca="false">A43+1</f>
        <v>44022</v>
      </c>
      <c r="B44" s="1" t="n">
        <f aca="false">MATCH(A44,'SAGE Consensus'!$A$2:$A$78,1)</f>
        <v>8</v>
      </c>
      <c r="C44" s="1" t="n">
        <f aca="false">INDEX('SAGE Consensus'!$C$2:$C$78,B44)</f>
        <v>0.6</v>
      </c>
      <c r="D44" s="1" t="n">
        <f aca="false">INDEX('SAGE Consensus'!$D$2:$D$78,B44)</f>
        <v>1</v>
      </c>
      <c r="E44" s="1" t="n">
        <f aca="false">AVERAGE(C44:D44)</f>
        <v>0.8</v>
      </c>
    </row>
    <row r="45" customFormat="false" ht="14.5" hidden="false" customHeight="false" outlineLevel="0" collapsed="false">
      <c r="A45" s="2" t="n">
        <f aca="false">A44+1</f>
        <v>44023</v>
      </c>
      <c r="B45" s="1" t="n">
        <f aca="false">MATCH(A45,'SAGE Consensus'!$A$2:$A$78,1)</f>
        <v>8</v>
      </c>
      <c r="C45" s="1" t="n">
        <f aca="false">INDEX('SAGE Consensus'!$C$2:$C$78,B45)</f>
        <v>0.6</v>
      </c>
      <c r="D45" s="1" t="n">
        <f aca="false">INDEX('SAGE Consensus'!$D$2:$D$78,B45)</f>
        <v>1</v>
      </c>
      <c r="E45" s="1" t="n">
        <f aca="false">AVERAGE(C45:D45)</f>
        <v>0.8</v>
      </c>
    </row>
    <row r="46" customFormat="false" ht="14.5" hidden="false" customHeight="false" outlineLevel="0" collapsed="false">
      <c r="A46" s="2" t="n">
        <f aca="false">A45+1</f>
        <v>44024</v>
      </c>
      <c r="B46" s="1" t="n">
        <f aca="false">MATCH(A46,'SAGE Consensus'!$A$2:$A$78,1)</f>
        <v>8</v>
      </c>
      <c r="C46" s="1" t="n">
        <f aca="false">INDEX('SAGE Consensus'!$C$2:$C$78,B46)</f>
        <v>0.6</v>
      </c>
      <c r="D46" s="1" t="n">
        <f aca="false">INDEX('SAGE Consensus'!$D$2:$D$78,B46)</f>
        <v>1</v>
      </c>
      <c r="E46" s="1" t="n">
        <f aca="false">AVERAGE(C46:D46)</f>
        <v>0.8</v>
      </c>
    </row>
    <row r="47" customFormat="false" ht="14.5" hidden="false" customHeight="false" outlineLevel="0" collapsed="false">
      <c r="A47" s="2" t="n">
        <f aca="false">A46+1</f>
        <v>44025</v>
      </c>
      <c r="B47" s="1" t="n">
        <f aca="false">MATCH(A47,'SAGE Consensus'!$A$2:$A$78,1)</f>
        <v>8</v>
      </c>
      <c r="C47" s="1" t="n">
        <f aca="false">INDEX('SAGE Consensus'!$C$2:$C$78,B47)</f>
        <v>0.6</v>
      </c>
      <c r="D47" s="1" t="n">
        <f aca="false">INDEX('SAGE Consensus'!$D$2:$D$78,B47)</f>
        <v>1</v>
      </c>
      <c r="E47" s="1" t="n">
        <f aca="false">AVERAGE(C47:D47)</f>
        <v>0.8</v>
      </c>
    </row>
    <row r="48" customFormat="false" ht="14.5" hidden="false" customHeight="false" outlineLevel="0" collapsed="false">
      <c r="A48" s="2" t="n">
        <f aca="false">A47+1</f>
        <v>44026</v>
      </c>
      <c r="B48" s="1" t="n">
        <f aca="false">MATCH(A48,'SAGE Consensus'!$A$2:$A$78,1)</f>
        <v>8</v>
      </c>
      <c r="C48" s="1" t="n">
        <f aca="false">INDEX('SAGE Consensus'!$C$2:$C$78,B48)</f>
        <v>0.6</v>
      </c>
      <c r="D48" s="1" t="n">
        <f aca="false">INDEX('SAGE Consensus'!$D$2:$D$78,B48)</f>
        <v>1</v>
      </c>
      <c r="E48" s="1" t="n">
        <f aca="false">AVERAGE(C48:D48)</f>
        <v>0.8</v>
      </c>
    </row>
    <row r="49" customFormat="false" ht="14.5" hidden="false" customHeight="false" outlineLevel="0" collapsed="false">
      <c r="A49" s="2" t="n">
        <f aca="false">A48+1</f>
        <v>44027</v>
      </c>
      <c r="B49" s="1" t="n">
        <f aca="false">MATCH(A49,'SAGE Consensus'!$A$2:$A$78,1)</f>
        <v>8</v>
      </c>
      <c r="C49" s="1" t="n">
        <f aca="false">INDEX('SAGE Consensus'!$C$2:$C$78,B49)</f>
        <v>0.6</v>
      </c>
      <c r="D49" s="1" t="n">
        <f aca="false">INDEX('SAGE Consensus'!$D$2:$D$78,B49)</f>
        <v>1</v>
      </c>
      <c r="E49" s="1" t="n">
        <f aca="false">AVERAGE(C49:D49)</f>
        <v>0.8</v>
      </c>
    </row>
    <row r="50" customFormat="false" ht="14.5" hidden="false" customHeight="false" outlineLevel="0" collapsed="false">
      <c r="A50" s="2" t="n">
        <f aca="false">A49+1</f>
        <v>44028</v>
      </c>
      <c r="B50" s="1" t="n">
        <f aca="false">MATCH(A50,'SAGE Consensus'!$A$2:$A$78,1)</f>
        <v>9</v>
      </c>
      <c r="C50" s="1" t="n">
        <f aca="false">INDEX('SAGE Consensus'!$C$2:$C$78,B50)</f>
        <v>0.5</v>
      </c>
      <c r="D50" s="1" t="n">
        <f aca="false">INDEX('SAGE Consensus'!$D$2:$D$78,B50)</f>
        <v>0.9</v>
      </c>
      <c r="E50" s="1" t="n">
        <f aca="false">AVERAGE(C50:D50)</f>
        <v>0.7</v>
      </c>
    </row>
    <row r="51" customFormat="false" ht="14.5" hidden="false" customHeight="false" outlineLevel="0" collapsed="false">
      <c r="A51" s="2" t="n">
        <f aca="false">A50+1</f>
        <v>44029</v>
      </c>
      <c r="B51" s="1" t="n">
        <f aca="false">MATCH(A51,'SAGE Consensus'!$A$2:$A$78,1)</f>
        <v>9</v>
      </c>
      <c r="C51" s="1" t="n">
        <f aca="false">INDEX('SAGE Consensus'!$C$2:$C$78,B51)</f>
        <v>0.5</v>
      </c>
      <c r="D51" s="1" t="n">
        <f aca="false">INDEX('SAGE Consensus'!$D$2:$D$78,B51)</f>
        <v>0.9</v>
      </c>
      <c r="E51" s="1" t="n">
        <f aca="false">AVERAGE(C51:D51)</f>
        <v>0.7</v>
      </c>
    </row>
    <row r="52" customFormat="false" ht="14.5" hidden="false" customHeight="false" outlineLevel="0" collapsed="false">
      <c r="A52" s="2" t="n">
        <f aca="false">A51+1</f>
        <v>44030</v>
      </c>
      <c r="B52" s="1" t="n">
        <f aca="false">MATCH(A52,'SAGE Consensus'!$A$2:$A$78,1)</f>
        <v>9</v>
      </c>
      <c r="C52" s="1" t="n">
        <f aca="false">INDEX('SAGE Consensus'!$C$2:$C$78,B52)</f>
        <v>0.5</v>
      </c>
      <c r="D52" s="1" t="n">
        <f aca="false">INDEX('SAGE Consensus'!$D$2:$D$78,B52)</f>
        <v>0.9</v>
      </c>
      <c r="E52" s="1" t="n">
        <f aca="false">AVERAGE(C52:D52)</f>
        <v>0.7</v>
      </c>
    </row>
    <row r="53" customFormat="false" ht="14.5" hidden="false" customHeight="false" outlineLevel="0" collapsed="false">
      <c r="A53" s="2" t="n">
        <f aca="false">A52+1</f>
        <v>44031</v>
      </c>
      <c r="B53" s="1" t="n">
        <f aca="false">MATCH(A53,'SAGE Consensus'!$A$2:$A$78,1)</f>
        <v>9</v>
      </c>
      <c r="C53" s="1" t="n">
        <f aca="false">INDEX('SAGE Consensus'!$C$2:$C$78,B53)</f>
        <v>0.5</v>
      </c>
      <c r="D53" s="1" t="n">
        <f aca="false">INDEX('SAGE Consensus'!$D$2:$D$78,B53)</f>
        <v>0.9</v>
      </c>
      <c r="E53" s="1" t="n">
        <f aca="false">AVERAGE(C53:D53)</f>
        <v>0.7</v>
      </c>
    </row>
    <row r="54" customFormat="false" ht="14.5" hidden="false" customHeight="false" outlineLevel="0" collapsed="false">
      <c r="A54" s="2" t="n">
        <f aca="false">A53+1</f>
        <v>44032</v>
      </c>
      <c r="B54" s="1" t="n">
        <f aca="false">MATCH(A54,'SAGE Consensus'!$A$2:$A$78,1)</f>
        <v>9</v>
      </c>
      <c r="C54" s="1" t="n">
        <f aca="false">INDEX('SAGE Consensus'!$C$2:$C$78,B54)</f>
        <v>0.5</v>
      </c>
      <c r="D54" s="1" t="n">
        <f aca="false">INDEX('SAGE Consensus'!$D$2:$D$78,B54)</f>
        <v>0.9</v>
      </c>
      <c r="E54" s="1" t="n">
        <f aca="false">AVERAGE(C54:D54)</f>
        <v>0.7</v>
      </c>
    </row>
    <row r="55" customFormat="false" ht="14.5" hidden="false" customHeight="false" outlineLevel="0" collapsed="false">
      <c r="A55" s="2" t="n">
        <f aca="false">A54+1</f>
        <v>44033</v>
      </c>
      <c r="B55" s="1" t="n">
        <f aca="false">MATCH(A55,'SAGE Consensus'!$A$2:$A$78,1)</f>
        <v>9</v>
      </c>
      <c r="C55" s="1" t="n">
        <f aca="false">INDEX('SAGE Consensus'!$C$2:$C$78,B55)</f>
        <v>0.5</v>
      </c>
      <c r="D55" s="1" t="n">
        <f aca="false">INDEX('SAGE Consensus'!$D$2:$D$78,B55)</f>
        <v>0.9</v>
      </c>
      <c r="E55" s="1" t="n">
        <f aca="false">AVERAGE(C55:D55)</f>
        <v>0.7</v>
      </c>
    </row>
    <row r="56" customFormat="false" ht="14.5" hidden="false" customHeight="false" outlineLevel="0" collapsed="false">
      <c r="A56" s="2" t="n">
        <f aca="false">A55+1</f>
        <v>44034</v>
      </c>
      <c r="B56" s="1" t="n">
        <f aca="false">MATCH(A56,'SAGE Consensus'!$A$2:$A$78,1)</f>
        <v>9</v>
      </c>
      <c r="C56" s="1" t="n">
        <f aca="false">INDEX('SAGE Consensus'!$C$2:$C$78,B56)</f>
        <v>0.5</v>
      </c>
      <c r="D56" s="1" t="n">
        <f aca="false">INDEX('SAGE Consensus'!$D$2:$D$78,B56)</f>
        <v>0.9</v>
      </c>
      <c r="E56" s="1" t="n">
        <f aca="false">AVERAGE(C56:D56)</f>
        <v>0.7</v>
      </c>
    </row>
    <row r="57" customFormat="false" ht="14.5" hidden="false" customHeight="false" outlineLevel="0" collapsed="false">
      <c r="A57" s="2" t="n">
        <f aca="false">A56+1</f>
        <v>44035</v>
      </c>
      <c r="B57" s="1" t="n">
        <f aca="false">MATCH(A57,'SAGE Consensus'!$A$2:$A$78,1)</f>
        <v>10</v>
      </c>
      <c r="C57" s="1" t="n">
        <f aca="false">INDEX('SAGE Consensus'!$C$2:$C$78,B57)</f>
        <v>0.6</v>
      </c>
      <c r="D57" s="1" t="n">
        <f aca="false">INDEX('SAGE Consensus'!$D$2:$D$78,B57)</f>
        <v>0.9</v>
      </c>
      <c r="E57" s="1" t="n">
        <f aca="false">AVERAGE(C57:D57)</f>
        <v>0.75</v>
      </c>
    </row>
    <row r="58" customFormat="false" ht="14.5" hidden="false" customHeight="false" outlineLevel="0" collapsed="false">
      <c r="A58" s="2" t="n">
        <f aca="false">A57+1</f>
        <v>44036</v>
      </c>
      <c r="B58" s="1" t="n">
        <f aca="false">MATCH(A58,'SAGE Consensus'!$A$2:$A$78,1)</f>
        <v>10</v>
      </c>
      <c r="C58" s="1" t="n">
        <f aca="false">INDEX('SAGE Consensus'!$C$2:$C$78,B58)</f>
        <v>0.6</v>
      </c>
      <c r="D58" s="1" t="n">
        <f aca="false">INDEX('SAGE Consensus'!$D$2:$D$78,B58)</f>
        <v>0.9</v>
      </c>
      <c r="E58" s="1" t="n">
        <f aca="false">AVERAGE(C58:D58)</f>
        <v>0.75</v>
      </c>
    </row>
    <row r="59" customFormat="false" ht="14.5" hidden="false" customHeight="false" outlineLevel="0" collapsed="false">
      <c r="A59" s="2" t="n">
        <f aca="false">A58+1</f>
        <v>44037</v>
      </c>
      <c r="B59" s="1" t="n">
        <f aca="false">MATCH(A59,'SAGE Consensus'!$A$2:$A$78,1)</f>
        <v>10</v>
      </c>
      <c r="C59" s="1" t="n">
        <f aca="false">INDEX('SAGE Consensus'!$C$2:$C$78,B59)</f>
        <v>0.6</v>
      </c>
      <c r="D59" s="1" t="n">
        <f aca="false">INDEX('SAGE Consensus'!$D$2:$D$78,B59)</f>
        <v>0.9</v>
      </c>
      <c r="E59" s="1" t="n">
        <f aca="false">AVERAGE(C59:D59)</f>
        <v>0.75</v>
      </c>
    </row>
    <row r="60" customFormat="false" ht="14.5" hidden="false" customHeight="false" outlineLevel="0" collapsed="false">
      <c r="A60" s="2" t="n">
        <f aca="false">A59+1</f>
        <v>44038</v>
      </c>
      <c r="B60" s="1" t="n">
        <f aca="false">MATCH(A60,'SAGE Consensus'!$A$2:$A$78,1)</f>
        <v>10</v>
      </c>
      <c r="C60" s="1" t="n">
        <f aca="false">INDEX('SAGE Consensus'!$C$2:$C$78,B60)</f>
        <v>0.6</v>
      </c>
      <c r="D60" s="1" t="n">
        <f aca="false">INDEX('SAGE Consensus'!$D$2:$D$78,B60)</f>
        <v>0.9</v>
      </c>
      <c r="E60" s="1" t="n">
        <f aca="false">AVERAGE(C60:D60)</f>
        <v>0.75</v>
      </c>
    </row>
    <row r="61" customFormat="false" ht="14.5" hidden="false" customHeight="false" outlineLevel="0" collapsed="false">
      <c r="A61" s="2" t="n">
        <f aca="false">A60+1</f>
        <v>44039</v>
      </c>
      <c r="B61" s="1" t="n">
        <f aca="false">MATCH(A61,'SAGE Consensus'!$A$2:$A$78,1)</f>
        <v>10</v>
      </c>
      <c r="C61" s="1" t="n">
        <f aca="false">INDEX('SAGE Consensus'!$C$2:$C$78,B61)</f>
        <v>0.6</v>
      </c>
      <c r="D61" s="1" t="n">
        <f aca="false">INDEX('SAGE Consensus'!$D$2:$D$78,B61)</f>
        <v>0.9</v>
      </c>
      <c r="E61" s="1" t="n">
        <f aca="false">AVERAGE(C61:D61)</f>
        <v>0.75</v>
      </c>
    </row>
    <row r="62" customFormat="false" ht="14.5" hidden="false" customHeight="false" outlineLevel="0" collapsed="false">
      <c r="A62" s="2" t="n">
        <f aca="false">A61+1</f>
        <v>44040</v>
      </c>
      <c r="B62" s="1" t="n">
        <f aca="false">MATCH(A62,'SAGE Consensus'!$A$2:$A$78,1)</f>
        <v>10</v>
      </c>
      <c r="C62" s="1" t="n">
        <f aca="false">INDEX('SAGE Consensus'!$C$2:$C$78,B62)</f>
        <v>0.6</v>
      </c>
      <c r="D62" s="1" t="n">
        <f aca="false">INDEX('SAGE Consensus'!$D$2:$D$78,B62)</f>
        <v>0.9</v>
      </c>
      <c r="E62" s="1" t="n">
        <f aca="false">AVERAGE(C62:D62)</f>
        <v>0.75</v>
      </c>
    </row>
    <row r="63" customFormat="false" ht="14.5" hidden="false" customHeight="false" outlineLevel="0" collapsed="false">
      <c r="A63" s="2" t="n">
        <f aca="false">A62+1</f>
        <v>44041</v>
      </c>
      <c r="B63" s="1" t="n">
        <f aca="false">MATCH(A63,'SAGE Consensus'!$A$2:$A$78,1)</f>
        <v>10</v>
      </c>
      <c r="C63" s="1" t="n">
        <f aca="false">INDEX('SAGE Consensus'!$C$2:$C$78,B63)</f>
        <v>0.6</v>
      </c>
      <c r="D63" s="1" t="n">
        <f aca="false">INDEX('SAGE Consensus'!$D$2:$D$78,B63)</f>
        <v>0.9</v>
      </c>
      <c r="E63" s="1" t="n">
        <f aca="false">AVERAGE(C63:D63)</f>
        <v>0.75</v>
      </c>
    </row>
    <row r="64" customFormat="false" ht="14.5" hidden="false" customHeight="false" outlineLevel="0" collapsed="false">
      <c r="A64" s="2" t="n">
        <f aca="false">A63+1</f>
        <v>44042</v>
      </c>
      <c r="B64" s="1" t="n">
        <f aca="false">MATCH(A64,'SAGE Consensus'!$A$2:$A$78,1)</f>
        <v>11</v>
      </c>
      <c r="C64" s="1" t="n">
        <f aca="false">INDEX('SAGE Consensus'!$C$2:$C$78,B64)</f>
        <v>0.6</v>
      </c>
      <c r="D64" s="1" t="n">
        <f aca="false">INDEX('SAGE Consensus'!$D$2:$D$78,B64)</f>
        <v>0.9</v>
      </c>
      <c r="E64" s="1" t="n">
        <f aca="false">AVERAGE(C64:D64)</f>
        <v>0.75</v>
      </c>
    </row>
    <row r="65" customFormat="false" ht="14.5" hidden="false" customHeight="false" outlineLevel="0" collapsed="false">
      <c r="A65" s="2" t="n">
        <f aca="false">A64+1</f>
        <v>44043</v>
      </c>
      <c r="B65" s="1" t="n">
        <f aca="false">MATCH(A65,'SAGE Consensus'!$A$2:$A$78,1)</f>
        <v>11</v>
      </c>
      <c r="C65" s="1" t="n">
        <f aca="false">INDEX('SAGE Consensus'!$C$2:$C$78,B65)</f>
        <v>0.6</v>
      </c>
      <c r="D65" s="1" t="n">
        <f aca="false">INDEX('SAGE Consensus'!$D$2:$D$78,B65)</f>
        <v>0.9</v>
      </c>
      <c r="E65" s="1" t="n">
        <f aca="false">AVERAGE(C65:D65)</f>
        <v>0.75</v>
      </c>
    </row>
    <row r="66" customFormat="false" ht="14.5" hidden="false" customHeight="false" outlineLevel="0" collapsed="false">
      <c r="A66" s="2" t="n">
        <f aca="false">A65+1</f>
        <v>44044</v>
      </c>
      <c r="B66" s="1" t="n">
        <f aca="false">MATCH(A66,'SAGE Consensus'!$A$2:$A$78,1)</f>
        <v>11</v>
      </c>
      <c r="C66" s="1" t="n">
        <f aca="false">INDEX('SAGE Consensus'!$C$2:$C$78,B66)</f>
        <v>0.6</v>
      </c>
      <c r="D66" s="1" t="n">
        <f aca="false">INDEX('SAGE Consensus'!$D$2:$D$78,B66)</f>
        <v>0.9</v>
      </c>
      <c r="E66" s="1" t="n">
        <f aca="false">AVERAGE(C66:D66)</f>
        <v>0.75</v>
      </c>
    </row>
    <row r="67" customFormat="false" ht="14.5" hidden="false" customHeight="false" outlineLevel="0" collapsed="false">
      <c r="A67" s="2" t="n">
        <f aca="false">A66+1</f>
        <v>44045</v>
      </c>
      <c r="B67" s="1" t="n">
        <f aca="false">MATCH(A67,'SAGE Consensus'!$A$2:$A$78,1)</f>
        <v>11</v>
      </c>
      <c r="C67" s="1" t="n">
        <f aca="false">INDEX('SAGE Consensus'!$C$2:$C$78,B67)</f>
        <v>0.6</v>
      </c>
      <c r="D67" s="1" t="n">
        <f aca="false">INDEX('SAGE Consensus'!$D$2:$D$78,B67)</f>
        <v>0.9</v>
      </c>
      <c r="E67" s="1" t="n">
        <f aca="false">AVERAGE(C67:D67)</f>
        <v>0.75</v>
      </c>
    </row>
    <row r="68" customFormat="false" ht="14.5" hidden="false" customHeight="false" outlineLevel="0" collapsed="false">
      <c r="A68" s="2" t="n">
        <f aca="false">A67+1</f>
        <v>44046</v>
      </c>
      <c r="B68" s="1" t="n">
        <f aca="false">MATCH(A68,'SAGE Consensus'!$A$2:$A$78,1)</f>
        <v>11</v>
      </c>
      <c r="C68" s="1" t="n">
        <f aca="false">INDEX('SAGE Consensus'!$C$2:$C$78,B68)</f>
        <v>0.6</v>
      </c>
      <c r="D68" s="1" t="n">
        <f aca="false">INDEX('SAGE Consensus'!$D$2:$D$78,B68)</f>
        <v>0.9</v>
      </c>
      <c r="E68" s="1" t="n">
        <f aca="false">AVERAGE(C68:D68)</f>
        <v>0.75</v>
      </c>
    </row>
    <row r="69" customFormat="false" ht="14.5" hidden="false" customHeight="false" outlineLevel="0" collapsed="false">
      <c r="A69" s="2" t="n">
        <f aca="false">A68+1</f>
        <v>44047</v>
      </c>
      <c r="B69" s="1" t="n">
        <f aca="false">MATCH(A69,'SAGE Consensus'!$A$2:$A$78,1)</f>
        <v>11</v>
      </c>
      <c r="C69" s="1" t="n">
        <f aca="false">INDEX('SAGE Consensus'!$C$2:$C$78,B69)</f>
        <v>0.6</v>
      </c>
      <c r="D69" s="1" t="n">
        <f aca="false">INDEX('SAGE Consensus'!$D$2:$D$78,B69)</f>
        <v>0.9</v>
      </c>
      <c r="E69" s="1" t="n">
        <f aca="false">AVERAGE(C69:D69)</f>
        <v>0.75</v>
      </c>
    </row>
    <row r="70" customFormat="false" ht="14.5" hidden="false" customHeight="false" outlineLevel="0" collapsed="false">
      <c r="A70" s="2" t="n">
        <f aca="false">A69+1</f>
        <v>44048</v>
      </c>
      <c r="B70" s="1" t="n">
        <f aca="false">MATCH(A70,'SAGE Consensus'!$A$2:$A$78,1)</f>
        <v>11</v>
      </c>
      <c r="C70" s="1" t="n">
        <f aca="false">INDEX('SAGE Consensus'!$C$2:$C$78,B70)</f>
        <v>0.6</v>
      </c>
      <c r="D70" s="1" t="n">
        <f aca="false">INDEX('SAGE Consensus'!$D$2:$D$78,B70)</f>
        <v>0.9</v>
      </c>
      <c r="E70" s="1" t="n">
        <f aca="false">AVERAGE(C70:D70)</f>
        <v>0.75</v>
      </c>
    </row>
    <row r="71" customFormat="false" ht="14.5" hidden="false" customHeight="false" outlineLevel="0" collapsed="false">
      <c r="A71" s="2" t="n">
        <f aca="false">A70+1</f>
        <v>44049</v>
      </c>
      <c r="B71" s="1" t="n">
        <f aca="false">MATCH(A71,'SAGE Consensus'!$A$2:$A$78,1)</f>
        <v>12</v>
      </c>
      <c r="C71" s="1" t="n">
        <f aca="false">INDEX('SAGE Consensus'!$C$2:$C$78,B71)</f>
        <v>0.6</v>
      </c>
      <c r="D71" s="1" t="n">
        <f aca="false">INDEX('SAGE Consensus'!$D$2:$D$78,B71)</f>
        <v>1</v>
      </c>
      <c r="E71" s="1" t="n">
        <f aca="false">AVERAGE(C71:D71)</f>
        <v>0.8</v>
      </c>
    </row>
    <row r="72" customFormat="false" ht="14.5" hidden="false" customHeight="false" outlineLevel="0" collapsed="false">
      <c r="A72" s="2" t="n">
        <f aca="false">A71+1</f>
        <v>44050</v>
      </c>
      <c r="B72" s="1" t="n">
        <f aca="false">MATCH(A72,'SAGE Consensus'!$A$2:$A$78,1)</f>
        <v>12</v>
      </c>
      <c r="C72" s="1" t="n">
        <f aca="false">INDEX('SAGE Consensus'!$C$2:$C$78,B72)</f>
        <v>0.6</v>
      </c>
      <c r="D72" s="1" t="n">
        <f aca="false">INDEX('SAGE Consensus'!$D$2:$D$78,B72)</f>
        <v>1</v>
      </c>
      <c r="E72" s="1" t="n">
        <f aca="false">AVERAGE(C72:D72)</f>
        <v>0.8</v>
      </c>
    </row>
    <row r="73" customFormat="false" ht="14.5" hidden="false" customHeight="false" outlineLevel="0" collapsed="false">
      <c r="A73" s="2" t="n">
        <f aca="false">A72+1</f>
        <v>44051</v>
      </c>
      <c r="B73" s="1" t="n">
        <f aca="false">MATCH(A73,'SAGE Consensus'!$A$2:$A$78,1)</f>
        <v>12</v>
      </c>
      <c r="C73" s="1" t="n">
        <f aca="false">INDEX('SAGE Consensus'!$C$2:$C$78,B73)</f>
        <v>0.6</v>
      </c>
      <c r="D73" s="1" t="n">
        <f aca="false">INDEX('SAGE Consensus'!$D$2:$D$78,B73)</f>
        <v>1</v>
      </c>
      <c r="E73" s="1" t="n">
        <f aca="false">AVERAGE(C73:D73)</f>
        <v>0.8</v>
      </c>
    </row>
    <row r="74" customFormat="false" ht="14.5" hidden="false" customHeight="false" outlineLevel="0" collapsed="false">
      <c r="A74" s="2" t="n">
        <f aca="false">A73+1</f>
        <v>44052</v>
      </c>
      <c r="B74" s="1" t="n">
        <f aca="false">MATCH(A74,'SAGE Consensus'!$A$2:$A$78,1)</f>
        <v>12</v>
      </c>
      <c r="C74" s="1" t="n">
        <f aca="false">INDEX('SAGE Consensus'!$C$2:$C$78,B74)</f>
        <v>0.6</v>
      </c>
      <c r="D74" s="1" t="n">
        <f aca="false">INDEX('SAGE Consensus'!$D$2:$D$78,B74)</f>
        <v>1</v>
      </c>
      <c r="E74" s="1" t="n">
        <f aca="false">AVERAGE(C74:D74)</f>
        <v>0.8</v>
      </c>
    </row>
    <row r="75" customFormat="false" ht="14.5" hidden="false" customHeight="false" outlineLevel="0" collapsed="false">
      <c r="A75" s="2" t="n">
        <f aca="false">A74+1</f>
        <v>44053</v>
      </c>
      <c r="B75" s="1" t="n">
        <f aca="false">MATCH(A75,'SAGE Consensus'!$A$2:$A$78,1)</f>
        <v>12</v>
      </c>
      <c r="C75" s="1" t="n">
        <f aca="false">INDEX('SAGE Consensus'!$C$2:$C$78,B75)</f>
        <v>0.6</v>
      </c>
      <c r="D75" s="1" t="n">
        <f aca="false">INDEX('SAGE Consensus'!$D$2:$D$78,B75)</f>
        <v>1</v>
      </c>
      <c r="E75" s="1" t="n">
        <f aca="false">AVERAGE(C75:D75)</f>
        <v>0.8</v>
      </c>
    </row>
    <row r="76" customFormat="false" ht="14.5" hidden="false" customHeight="false" outlineLevel="0" collapsed="false">
      <c r="A76" s="2" t="n">
        <f aca="false">A75+1</f>
        <v>44054</v>
      </c>
      <c r="B76" s="1" t="n">
        <f aca="false">MATCH(A76,'SAGE Consensus'!$A$2:$A$78,1)</f>
        <v>12</v>
      </c>
      <c r="C76" s="1" t="n">
        <f aca="false">INDEX('SAGE Consensus'!$C$2:$C$78,B76)</f>
        <v>0.6</v>
      </c>
      <c r="D76" s="1" t="n">
        <f aca="false">INDEX('SAGE Consensus'!$D$2:$D$78,B76)</f>
        <v>1</v>
      </c>
      <c r="E76" s="1" t="n">
        <f aca="false">AVERAGE(C76:D76)</f>
        <v>0.8</v>
      </c>
    </row>
    <row r="77" customFormat="false" ht="14.5" hidden="false" customHeight="false" outlineLevel="0" collapsed="false">
      <c r="A77" s="2" t="n">
        <f aca="false">A76+1</f>
        <v>44055</v>
      </c>
      <c r="B77" s="1" t="n">
        <f aca="false">MATCH(A77,'SAGE Consensus'!$A$2:$A$78,1)</f>
        <v>12</v>
      </c>
      <c r="C77" s="1" t="n">
        <f aca="false">INDEX('SAGE Consensus'!$C$2:$C$78,B77)</f>
        <v>0.6</v>
      </c>
      <c r="D77" s="1" t="n">
        <f aca="false">INDEX('SAGE Consensus'!$D$2:$D$78,B77)</f>
        <v>1</v>
      </c>
      <c r="E77" s="1" t="n">
        <f aca="false">AVERAGE(C77:D77)</f>
        <v>0.8</v>
      </c>
    </row>
    <row r="78" customFormat="false" ht="14.5" hidden="false" customHeight="false" outlineLevel="0" collapsed="false">
      <c r="A78" s="2" t="n">
        <f aca="false">A77+1</f>
        <v>44056</v>
      </c>
      <c r="B78" s="1" t="n">
        <f aca="false">MATCH(A78,'SAGE Consensus'!$A$2:$A$78,1)</f>
        <v>13</v>
      </c>
      <c r="C78" s="1" t="n">
        <f aca="false">INDEX('SAGE Consensus'!$C$2:$C$78,B78)</f>
        <v>0.6</v>
      </c>
      <c r="D78" s="1" t="n">
        <f aca="false">INDEX('SAGE Consensus'!$D$2:$D$78,B78)</f>
        <v>1.3</v>
      </c>
      <c r="E78" s="1" t="n">
        <f aca="false">AVERAGE(C78:D78)</f>
        <v>0.95</v>
      </c>
    </row>
    <row r="79" customFormat="false" ht="14.5" hidden="false" customHeight="false" outlineLevel="0" collapsed="false">
      <c r="A79" s="2" t="n">
        <f aca="false">A78+1</f>
        <v>44057</v>
      </c>
      <c r="B79" s="1" t="n">
        <f aca="false">MATCH(A79,'SAGE Consensus'!$A$2:$A$78,1)</f>
        <v>13</v>
      </c>
      <c r="C79" s="1" t="n">
        <f aca="false">INDEX('SAGE Consensus'!$C$2:$C$78,B79)</f>
        <v>0.6</v>
      </c>
      <c r="D79" s="1" t="n">
        <f aca="false">INDEX('SAGE Consensus'!$D$2:$D$78,B79)</f>
        <v>1.3</v>
      </c>
      <c r="E79" s="1" t="n">
        <f aca="false">AVERAGE(C79:D79)</f>
        <v>0.95</v>
      </c>
    </row>
    <row r="80" customFormat="false" ht="14.5" hidden="false" customHeight="false" outlineLevel="0" collapsed="false">
      <c r="A80" s="2" t="n">
        <f aca="false">A79+1</f>
        <v>44058</v>
      </c>
      <c r="B80" s="1" t="n">
        <f aca="false">MATCH(A80,'SAGE Consensus'!$A$2:$A$78,1)</f>
        <v>13</v>
      </c>
      <c r="C80" s="1" t="n">
        <f aca="false">INDEX('SAGE Consensus'!$C$2:$C$78,B80)</f>
        <v>0.6</v>
      </c>
      <c r="D80" s="1" t="n">
        <f aca="false">INDEX('SAGE Consensus'!$D$2:$D$78,B80)</f>
        <v>1.3</v>
      </c>
      <c r="E80" s="1" t="n">
        <f aca="false">AVERAGE(C80:D80)</f>
        <v>0.95</v>
      </c>
    </row>
    <row r="81" customFormat="false" ht="14.5" hidden="false" customHeight="false" outlineLevel="0" collapsed="false">
      <c r="A81" s="2" t="n">
        <f aca="false">A80+1</f>
        <v>44059</v>
      </c>
      <c r="B81" s="1" t="n">
        <f aca="false">MATCH(A81,'SAGE Consensus'!$A$2:$A$78,1)</f>
        <v>13</v>
      </c>
      <c r="C81" s="1" t="n">
        <f aca="false">INDEX('SAGE Consensus'!$C$2:$C$78,B81)</f>
        <v>0.6</v>
      </c>
      <c r="D81" s="1" t="n">
        <f aca="false">INDEX('SAGE Consensus'!$D$2:$D$78,B81)</f>
        <v>1.3</v>
      </c>
      <c r="E81" s="1" t="n">
        <f aca="false">AVERAGE(C81:D81)</f>
        <v>0.95</v>
      </c>
    </row>
    <row r="82" customFormat="false" ht="14.5" hidden="false" customHeight="false" outlineLevel="0" collapsed="false">
      <c r="A82" s="2" t="n">
        <f aca="false">A81+1</f>
        <v>44060</v>
      </c>
      <c r="B82" s="1" t="n">
        <f aca="false">MATCH(A82,'SAGE Consensus'!$A$2:$A$78,1)</f>
        <v>13</v>
      </c>
      <c r="C82" s="1" t="n">
        <f aca="false">INDEX('SAGE Consensus'!$C$2:$C$78,B82)</f>
        <v>0.6</v>
      </c>
      <c r="D82" s="1" t="n">
        <f aca="false">INDEX('SAGE Consensus'!$D$2:$D$78,B82)</f>
        <v>1.3</v>
      </c>
      <c r="E82" s="1" t="n">
        <f aca="false">AVERAGE(C82:D82)</f>
        <v>0.95</v>
      </c>
    </row>
    <row r="83" customFormat="false" ht="14.5" hidden="false" customHeight="false" outlineLevel="0" collapsed="false">
      <c r="A83" s="2" t="n">
        <f aca="false">A82+1</f>
        <v>44061</v>
      </c>
      <c r="B83" s="1" t="n">
        <f aca="false">MATCH(A83,'SAGE Consensus'!$A$2:$A$78,1)</f>
        <v>13</v>
      </c>
      <c r="C83" s="1" t="n">
        <f aca="false">INDEX('SAGE Consensus'!$C$2:$C$78,B83)</f>
        <v>0.6</v>
      </c>
      <c r="D83" s="1" t="n">
        <f aca="false">INDEX('SAGE Consensus'!$D$2:$D$78,B83)</f>
        <v>1.3</v>
      </c>
      <c r="E83" s="1" t="n">
        <f aca="false">AVERAGE(C83:D83)</f>
        <v>0.95</v>
      </c>
    </row>
    <row r="84" customFormat="false" ht="14.5" hidden="false" customHeight="false" outlineLevel="0" collapsed="false">
      <c r="A84" s="2" t="n">
        <f aca="false">A83+1</f>
        <v>44062</v>
      </c>
      <c r="B84" s="1" t="n">
        <f aca="false">MATCH(A84,'SAGE Consensus'!$A$2:$A$78,1)</f>
        <v>13</v>
      </c>
      <c r="C84" s="1" t="n">
        <f aca="false">INDEX('SAGE Consensus'!$C$2:$C$78,B84)</f>
        <v>0.6</v>
      </c>
      <c r="D84" s="1" t="n">
        <f aca="false">INDEX('SAGE Consensus'!$D$2:$D$78,B84)</f>
        <v>1.3</v>
      </c>
      <c r="E84" s="1" t="n">
        <f aca="false">AVERAGE(C84:D84)</f>
        <v>0.95</v>
      </c>
    </row>
    <row r="85" customFormat="false" ht="14.5" hidden="false" customHeight="false" outlineLevel="0" collapsed="false">
      <c r="A85" s="2" t="n">
        <f aca="false">A84+1</f>
        <v>44063</v>
      </c>
      <c r="B85" s="1" t="n">
        <f aca="false">MATCH(A85,'SAGE Consensus'!$A$2:$A$78,1)</f>
        <v>14</v>
      </c>
      <c r="C85" s="1" t="n">
        <f aca="false">INDEX('SAGE Consensus'!$C$2:$C$78,B85)</f>
        <v>0.8</v>
      </c>
      <c r="D85" s="1" t="n">
        <f aca="false">INDEX('SAGE Consensus'!$D$2:$D$78,B85)</f>
        <v>1.2</v>
      </c>
      <c r="E85" s="1" t="n">
        <f aca="false">AVERAGE(C85:D85)</f>
        <v>1</v>
      </c>
    </row>
    <row r="86" customFormat="false" ht="14.5" hidden="false" customHeight="false" outlineLevel="0" collapsed="false">
      <c r="A86" s="2" t="n">
        <f aca="false">A85+1</f>
        <v>44064</v>
      </c>
      <c r="B86" s="1" t="n">
        <f aca="false">MATCH(A86,'SAGE Consensus'!$A$2:$A$78,1)</f>
        <v>14</v>
      </c>
      <c r="C86" s="1" t="n">
        <f aca="false">INDEX('SAGE Consensus'!$C$2:$C$78,B86)</f>
        <v>0.8</v>
      </c>
      <c r="D86" s="1" t="n">
        <f aca="false">INDEX('SAGE Consensus'!$D$2:$D$78,B86)</f>
        <v>1.2</v>
      </c>
      <c r="E86" s="1" t="n">
        <f aca="false">AVERAGE(C86:D86)</f>
        <v>1</v>
      </c>
    </row>
    <row r="87" customFormat="false" ht="14.5" hidden="false" customHeight="false" outlineLevel="0" collapsed="false">
      <c r="A87" s="2" t="n">
        <f aca="false">A86+1</f>
        <v>44065</v>
      </c>
      <c r="B87" s="1" t="n">
        <f aca="false">MATCH(A87,'SAGE Consensus'!$A$2:$A$78,1)</f>
        <v>14</v>
      </c>
      <c r="C87" s="1" t="n">
        <f aca="false">INDEX('SAGE Consensus'!$C$2:$C$78,B87)</f>
        <v>0.8</v>
      </c>
      <c r="D87" s="1" t="n">
        <f aca="false">INDEX('SAGE Consensus'!$D$2:$D$78,B87)</f>
        <v>1.2</v>
      </c>
      <c r="E87" s="1" t="n">
        <f aca="false">AVERAGE(C87:D87)</f>
        <v>1</v>
      </c>
    </row>
    <row r="88" customFormat="false" ht="14.5" hidden="false" customHeight="false" outlineLevel="0" collapsed="false">
      <c r="A88" s="2" t="n">
        <f aca="false">A87+1</f>
        <v>44066</v>
      </c>
      <c r="B88" s="1" t="n">
        <f aca="false">MATCH(A88,'SAGE Consensus'!$A$2:$A$78,1)</f>
        <v>14</v>
      </c>
      <c r="C88" s="1" t="n">
        <f aca="false">INDEX('SAGE Consensus'!$C$2:$C$78,B88)</f>
        <v>0.8</v>
      </c>
      <c r="D88" s="1" t="n">
        <f aca="false">INDEX('SAGE Consensus'!$D$2:$D$78,B88)</f>
        <v>1.2</v>
      </c>
      <c r="E88" s="1" t="n">
        <f aca="false">AVERAGE(C88:D88)</f>
        <v>1</v>
      </c>
    </row>
    <row r="89" customFormat="false" ht="14.5" hidden="false" customHeight="false" outlineLevel="0" collapsed="false">
      <c r="A89" s="2" t="n">
        <f aca="false">A88+1</f>
        <v>44067</v>
      </c>
      <c r="B89" s="1" t="n">
        <f aca="false">MATCH(A89,'SAGE Consensus'!$A$2:$A$78,1)</f>
        <v>14</v>
      </c>
      <c r="C89" s="1" t="n">
        <f aca="false">INDEX('SAGE Consensus'!$C$2:$C$78,B89)</f>
        <v>0.8</v>
      </c>
      <c r="D89" s="1" t="n">
        <f aca="false">INDEX('SAGE Consensus'!$D$2:$D$78,B89)</f>
        <v>1.2</v>
      </c>
      <c r="E89" s="1" t="n">
        <f aca="false">AVERAGE(C89:D89)</f>
        <v>1</v>
      </c>
    </row>
    <row r="90" customFormat="false" ht="14.5" hidden="false" customHeight="false" outlineLevel="0" collapsed="false">
      <c r="A90" s="2" t="n">
        <f aca="false">A89+1</f>
        <v>44068</v>
      </c>
      <c r="B90" s="1" t="n">
        <f aca="false">MATCH(A90,'SAGE Consensus'!$A$2:$A$78,1)</f>
        <v>14</v>
      </c>
      <c r="C90" s="1" t="n">
        <f aca="false">INDEX('SAGE Consensus'!$C$2:$C$78,B90)</f>
        <v>0.8</v>
      </c>
      <c r="D90" s="1" t="n">
        <f aca="false">INDEX('SAGE Consensus'!$D$2:$D$78,B90)</f>
        <v>1.2</v>
      </c>
      <c r="E90" s="1" t="n">
        <f aca="false">AVERAGE(C90:D90)</f>
        <v>1</v>
      </c>
    </row>
    <row r="91" customFormat="false" ht="14.5" hidden="false" customHeight="false" outlineLevel="0" collapsed="false">
      <c r="A91" s="2" t="n">
        <f aca="false">A90+1</f>
        <v>44069</v>
      </c>
      <c r="B91" s="1" t="n">
        <f aca="false">MATCH(A91,'SAGE Consensus'!$A$2:$A$78,1)</f>
        <v>14</v>
      </c>
      <c r="C91" s="1" t="n">
        <f aca="false">INDEX('SAGE Consensus'!$C$2:$C$78,B91)</f>
        <v>0.8</v>
      </c>
      <c r="D91" s="1" t="n">
        <f aca="false">INDEX('SAGE Consensus'!$D$2:$D$78,B91)</f>
        <v>1.2</v>
      </c>
      <c r="E91" s="1" t="n">
        <f aca="false">AVERAGE(C91:D91)</f>
        <v>1</v>
      </c>
    </row>
    <row r="92" customFormat="false" ht="14.5" hidden="false" customHeight="false" outlineLevel="0" collapsed="false">
      <c r="A92" s="2" t="n">
        <f aca="false">A91+1</f>
        <v>44070</v>
      </c>
      <c r="B92" s="1" t="n">
        <f aca="false">MATCH(A92,'SAGE Consensus'!$A$2:$A$78,1)</f>
        <v>15</v>
      </c>
      <c r="C92" s="1" t="n">
        <f aca="false">INDEX('SAGE Consensus'!$C$2:$C$78,B92)</f>
        <v>0.8</v>
      </c>
      <c r="D92" s="1" t="n">
        <f aca="false">INDEX('SAGE Consensus'!$D$2:$D$78,B92)</f>
        <v>1.2</v>
      </c>
      <c r="E92" s="1" t="n">
        <f aca="false">AVERAGE(C92:D92)</f>
        <v>1</v>
      </c>
    </row>
    <row r="93" customFormat="false" ht="14.5" hidden="false" customHeight="false" outlineLevel="0" collapsed="false">
      <c r="A93" s="2" t="n">
        <f aca="false">A92+1</f>
        <v>44071</v>
      </c>
      <c r="B93" s="1" t="n">
        <f aca="false">MATCH(A93,'SAGE Consensus'!$A$2:$A$78,1)</f>
        <v>15</v>
      </c>
      <c r="C93" s="1" t="n">
        <f aca="false">INDEX('SAGE Consensus'!$C$2:$C$78,B93)</f>
        <v>0.8</v>
      </c>
      <c r="D93" s="1" t="n">
        <f aca="false">INDEX('SAGE Consensus'!$D$2:$D$78,B93)</f>
        <v>1.2</v>
      </c>
      <c r="E93" s="1" t="n">
        <f aca="false">AVERAGE(C93:D93)</f>
        <v>1</v>
      </c>
    </row>
    <row r="94" customFormat="false" ht="14.5" hidden="false" customHeight="false" outlineLevel="0" collapsed="false">
      <c r="A94" s="2" t="n">
        <f aca="false">A93+1</f>
        <v>44072</v>
      </c>
      <c r="B94" s="1" t="n">
        <f aca="false">MATCH(A94,'SAGE Consensus'!$A$2:$A$78,1)</f>
        <v>15</v>
      </c>
      <c r="C94" s="1" t="n">
        <f aca="false">INDEX('SAGE Consensus'!$C$2:$C$78,B94)</f>
        <v>0.8</v>
      </c>
      <c r="D94" s="1" t="n">
        <f aca="false">INDEX('SAGE Consensus'!$D$2:$D$78,B94)</f>
        <v>1.2</v>
      </c>
      <c r="E94" s="1" t="n">
        <f aca="false">AVERAGE(C94:D94)</f>
        <v>1</v>
      </c>
    </row>
    <row r="95" customFormat="false" ht="14.5" hidden="false" customHeight="false" outlineLevel="0" collapsed="false">
      <c r="A95" s="2" t="n">
        <f aca="false">A94+1</f>
        <v>44073</v>
      </c>
      <c r="B95" s="1" t="n">
        <f aca="false">MATCH(A95,'SAGE Consensus'!$A$2:$A$78,1)</f>
        <v>15</v>
      </c>
      <c r="C95" s="1" t="n">
        <f aca="false">INDEX('SAGE Consensus'!$C$2:$C$78,B95)</f>
        <v>0.8</v>
      </c>
      <c r="D95" s="1" t="n">
        <f aca="false">INDEX('SAGE Consensus'!$D$2:$D$78,B95)</f>
        <v>1.2</v>
      </c>
      <c r="E95" s="1" t="n">
        <f aca="false">AVERAGE(C95:D95)</f>
        <v>1</v>
      </c>
    </row>
    <row r="96" customFormat="false" ht="14.5" hidden="false" customHeight="false" outlineLevel="0" collapsed="false">
      <c r="A96" s="2" t="n">
        <f aca="false">A95+1</f>
        <v>44074</v>
      </c>
      <c r="B96" s="1" t="n">
        <f aca="false">MATCH(A96,'SAGE Consensus'!$A$2:$A$78,1)</f>
        <v>15</v>
      </c>
      <c r="C96" s="1" t="n">
        <f aca="false">INDEX('SAGE Consensus'!$C$2:$C$78,B96)</f>
        <v>0.8</v>
      </c>
      <c r="D96" s="1" t="n">
        <f aca="false">INDEX('SAGE Consensus'!$D$2:$D$78,B96)</f>
        <v>1.2</v>
      </c>
      <c r="E96" s="1" t="n">
        <f aca="false">AVERAGE(C96:D96)</f>
        <v>1</v>
      </c>
    </row>
    <row r="97" customFormat="false" ht="14.5" hidden="false" customHeight="false" outlineLevel="0" collapsed="false">
      <c r="A97" s="2" t="n">
        <f aca="false">A96+1</f>
        <v>44075</v>
      </c>
      <c r="B97" s="1" t="n">
        <f aca="false">MATCH(A97,'SAGE Consensus'!$A$2:$A$78,1)</f>
        <v>15</v>
      </c>
      <c r="C97" s="1" t="n">
        <f aca="false">INDEX('SAGE Consensus'!$C$2:$C$78,B97)</f>
        <v>0.8</v>
      </c>
      <c r="D97" s="1" t="n">
        <f aca="false">INDEX('SAGE Consensus'!$D$2:$D$78,B97)</f>
        <v>1.2</v>
      </c>
      <c r="E97" s="1" t="n">
        <f aca="false">AVERAGE(C97:D97)</f>
        <v>1</v>
      </c>
    </row>
    <row r="98" customFormat="false" ht="14.5" hidden="false" customHeight="false" outlineLevel="0" collapsed="false">
      <c r="A98" s="2" t="n">
        <f aca="false">A97+1</f>
        <v>44076</v>
      </c>
      <c r="B98" s="1" t="n">
        <f aca="false">MATCH(A98,'SAGE Consensus'!$A$2:$A$78,1)</f>
        <v>15</v>
      </c>
      <c r="C98" s="1" t="n">
        <f aca="false">INDEX('SAGE Consensus'!$C$2:$C$78,B98)</f>
        <v>0.8</v>
      </c>
      <c r="D98" s="1" t="n">
        <f aca="false">INDEX('SAGE Consensus'!$D$2:$D$78,B98)</f>
        <v>1.2</v>
      </c>
      <c r="E98" s="1" t="n">
        <f aca="false">AVERAGE(C98:D98)</f>
        <v>1</v>
      </c>
    </row>
    <row r="99" customFormat="false" ht="14.5" hidden="false" customHeight="false" outlineLevel="0" collapsed="false">
      <c r="A99" s="2" t="n">
        <f aca="false">A98+1</f>
        <v>44077</v>
      </c>
      <c r="B99" s="1" t="n">
        <f aca="false">MATCH(A99,'SAGE Consensus'!$A$2:$A$78,1)</f>
        <v>16</v>
      </c>
      <c r="C99" s="1" t="n">
        <f aca="false">INDEX('SAGE Consensus'!$C$2:$C$78,B99)</f>
        <v>0.9</v>
      </c>
      <c r="D99" s="1" t="n">
        <f aca="false">INDEX('SAGE Consensus'!$D$2:$D$78,B99)</f>
        <v>1.4</v>
      </c>
      <c r="E99" s="1" t="n">
        <f aca="false">AVERAGE(C99:D99)</f>
        <v>1.15</v>
      </c>
    </row>
    <row r="100" customFormat="false" ht="14.5" hidden="false" customHeight="false" outlineLevel="0" collapsed="false">
      <c r="A100" s="2" t="n">
        <f aca="false">A99+1</f>
        <v>44078</v>
      </c>
      <c r="B100" s="1" t="n">
        <f aca="false">MATCH(A100,'SAGE Consensus'!$A$2:$A$78,1)</f>
        <v>16</v>
      </c>
      <c r="C100" s="1" t="n">
        <f aca="false">INDEX('SAGE Consensus'!$C$2:$C$78,B100)</f>
        <v>0.9</v>
      </c>
      <c r="D100" s="1" t="n">
        <f aca="false">INDEX('SAGE Consensus'!$D$2:$D$78,B100)</f>
        <v>1.4</v>
      </c>
      <c r="E100" s="1" t="n">
        <f aca="false">AVERAGE(C100:D100)</f>
        <v>1.15</v>
      </c>
    </row>
    <row r="101" customFormat="false" ht="14.5" hidden="false" customHeight="false" outlineLevel="0" collapsed="false">
      <c r="A101" s="2" t="n">
        <f aca="false">A100+1</f>
        <v>44079</v>
      </c>
      <c r="B101" s="1" t="n">
        <f aca="false">MATCH(A101,'SAGE Consensus'!$A$2:$A$78,1)</f>
        <v>16</v>
      </c>
      <c r="C101" s="1" t="n">
        <f aca="false">INDEX('SAGE Consensus'!$C$2:$C$78,B101)</f>
        <v>0.9</v>
      </c>
      <c r="D101" s="1" t="n">
        <f aca="false">INDEX('SAGE Consensus'!$D$2:$D$78,B101)</f>
        <v>1.4</v>
      </c>
      <c r="E101" s="1" t="n">
        <f aca="false">AVERAGE(C101:D101)</f>
        <v>1.15</v>
      </c>
    </row>
    <row r="102" customFormat="false" ht="14.5" hidden="false" customHeight="false" outlineLevel="0" collapsed="false">
      <c r="A102" s="2" t="n">
        <f aca="false">A101+1</f>
        <v>44080</v>
      </c>
      <c r="B102" s="1" t="n">
        <f aca="false">MATCH(A102,'SAGE Consensus'!$A$2:$A$78,1)</f>
        <v>16</v>
      </c>
      <c r="C102" s="1" t="n">
        <f aca="false">INDEX('SAGE Consensus'!$C$2:$C$78,B102)</f>
        <v>0.9</v>
      </c>
      <c r="D102" s="1" t="n">
        <f aca="false">INDEX('SAGE Consensus'!$D$2:$D$78,B102)</f>
        <v>1.4</v>
      </c>
      <c r="E102" s="1" t="n">
        <f aca="false">AVERAGE(C102:D102)</f>
        <v>1.15</v>
      </c>
    </row>
    <row r="103" customFormat="false" ht="14.5" hidden="false" customHeight="false" outlineLevel="0" collapsed="false">
      <c r="A103" s="2" t="n">
        <f aca="false">A102+1</f>
        <v>44081</v>
      </c>
      <c r="B103" s="1" t="n">
        <f aca="false">MATCH(A103,'SAGE Consensus'!$A$2:$A$78,1)</f>
        <v>16</v>
      </c>
      <c r="C103" s="1" t="n">
        <f aca="false">INDEX('SAGE Consensus'!$C$2:$C$78,B103)</f>
        <v>0.9</v>
      </c>
      <c r="D103" s="1" t="n">
        <f aca="false">INDEX('SAGE Consensus'!$D$2:$D$78,B103)</f>
        <v>1.4</v>
      </c>
      <c r="E103" s="1" t="n">
        <f aca="false">AVERAGE(C103:D103)</f>
        <v>1.15</v>
      </c>
    </row>
    <row r="104" customFormat="false" ht="14.5" hidden="false" customHeight="false" outlineLevel="0" collapsed="false">
      <c r="A104" s="2" t="n">
        <f aca="false">A103+1</f>
        <v>44082</v>
      </c>
      <c r="B104" s="1" t="n">
        <f aca="false">MATCH(A104,'SAGE Consensus'!$A$2:$A$78,1)</f>
        <v>16</v>
      </c>
      <c r="C104" s="1" t="n">
        <f aca="false">INDEX('SAGE Consensus'!$C$2:$C$78,B104)</f>
        <v>0.9</v>
      </c>
      <c r="D104" s="1" t="n">
        <f aca="false">INDEX('SAGE Consensus'!$D$2:$D$78,B104)</f>
        <v>1.4</v>
      </c>
      <c r="E104" s="1" t="n">
        <f aca="false">AVERAGE(C104:D104)</f>
        <v>1.15</v>
      </c>
    </row>
    <row r="105" customFormat="false" ht="14.5" hidden="false" customHeight="false" outlineLevel="0" collapsed="false">
      <c r="A105" s="2" t="n">
        <f aca="false">A104+1</f>
        <v>44083</v>
      </c>
      <c r="B105" s="1" t="n">
        <f aca="false">MATCH(A105,'SAGE Consensus'!$A$2:$A$78,1)</f>
        <v>16</v>
      </c>
      <c r="C105" s="1" t="n">
        <f aca="false">INDEX('SAGE Consensus'!$C$2:$C$78,B105)</f>
        <v>0.9</v>
      </c>
      <c r="D105" s="1" t="n">
        <f aca="false">INDEX('SAGE Consensus'!$D$2:$D$78,B105)</f>
        <v>1.4</v>
      </c>
      <c r="E105" s="1" t="n">
        <f aca="false">AVERAGE(C105:D105)</f>
        <v>1.15</v>
      </c>
    </row>
    <row r="106" customFormat="false" ht="14.5" hidden="false" customHeight="false" outlineLevel="0" collapsed="false">
      <c r="A106" s="2" t="n">
        <f aca="false">A105+1</f>
        <v>44084</v>
      </c>
      <c r="B106" s="1" t="n">
        <f aca="false">MATCH(A106,'SAGE Consensus'!$A$2:$A$78,1)</f>
        <v>17</v>
      </c>
      <c r="C106" s="1" t="n">
        <f aca="false">INDEX('SAGE Consensus'!$C$2:$C$78,B106)</f>
        <v>1.1</v>
      </c>
      <c r="D106" s="1" t="n">
        <f aca="false">INDEX('SAGE Consensus'!$D$2:$D$78,B106)</f>
        <v>1.5</v>
      </c>
      <c r="E106" s="1" t="n">
        <f aca="false">AVERAGE(C106:D106)</f>
        <v>1.3</v>
      </c>
    </row>
    <row r="107" customFormat="false" ht="14.5" hidden="false" customHeight="false" outlineLevel="0" collapsed="false">
      <c r="A107" s="2" t="n">
        <f aca="false">A106+1</f>
        <v>44085</v>
      </c>
      <c r="B107" s="1" t="n">
        <f aca="false">MATCH(A107,'SAGE Consensus'!$A$2:$A$78,1)</f>
        <v>17</v>
      </c>
      <c r="C107" s="1" t="n">
        <f aca="false">INDEX('SAGE Consensus'!$C$2:$C$78,B107)</f>
        <v>1.1</v>
      </c>
      <c r="D107" s="1" t="n">
        <f aca="false">INDEX('SAGE Consensus'!$D$2:$D$78,B107)</f>
        <v>1.5</v>
      </c>
      <c r="E107" s="1" t="n">
        <f aca="false">AVERAGE(C107:D107)</f>
        <v>1.3</v>
      </c>
    </row>
    <row r="108" customFormat="false" ht="14.5" hidden="false" customHeight="false" outlineLevel="0" collapsed="false">
      <c r="A108" s="2" t="n">
        <f aca="false">A107+1</f>
        <v>44086</v>
      </c>
      <c r="B108" s="1" t="n">
        <f aca="false">MATCH(A108,'SAGE Consensus'!$A$2:$A$78,1)</f>
        <v>17</v>
      </c>
      <c r="C108" s="1" t="n">
        <f aca="false">INDEX('SAGE Consensus'!$C$2:$C$78,B108)</f>
        <v>1.1</v>
      </c>
      <c r="D108" s="1" t="n">
        <f aca="false">INDEX('SAGE Consensus'!$D$2:$D$78,B108)</f>
        <v>1.5</v>
      </c>
      <c r="E108" s="1" t="n">
        <f aca="false">AVERAGE(C108:D108)</f>
        <v>1.3</v>
      </c>
    </row>
    <row r="109" customFormat="false" ht="14.5" hidden="false" customHeight="false" outlineLevel="0" collapsed="false">
      <c r="A109" s="2" t="n">
        <f aca="false">A108+1</f>
        <v>44087</v>
      </c>
      <c r="B109" s="1" t="n">
        <f aca="false">MATCH(A109,'SAGE Consensus'!$A$2:$A$78,1)</f>
        <v>17</v>
      </c>
      <c r="C109" s="1" t="n">
        <f aca="false">INDEX('SAGE Consensus'!$C$2:$C$78,B109)</f>
        <v>1.1</v>
      </c>
      <c r="D109" s="1" t="n">
        <f aca="false">INDEX('SAGE Consensus'!$D$2:$D$78,B109)</f>
        <v>1.5</v>
      </c>
      <c r="E109" s="1" t="n">
        <f aca="false">AVERAGE(C109:D109)</f>
        <v>1.3</v>
      </c>
    </row>
    <row r="110" customFormat="false" ht="14.5" hidden="false" customHeight="false" outlineLevel="0" collapsed="false">
      <c r="A110" s="2" t="n">
        <f aca="false">A109+1</f>
        <v>44088</v>
      </c>
      <c r="B110" s="1" t="n">
        <f aca="false">MATCH(A110,'SAGE Consensus'!$A$2:$A$78,1)</f>
        <v>17</v>
      </c>
      <c r="C110" s="1" t="n">
        <f aca="false">INDEX('SAGE Consensus'!$C$2:$C$78,B110)</f>
        <v>1.1</v>
      </c>
      <c r="D110" s="1" t="n">
        <f aca="false">INDEX('SAGE Consensus'!$D$2:$D$78,B110)</f>
        <v>1.5</v>
      </c>
      <c r="E110" s="1" t="n">
        <f aca="false">AVERAGE(C110:D110)</f>
        <v>1.3</v>
      </c>
    </row>
    <row r="111" customFormat="false" ht="14.5" hidden="false" customHeight="false" outlineLevel="0" collapsed="false">
      <c r="A111" s="2" t="n">
        <f aca="false">A110+1</f>
        <v>44089</v>
      </c>
      <c r="B111" s="1" t="n">
        <f aca="false">MATCH(A111,'SAGE Consensus'!$A$2:$A$78,1)</f>
        <v>17</v>
      </c>
      <c r="C111" s="1" t="n">
        <f aca="false">INDEX('SAGE Consensus'!$C$2:$C$78,B111)</f>
        <v>1.1</v>
      </c>
      <c r="D111" s="1" t="n">
        <f aca="false">INDEX('SAGE Consensus'!$D$2:$D$78,B111)</f>
        <v>1.5</v>
      </c>
      <c r="E111" s="1" t="n">
        <f aca="false">AVERAGE(C111:D111)</f>
        <v>1.3</v>
      </c>
    </row>
    <row r="112" customFormat="false" ht="14.5" hidden="false" customHeight="false" outlineLevel="0" collapsed="false">
      <c r="A112" s="2" t="n">
        <f aca="false">A111+1</f>
        <v>44090</v>
      </c>
      <c r="B112" s="1" t="n">
        <f aca="false">MATCH(A112,'SAGE Consensus'!$A$2:$A$78,1)</f>
        <v>17</v>
      </c>
      <c r="C112" s="1" t="n">
        <f aca="false">INDEX('SAGE Consensus'!$C$2:$C$78,B112)</f>
        <v>1.1</v>
      </c>
      <c r="D112" s="1" t="n">
        <f aca="false">INDEX('SAGE Consensus'!$D$2:$D$78,B112)</f>
        <v>1.5</v>
      </c>
      <c r="E112" s="1" t="n">
        <f aca="false">AVERAGE(C112:D112)</f>
        <v>1.3</v>
      </c>
    </row>
    <row r="113" customFormat="false" ht="14.5" hidden="false" customHeight="false" outlineLevel="0" collapsed="false">
      <c r="A113" s="2" t="n">
        <f aca="false">A112+1</f>
        <v>44091</v>
      </c>
      <c r="B113" s="1" t="n">
        <f aca="false">MATCH(A113,'SAGE Consensus'!$A$2:$A$78,1)</f>
        <v>18</v>
      </c>
      <c r="C113" s="1" t="n">
        <f aca="false">INDEX('SAGE Consensus'!$C$2:$C$78,B113)</f>
        <v>1.1</v>
      </c>
      <c r="D113" s="1" t="n">
        <f aca="false">INDEX('SAGE Consensus'!$D$2:$D$78,B113)</f>
        <v>1.4</v>
      </c>
      <c r="E113" s="1" t="n">
        <f aca="false">AVERAGE(C113:D113)</f>
        <v>1.25</v>
      </c>
    </row>
    <row r="114" customFormat="false" ht="14.5" hidden="false" customHeight="false" outlineLevel="0" collapsed="false">
      <c r="A114" s="2" t="n">
        <f aca="false">A113+1</f>
        <v>44092</v>
      </c>
      <c r="B114" s="1" t="n">
        <f aca="false">MATCH(A114,'SAGE Consensus'!$A$2:$A$78,1)</f>
        <v>18</v>
      </c>
      <c r="C114" s="1" t="n">
        <f aca="false">INDEX('SAGE Consensus'!$C$2:$C$78,B114)</f>
        <v>1.1</v>
      </c>
      <c r="D114" s="1" t="n">
        <f aca="false">INDEX('SAGE Consensus'!$D$2:$D$78,B114)</f>
        <v>1.4</v>
      </c>
      <c r="E114" s="1" t="n">
        <f aca="false">AVERAGE(C114:D114)</f>
        <v>1.25</v>
      </c>
    </row>
    <row r="115" customFormat="false" ht="14.5" hidden="false" customHeight="false" outlineLevel="0" collapsed="false">
      <c r="A115" s="2" t="n">
        <f aca="false">A114+1</f>
        <v>44093</v>
      </c>
      <c r="B115" s="1" t="n">
        <f aca="false">MATCH(A115,'SAGE Consensus'!$A$2:$A$78,1)</f>
        <v>18</v>
      </c>
      <c r="C115" s="1" t="n">
        <f aca="false">INDEX('SAGE Consensus'!$C$2:$C$78,B115)</f>
        <v>1.1</v>
      </c>
      <c r="D115" s="1" t="n">
        <f aca="false">INDEX('SAGE Consensus'!$D$2:$D$78,B115)</f>
        <v>1.4</v>
      </c>
      <c r="E115" s="1" t="n">
        <f aca="false">AVERAGE(C115:D115)</f>
        <v>1.25</v>
      </c>
    </row>
    <row r="116" customFormat="false" ht="14.5" hidden="false" customHeight="false" outlineLevel="0" collapsed="false">
      <c r="A116" s="2" t="n">
        <f aca="false">A115+1</f>
        <v>44094</v>
      </c>
      <c r="B116" s="1" t="n">
        <f aca="false">MATCH(A116,'SAGE Consensus'!$A$2:$A$78,1)</f>
        <v>18</v>
      </c>
      <c r="C116" s="1" t="n">
        <f aca="false">INDEX('SAGE Consensus'!$C$2:$C$78,B116)</f>
        <v>1.1</v>
      </c>
      <c r="D116" s="1" t="n">
        <f aca="false">INDEX('SAGE Consensus'!$D$2:$D$78,B116)</f>
        <v>1.4</v>
      </c>
      <c r="E116" s="1" t="n">
        <f aca="false">AVERAGE(C116:D116)</f>
        <v>1.25</v>
      </c>
    </row>
    <row r="117" customFormat="false" ht="14.5" hidden="false" customHeight="false" outlineLevel="0" collapsed="false">
      <c r="A117" s="2" t="n">
        <f aca="false">A116+1</f>
        <v>44095</v>
      </c>
      <c r="B117" s="1" t="n">
        <f aca="false">MATCH(A117,'SAGE Consensus'!$A$2:$A$78,1)</f>
        <v>18</v>
      </c>
      <c r="C117" s="1" t="n">
        <f aca="false">INDEX('SAGE Consensus'!$C$2:$C$78,B117)</f>
        <v>1.1</v>
      </c>
      <c r="D117" s="1" t="n">
        <f aca="false">INDEX('SAGE Consensus'!$D$2:$D$78,B117)</f>
        <v>1.4</v>
      </c>
      <c r="E117" s="1" t="n">
        <f aca="false">AVERAGE(C117:D117)</f>
        <v>1.25</v>
      </c>
    </row>
    <row r="118" customFormat="false" ht="14.5" hidden="false" customHeight="false" outlineLevel="0" collapsed="false">
      <c r="A118" s="2" t="n">
        <f aca="false">A117+1</f>
        <v>44096</v>
      </c>
      <c r="B118" s="1" t="n">
        <f aca="false">MATCH(A118,'SAGE Consensus'!$A$2:$A$78,1)</f>
        <v>18</v>
      </c>
      <c r="C118" s="1" t="n">
        <f aca="false">INDEX('SAGE Consensus'!$C$2:$C$78,B118)</f>
        <v>1.1</v>
      </c>
      <c r="D118" s="1" t="n">
        <f aca="false">INDEX('SAGE Consensus'!$D$2:$D$78,B118)</f>
        <v>1.4</v>
      </c>
      <c r="E118" s="1" t="n">
        <f aca="false">AVERAGE(C118:D118)</f>
        <v>1.25</v>
      </c>
    </row>
    <row r="119" customFormat="false" ht="14.5" hidden="false" customHeight="false" outlineLevel="0" collapsed="false">
      <c r="A119" s="2" t="n">
        <f aca="false">A118+1</f>
        <v>44097</v>
      </c>
      <c r="B119" s="1" t="n">
        <f aca="false">MATCH(A119,'SAGE Consensus'!$A$2:$A$78,1)</f>
        <v>18</v>
      </c>
      <c r="C119" s="1" t="n">
        <f aca="false">INDEX('SAGE Consensus'!$C$2:$C$78,B119)</f>
        <v>1.1</v>
      </c>
      <c r="D119" s="1" t="n">
        <f aca="false">INDEX('SAGE Consensus'!$D$2:$D$78,B119)</f>
        <v>1.4</v>
      </c>
      <c r="E119" s="1" t="n">
        <f aca="false">AVERAGE(C119:D119)</f>
        <v>1.25</v>
      </c>
    </row>
    <row r="120" customFormat="false" ht="14.5" hidden="false" customHeight="false" outlineLevel="0" collapsed="false">
      <c r="A120" s="2" t="n">
        <f aca="false">A119+1</f>
        <v>44098</v>
      </c>
      <c r="B120" s="1" t="n">
        <f aca="false">MATCH(A120,'SAGE Consensus'!$A$2:$A$78,1)</f>
        <v>19</v>
      </c>
      <c r="C120" s="1" t="n">
        <f aca="false">INDEX('SAGE Consensus'!$C$2:$C$78,B120)</f>
        <v>1.2</v>
      </c>
      <c r="D120" s="1" t="n">
        <f aca="false">INDEX('SAGE Consensus'!$D$2:$D$78,B120)</f>
        <v>1.6</v>
      </c>
      <c r="E120" s="1" t="n">
        <f aca="false">AVERAGE(C120:D120)</f>
        <v>1.4</v>
      </c>
    </row>
    <row r="121" customFormat="false" ht="14.5" hidden="false" customHeight="false" outlineLevel="0" collapsed="false">
      <c r="A121" s="2" t="n">
        <f aca="false">A120+1</f>
        <v>44099</v>
      </c>
      <c r="B121" s="1" t="n">
        <f aca="false">MATCH(A121,'SAGE Consensus'!$A$2:$A$78,1)</f>
        <v>19</v>
      </c>
      <c r="C121" s="1" t="n">
        <f aca="false">INDEX('SAGE Consensus'!$C$2:$C$78,B121)</f>
        <v>1.2</v>
      </c>
      <c r="D121" s="1" t="n">
        <f aca="false">INDEX('SAGE Consensus'!$D$2:$D$78,B121)</f>
        <v>1.6</v>
      </c>
      <c r="E121" s="1" t="n">
        <f aca="false">AVERAGE(C121:D121)</f>
        <v>1.4</v>
      </c>
    </row>
    <row r="122" customFormat="false" ht="14.5" hidden="false" customHeight="false" outlineLevel="0" collapsed="false">
      <c r="A122" s="2" t="n">
        <f aca="false">A121+1</f>
        <v>44100</v>
      </c>
      <c r="B122" s="1" t="n">
        <f aca="false">MATCH(A122,'SAGE Consensus'!$A$2:$A$78,1)</f>
        <v>19</v>
      </c>
      <c r="C122" s="1" t="n">
        <f aca="false">INDEX('SAGE Consensus'!$C$2:$C$78,B122)</f>
        <v>1.2</v>
      </c>
      <c r="D122" s="1" t="n">
        <f aca="false">INDEX('SAGE Consensus'!$D$2:$D$78,B122)</f>
        <v>1.6</v>
      </c>
      <c r="E122" s="1" t="n">
        <f aca="false">AVERAGE(C122:D122)</f>
        <v>1.4</v>
      </c>
    </row>
    <row r="123" customFormat="false" ht="14.5" hidden="false" customHeight="false" outlineLevel="0" collapsed="false">
      <c r="A123" s="2" t="n">
        <f aca="false">A122+1</f>
        <v>44101</v>
      </c>
      <c r="B123" s="1" t="n">
        <f aca="false">MATCH(A123,'SAGE Consensus'!$A$2:$A$78,1)</f>
        <v>19</v>
      </c>
      <c r="C123" s="1" t="n">
        <f aca="false">INDEX('SAGE Consensus'!$C$2:$C$78,B123)</f>
        <v>1.2</v>
      </c>
      <c r="D123" s="1" t="n">
        <f aca="false">INDEX('SAGE Consensus'!$D$2:$D$78,B123)</f>
        <v>1.6</v>
      </c>
      <c r="E123" s="1" t="n">
        <f aca="false">AVERAGE(C123:D123)</f>
        <v>1.4</v>
      </c>
    </row>
    <row r="124" customFormat="false" ht="14.5" hidden="false" customHeight="false" outlineLevel="0" collapsed="false">
      <c r="A124" s="2" t="n">
        <f aca="false">A123+1</f>
        <v>44102</v>
      </c>
      <c r="B124" s="1" t="n">
        <f aca="false">MATCH(A124,'SAGE Consensus'!$A$2:$A$78,1)</f>
        <v>19</v>
      </c>
      <c r="C124" s="1" t="n">
        <f aca="false">INDEX('SAGE Consensus'!$C$2:$C$78,B124)</f>
        <v>1.2</v>
      </c>
      <c r="D124" s="1" t="n">
        <f aca="false">INDEX('SAGE Consensus'!$D$2:$D$78,B124)</f>
        <v>1.6</v>
      </c>
      <c r="E124" s="1" t="n">
        <f aca="false">AVERAGE(C124:D124)</f>
        <v>1.4</v>
      </c>
    </row>
    <row r="125" customFormat="false" ht="14.5" hidden="false" customHeight="false" outlineLevel="0" collapsed="false">
      <c r="A125" s="2" t="n">
        <f aca="false">A124+1</f>
        <v>44103</v>
      </c>
      <c r="B125" s="1" t="n">
        <f aca="false">MATCH(A125,'SAGE Consensus'!$A$2:$A$78,1)</f>
        <v>19</v>
      </c>
      <c r="C125" s="1" t="n">
        <f aca="false">INDEX('SAGE Consensus'!$C$2:$C$78,B125)</f>
        <v>1.2</v>
      </c>
      <c r="D125" s="1" t="n">
        <f aca="false">INDEX('SAGE Consensus'!$D$2:$D$78,B125)</f>
        <v>1.6</v>
      </c>
      <c r="E125" s="1" t="n">
        <f aca="false">AVERAGE(C125:D125)</f>
        <v>1.4</v>
      </c>
    </row>
    <row r="126" customFormat="false" ht="14.5" hidden="false" customHeight="false" outlineLevel="0" collapsed="false">
      <c r="A126" s="2" t="n">
        <f aca="false">A125+1</f>
        <v>44104</v>
      </c>
      <c r="B126" s="1" t="n">
        <f aca="false">MATCH(A126,'SAGE Consensus'!$A$2:$A$78,1)</f>
        <v>19</v>
      </c>
      <c r="C126" s="1" t="n">
        <f aca="false">INDEX('SAGE Consensus'!$C$2:$C$78,B126)</f>
        <v>1.2</v>
      </c>
      <c r="D126" s="1" t="n">
        <f aca="false">INDEX('SAGE Consensus'!$D$2:$D$78,B126)</f>
        <v>1.6</v>
      </c>
      <c r="E126" s="1" t="n">
        <f aca="false">AVERAGE(C126:D126)</f>
        <v>1.4</v>
      </c>
    </row>
    <row r="127" customFormat="false" ht="14.5" hidden="false" customHeight="false" outlineLevel="0" collapsed="false">
      <c r="A127" s="2" t="n">
        <f aca="false">A126+1</f>
        <v>44105</v>
      </c>
      <c r="B127" s="1" t="n">
        <f aca="false">MATCH(A127,'SAGE Consensus'!$A$2:$A$78,1)</f>
        <v>20</v>
      </c>
      <c r="C127" s="1" t="n">
        <f aca="false">INDEX('SAGE Consensus'!$C$2:$C$78,B127)</f>
        <v>1.3</v>
      </c>
      <c r="D127" s="1" t="n">
        <f aca="false">INDEX('SAGE Consensus'!$D$2:$D$78,B127)</f>
        <v>1.7</v>
      </c>
      <c r="E127" s="1" t="n">
        <f aca="false">AVERAGE(C127:D127)</f>
        <v>1.5</v>
      </c>
    </row>
    <row r="128" customFormat="false" ht="14.5" hidden="false" customHeight="false" outlineLevel="0" collapsed="false">
      <c r="A128" s="2" t="n">
        <f aca="false">A127+1</f>
        <v>44106</v>
      </c>
      <c r="B128" s="1" t="n">
        <f aca="false">MATCH(A128,'SAGE Consensus'!$A$2:$A$78,1)</f>
        <v>20</v>
      </c>
      <c r="C128" s="1" t="n">
        <f aca="false">INDEX('SAGE Consensus'!$C$2:$C$78,B128)</f>
        <v>1.3</v>
      </c>
      <c r="D128" s="1" t="n">
        <f aca="false">INDEX('SAGE Consensus'!$D$2:$D$78,B128)</f>
        <v>1.7</v>
      </c>
      <c r="E128" s="1" t="n">
        <f aca="false">AVERAGE(C128:D128)</f>
        <v>1.5</v>
      </c>
    </row>
    <row r="129" customFormat="false" ht="14.5" hidden="false" customHeight="false" outlineLevel="0" collapsed="false">
      <c r="A129" s="2" t="n">
        <f aca="false">A128+1</f>
        <v>44107</v>
      </c>
      <c r="B129" s="1" t="n">
        <f aca="false">MATCH(A129,'SAGE Consensus'!$A$2:$A$78,1)</f>
        <v>20</v>
      </c>
      <c r="C129" s="1" t="n">
        <f aca="false">INDEX('SAGE Consensus'!$C$2:$C$78,B129)</f>
        <v>1.3</v>
      </c>
      <c r="D129" s="1" t="n">
        <f aca="false">INDEX('SAGE Consensus'!$D$2:$D$78,B129)</f>
        <v>1.7</v>
      </c>
      <c r="E129" s="1" t="n">
        <f aca="false">AVERAGE(C129:D129)</f>
        <v>1.5</v>
      </c>
    </row>
    <row r="130" customFormat="false" ht="14.5" hidden="false" customHeight="false" outlineLevel="0" collapsed="false">
      <c r="A130" s="2" t="n">
        <f aca="false">A129+1</f>
        <v>44108</v>
      </c>
      <c r="B130" s="1" t="n">
        <f aca="false">MATCH(A130,'SAGE Consensus'!$A$2:$A$78,1)</f>
        <v>20</v>
      </c>
      <c r="C130" s="1" t="n">
        <f aca="false">INDEX('SAGE Consensus'!$C$2:$C$78,B130)</f>
        <v>1.3</v>
      </c>
      <c r="D130" s="1" t="n">
        <f aca="false">INDEX('SAGE Consensus'!$D$2:$D$78,B130)</f>
        <v>1.7</v>
      </c>
      <c r="E130" s="1" t="n">
        <f aca="false">AVERAGE(C130:D130)</f>
        <v>1.5</v>
      </c>
    </row>
    <row r="131" customFormat="false" ht="14.5" hidden="false" customHeight="false" outlineLevel="0" collapsed="false">
      <c r="A131" s="2" t="n">
        <f aca="false">A130+1</f>
        <v>44109</v>
      </c>
      <c r="B131" s="1" t="n">
        <f aca="false">MATCH(A131,'SAGE Consensus'!$A$2:$A$78,1)</f>
        <v>20</v>
      </c>
      <c r="C131" s="1" t="n">
        <f aca="false">INDEX('SAGE Consensus'!$C$2:$C$78,B131)</f>
        <v>1.3</v>
      </c>
      <c r="D131" s="1" t="n">
        <f aca="false">INDEX('SAGE Consensus'!$D$2:$D$78,B131)</f>
        <v>1.7</v>
      </c>
      <c r="E131" s="1" t="n">
        <f aca="false">AVERAGE(C131:D131)</f>
        <v>1.5</v>
      </c>
    </row>
    <row r="132" customFormat="false" ht="14.5" hidden="false" customHeight="false" outlineLevel="0" collapsed="false">
      <c r="A132" s="2" t="n">
        <f aca="false">A131+1</f>
        <v>44110</v>
      </c>
      <c r="B132" s="1" t="n">
        <f aca="false">MATCH(A132,'SAGE Consensus'!$A$2:$A$78,1)</f>
        <v>20</v>
      </c>
      <c r="C132" s="1" t="n">
        <f aca="false">INDEX('SAGE Consensus'!$C$2:$C$78,B132)</f>
        <v>1.3</v>
      </c>
      <c r="D132" s="1" t="n">
        <f aca="false">INDEX('SAGE Consensus'!$D$2:$D$78,B132)</f>
        <v>1.7</v>
      </c>
      <c r="E132" s="1" t="n">
        <f aca="false">AVERAGE(C132:D132)</f>
        <v>1.5</v>
      </c>
    </row>
    <row r="133" customFormat="false" ht="14.5" hidden="false" customHeight="false" outlineLevel="0" collapsed="false">
      <c r="A133" s="2" t="n">
        <f aca="false">A132+1</f>
        <v>44111</v>
      </c>
      <c r="B133" s="1" t="n">
        <f aca="false">MATCH(A133,'SAGE Consensus'!$A$2:$A$78,1)</f>
        <v>20</v>
      </c>
      <c r="C133" s="1" t="n">
        <f aca="false">INDEX('SAGE Consensus'!$C$2:$C$78,B133)</f>
        <v>1.3</v>
      </c>
      <c r="D133" s="1" t="n">
        <f aca="false">INDEX('SAGE Consensus'!$D$2:$D$78,B133)</f>
        <v>1.7</v>
      </c>
      <c r="E133" s="1" t="n">
        <f aca="false">AVERAGE(C133:D133)</f>
        <v>1.5</v>
      </c>
    </row>
    <row r="134" customFormat="false" ht="14.5" hidden="false" customHeight="false" outlineLevel="0" collapsed="false">
      <c r="A134" s="2" t="n">
        <f aca="false">A133+1</f>
        <v>44112</v>
      </c>
      <c r="B134" s="1" t="n">
        <f aca="false">MATCH(A134,'SAGE Consensus'!$A$2:$A$78,1)</f>
        <v>21</v>
      </c>
      <c r="C134" s="1" t="n">
        <f aca="false">INDEX('SAGE Consensus'!$C$2:$C$78,B134)</f>
        <v>1.3</v>
      </c>
      <c r="D134" s="1" t="n">
        <f aca="false">INDEX('SAGE Consensus'!$D$2:$D$78,B134)</f>
        <v>1.6</v>
      </c>
      <c r="E134" s="1" t="n">
        <f aca="false">AVERAGE(C134:D134)</f>
        <v>1.45</v>
      </c>
    </row>
    <row r="135" customFormat="false" ht="14.5" hidden="false" customHeight="false" outlineLevel="0" collapsed="false">
      <c r="A135" s="2" t="n">
        <f aca="false">A134+1</f>
        <v>44113</v>
      </c>
      <c r="B135" s="1" t="n">
        <f aca="false">MATCH(A135,'SAGE Consensus'!$A$2:$A$78,1)</f>
        <v>21</v>
      </c>
      <c r="C135" s="1" t="n">
        <f aca="false">INDEX('SAGE Consensus'!$C$2:$C$78,B135)</f>
        <v>1.3</v>
      </c>
      <c r="D135" s="1" t="n">
        <f aca="false">INDEX('SAGE Consensus'!$D$2:$D$78,B135)</f>
        <v>1.6</v>
      </c>
      <c r="E135" s="1" t="n">
        <f aca="false">AVERAGE(C135:D135)</f>
        <v>1.45</v>
      </c>
    </row>
    <row r="136" customFormat="false" ht="14.5" hidden="false" customHeight="false" outlineLevel="0" collapsed="false">
      <c r="A136" s="2" t="n">
        <f aca="false">A135+1</f>
        <v>44114</v>
      </c>
      <c r="B136" s="1" t="n">
        <f aca="false">MATCH(A136,'SAGE Consensus'!$A$2:$A$78,1)</f>
        <v>21</v>
      </c>
      <c r="C136" s="1" t="n">
        <f aca="false">INDEX('SAGE Consensus'!$C$2:$C$78,B136)</f>
        <v>1.3</v>
      </c>
      <c r="D136" s="1" t="n">
        <f aca="false">INDEX('SAGE Consensus'!$D$2:$D$78,B136)</f>
        <v>1.6</v>
      </c>
      <c r="E136" s="1" t="n">
        <f aca="false">AVERAGE(C136:D136)</f>
        <v>1.45</v>
      </c>
    </row>
    <row r="137" customFormat="false" ht="14.5" hidden="false" customHeight="false" outlineLevel="0" collapsed="false">
      <c r="A137" s="2" t="n">
        <f aca="false">A136+1</f>
        <v>44115</v>
      </c>
      <c r="B137" s="1" t="n">
        <f aca="false">MATCH(A137,'SAGE Consensus'!$A$2:$A$78,1)</f>
        <v>21</v>
      </c>
      <c r="C137" s="1" t="n">
        <f aca="false">INDEX('SAGE Consensus'!$C$2:$C$78,B137)</f>
        <v>1.3</v>
      </c>
      <c r="D137" s="1" t="n">
        <f aca="false">INDEX('SAGE Consensus'!$D$2:$D$78,B137)</f>
        <v>1.6</v>
      </c>
      <c r="E137" s="1" t="n">
        <f aca="false">AVERAGE(C137:D137)</f>
        <v>1.45</v>
      </c>
    </row>
    <row r="138" customFormat="false" ht="14.5" hidden="false" customHeight="false" outlineLevel="0" collapsed="false">
      <c r="A138" s="2" t="n">
        <f aca="false">A137+1</f>
        <v>44116</v>
      </c>
      <c r="B138" s="1" t="n">
        <f aca="false">MATCH(A138,'SAGE Consensus'!$A$2:$A$78,1)</f>
        <v>21</v>
      </c>
      <c r="C138" s="1" t="n">
        <f aca="false">INDEX('SAGE Consensus'!$C$2:$C$78,B138)</f>
        <v>1.3</v>
      </c>
      <c r="D138" s="1" t="n">
        <f aca="false">INDEX('SAGE Consensus'!$D$2:$D$78,B138)</f>
        <v>1.6</v>
      </c>
      <c r="E138" s="1" t="n">
        <f aca="false">AVERAGE(C138:D138)</f>
        <v>1.45</v>
      </c>
    </row>
    <row r="139" customFormat="false" ht="14.5" hidden="false" customHeight="false" outlineLevel="0" collapsed="false">
      <c r="A139" s="2" t="n">
        <f aca="false">A138+1</f>
        <v>44117</v>
      </c>
      <c r="B139" s="1" t="n">
        <f aca="false">MATCH(A139,'SAGE Consensus'!$A$2:$A$78,1)</f>
        <v>21</v>
      </c>
      <c r="C139" s="1" t="n">
        <f aca="false">INDEX('SAGE Consensus'!$C$2:$C$78,B139)</f>
        <v>1.3</v>
      </c>
      <c r="D139" s="1" t="n">
        <f aca="false">INDEX('SAGE Consensus'!$D$2:$D$78,B139)</f>
        <v>1.6</v>
      </c>
      <c r="E139" s="1" t="n">
        <f aca="false">AVERAGE(C139:D139)</f>
        <v>1.45</v>
      </c>
    </row>
    <row r="140" customFormat="false" ht="14.5" hidden="false" customHeight="false" outlineLevel="0" collapsed="false">
      <c r="A140" s="2" t="n">
        <f aca="false">A139+1</f>
        <v>44118</v>
      </c>
      <c r="B140" s="1" t="n">
        <f aca="false">MATCH(A140,'SAGE Consensus'!$A$2:$A$78,1)</f>
        <v>21</v>
      </c>
      <c r="C140" s="1" t="n">
        <f aca="false">INDEX('SAGE Consensus'!$C$2:$C$78,B140)</f>
        <v>1.3</v>
      </c>
      <c r="D140" s="1" t="n">
        <f aca="false">INDEX('SAGE Consensus'!$D$2:$D$78,B140)</f>
        <v>1.6</v>
      </c>
      <c r="E140" s="1" t="n">
        <f aca="false">AVERAGE(C140:D140)</f>
        <v>1.45</v>
      </c>
    </row>
    <row r="141" customFormat="false" ht="14.5" hidden="false" customHeight="false" outlineLevel="0" collapsed="false">
      <c r="A141" s="2" t="n">
        <f aca="false">A140+1</f>
        <v>44119</v>
      </c>
      <c r="B141" s="1" t="n">
        <f aca="false">MATCH(A141,'SAGE Consensus'!$A$2:$A$78,1)</f>
        <v>22</v>
      </c>
      <c r="C141" s="1" t="n">
        <f aca="false">INDEX('SAGE Consensus'!$C$2:$C$78,B141)</f>
        <v>1.3</v>
      </c>
      <c r="D141" s="1" t="n">
        <f aca="false">INDEX('SAGE Consensus'!$D$2:$D$78,B141)</f>
        <v>1.6</v>
      </c>
      <c r="E141" s="1" t="n">
        <f aca="false">AVERAGE(C141:D141)</f>
        <v>1.45</v>
      </c>
    </row>
    <row r="142" customFormat="false" ht="14.5" hidden="false" customHeight="false" outlineLevel="0" collapsed="false">
      <c r="A142" s="2" t="n">
        <f aca="false">A141+1</f>
        <v>44120</v>
      </c>
      <c r="B142" s="1" t="n">
        <f aca="false">MATCH(A142,'SAGE Consensus'!$A$2:$A$78,1)</f>
        <v>22</v>
      </c>
      <c r="C142" s="1" t="n">
        <f aca="false">INDEX('SAGE Consensus'!$C$2:$C$78,B142)</f>
        <v>1.3</v>
      </c>
      <c r="D142" s="1" t="n">
        <f aca="false">INDEX('SAGE Consensus'!$D$2:$D$78,B142)</f>
        <v>1.6</v>
      </c>
      <c r="E142" s="1" t="n">
        <f aca="false">AVERAGE(C142:D142)</f>
        <v>1.45</v>
      </c>
    </row>
    <row r="143" customFormat="false" ht="14.5" hidden="false" customHeight="false" outlineLevel="0" collapsed="false">
      <c r="A143" s="2" t="n">
        <f aca="false">A142+1</f>
        <v>44121</v>
      </c>
      <c r="B143" s="1" t="n">
        <f aca="false">MATCH(A143,'SAGE Consensus'!$A$2:$A$78,1)</f>
        <v>22</v>
      </c>
      <c r="C143" s="1" t="n">
        <f aca="false">INDEX('SAGE Consensus'!$C$2:$C$78,B143)</f>
        <v>1.3</v>
      </c>
      <c r="D143" s="1" t="n">
        <f aca="false">INDEX('SAGE Consensus'!$D$2:$D$78,B143)</f>
        <v>1.6</v>
      </c>
      <c r="E143" s="1" t="n">
        <f aca="false">AVERAGE(C143:D143)</f>
        <v>1.45</v>
      </c>
    </row>
    <row r="144" customFormat="false" ht="14.5" hidden="false" customHeight="false" outlineLevel="0" collapsed="false">
      <c r="A144" s="2" t="n">
        <f aca="false">A143+1</f>
        <v>44122</v>
      </c>
      <c r="B144" s="1" t="n">
        <f aca="false">MATCH(A144,'SAGE Consensus'!$A$2:$A$78,1)</f>
        <v>22</v>
      </c>
      <c r="C144" s="1" t="n">
        <f aca="false">INDEX('SAGE Consensus'!$C$2:$C$78,B144)</f>
        <v>1.3</v>
      </c>
      <c r="D144" s="1" t="n">
        <f aca="false">INDEX('SAGE Consensus'!$D$2:$D$78,B144)</f>
        <v>1.6</v>
      </c>
      <c r="E144" s="1" t="n">
        <f aca="false">AVERAGE(C144:D144)</f>
        <v>1.45</v>
      </c>
    </row>
    <row r="145" customFormat="false" ht="14.5" hidden="false" customHeight="false" outlineLevel="0" collapsed="false">
      <c r="A145" s="2" t="n">
        <f aca="false">A144+1</f>
        <v>44123</v>
      </c>
      <c r="B145" s="1" t="n">
        <f aca="false">MATCH(A145,'SAGE Consensus'!$A$2:$A$78,1)</f>
        <v>22</v>
      </c>
      <c r="C145" s="1" t="n">
        <f aca="false">INDEX('SAGE Consensus'!$C$2:$C$78,B145)</f>
        <v>1.3</v>
      </c>
      <c r="D145" s="1" t="n">
        <f aca="false">INDEX('SAGE Consensus'!$D$2:$D$78,B145)</f>
        <v>1.6</v>
      </c>
      <c r="E145" s="1" t="n">
        <f aca="false">AVERAGE(C145:D145)</f>
        <v>1.45</v>
      </c>
    </row>
    <row r="146" customFormat="false" ht="14.5" hidden="false" customHeight="false" outlineLevel="0" collapsed="false">
      <c r="A146" s="2" t="n">
        <f aca="false">A145+1</f>
        <v>44124</v>
      </c>
      <c r="B146" s="1" t="n">
        <f aca="false">MATCH(A146,'SAGE Consensus'!$A$2:$A$78,1)</f>
        <v>22</v>
      </c>
      <c r="C146" s="1" t="n">
        <f aca="false">INDEX('SAGE Consensus'!$C$2:$C$78,B146)</f>
        <v>1.3</v>
      </c>
      <c r="D146" s="1" t="n">
        <f aca="false">INDEX('SAGE Consensus'!$D$2:$D$78,B146)</f>
        <v>1.6</v>
      </c>
      <c r="E146" s="1" t="n">
        <f aca="false">AVERAGE(C146:D146)</f>
        <v>1.45</v>
      </c>
    </row>
    <row r="147" customFormat="false" ht="14.5" hidden="false" customHeight="false" outlineLevel="0" collapsed="false">
      <c r="A147" s="2" t="n">
        <f aca="false">A146+1</f>
        <v>44125</v>
      </c>
      <c r="B147" s="1" t="n">
        <f aca="false">MATCH(A147,'SAGE Consensus'!$A$2:$A$78,1)</f>
        <v>22</v>
      </c>
      <c r="C147" s="1" t="n">
        <f aca="false">INDEX('SAGE Consensus'!$C$2:$C$78,B147)</f>
        <v>1.3</v>
      </c>
      <c r="D147" s="1" t="n">
        <f aca="false">INDEX('SAGE Consensus'!$D$2:$D$78,B147)</f>
        <v>1.6</v>
      </c>
      <c r="E147" s="1" t="n">
        <f aca="false">AVERAGE(C147:D147)</f>
        <v>1.45</v>
      </c>
    </row>
    <row r="148" customFormat="false" ht="14.5" hidden="false" customHeight="false" outlineLevel="0" collapsed="false">
      <c r="A148" s="2" t="n">
        <f aca="false">A147+1</f>
        <v>44126</v>
      </c>
      <c r="B148" s="1" t="n">
        <f aca="false">MATCH(A148,'SAGE Consensus'!$A$2:$A$78,1)</f>
        <v>23</v>
      </c>
      <c r="C148" s="1" t="n">
        <f aca="false">INDEX('SAGE Consensus'!$C$2:$C$78,B148)</f>
        <v>1.2</v>
      </c>
      <c r="D148" s="1" t="n">
        <f aca="false">INDEX('SAGE Consensus'!$D$2:$D$78,B148)</f>
        <v>1.5</v>
      </c>
      <c r="E148" s="1" t="n">
        <f aca="false">AVERAGE(C148:D148)</f>
        <v>1.35</v>
      </c>
    </row>
    <row r="149" customFormat="false" ht="14.5" hidden="false" customHeight="false" outlineLevel="0" collapsed="false">
      <c r="A149" s="2" t="n">
        <f aca="false">A148+1</f>
        <v>44127</v>
      </c>
      <c r="B149" s="1" t="n">
        <f aca="false">MATCH(A149,'SAGE Consensus'!$A$2:$A$78,1)</f>
        <v>23</v>
      </c>
      <c r="C149" s="1" t="n">
        <f aca="false">INDEX('SAGE Consensus'!$C$2:$C$78,B149)</f>
        <v>1.2</v>
      </c>
      <c r="D149" s="1" t="n">
        <f aca="false">INDEX('SAGE Consensus'!$D$2:$D$78,B149)</f>
        <v>1.5</v>
      </c>
      <c r="E149" s="1" t="n">
        <f aca="false">AVERAGE(C149:D149)</f>
        <v>1.35</v>
      </c>
    </row>
    <row r="150" customFormat="false" ht="14.5" hidden="false" customHeight="false" outlineLevel="0" collapsed="false">
      <c r="A150" s="2" t="n">
        <f aca="false">A149+1</f>
        <v>44128</v>
      </c>
      <c r="B150" s="1" t="n">
        <f aca="false">MATCH(A150,'SAGE Consensus'!$A$2:$A$78,1)</f>
        <v>23</v>
      </c>
      <c r="C150" s="1" t="n">
        <f aca="false">INDEX('SAGE Consensus'!$C$2:$C$78,B150)</f>
        <v>1.2</v>
      </c>
      <c r="D150" s="1" t="n">
        <f aca="false">INDEX('SAGE Consensus'!$D$2:$D$78,B150)</f>
        <v>1.5</v>
      </c>
      <c r="E150" s="1" t="n">
        <f aca="false">AVERAGE(C150:D150)</f>
        <v>1.35</v>
      </c>
    </row>
    <row r="151" customFormat="false" ht="14.5" hidden="false" customHeight="false" outlineLevel="0" collapsed="false">
      <c r="A151" s="2" t="n">
        <f aca="false">A150+1</f>
        <v>44129</v>
      </c>
      <c r="B151" s="1" t="n">
        <f aca="false">MATCH(A151,'SAGE Consensus'!$A$2:$A$78,1)</f>
        <v>23</v>
      </c>
      <c r="C151" s="1" t="n">
        <f aca="false">INDEX('SAGE Consensus'!$C$2:$C$78,B151)</f>
        <v>1.2</v>
      </c>
      <c r="D151" s="1" t="n">
        <f aca="false">INDEX('SAGE Consensus'!$D$2:$D$78,B151)</f>
        <v>1.5</v>
      </c>
      <c r="E151" s="1" t="n">
        <f aca="false">AVERAGE(C151:D151)</f>
        <v>1.35</v>
      </c>
    </row>
    <row r="152" customFormat="false" ht="14.5" hidden="false" customHeight="false" outlineLevel="0" collapsed="false">
      <c r="A152" s="2" t="n">
        <f aca="false">A151+1</f>
        <v>44130</v>
      </c>
      <c r="B152" s="1" t="n">
        <f aca="false">MATCH(A152,'SAGE Consensus'!$A$2:$A$78,1)</f>
        <v>23</v>
      </c>
      <c r="C152" s="1" t="n">
        <f aca="false">INDEX('SAGE Consensus'!$C$2:$C$78,B152)</f>
        <v>1.2</v>
      </c>
      <c r="D152" s="1" t="n">
        <f aca="false">INDEX('SAGE Consensus'!$D$2:$D$78,B152)</f>
        <v>1.5</v>
      </c>
      <c r="E152" s="1" t="n">
        <f aca="false">AVERAGE(C152:D152)</f>
        <v>1.35</v>
      </c>
    </row>
    <row r="153" customFormat="false" ht="14.5" hidden="false" customHeight="false" outlineLevel="0" collapsed="false">
      <c r="A153" s="2" t="n">
        <f aca="false">A152+1</f>
        <v>44131</v>
      </c>
      <c r="B153" s="1" t="n">
        <f aca="false">MATCH(A153,'SAGE Consensus'!$A$2:$A$78,1)</f>
        <v>23</v>
      </c>
      <c r="C153" s="1" t="n">
        <f aca="false">INDEX('SAGE Consensus'!$C$2:$C$78,B153)</f>
        <v>1.2</v>
      </c>
      <c r="D153" s="1" t="n">
        <f aca="false">INDEX('SAGE Consensus'!$D$2:$D$78,B153)</f>
        <v>1.5</v>
      </c>
      <c r="E153" s="1" t="n">
        <f aca="false">AVERAGE(C153:D153)</f>
        <v>1.35</v>
      </c>
    </row>
    <row r="154" customFormat="false" ht="14.5" hidden="false" customHeight="false" outlineLevel="0" collapsed="false">
      <c r="A154" s="2" t="n">
        <f aca="false">A153+1</f>
        <v>44132</v>
      </c>
      <c r="B154" s="1" t="n">
        <f aca="false">MATCH(A154,'SAGE Consensus'!$A$2:$A$78,1)</f>
        <v>23</v>
      </c>
      <c r="C154" s="1" t="n">
        <f aca="false">INDEX('SAGE Consensus'!$C$2:$C$78,B154)</f>
        <v>1.2</v>
      </c>
      <c r="D154" s="1" t="n">
        <f aca="false">INDEX('SAGE Consensus'!$D$2:$D$78,B154)</f>
        <v>1.5</v>
      </c>
      <c r="E154" s="1" t="n">
        <f aca="false">AVERAGE(C154:D154)</f>
        <v>1.35</v>
      </c>
    </row>
    <row r="155" customFormat="false" ht="14.5" hidden="false" customHeight="false" outlineLevel="0" collapsed="false">
      <c r="A155" s="2" t="n">
        <f aca="false">A154+1</f>
        <v>44133</v>
      </c>
      <c r="B155" s="1" t="n">
        <f aca="false">MATCH(A155,'SAGE Consensus'!$A$2:$A$78,1)</f>
        <v>24</v>
      </c>
      <c r="C155" s="1" t="n">
        <f aca="false">INDEX('SAGE Consensus'!$C$2:$C$78,B155)</f>
        <v>1</v>
      </c>
      <c r="D155" s="1" t="n">
        <f aca="false">INDEX('SAGE Consensus'!$D$2:$D$78,B155)</f>
        <v>1.3</v>
      </c>
      <c r="E155" s="1" t="n">
        <f aca="false">AVERAGE(C155:D155)</f>
        <v>1.15</v>
      </c>
    </row>
    <row r="156" customFormat="false" ht="14.5" hidden="false" customHeight="false" outlineLevel="0" collapsed="false">
      <c r="A156" s="2" t="n">
        <f aca="false">A155+1</f>
        <v>44134</v>
      </c>
      <c r="B156" s="1" t="n">
        <f aca="false">MATCH(A156,'SAGE Consensus'!$A$2:$A$78,1)</f>
        <v>24</v>
      </c>
      <c r="C156" s="1" t="n">
        <f aca="false">INDEX('SAGE Consensus'!$C$2:$C$78,B156)</f>
        <v>1</v>
      </c>
      <c r="D156" s="1" t="n">
        <f aca="false">INDEX('SAGE Consensus'!$D$2:$D$78,B156)</f>
        <v>1.3</v>
      </c>
      <c r="E156" s="1" t="n">
        <f aca="false">AVERAGE(C156:D156)</f>
        <v>1.15</v>
      </c>
    </row>
    <row r="157" customFormat="false" ht="14.5" hidden="false" customHeight="false" outlineLevel="0" collapsed="false">
      <c r="A157" s="2" t="n">
        <f aca="false">A156+1</f>
        <v>44135</v>
      </c>
      <c r="B157" s="1" t="n">
        <f aca="false">MATCH(A157,'SAGE Consensus'!$A$2:$A$78,1)</f>
        <v>24</v>
      </c>
      <c r="C157" s="1" t="n">
        <f aca="false">INDEX('SAGE Consensus'!$C$2:$C$78,B157)</f>
        <v>1</v>
      </c>
      <c r="D157" s="1" t="n">
        <f aca="false">INDEX('SAGE Consensus'!$D$2:$D$78,B157)</f>
        <v>1.3</v>
      </c>
      <c r="E157" s="1" t="n">
        <f aca="false">AVERAGE(C157:D157)</f>
        <v>1.15</v>
      </c>
    </row>
    <row r="158" customFormat="false" ht="14.5" hidden="false" customHeight="false" outlineLevel="0" collapsed="false">
      <c r="A158" s="2" t="n">
        <f aca="false">A157+1</f>
        <v>44136</v>
      </c>
      <c r="B158" s="1" t="n">
        <f aca="false">MATCH(A158,'SAGE Consensus'!$A$2:$A$78,1)</f>
        <v>24</v>
      </c>
      <c r="C158" s="1" t="n">
        <f aca="false">INDEX('SAGE Consensus'!$C$2:$C$78,B158)</f>
        <v>1</v>
      </c>
      <c r="D158" s="1" t="n">
        <f aca="false">INDEX('SAGE Consensus'!$D$2:$D$78,B158)</f>
        <v>1.3</v>
      </c>
      <c r="E158" s="1" t="n">
        <f aca="false">AVERAGE(C158:D158)</f>
        <v>1.15</v>
      </c>
    </row>
    <row r="159" customFormat="false" ht="14.5" hidden="false" customHeight="false" outlineLevel="0" collapsed="false">
      <c r="A159" s="2" t="n">
        <f aca="false">A158+1</f>
        <v>44137</v>
      </c>
      <c r="B159" s="1" t="n">
        <f aca="false">MATCH(A159,'SAGE Consensus'!$A$2:$A$78,1)</f>
        <v>24</v>
      </c>
      <c r="C159" s="1" t="n">
        <f aca="false">INDEX('SAGE Consensus'!$C$2:$C$78,B159)</f>
        <v>1</v>
      </c>
      <c r="D159" s="1" t="n">
        <f aca="false">INDEX('SAGE Consensus'!$D$2:$D$78,B159)</f>
        <v>1.3</v>
      </c>
      <c r="E159" s="1" t="n">
        <f aca="false">AVERAGE(C159:D159)</f>
        <v>1.15</v>
      </c>
    </row>
    <row r="160" customFormat="false" ht="14.5" hidden="false" customHeight="false" outlineLevel="0" collapsed="false">
      <c r="A160" s="2" t="n">
        <f aca="false">A159+1</f>
        <v>44138</v>
      </c>
      <c r="B160" s="1" t="n">
        <f aca="false">MATCH(A160,'SAGE Consensus'!$A$2:$A$78,1)</f>
        <v>24</v>
      </c>
      <c r="C160" s="1" t="n">
        <f aca="false">INDEX('SAGE Consensus'!$C$2:$C$78,B160)</f>
        <v>1</v>
      </c>
      <c r="D160" s="1" t="n">
        <f aca="false">INDEX('SAGE Consensus'!$D$2:$D$78,B160)</f>
        <v>1.3</v>
      </c>
      <c r="E160" s="1" t="n">
        <f aca="false">AVERAGE(C160:D160)</f>
        <v>1.15</v>
      </c>
    </row>
    <row r="161" customFormat="false" ht="14.5" hidden="false" customHeight="false" outlineLevel="0" collapsed="false">
      <c r="A161" s="2" t="n">
        <f aca="false">A160+1</f>
        <v>44139</v>
      </c>
      <c r="B161" s="1" t="n">
        <f aca="false">MATCH(A161,'SAGE Consensus'!$A$2:$A$78,1)</f>
        <v>24</v>
      </c>
      <c r="C161" s="1" t="n">
        <f aca="false">INDEX('SAGE Consensus'!$C$2:$C$78,B161)</f>
        <v>1</v>
      </c>
      <c r="D161" s="1" t="n">
        <f aca="false">INDEX('SAGE Consensus'!$D$2:$D$78,B161)</f>
        <v>1.3</v>
      </c>
      <c r="E161" s="1" t="n">
        <f aca="false">AVERAGE(C161:D161)</f>
        <v>1.15</v>
      </c>
    </row>
    <row r="162" customFormat="false" ht="14.5" hidden="false" customHeight="false" outlineLevel="0" collapsed="false">
      <c r="A162" s="2" t="n">
        <f aca="false">A161+1</f>
        <v>44140</v>
      </c>
      <c r="B162" s="1" t="n">
        <f aca="false">MATCH(A162,'SAGE Consensus'!$A$2:$A$78,1)</f>
        <v>25</v>
      </c>
      <c r="C162" s="1" t="n">
        <f aca="false">INDEX('SAGE Consensus'!$C$2:$C$78,B162)</f>
        <v>0.9</v>
      </c>
      <c r="D162" s="1" t="n">
        <f aca="false">INDEX('SAGE Consensus'!$D$2:$D$78,B162)</f>
        <v>1.1</v>
      </c>
      <c r="E162" s="1" t="n">
        <f aca="false">AVERAGE(C162:D162)</f>
        <v>1</v>
      </c>
    </row>
    <row r="163" customFormat="false" ht="14.5" hidden="false" customHeight="false" outlineLevel="0" collapsed="false">
      <c r="A163" s="2" t="n">
        <f aca="false">A162+1</f>
        <v>44141</v>
      </c>
      <c r="B163" s="1" t="n">
        <f aca="false">MATCH(A163,'SAGE Consensus'!$A$2:$A$78,1)</f>
        <v>25</v>
      </c>
      <c r="C163" s="1" t="n">
        <f aca="false">INDEX('SAGE Consensus'!$C$2:$C$78,B163)</f>
        <v>0.9</v>
      </c>
      <c r="D163" s="1" t="n">
        <f aca="false">INDEX('SAGE Consensus'!$D$2:$D$78,B163)</f>
        <v>1.1</v>
      </c>
      <c r="E163" s="1" t="n">
        <f aca="false">AVERAGE(C163:D163)</f>
        <v>1</v>
      </c>
    </row>
    <row r="164" customFormat="false" ht="14.5" hidden="false" customHeight="false" outlineLevel="0" collapsed="false">
      <c r="A164" s="2" t="n">
        <f aca="false">A163+1</f>
        <v>44142</v>
      </c>
      <c r="B164" s="1" t="n">
        <f aca="false">MATCH(A164,'SAGE Consensus'!$A$2:$A$78,1)</f>
        <v>25</v>
      </c>
      <c r="C164" s="1" t="n">
        <f aca="false">INDEX('SAGE Consensus'!$C$2:$C$78,B164)</f>
        <v>0.9</v>
      </c>
      <c r="D164" s="1" t="n">
        <f aca="false">INDEX('SAGE Consensus'!$D$2:$D$78,B164)</f>
        <v>1.1</v>
      </c>
      <c r="E164" s="1" t="n">
        <f aca="false">AVERAGE(C164:D164)</f>
        <v>1</v>
      </c>
    </row>
    <row r="165" customFormat="false" ht="14.5" hidden="false" customHeight="false" outlineLevel="0" collapsed="false">
      <c r="A165" s="2" t="n">
        <f aca="false">A164+1</f>
        <v>44143</v>
      </c>
      <c r="B165" s="1" t="n">
        <f aca="false">MATCH(A165,'SAGE Consensus'!$A$2:$A$78,1)</f>
        <v>25</v>
      </c>
      <c r="C165" s="1" t="n">
        <f aca="false">INDEX('SAGE Consensus'!$C$2:$C$78,B165)</f>
        <v>0.9</v>
      </c>
      <c r="D165" s="1" t="n">
        <f aca="false">INDEX('SAGE Consensus'!$D$2:$D$78,B165)</f>
        <v>1.1</v>
      </c>
      <c r="E165" s="1" t="n">
        <f aca="false">AVERAGE(C165:D165)</f>
        <v>1</v>
      </c>
    </row>
    <row r="166" customFormat="false" ht="14.5" hidden="false" customHeight="false" outlineLevel="0" collapsed="false">
      <c r="A166" s="2" t="n">
        <f aca="false">A165+1</f>
        <v>44144</v>
      </c>
      <c r="B166" s="1" t="n">
        <f aca="false">MATCH(A166,'SAGE Consensus'!$A$2:$A$78,1)</f>
        <v>25</v>
      </c>
      <c r="C166" s="1" t="n">
        <f aca="false">INDEX('SAGE Consensus'!$C$2:$C$78,B166)</f>
        <v>0.9</v>
      </c>
      <c r="D166" s="1" t="n">
        <f aca="false">INDEX('SAGE Consensus'!$D$2:$D$78,B166)</f>
        <v>1.1</v>
      </c>
      <c r="E166" s="1" t="n">
        <f aca="false">AVERAGE(C166:D166)</f>
        <v>1</v>
      </c>
    </row>
    <row r="167" customFormat="false" ht="14.5" hidden="false" customHeight="false" outlineLevel="0" collapsed="false">
      <c r="A167" s="2" t="n">
        <f aca="false">A166+1</f>
        <v>44145</v>
      </c>
      <c r="B167" s="1" t="n">
        <f aca="false">MATCH(A167,'SAGE Consensus'!$A$2:$A$78,1)</f>
        <v>25</v>
      </c>
      <c r="C167" s="1" t="n">
        <f aca="false">INDEX('SAGE Consensus'!$C$2:$C$78,B167)</f>
        <v>0.9</v>
      </c>
      <c r="D167" s="1" t="n">
        <f aca="false">INDEX('SAGE Consensus'!$D$2:$D$78,B167)</f>
        <v>1.1</v>
      </c>
      <c r="E167" s="1" t="n">
        <f aca="false">AVERAGE(C167:D167)</f>
        <v>1</v>
      </c>
    </row>
    <row r="168" customFormat="false" ht="14.5" hidden="false" customHeight="false" outlineLevel="0" collapsed="false">
      <c r="A168" s="2" t="n">
        <f aca="false">A167+1</f>
        <v>44146</v>
      </c>
      <c r="B168" s="1" t="n">
        <f aca="false">MATCH(A168,'SAGE Consensus'!$A$2:$A$78,1)</f>
        <v>25</v>
      </c>
      <c r="C168" s="1" t="n">
        <f aca="false">INDEX('SAGE Consensus'!$C$2:$C$78,B168)</f>
        <v>0.9</v>
      </c>
      <c r="D168" s="1" t="n">
        <f aca="false">INDEX('SAGE Consensus'!$D$2:$D$78,B168)</f>
        <v>1.1</v>
      </c>
      <c r="E168" s="1" t="n">
        <f aca="false">AVERAGE(C168:D168)</f>
        <v>1</v>
      </c>
    </row>
    <row r="169" customFormat="false" ht="14.5" hidden="false" customHeight="false" outlineLevel="0" collapsed="false">
      <c r="A169" s="2" t="n">
        <f aca="false">A168+1</f>
        <v>44147</v>
      </c>
      <c r="B169" s="1" t="n">
        <f aca="false">MATCH(A169,'SAGE Consensus'!$A$2:$A$78,1)</f>
        <v>26</v>
      </c>
      <c r="C169" s="1" t="n">
        <f aca="false">INDEX('SAGE Consensus'!$C$2:$C$78,B169)</f>
        <v>0.8</v>
      </c>
      <c r="D169" s="1" t="n">
        <f aca="false">INDEX('SAGE Consensus'!$D$2:$D$78,B169)</f>
        <v>1.1</v>
      </c>
      <c r="E169" s="1" t="n">
        <f aca="false">AVERAGE(C169:D169)</f>
        <v>0.95</v>
      </c>
    </row>
    <row r="170" customFormat="false" ht="14.5" hidden="false" customHeight="false" outlineLevel="0" collapsed="false">
      <c r="A170" s="2" t="n">
        <f aca="false">A169+1</f>
        <v>44148</v>
      </c>
      <c r="B170" s="1" t="n">
        <f aca="false">MATCH(A170,'SAGE Consensus'!$A$2:$A$78,1)</f>
        <v>26</v>
      </c>
      <c r="C170" s="1" t="n">
        <f aca="false">INDEX('SAGE Consensus'!$C$2:$C$78,B170)</f>
        <v>0.8</v>
      </c>
      <c r="D170" s="1" t="n">
        <f aca="false">INDEX('SAGE Consensus'!$D$2:$D$78,B170)</f>
        <v>1.1</v>
      </c>
      <c r="E170" s="1" t="n">
        <f aca="false">AVERAGE(C170:D170)</f>
        <v>0.95</v>
      </c>
    </row>
    <row r="171" customFormat="false" ht="14.5" hidden="false" customHeight="false" outlineLevel="0" collapsed="false">
      <c r="A171" s="2" t="n">
        <f aca="false">A170+1</f>
        <v>44149</v>
      </c>
      <c r="B171" s="1" t="n">
        <f aca="false">MATCH(A171,'SAGE Consensus'!$A$2:$A$78,1)</f>
        <v>26</v>
      </c>
      <c r="C171" s="1" t="n">
        <f aca="false">INDEX('SAGE Consensus'!$C$2:$C$78,B171)</f>
        <v>0.8</v>
      </c>
      <c r="D171" s="1" t="n">
        <f aca="false">INDEX('SAGE Consensus'!$D$2:$D$78,B171)</f>
        <v>1.1</v>
      </c>
      <c r="E171" s="1" t="n">
        <f aca="false">AVERAGE(C171:D171)</f>
        <v>0.95</v>
      </c>
    </row>
    <row r="172" customFormat="false" ht="14.5" hidden="false" customHeight="false" outlineLevel="0" collapsed="false">
      <c r="A172" s="2" t="n">
        <f aca="false">A171+1</f>
        <v>44150</v>
      </c>
      <c r="B172" s="1" t="n">
        <f aca="false">MATCH(A172,'SAGE Consensus'!$A$2:$A$78,1)</f>
        <v>26</v>
      </c>
      <c r="C172" s="1" t="n">
        <f aca="false">INDEX('SAGE Consensus'!$C$2:$C$78,B172)</f>
        <v>0.8</v>
      </c>
      <c r="D172" s="1" t="n">
        <f aca="false">INDEX('SAGE Consensus'!$D$2:$D$78,B172)</f>
        <v>1.1</v>
      </c>
      <c r="E172" s="1" t="n">
        <f aca="false">AVERAGE(C172:D172)</f>
        <v>0.95</v>
      </c>
    </row>
    <row r="173" customFormat="false" ht="14.5" hidden="false" customHeight="false" outlineLevel="0" collapsed="false">
      <c r="A173" s="2" t="n">
        <f aca="false">A172+1</f>
        <v>44151</v>
      </c>
      <c r="B173" s="1" t="n">
        <f aca="false">MATCH(A173,'SAGE Consensus'!$A$2:$A$78,1)</f>
        <v>26</v>
      </c>
      <c r="C173" s="1" t="n">
        <f aca="false">INDEX('SAGE Consensus'!$C$2:$C$78,B173)</f>
        <v>0.8</v>
      </c>
      <c r="D173" s="1" t="n">
        <f aca="false">INDEX('SAGE Consensus'!$D$2:$D$78,B173)</f>
        <v>1.1</v>
      </c>
      <c r="E173" s="1" t="n">
        <f aca="false">AVERAGE(C173:D173)</f>
        <v>0.95</v>
      </c>
    </row>
    <row r="174" customFormat="false" ht="14.5" hidden="false" customHeight="false" outlineLevel="0" collapsed="false">
      <c r="A174" s="2" t="n">
        <f aca="false">A173+1</f>
        <v>44152</v>
      </c>
      <c r="B174" s="1" t="n">
        <f aca="false">MATCH(A174,'SAGE Consensus'!$A$2:$A$78,1)</f>
        <v>26</v>
      </c>
      <c r="C174" s="1" t="n">
        <f aca="false">INDEX('SAGE Consensus'!$C$2:$C$78,B174)</f>
        <v>0.8</v>
      </c>
      <c r="D174" s="1" t="n">
        <f aca="false">INDEX('SAGE Consensus'!$D$2:$D$78,B174)</f>
        <v>1.1</v>
      </c>
      <c r="E174" s="1" t="n">
        <f aca="false">AVERAGE(C174:D174)</f>
        <v>0.95</v>
      </c>
    </row>
    <row r="175" customFormat="false" ht="14.5" hidden="false" customHeight="false" outlineLevel="0" collapsed="false">
      <c r="A175" s="2" t="n">
        <f aca="false">A174+1</f>
        <v>44153</v>
      </c>
      <c r="B175" s="1" t="n">
        <f aca="false">MATCH(A175,'SAGE Consensus'!$A$2:$A$78,1)</f>
        <v>26</v>
      </c>
      <c r="C175" s="1" t="n">
        <f aca="false">INDEX('SAGE Consensus'!$C$2:$C$78,B175)</f>
        <v>0.8</v>
      </c>
      <c r="D175" s="1" t="n">
        <f aca="false">INDEX('SAGE Consensus'!$D$2:$D$78,B175)</f>
        <v>1.1</v>
      </c>
      <c r="E175" s="1" t="n">
        <f aca="false">AVERAGE(C175:D175)</f>
        <v>0.95</v>
      </c>
    </row>
    <row r="176" customFormat="false" ht="14.5" hidden="false" customHeight="false" outlineLevel="0" collapsed="false">
      <c r="A176" s="2" t="n">
        <f aca="false">A175+1</f>
        <v>44154</v>
      </c>
      <c r="B176" s="1" t="n">
        <f aca="false">MATCH(A176,'SAGE Consensus'!$A$2:$A$78,1)</f>
        <v>27</v>
      </c>
      <c r="C176" s="1" t="n">
        <f aca="false">INDEX('SAGE Consensus'!$C$2:$C$78,B176)</f>
        <v>0.8</v>
      </c>
      <c r="D176" s="1" t="n">
        <f aca="false">INDEX('SAGE Consensus'!$D$2:$D$78,B176)</f>
        <v>1</v>
      </c>
      <c r="E176" s="1" t="n">
        <f aca="false">AVERAGE(C176:D176)</f>
        <v>0.9</v>
      </c>
    </row>
    <row r="177" customFormat="false" ht="14.5" hidden="false" customHeight="false" outlineLevel="0" collapsed="false">
      <c r="A177" s="2" t="n">
        <f aca="false">A176+1</f>
        <v>44155</v>
      </c>
      <c r="B177" s="1" t="n">
        <f aca="false">MATCH(A177,'SAGE Consensus'!$A$2:$A$78,1)</f>
        <v>27</v>
      </c>
      <c r="C177" s="1" t="n">
        <f aca="false">INDEX('SAGE Consensus'!$C$2:$C$78,B177)</f>
        <v>0.8</v>
      </c>
      <c r="D177" s="1" t="n">
        <f aca="false">INDEX('SAGE Consensus'!$D$2:$D$78,B177)</f>
        <v>1</v>
      </c>
      <c r="E177" s="1" t="n">
        <f aca="false">AVERAGE(C177:D177)</f>
        <v>0.9</v>
      </c>
    </row>
    <row r="178" customFormat="false" ht="14.5" hidden="false" customHeight="false" outlineLevel="0" collapsed="false">
      <c r="A178" s="2" t="n">
        <f aca="false">A177+1</f>
        <v>44156</v>
      </c>
      <c r="B178" s="1" t="n">
        <f aca="false">MATCH(A178,'SAGE Consensus'!$A$2:$A$78,1)</f>
        <v>27</v>
      </c>
      <c r="C178" s="1" t="n">
        <f aca="false">INDEX('SAGE Consensus'!$C$2:$C$78,B178)</f>
        <v>0.8</v>
      </c>
      <c r="D178" s="1" t="n">
        <f aca="false">INDEX('SAGE Consensus'!$D$2:$D$78,B178)</f>
        <v>1</v>
      </c>
      <c r="E178" s="1" t="n">
        <f aca="false">AVERAGE(C178:D178)</f>
        <v>0.9</v>
      </c>
    </row>
    <row r="179" customFormat="false" ht="14.5" hidden="false" customHeight="false" outlineLevel="0" collapsed="false">
      <c r="A179" s="2" t="n">
        <f aca="false">A178+1</f>
        <v>44157</v>
      </c>
      <c r="B179" s="1" t="n">
        <f aca="false">MATCH(A179,'SAGE Consensus'!$A$2:$A$78,1)</f>
        <v>27</v>
      </c>
      <c r="C179" s="1" t="n">
        <f aca="false">INDEX('SAGE Consensus'!$C$2:$C$78,B179)</f>
        <v>0.8</v>
      </c>
      <c r="D179" s="1" t="n">
        <f aca="false">INDEX('SAGE Consensus'!$D$2:$D$78,B179)</f>
        <v>1</v>
      </c>
      <c r="E179" s="1" t="n">
        <f aca="false">AVERAGE(C179:D179)</f>
        <v>0.9</v>
      </c>
    </row>
    <row r="180" customFormat="false" ht="14.5" hidden="false" customHeight="false" outlineLevel="0" collapsed="false">
      <c r="A180" s="2" t="n">
        <f aca="false">A179+1</f>
        <v>44158</v>
      </c>
      <c r="B180" s="1" t="n">
        <f aca="false">MATCH(A180,'SAGE Consensus'!$A$2:$A$78,1)</f>
        <v>27</v>
      </c>
      <c r="C180" s="1" t="n">
        <f aca="false">INDEX('SAGE Consensus'!$C$2:$C$78,B180)</f>
        <v>0.8</v>
      </c>
      <c r="D180" s="1" t="n">
        <f aca="false">INDEX('SAGE Consensus'!$D$2:$D$78,B180)</f>
        <v>1</v>
      </c>
      <c r="E180" s="1" t="n">
        <f aca="false">AVERAGE(C180:D180)</f>
        <v>0.9</v>
      </c>
    </row>
    <row r="181" customFormat="false" ht="14.5" hidden="false" customHeight="false" outlineLevel="0" collapsed="false">
      <c r="A181" s="2" t="n">
        <f aca="false">A180+1</f>
        <v>44159</v>
      </c>
      <c r="B181" s="1" t="n">
        <f aca="false">MATCH(A181,'SAGE Consensus'!$A$2:$A$78,1)</f>
        <v>27</v>
      </c>
      <c r="C181" s="1" t="n">
        <f aca="false">INDEX('SAGE Consensus'!$C$2:$C$78,B181)</f>
        <v>0.8</v>
      </c>
      <c r="D181" s="1" t="n">
        <f aca="false">INDEX('SAGE Consensus'!$D$2:$D$78,B181)</f>
        <v>1</v>
      </c>
      <c r="E181" s="1" t="n">
        <f aca="false">AVERAGE(C181:D181)</f>
        <v>0.9</v>
      </c>
    </row>
    <row r="182" customFormat="false" ht="14.5" hidden="false" customHeight="false" outlineLevel="0" collapsed="false">
      <c r="A182" s="2" t="n">
        <f aca="false">A181+1</f>
        <v>44160</v>
      </c>
      <c r="B182" s="1" t="n">
        <f aca="false">MATCH(A182,'SAGE Consensus'!$A$2:$A$78,1)</f>
        <v>27</v>
      </c>
      <c r="C182" s="1" t="n">
        <f aca="false">INDEX('SAGE Consensus'!$C$2:$C$78,B182)</f>
        <v>0.8</v>
      </c>
      <c r="D182" s="1" t="n">
        <f aca="false">INDEX('SAGE Consensus'!$D$2:$D$78,B182)</f>
        <v>1</v>
      </c>
      <c r="E182" s="1" t="n">
        <f aca="false">AVERAGE(C182:D182)</f>
        <v>0.9</v>
      </c>
    </row>
    <row r="183" customFormat="false" ht="14.5" hidden="false" customHeight="false" outlineLevel="0" collapsed="false">
      <c r="A183" s="2" t="n">
        <f aca="false">A182+1</f>
        <v>44161</v>
      </c>
      <c r="B183" s="1" t="n">
        <f aca="false">MATCH(A183,'SAGE Consensus'!$A$2:$A$78,1)</f>
        <v>28</v>
      </c>
      <c r="C183" s="1" t="n">
        <f aca="false">INDEX('SAGE Consensus'!$C$2:$C$78,B183)</f>
        <v>0.8</v>
      </c>
      <c r="D183" s="1" t="n">
        <f aca="false">INDEX('SAGE Consensus'!$D$2:$D$78,B183)</f>
        <v>1</v>
      </c>
      <c r="E183" s="1" t="n">
        <f aca="false">AVERAGE(C183:D183)</f>
        <v>0.9</v>
      </c>
    </row>
    <row r="184" customFormat="false" ht="14.5" hidden="false" customHeight="false" outlineLevel="0" collapsed="false">
      <c r="A184" s="2" t="n">
        <f aca="false">A183+1</f>
        <v>44162</v>
      </c>
      <c r="B184" s="1" t="n">
        <f aca="false">MATCH(A184,'SAGE Consensus'!$A$2:$A$78,1)</f>
        <v>28</v>
      </c>
      <c r="C184" s="1" t="n">
        <f aca="false">INDEX('SAGE Consensus'!$C$2:$C$78,B184)</f>
        <v>0.8</v>
      </c>
      <c r="D184" s="1" t="n">
        <f aca="false">INDEX('SAGE Consensus'!$D$2:$D$78,B184)</f>
        <v>1</v>
      </c>
      <c r="E184" s="1" t="n">
        <f aca="false">AVERAGE(C184:D184)</f>
        <v>0.9</v>
      </c>
    </row>
    <row r="185" customFormat="false" ht="14.5" hidden="false" customHeight="false" outlineLevel="0" collapsed="false">
      <c r="A185" s="2" t="n">
        <f aca="false">A184+1</f>
        <v>44163</v>
      </c>
      <c r="B185" s="1" t="n">
        <f aca="false">MATCH(A185,'SAGE Consensus'!$A$2:$A$78,1)</f>
        <v>28</v>
      </c>
      <c r="C185" s="1" t="n">
        <f aca="false">INDEX('SAGE Consensus'!$C$2:$C$78,B185)</f>
        <v>0.8</v>
      </c>
      <c r="D185" s="1" t="n">
        <f aca="false">INDEX('SAGE Consensus'!$D$2:$D$78,B185)</f>
        <v>1</v>
      </c>
      <c r="E185" s="1" t="n">
        <f aca="false">AVERAGE(C185:D185)</f>
        <v>0.9</v>
      </c>
    </row>
    <row r="186" customFormat="false" ht="14.5" hidden="false" customHeight="false" outlineLevel="0" collapsed="false">
      <c r="A186" s="2" t="n">
        <f aca="false">A185+1</f>
        <v>44164</v>
      </c>
      <c r="B186" s="1" t="n">
        <f aca="false">MATCH(A186,'SAGE Consensus'!$A$2:$A$78,1)</f>
        <v>28</v>
      </c>
      <c r="C186" s="1" t="n">
        <f aca="false">INDEX('SAGE Consensus'!$C$2:$C$78,B186)</f>
        <v>0.8</v>
      </c>
      <c r="D186" s="1" t="n">
        <f aca="false">INDEX('SAGE Consensus'!$D$2:$D$78,B186)</f>
        <v>1</v>
      </c>
      <c r="E186" s="1" t="n">
        <f aca="false">AVERAGE(C186:D186)</f>
        <v>0.9</v>
      </c>
    </row>
    <row r="187" customFormat="false" ht="14.5" hidden="false" customHeight="false" outlineLevel="0" collapsed="false">
      <c r="A187" s="2" t="n">
        <f aca="false">A186+1</f>
        <v>44165</v>
      </c>
      <c r="B187" s="1" t="n">
        <f aca="false">MATCH(A187,'SAGE Consensus'!$A$2:$A$78,1)</f>
        <v>28</v>
      </c>
      <c r="C187" s="1" t="n">
        <f aca="false">INDEX('SAGE Consensus'!$C$2:$C$78,B187)</f>
        <v>0.8</v>
      </c>
      <c r="D187" s="1" t="n">
        <f aca="false">INDEX('SAGE Consensus'!$D$2:$D$78,B187)</f>
        <v>1</v>
      </c>
      <c r="E187" s="1" t="n">
        <f aca="false">AVERAGE(C187:D187)</f>
        <v>0.9</v>
      </c>
    </row>
    <row r="188" customFormat="false" ht="14.5" hidden="false" customHeight="false" outlineLevel="0" collapsed="false">
      <c r="A188" s="2" t="n">
        <f aca="false">A187+1</f>
        <v>44166</v>
      </c>
      <c r="B188" s="1" t="n">
        <f aca="false">MATCH(A188,'SAGE Consensus'!$A$2:$A$78,1)</f>
        <v>28</v>
      </c>
      <c r="C188" s="1" t="n">
        <f aca="false">INDEX('SAGE Consensus'!$C$2:$C$78,B188)</f>
        <v>0.8</v>
      </c>
      <c r="D188" s="1" t="n">
        <f aca="false">INDEX('SAGE Consensus'!$D$2:$D$78,B188)</f>
        <v>1</v>
      </c>
      <c r="E188" s="1" t="n">
        <f aca="false">AVERAGE(C188:D188)</f>
        <v>0.9</v>
      </c>
    </row>
    <row r="189" customFormat="false" ht="14.5" hidden="false" customHeight="false" outlineLevel="0" collapsed="false">
      <c r="A189" s="2" t="n">
        <f aca="false">A188+1</f>
        <v>44167</v>
      </c>
      <c r="B189" s="1" t="n">
        <f aca="false">MATCH(A189,'SAGE Consensus'!$A$2:$A$78,1)</f>
        <v>28</v>
      </c>
      <c r="C189" s="1" t="n">
        <f aca="false">INDEX('SAGE Consensus'!$C$2:$C$78,B189)</f>
        <v>0.8</v>
      </c>
      <c r="D189" s="1" t="n">
        <f aca="false">INDEX('SAGE Consensus'!$D$2:$D$78,B189)</f>
        <v>1</v>
      </c>
      <c r="E189" s="1" t="n">
        <f aca="false">AVERAGE(C189:D189)</f>
        <v>0.9</v>
      </c>
    </row>
    <row r="190" customFormat="false" ht="14.5" hidden="false" customHeight="false" outlineLevel="0" collapsed="false">
      <c r="A190" s="2" t="n">
        <f aca="false">A189+1</f>
        <v>44168</v>
      </c>
      <c r="B190" s="1" t="n">
        <f aca="false">MATCH(A190,'SAGE Consensus'!$A$2:$A$78,1)</f>
        <v>29</v>
      </c>
      <c r="C190" s="1" t="n">
        <f aca="false">INDEX('SAGE Consensus'!$C$2:$C$78,B190)</f>
        <v>0.8</v>
      </c>
      <c r="D190" s="1" t="n">
        <f aca="false">INDEX('SAGE Consensus'!$D$2:$D$78,B190)</f>
        <v>1</v>
      </c>
      <c r="E190" s="1" t="n">
        <f aca="false">AVERAGE(C190:D190)</f>
        <v>0.9</v>
      </c>
    </row>
    <row r="191" customFormat="false" ht="14.5" hidden="false" customHeight="false" outlineLevel="0" collapsed="false">
      <c r="A191" s="2" t="n">
        <f aca="false">A190+1</f>
        <v>44169</v>
      </c>
      <c r="B191" s="1" t="n">
        <f aca="false">MATCH(A191,'SAGE Consensus'!$A$2:$A$78,1)</f>
        <v>29</v>
      </c>
      <c r="C191" s="1" t="n">
        <f aca="false">INDEX('SAGE Consensus'!$C$2:$C$78,B191)</f>
        <v>0.8</v>
      </c>
      <c r="D191" s="1" t="n">
        <f aca="false">INDEX('SAGE Consensus'!$D$2:$D$78,B191)</f>
        <v>1</v>
      </c>
      <c r="E191" s="1" t="n">
        <f aca="false">AVERAGE(C191:D191)</f>
        <v>0.9</v>
      </c>
    </row>
    <row r="192" customFormat="false" ht="14.5" hidden="false" customHeight="false" outlineLevel="0" collapsed="false">
      <c r="A192" s="2" t="n">
        <f aca="false">A191+1</f>
        <v>44170</v>
      </c>
      <c r="B192" s="1" t="n">
        <f aca="false">MATCH(A192,'SAGE Consensus'!$A$2:$A$78,1)</f>
        <v>29</v>
      </c>
      <c r="C192" s="1" t="n">
        <f aca="false">INDEX('SAGE Consensus'!$C$2:$C$78,B192)</f>
        <v>0.8</v>
      </c>
      <c r="D192" s="1" t="n">
        <f aca="false">INDEX('SAGE Consensus'!$D$2:$D$78,B192)</f>
        <v>1</v>
      </c>
      <c r="E192" s="1" t="n">
        <f aca="false">AVERAGE(C192:D192)</f>
        <v>0.9</v>
      </c>
    </row>
    <row r="193" customFormat="false" ht="14.5" hidden="false" customHeight="false" outlineLevel="0" collapsed="false">
      <c r="A193" s="2" t="n">
        <f aca="false">A192+1</f>
        <v>44171</v>
      </c>
      <c r="B193" s="1" t="n">
        <f aca="false">MATCH(A193,'SAGE Consensus'!$A$2:$A$78,1)</f>
        <v>29</v>
      </c>
      <c r="C193" s="1" t="n">
        <f aca="false">INDEX('SAGE Consensus'!$C$2:$C$78,B193)</f>
        <v>0.8</v>
      </c>
      <c r="D193" s="1" t="n">
        <f aca="false">INDEX('SAGE Consensus'!$D$2:$D$78,B193)</f>
        <v>1</v>
      </c>
      <c r="E193" s="1" t="n">
        <f aca="false">AVERAGE(C193:D193)</f>
        <v>0.9</v>
      </c>
    </row>
    <row r="194" customFormat="false" ht="14.5" hidden="false" customHeight="false" outlineLevel="0" collapsed="false">
      <c r="A194" s="2" t="n">
        <f aca="false">A193+1</f>
        <v>44172</v>
      </c>
      <c r="B194" s="1" t="n">
        <f aca="false">MATCH(A194,'SAGE Consensus'!$A$2:$A$78,1)</f>
        <v>29</v>
      </c>
      <c r="C194" s="1" t="n">
        <f aca="false">INDEX('SAGE Consensus'!$C$2:$C$78,B194)</f>
        <v>0.8</v>
      </c>
      <c r="D194" s="1" t="n">
        <f aca="false">INDEX('SAGE Consensus'!$D$2:$D$78,B194)</f>
        <v>1</v>
      </c>
      <c r="E194" s="1" t="n">
        <f aca="false">AVERAGE(C194:D194)</f>
        <v>0.9</v>
      </c>
    </row>
    <row r="195" customFormat="false" ht="14.5" hidden="false" customHeight="false" outlineLevel="0" collapsed="false">
      <c r="A195" s="2" t="n">
        <f aca="false">A194+1</f>
        <v>44173</v>
      </c>
      <c r="B195" s="1" t="n">
        <f aca="false">MATCH(A195,'SAGE Consensus'!$A$2:$A$78,1)</f>
        <v>29</v>
      </c>
      <c r="C195" s="1" t="n">
        <f aca="false">INDEX('SAGE Consensus'!$C$2:$C$78,B195)</f>
        <v>0.8</v>
      </c>
      <c r="D195" s="1" t="n">
        <f aca="false">INDEX('SAGE Consensus'!$D$2:$D$78,B195)</f>
        <v>1</v>
      </c>
      <c r="E195" s="1" t="n">
        <f aca="false">AVERAGE(C195:D195)</f>
        <v>0.9</v>
      </c>
    </row>
    <row r="196" customFormat="false" ht="14.5" hidden="false" customHeight="false" outlineLevel="0" collapsed="false">
      <c r="A196" s="2" t="n">
        <f aca="false">A195+1</f>
        <v>44174</v>
      </c>
      <c r="B196" s="1" t="n">
        <f aca="false">MATCH(A196,'SAGE Consensus'!$A$2:$A$78,1)</f>
        <v>29</v>
      </c>
      <c r="C196" s="1" t="n">
        <f aca="false">INDEX('SAGE Consensus'!$C$2:$C$78,B196)</f>
        <v>0.8</v>
      </c>
      <c r="D196" s="1" t="n">
        <f aca="false">INDEX('SAGE Consensus'!$D$2:$D$78,B196)</f>
        <v>1</v>
      </c>
      <c r="E196" s="1" t="n">
        <f aca="false">AVERAGE(C196:D196)</f>
        <v>0.9</v>
      </c>
    </row>
    <row r="197" customFormat="false" ht="14.5" hidden="false" customHeight="false" outlineLevel="0" collapsed="false">
      <c r="A197" s="2" t="n">
        <f aca="false">A196+1</f>
        <v>44175</v>
      </c>
      <c r="B197" s="1" t="n">
        <f aca="false">MATCH(A197,'SAGE Consensus'!$A$2:$A$78,1)</f>
        <v>30</v>
      </c>
      <c r="C197" s="1" t="n">
        <f aca="false">INDEX('SAGE Consensus'!$C$2:$C$78,B197)</f>
        <v>0.7</v>
      </c>
      <c r="D197" s="1" t="n">
        <f aca="false">INDEX('SAGE Consensus'!$D$2:$D$78,B197)</f>
        <v>0.9</v>
      </c>
      <c r="E197" s="1" t="n">
        <f aca="false">AVERAGE(C197:D197)</f>
        <v>0.8</v>
      </c>
    </row>
    <row r="198" customFormat="false" ht="14.5" hidden="false" customHeight="false" outlineLevel="0" collapsed="false">
      <c r="A198" s="2" t="n">
        <f aca="false">A197+1</f>
        <v>44176</v>
      </c>
      <c r="B198" s="1" t="n">
        <f aca="false">MATCH(A198,'SAGE Consensus'!$A$2:$A$78,1)</f>
        <v>30</v>
      </c>
      <c r="C198" s="1" t="n">
        <f aca="false">INDEX('SAGE Consensus'!$C$2:$C$78,B198)</f>
        <v>0.7</v>
      </c>
      <c r="D198" s="1" t="n">
        <f aca="false">INDEX('SAGE Consensus'!$D$2:$D$78,B198)</f>
        <v>0.9</v>
      </c>
      <c r="E198" s="1" t="n">
        <f aca="false">AVERAGE(C198:D198)</f>
        <v>0.8</v>
      </c>
    </row>
    <row r="199" customFormat="false" ht="14.5" hidden="false" customHeight="false" outlineLevel="0" collapsed="false">
      <c r="A199" s="2" t="n">
        <f aca="false">A198+1</f>
        <v>44177</v>
      </c>
      <c r="B199" s="1" t="n">
        <f aca="false">MATCH(A199,'SAGE Consensus'!$A$2:$A$78,1)</f>
        <v>30</v>
      </c>
      <c r="C199" s="1" t="n">
        <f aca="false">INDEX('SAGE Consensus'!$C$2:$C$78,B199)</f>
        <v>0.7</v>
      </c>
      <c r="D199" s="1" t="n">
        <f aca="false">INDEX('SAGE Consensus'!$D$2:$D$78,B199)</f>
        <v>0.9</v>
      </c>
      <c r="E199" s="1" t="n">
        <f aca="false">AVERAGE(C199:D199)</f>
        <v>0.8</v>
      </c>
    </row>
    <row r="200" customFormat="false" ht="14.5" hidden="false" customHeight="false" outlineLevel="0" collapsed="false">
      <c r="A200" s="2" t="n">
        <f aca="false">A199+1</f>
        <v>44178</v>
      </c>
      <c r="B200" s="1" t="n">
        <f aca="false">MATCH(A200,'SAGE Consensus'!$A$2:$A$78,1)</f>
        <v>30</v>
      </c>
      <c r="C200" s="1" t="n">
        <f aca="false">INDEX('SAGE Consensus'!$C$2:$C$78,B200)</f>
        <v>0.7</v>
      </c>
      <c r="D200" s="1" t="n">
        <f aca="false">INDEX('SAGE Consensus'!$D$2:$D$78,B200)</f>
        <v>0.9</v>
      </c>
      <c r="E200" s="1" t="n">
        <f aca="false">AVERAGE(C200:D200)</f>
        <v>0.8</v>
      </c>
    </row>
    <row r="201" customFormat="false" ht="14.5" hidden="false" customHeight="false" outlineLevel="0" collapsed="false">
      <c r="A201" s="2" t="n">
        <f aca="false">A200+1</f>
        <v>44179</v>
      </c>
      <c r="B201" s="1" t="n">
        <f aca="false">MATCH(A201,'SAGE Consensus'!$A$2:$A$78,1)</f>
        <v>30</v>
      </c>
      <c r="C201" s="1" t="n">
        <f aca="false">INDEX('SAGE Consensus'!$C$2:$C$78,B201)</f>
        <v>0.7</v>
      </c>
      <c r="D201" s="1" t="n">
        <f aca="false">INDEX('SAGE Consensus'!$D$2:$D$78,B201)</f>
        <v>0.9</v>
      </c>
      <c r="E201" s="1" t="n">
        <f aca="false">AVERAGE(C201:D201)</f>
        <v>0.8</v>
      </c>
    </row>
    <row r="202" customFormat="false" ht="14.5" hidden="false" customHeight="false" outlineLevel="0" collapsed="false">
      <c r="A202" s="2" t="n">
        <f aca="false">A201+1</f>
        <v>44180</v>
      </c>
      <c r="B202" s="1" t="n">
        <f aca="false">MATCH(A202,'SAGE Consensus'!$A$2:$A$78,1)</f>
        <v>30</v>
      </c>
      <c r="C202" s="1" t="n">
        <f aca="false">INDEX('SAGE Consensus'!$C$2:$C$78,B202)</f>
        <v>0.7</v>
      </c>
      <c r="D202" s="1" t="n">
        <f aca="false">INDEX('SAGE Consensus'!$D$2:$D$78,B202)</f>
        <v>0.9</v>
      </c>
      <c r="E202" s="1" t="n">
        <f aca="false">AVERAGE(C202:D202)</f>
        <v>0.8</v>
      </c>
    </row>
    <row r="203" customFormat="false" ht="14.5" hidden="false" customHeight="false" outlineLevel="0" collapsed="false">
      <c r="A203" s="2" t="n">
        <f aca="false">A202+1</f>
        <v>44181</v>
      </c>
      <c r="B203" s="1" t="n">
        <f aca="false">MATCH(A203,'SAGE Consensus'!$A$2:$A$78,1)</f>
        <v>30</v>
      </c>
      <c r="C203" s="1" t="n">
        <f aca="false">INDEX('SAGE Consensus'!$C$2:$C$78,B203)</f>
        <v>0.7</v>
      </c>
      <c r="D203" s="1" t="n">
        <f aca="false">INDEX('SAGE Consensus'!$D$2:$D$78,B203)</f>
        <v>0.9</v>
      </c>
      <c r="E203" s="1" t="n">
        <f aca="false">AVERAGE(C203:D203)</f>
        <v>0.8</v>
      </c>
    </row>
    <row r="204" customFormat="false" ht="14.5" hidden="false" customHeight="false" outlineLevel="0" collapsed="false">
      <c r="A204" s="2" t="n">
        <f aca="false">A203+1</f>
        <v>44182</v>
      </c>
      <c r="B204" s="1" t="n">
        <f aca="false">MATCH(A204,'SAGE Consensus'!$A$2:$A$78,1)</f>
        <v>31</v>
      </c>
      <c r="C204" s="1" t="n">
        <f aca="false">INDEX('SAGE Consensus'!$C$2:$C$78,B204)</f>
        <v>0.9</v>
      </c>
      <c r="D204" s="1" t="n">
        <f aca="false">INDEX('SAGE Consensus'!$D$2:$D$78,B204)</f>
        <v>1.1</v>
      </c>
      <c r="E204" s="1" t="n">
        <f aca="false">AVERAGE(C204:D204)</f>
        <v>1</v>
      </c>
    </row>
    <row r="205" customFormat="false" ht="14.5" hidden="false" customHeight="false" outlineLevel="0" collapsed="false">
      <c r="A205" s="2" t="n">
        <f aca="false">A204+1</f>
        <v>44183</v>
      </c>
      <c r="B205" s="1" t="n">
        <f aca="false">MATCH(A205,'SAGE Consensus'!$A$2:$A$78,1)</f>
        <v>31</v>
      </c>
      <c r="C205" s="1" t="n">
        <f aca="false">INDEX('SAGE Consensus'!$C$2:$C$78,B205)</f>
        <v>0.9</v>
      </c>
      <c r="D205" s="1" t="n">
        <f aca="false">INDEX('SAGE Consensus'!$D$2:$D$78,B205)</f>
        <v>1.1</v>
      </c>
      <c r="E205" s="1" t="n">
        <f aca="false">AVERAGE(C205:D205)</f>
        <v>1</v>
      </c>
    </row>
    <row r="206" customFormat="false" ht="14.5" hidden="false" customHeight="false" outlineLevel="0" collapsed="false">
      <c r="A206" s="2" t="n">
        <f aca="false">A205+1</f>
        <v>44184</v>
      </c>
      <c r="B206" s="1" t="n">
        <f aca="false">MATCH(A206,'SAGE Consensus'!$A$2:$A$78,1)</f>
        <v>31</v>
      </c>
      <c r="C206" s="1" t="n">
        <f aca="false">INDEX('SAGE Consensus'!$C$2:$C$78,B206)</f>
        <v>0.9</v>
      </c>
      <c r="D206" s="1" t="n">
        <f aca="false">INDEX('SAGE Consensus'!$D$2:$D$78,B206)</f>
        <v>1.1</v>
      </c>
      <c r="E206" s="1" t="n">
        <f aca="false">AVERAGE(C206:D206)</f>
        <v>1</v>
      </c>
    </row>
    <row r="207" customFormat="false" ht="14.5" hidden="false" customHeight="false" outlineLevel="0" collapsed="false">
      <c r="A207" s="2" t="n">
        <f aca="false">A206+1</f>
        <v>44185</v>
      </c>
      <c r="B207" s="1" t="n">
        <f aca="false">MATCH(A207,'SAGE Consensus'!$A$2:$A$78,1)</f>
        <v>31</v>
      </c>
      <c r="C207" s="1" t="n">
        <f aca="false">INDEX('SAGE Consensus'!$C$2:$C$78,B207)</f>
        <v>0.9</v>
      </c>
      <c r="D207" s="1" t="n">
        <f aca="false">INDEX('SAGE Consensus'!$D$2:$D$78,B207)</f>
        <v>1.1</v>
      </c>
      <c r="E207" s="1" t="n">
        <f aca="false">AVERAGE(C207:D207)</f>
        <v>1</v>
      </c>
    </row>
    <row r="208" customFormat="false" ht="14.5" hidden="false" customHeight="false" outlineLevel="0" collapsed="false">
      <c r="A208" s="2" t="n">
        <f aca="false">A207+1</f>
        <v>44186</v>
      </c>
      <c r="B208" s="1" t="n">
        <f aca="false">MATCH(A208,'SAGE Consensus'!$A$2:$A$78,1)</f>
        <v>31</v>
      </c>
      <c r="C208" s="1" t="n">
        <f aca="false">INDEX('SAGE Consensus'!$C$2:$C$78,B208)</f>
        <v>0.9</v>
      </c>
      <c r="D208" s="1" t="n">
        <f aca="false">INDEX('SAGE Consensus'!$D$2:$D$78,B208)</f>
        <v>1.1</v>
      </c>
      <c r="E208" s="1" t="n">
        <f aca="false">AVERAGE(C208:D208)</f>
        <v>1</v>
      </c>
    </row>
    <row r="209" customFormat="false" ht="14.5" hidden="false" customHeight="false" outlineLevel="0" collapsed="false">
      <c r="A209" s="2" t="n">
        <f aca="false">A208+1</f>
        <v>44187</v>
      </c>
      <c r="B209" s="1" t="n">
        <f aca="false">MATCH(A209,'SAGE Consensus'!$A$2:$A$78,1)</f>
        <v>31</v>
      </c>
      <c r="C209" s="1" t="n">
        <f aca="false">INDEX('SAGE Consensus'!$C$2:$C$78,B209)</f>
        <v>0.9</v>
      </c>
      <c r="D209" s="1" t="n">
        <f aca="false">INDEX('SAGE Consensus'!$D$2:$D$78,B209)</f>
        <v>1.1</v>
      </c>
      <c r="E209" s="1" t="n">
        <f aca="false">AVERAGE(C209:D209)</f>
        <v>1</v>
      </c>
    </row>
    <row r="210" customFormat="false" ht="14.5" hidden="false" customHeight="false" outlineLevel="0" collapsed="false">
      <c r="A210" s="2" t="n">
        <f aca="false">A209+1</f>
        <v>44188</v>
      </c>
      <c r="B210" s="1" t="n">
        <f aca="false">MATCH(A210,'SAGE Consensus'!$A$2:$A$78,1)</f>
        <v>32</v>
      </c>
      <c r="C210" s="1" t="n">
        <f aca="false">INDEX('SAGE Consensus'!$C$2:$C$78,B210)</f>
        <v>0.9</v>
      </c>
      <c r="D210" s="1" t="n">
        <f aca="false">INDEX('SAGE Consensus'!$D$2:$D$78,B210)</f>
        <v>1.1</v>
      </c>
      <c r="E210" s="1" t="n">
        <f aca="false">AVERAGE(C210:D210)</f>
        <v>1</v>
      </c>
    </row>
    <row r="211" customFormat="false" ht="14.5" hidden="false" customHeight="false" outlineLevel="0" collapsed="false">
      <c r="A211" s="2" t="n">
        <f aca="false">A210+1</f>
        <v>44189</v>
      </c>
      <c r="B211" s="1" t="n">
        <f aca="false">MATCH(A211,'SAGE Consensus'!$A$2:$A$78,1)</f>
        <v>32</v>
      </c>
      <c r="C211" s="1" t="n">
        <f aca="false">INDEX('SAGE Consensus'!$C$2:$C$78,B211)</f>
        <v>0.9</v>
      </c>
      <c r="D211" s="1" t="n">
        <f aca="false">INDEX('SAGE Consensus'!$D$2:$D$78,B211)</f>
        <v>1.1</v>
      </c>
      <c r="E211" s="1" t="n">
        <f aca="false">AVERAGE(C211:D211)</f>
        <v>1</v>
      </c>
    </row>
    <row r="212" customFormat="false" ht="14.5" hidden="false" customHeight="false" outlineLevel="0" collapsed="false">
      <c r="A212" s="2" t="n">
        <f aca="false">A211+1</f>
        <v>44190</v>
      </c>
      <c r="B212" s="1" t="n">
        <f aca="false">MATCH(A212,'SAGE Consensus'!$A$2:$A$78,1)</f>
        <v>32</v>
      </c>
      <c r="C212" s="1" t="n">
        <f aca="false">INDEX('SAGE Consensus'!$C$2:$C$78,B212)</f>
        <v>0.9</v>
      </c>
      <c r="D212" s="1" t="n">
        <f aca="false">INDEX('SAGE Consensus'!$D$2:$D$78,B212)</f>
        <v>1.1</v>
      </c>
      <c r="E212" s="1" t="n">
        <f aca="false">AVERAGE(C212:D212)</f>
        <v>1</v>
      </c>
    </row>
    <row r="213" customFormat="false" ht="14.5" hidden="false" customHeight="false" outlineLevel="0" collapsed="false">
      <c r="A213" s="2" t="n">
        <f aca="false">A212+1</f>
        <v>44191</v>
      </c>
      <c r="B213" s="1" t="n">
        <f aca="false">MATCH(A213,'SAGE Consensus'!$A$2:$A$78,1)</f>
        <v>32</v>
      </c>
      <c r="C213" s="1" t="n">
        <f aca="false">INDEX('SAGE Consensus'!$C$2:$C$78,B213)</f>
        <v>0.9</v>
      </c>
      <c r="D213" s="1" t="n">
        <f aca="false">INDEX('SAGE Consensus'!$D$2:$D$78,B213)</f>
        <v>1.1</v>
      </c>
      <c r="E213" s="1" t="n">
        <f aca="false">AVERAGE(C213:D213)</f>
        <v>1</v>
      </c>
    </row>
    <row r="214" customFormat="false" ht="14.5" hidden="false" customHeight="false" outlineLevel="0" collapsed="false">
      <c r="A214" s="2" t="n">
        <f aca="false">A213+1</f>
        <v>44192</v>
      </c>
      <c r="B214" s="1" t="n">
        <f aca="false">MATCH(A214,'SAGE Consensus'!$A$2:$A$78,1)</f>
        <v>32</v>
      </c>
      <c r="C214" s="1" t="n">
        <f aca="false">INDEX('SAGE Consensus'!$C$2:$C$78,B214)</f>
        <v>0.9</v>
      </c>
      <c r="D214" s="1" t="n">
        <f aca="false">INDEX('SAGE Consensus'!$D$2:$D$78,B214)</f>
        <v>1.1</v>
      </c>
      <c r="E214" s="1" t="n">
        <f aca="false">AVERAGE(C214:D214)</f>
        <v>1</v>
      </c>
    </row>
    <row r="215" customFormat="false" ht="14.5" hidden="false" customHeight="false" outlineLevel="0" collapsed="false">
      <c r="A215" s="2" t="n">
        <f aca="false">A214+1</f>
        <v>44193</v>
      </c>
      <c r="B215" s="1" t="n">
        <f aca="false">MATCH(A215,'SAGE Consensus'!$A$2:$A$78,1)</f>
        <v>32</v>
      </c>
      <c r="C215" s="1" t="n">
        <f aca="false">INDEX('SAGE Consensus'!$C$2:$C$78,B215)</f>
        <v>0.9</v>
      </c>
      <c r="D215" s="1" t="n">
        <f aca="false">INDEX('SAGE Consensus'!$D$2:$D$78,B215)</f>
        <v>1.1</v>
      </c>
      <c r="E215" s="1" t="n">
        <f aca="false">AVERAGE(C215:D215)</f>
        <v>1</v>
      </c>
    </row>
    <row r="216" customFormat="false" ht="14.5" hidden="false" customHeight="false" outlineLevel="0" collapsed="false">
      <c r="A216" s="2" t="n">
        <f aca="false">A215+1</f>
        <v>44194</v>
      </c>
      <c r="B216" s="1" t="n">
        <f aca="false">MATCH(A216,'SAGE Consensus'!$A$2:$A$78,1)</f>
        <v>32</v>
      </c>
      <c r="C216" s="1" t="n">
        <f aca="false">INDEX('SAGE Consensus'!$C$2:$C$78,B216)</f>
        <v>0.9</v>
      </c>
      <c r="D216" s="1" t="n">
        <f aca="false">INDEX('SAGE Consensus'!$D$2:$D$78,B216)</f>
        <v>1.1</v>
      </c>
      <c r="E216" s="1" t="n">
        <f aca="false">AVERAGE(C216:D216)</f>
        <v>1</v>
      </c>
    </row>
    <row r="217" customFormat="false" ht="14.5" hidden="false" customHeight="false" outlineLevel="0" collapsed="false">
      <c r="A217" s="2" t="n">
        <f aca="false">A216+1</f>
        <v>44195</v>
      </c>
      <c r="B217" s="1" t="n">
        <f aca="false">MATCH(A217,'SAGE Consensus'!$A$2:$A$78,1)</f>
        <v>32</v>
      </c>
      <c r="C217" s="1" t="n">
        <f aca="false">INDEX('SAGE Consensus'!$C$2:$C$78,B217)</f>
        <v>0.9</v>
      </c>
      <c r="D217" s="1" t="n">
        <f aca="false">INDEX('SAGE Consensus'!$D$2:$D$78,B217)</f>
        <v>1.1</v>
      </c>
      <c r="E217" s="1" t="n">
        <f aca="false">AVERAGE(C217:D217)</f>
        <v>1</v>
      </c>
    </row>
    <row r="218" customFormat="false" ht="14.5" hidden="false" customHeight="false" outlineLevel="0" collapsed="false">
      <c r="A218" s="2" t="n">
        <f aca="false">A217+1</f>
        <v>44196</v>
      </c>
      <c r="B218" s="1" t="n">
        <f aca="false">MATCH(A218,'SAGE Consensus'!$A$2:$A$78,1)</f>
        <v>32</v>
      </c>
      <c r="C218" s="1" t="n">
        <f aca="false">INDEX('SAGE Consensus'!$C$2:$C$78,B218)</f>
        <v>0.9</v>
      </c>
      <c r="D218" s="1" t="n">
        <f aca="false">INDEX('SAGE Consensus'!$D$2:$D$78,B218)</f>
        <v>1.1</v>
      </c>
      <c r="E218" s="1" t="n">
        <f aca="false">AVERAGE(C218:D218)</f>
        <v>1</v>
      </c>
    </row>
    <row r="219" customFormat="false" ht="14.5" hidden="false" customHeight="false" outlineLevel="0" collapsed="false">
      <c r="A219" s="2" t="n">
        <f aca="false">A218+1</f>
        <v>44197</v>
      </c>
      <c r="B219" s="1" t="n">
        <f aca="false">MATCH(A219,'SAGE Consensus'!$A$2:$A$78,1)</f>
        <v>32</v>
      </c>
      <c r="C219" s="1" t="n">
        <f aca="false">INDEX('SAGE Consensus'!$C$2:$C$78,B219)</f>
        <v>0.9</v>
      </c>
      <c r="D219" s="1" t="n">
        <f aca="false">INDEX('SAGE Consensus'!$D$2:$D$78,B219)</f>
        <v>1.1</v>
      </c>
      <c r="E219" s="1" t="n">
        <f aca="false">AVERAGE(C219:D219)</f>
        <v>1</v>
      </c>
    </row>
    <row r="220" customFormat="false" ht="14.5" hidden="false" customHeight="false" outlineLevel="0" collapsed="false">
      <c r="A220" s="2" t="n">
        <f aca="false">A219+1</f>
        <v>44198</v>
      </c>
      <c r="B220" s="1" t="n">
        <f aca="false">MATCH(A220,'SAGE Consensus'!$A$2:$A$78,1)</f>
        <v>32</v>
      </c>
      <c r="C220" s="1" t="n">
        <f aca="false">INDEX('SAGE Consensus'!$C$2:$C$78,B220)</f>
        <v>0.9</v>
      </c>
      <c r="D220" s="1" t="n">
        <f aca="false">INDEX('SAGE Consensus'!$D$2:$D$78,B220)</f>
        <v>1.1</v>
      </c>
      <c r="E220" s="1" t="n">
        <f aca="false">AVERAGE(C220:D220)</f>
        <v>1</v>
      </c>
    </row>
    <row r="221" customFormat="false" ht="14.5" hidden="false" customHeight="false" outlineLevel="0" collapsed="false">
      <c r="A221" s="2" t="n">
        <f aca="false">A220+1</f>
        <v>44199</v>
      </c>
      <c r="B221" s="1" t="n">
        <f aca="false">MATCH(A221,'SAGE Consensus'!$A$2:$A$78,1)</f>
        <v>32</v>
      </c>
      <c r="C221" s="1" t="n">
        <f aca="false">INDEX('SAGE Consensus'!$C$2:$C$78,B221)</f>
        <v>0.9</v>
      </c>
      <c r="D221" s="1" t="n">
        <f aca="false">INDEX('SAGE Consensus'!$D$2:$D$78,B221)</f>
        <v>1.1</v>
      </c>
      <c r="E221" s="1" t="n">
        <f aca="false">AVERAGE(C221:D221)</f>
        <v>1</v>
      </c>
    </row>
    <row r="222" customFormat="false" ht="14.5" hidden="false" customHeight="false" outlineLevel="0" collapsed="false">
      <c r="A222" s="2" t="n">
        <f aca="false">A221+1</f>
        <v>44200</v>
      </c>
      <c r="B222" s="1" t="n">
        <f aca="false">MATCH(A222,'SAGE Consensus'!$A$2:$A$78,1)</f>
        <v>32</v>
      </c>
      <c r="C222" s="1" t="n">
        <f aca="false">INDEX('SAGE Consensus'!$C$2:$C$78,B222)</f>
        <v>0.9</v>
      </c>
      <c r="D222" s="1" t="n">
        <f aca="false">INDEX('SAGE Consensus'!$D$2:$D$78,B222)</f>
        <v>1.1</v>
      </c>
      <c r="E222" s="1" t="n">
        <f aca="false">AVERAGE(C222:D222)</f>
        <v>1</v>
      </c>
    </row>
    <row r="223" customFormat="false" ht="14.5" hidden="false" customHeight="false" outlineLevel="0" collapsed="false">
      <c r="A223" s="2" t="n">
        <f aca="false">A222+1</f>
        <v>44201</v>
      </c>
      <c r="B223" s="1" t="n">
        <f aca="false">MATCH(A223,'SAGE Consensus'!$A$2:$A$78,1)</f>
        <v>32</v>
      </c>
      <c r="C223" s="1" t="n">
        <f aca="false">INDEX('SAGE Consensus'!$C$2:$C$78,B223)</f>
        <v>0.9</v>
      </c>
      <c r="D223" s="1" t="n">
        <f aca="false">INDEX('SAGE Consensus'!$D$2:$D$78,B223)</f>
        <v>1.1</v>
      </c>
      <c r="E223" s="1" t="n">
        <f aca="false">AVERAGE(C223:D223)</f>
        <v>1</v>
      </c>
    </row>
    <row r="224" customFormat="false" ht="14.5" hidden="false" customHeight="false" outlineLevel="0" collapsed="false">
      <c r="A224" s="2" t="n">
        <f aca="false">A223+1</f>
        <v>44202</v>
      </c>
      <c r="B224" s="1" t="n">
        <f aca="false">MATCH(A224,'SAGE Consensus'!$A$2:$A$78,1)</f>
        <v>32</v>
      </c>
      <c r="C224" s="1" t="n">
        <f aca="false">INDEX('SAGE Consensus'!$C$2:$C$78,B224)</f>
        <v>0.9</v>
      </c>
      <c r="D224" s="1" t="n">
        <f aca="false">INDEX('SAGE Consensus'!$D$2:$D$78,B224)</f>
        <v>1.1</v>
      </c>
      <c r="E224" s="1" t="n">
        <f aca="false">AVERAGE(C224:D224)</f>
        <v>1</v>
      </c>
    </row>
    <row r="225" customFormat="false" ht="14.5" hidden="false" customHeight="false" outlineLevel="0" collapsed="false">
      <c r="A225" s="2" t="n">
        <f aca="false">A224+1</f>
        <v>44203</v>
      </c>
      <c r="B225" s="1" t="n">
        <f aca="false">MATCH(A225,'SAGE Consensus'!$A$2:$A$78,1)</f>
        <v>33</v>
      </c>
      <c r="C225" s="1" t="n">
        <f aca="false">INDEX('SAGE Consensus'!$C$2:$C$78,B225)</f>
        <v>0.9</v>
      </c>
      <c r="D225" s="1" t="n">
        <f aca="false">INDEX('SAGE Consensus'!$D$2:$D$78,B225)</f>
        <v>1.3</v>
      </c>
      <c r="E225" s="1" t="n">
        <f aca="false">AVERAGE(C225:D225)</f>
        <v>1.1</v>
      </c>
    </row>
    <row r="226" customFormat="false" ht="14.5" hidden="false" customHeight="false" outlineLevel="0" collapsed="false">
      <c r="A226" s="2" t="n">
        <f aca="false">A225+1</f>
        <v>44204</v>
      </c>
      <c r="B226" s="1" t="n">
        <f aca="false">MATCH(A226,'SAGE Consensus'!$A$2:$A$78,1)</f>
        <v>33</v>
      </c>
      <c r="C226" s="1" t="n">
        <f aca="false">INDEX('SAGE Consensus'!$C$2:$C$78,B226)</f>
        <v>0.9</v>
      </c>
      <c r="D226" s="1" t="n">
        <f aca="false">INDEX('SAGE Consensus'!$D$2:$D$78,B226)</f>
        <v>1.3</v>
      </c>
      <c r="E226" s="1" t="n">
        <f aca="false">AVERAGE(C226:D226)</f>
        <v>1.1</v>
      </c>
    </row>
    <row r="227" customFormat="false" ht="14.5" hidden="false" customHeight="false" outlineLevel="0" collapsed="false">
      <c r="A227" s="2" t="n">
        <f aca="false">A226+1</f>
        <v>44205</v>
      </c>
      <c r="B227" s="1" t="n">
        <f aca="false">MATCH(A227,'SAGE Consensus'!$A$2:$A$78,1)</f>
        <v>33</v>
      </c>
      <c r="C227" s="1" t="n">
        <f aca="false">INDEX('SAGE Consensus'!$C$2:$C$78,B227)</f>
        <v>0.9</v>
      </c>
      <c r="D227" s="1" t="n">
        <f aca="false">INDEX('SAGE Consensus'!$D$2:$D$78,B227)</f>
        <v>1.3</v>
      </c>
      <c r="E227" s="1" t="n">
        <f aca="false">AVERAGE(C227:D227)</f>
        <v>1.1</v>
      </c>
    </row>
    <row r="228" customFormat="false" ht="14.5" hidden="false" customHeight="false" outlineLevel="0" collapsed="false">
      <c r="A228" s="2" t="n">
        <f aca="false">A227+1</f>
        <v>44206</v>
      </c>
      <c r="B228" s="1" t="n">
        <f aca="false">MATCH(A228,'SAGE Consensus'!$A$2:$A$78,1)</f>
        <v>33</v>
      </c>
      <c r="C228" s="1" t="n">
        <f aca="false">INDEX('SAGE Consensus'!$C$2:$C$78,B228)</f>
        <v>0.9</v>
      </c>
      <c r="D228" s="1" t="n">
        <f aca="false">INDEX('SAGE Consensus'!$D$2:$D$78,B228)</f>
        <v>1.3</v>
      </c>
      <c r="E228" s="1" t="n">
        <f aca="false">AVERAGE(C228:D228)</f>
        <v>1.1</v>
      </c>
    </row>
    <row r="229" customFormat="false" ht="14.5" hidden="false" customHeight="false" outlineLevel="0" collapsed="false">
      <c r="A229" s="2" t="n">
        <f aca="false">A228+1</f>
        <v>44207</v>
      </c>
      <c r="B229" s="1" t="n">
        <f aca="false">MATCH(A229,'SAGE Consensus'!$A$2:$A$78,1)</f>
        <v>33</v>
      </c>
      <c r="C229" s="1" t="n">
        <f aca="false">INDEX('SAGE Consensus'!$C$2:$C$78,B229)</f>
        <v>0.9</v>
      </c>
      <c r="D229" s="1" t="n">
        <f aca="false">INDEX('SAGE Consensus'!$D$2:$D$78,B229)</f>
        <v>1.3</v>
      </c>
      <c r="E229" s="1" t="n">
        <f aca="false">AVERAGE(C229:D229)</f>
        <v>1.1</v>
      </c>
    </row>
    <row r="230" customFormat="false" ht="14.5" hidden="false" customHeight="false" outlineLevel="0" collapsed="false">
      <c r="A230" s="2" t="n">
        <f aca="false">A229+1</f>
        <v>44208</v>
      </c>
      <c r="B230" s="1" t="n">
        <f aca="false">MATCH(A230,'SAGE Consensus'!$A$2:$A$78,1)</f>
        <v>33</v>
      </c>
      <c r="C230" s="1" t="n">
        <f aca="false">INDEX('SAGE Consensus'!$C$2:$C$78,B230)</f>
        <v>0.9</v>
      </c>
      <c r="D230" s="1" t="n">
        <f aca="false">INDEX('SAGE Consensus'!$D$2:$D$78,B230)</f>
        <v>1.3</v>
      </c>
      <c r="E230" s="1" t="n">
        <f aca="false">AVERAGE(C230:D230)</f>
        <v>1.1</v>
      </c>
    </row>
    <row r="231" customFormat="false" ht="14.5" hidden="false" customHeight="false" outlineLevel="0" collapsed="false">
      <c r="A231" s="2" t="n">
        <f aca="false">A230+1</f>
        <v>44209</v>
      </c>
      <c r="B231" s="1" t="n">
        <f aca="false">MATCH(A231,'SAGE Consensus'!$A$2:$A$78,1)</f>
        <v>33</v>
      </c>
      <c r="C231" s="1" t="n">
        <f aca="false">INDEX('SAGE Consensus'!$C$2:$C$78,B231)</f>
        <v>0.9</v>
      </c>
      <c r="D231" s="1" t="n">
        <f aca="false">INDEX('SAGE Consensus'!$D$2:$D$78,B231)</f>
        <v>1.3</v>
      </c>
      <c r="E231" s="1" t="n">
        <f aca="false">AVERAGE(C231:D231)</f>
        <v>1.1</v>
      </c>
    </row>
    <row r="232" customFormat="false" ht="14.5" hidden="false" customHeight="false" outlineLevel="0" collapsed="false">
      <c r="A232" s="2" t="n">
        <f aca="false">A231+1</f>
        <v>44210</v>
      </c>
      <c r="B232" s="1" t="n">
        <f aca="false">MATCH(A232,'SAGE Consensus'!$A$2:$A$78,1)</f>
        <v>34</v>
      </c>
      <c r="C232" s="1" t="n">
        <f aca="false">INDEX('SAGE Consensus'!$C$2:$C$78,B232)</f>
        <v>1</v>
      </c>
      <c r="D232" s="1" t="n">
        <f aca="false">INDEX('SAGE Consensus'!$D$2:$D$78,B232)</f>
        <v>1.4</v>
      </c>
      <c r="E232" s="1" t="n">
        <f aca="false">AVERAGE(C232:D232)</f>
        <v>1.2</v>
      </c>
    </row>
    <row r="233" customFormat="false" ht="14.5" hidden="false" customHeight="false" outlineLevel="0" collapsed="false">
      <c r="A233" s="2" t="n">
        <f aca="false">A232+1</f>
        <v>44211</v>
      </c>
      <c r="B233" s="1" t="n">
        <f aca="false">MATCH(A233,'SAGE Consensus'!$A$2:$A$78,1)</f>
        <v>34</v>
      </c>
      <c r="C233" s="1" t="n">
        <f aca="false">INDEX('SAGE Consensus'!$C$2:$C$78,B233)</f>
        <v>1</v>
      </c>
      <c r="D233" s="1" t="n">
        <f aca="false">INDEX('SAGE Consensus'!$D$2:$D$78,B233)</f>
        <v>1.4</v>
      </c>
      <c r="E233" s="1" t="n">
        <f aca="false">AVERAGE(C233:D233)</f>
        <v>1.2</v>
      </c>
    </row>
    <row r="234" customFormat="false" ht="14.5" hidden="false" customHeight="false" outlineLevel="0" collapsed="false">
      <c r="A234" s="2" t="n">
        <f aca="false">A233+1</f>
        <v>44212</v>
      </c>
      <c r="B234" s="1" t="n">
        <f aca="false">MATCH(A234,'SAGE Consensus'!$A$2:$A$78,1)</f>
        <v>34</v>
      </c>
      <c r="C234" s="1" t="n">
        <f aca="false">INDEX('SAGE Consensus'!$C$2:$C$78,B234)</f>
        <v>1</v>
      </c>
      <c r="D234" s="1" t="n">
        <f aca="false">INDEX('SAGE Consensus'!$D$2:$D$78,B234)</f>
        <v>1.4</v>
      </c>
      <c r="E234" s="1" t="n">
        <f aca="false">AVERAGE(C234:D234)</f>
        <v>1.2</v>
      </c>
    </row>
    <row r="235" customFormat="false" ht="14.5" hidden="false" customHeight="false" outlineLevel="0" collapsed="false">
      <c r="A235" s="2" t="n">
        <f aca="false">A234+1</f>
        <v>44213</v>
      </c>
      <c r="B235" s="1" t="n">
        <f aca="false">MATCH(A235,'SAGE Consensus'!$A$2:$A$78,1)</f>
        <v>34</v>
      </c>
      <c r="C235" s="1" t="n">
        <f aca="false">INDEX('SAGE Consensus'!$C$2:$C$78,B235)</f>
        <v>1</v>
      </c>
      <c r="D235" s="1" t="n">
        <f aca="false">INDEX('SAGE Consensus'!$D$2:$D$78,B235)</f>
        <v>1.4</v>
      </c>
      <c r="E235" s="1" t="n">
        <f aca="false">AVERAGE(C235:D235)</f>
        <v>1.2</v>
      </c>
    </row>
    <row r="236" customFormat="false" ht="14.5" hidden="false" customHeight="false" outlineLevel="0" collapsed="false">
      <c r="A236" s="2" t="n">
        <f aca="false">A235+1</f>
        <v>44214</v>
      </c>
      <c r="B236" s="1" t="n">
        <f aca="false">MATCH(A236,'SAGE Consensus'!$A$2:$A$78,1)</f>
        <v>34</v>
      </c>
      <c r="C236" s="1" t="n">
        <f aca="false">INDEX('SAGE Consensus'!$C$2:$C$78,B236)</f>
        <v>1</v>
      </c>
      <c r="D236" s="1" t="n">
        <f aca="false">INDEX('SAGE Consensus'!$D$2:$D$78,B236)</f>
        <v>1.4</v>
      </c>
      <c r="E236" s="1" t="n">
        <f aca="false">AVERAGE(C236:D236)</f>
        <v>1.2</v>
      </c>
    </row>
    <row r="237" customFormat="false" ht="14.5" hidden="false" customHeight="false" outlineLevel="0" collapsed="false">
      <c r="A237" s="2" t="n">
        <f aca="false">A236+1</f>
        <v>44215</v>
      </c>
      <c r="B237" s="1" t="n">
        <f aca="false">MATCH(A237,'SAGE Consensus'!$A$2:$A$78,1)</f>
        <v>34</v>
      </c>
      <c r="C237" s="1" t="n">
        <f aca="false">INDEX('SAGE Consensus'!$C$2:$C$78,B237)</f>
        <v>1</v>
      </c>
      <c r="D237" s="1" t="n">
        <f aca="false">INDEX('SAGE Consensus'!$D$2:$D$78,B237)</f>
        <v>1.4</v>
      </c>
      <c r="E237" s="1" t="n">
        <f aca="false">AVERAGE(C237:D237)</f>
        <v>1.2</v>
      </c>
    </row>
    <row r="238" customFormat="false" ht="14.5" hidden="false" customHeight="false" outlineLevel="0" collapsed="false">
      <c r="A238" s="2" t="n">
        <f aca="false">A237+1</f>
        <v>44216</v>
      </c>
      <c r="B238" s="1" t="n">
        <f aca="false">MATCH(A238,'SAGE Consensus'!$A$2:$A$78,1)</f>
        <v>34</v>
      </c>
      <c r="C238" s="1" t="n">
        <f aca="false">INDEX('SAGE Consensus'!$C$2:$C$78,B238)</f>
        <v>1</v>
      </c>
      <c r="D238" s="1" t="n">
        <f aca="false">INDEX('SAGE Consensus'!$D$2:$D$78,B238)</f>
        <v>1.4</v>
      </c>
      <c r="E238" s="1" t="n">
        <f aca="false">AVERAGE(C238:D238)</f>
        <v>1.2</v>
      </c>
    </row>
    <row r="239" customFormat="false" ht="14.5" hidden="false" customHeight="false" outlineLevel="0" collapsed="false">
      <c r="A239" s="2" t="n">
        <f aca="false">A238+1</f>
        <v>44217</v>
      </c>
      <c r="B239" s="1" t="n">
        <f aca="false">MATCH(A239,'SAGE Consensus'!$A$2:$A$78,1)</f>
        <v>35</v>
      </c>
      <c r="C239" s="1" t="n">
        <f aca="false">INDEX('SAGE Consensus'!$C$2:$C$78,B239)</f>
        <v>0.8</v>
      </c>
      <c r="D239" s="1" t="n">
        <f aca="false">INDEX('SAGE Consensus'!$D$2:$D$78,B239)</f>
        <v>1.1</v>
      </c>
      <c r="E239" s="1" t="n">
        <f aca="false">AVERAGE(C239:D239)</f>
        <v>0.95</v>
      </c>
    </row>
    <row r="240" customFormat="false" ht="14.5" hidden="false" customHeight="false" outlineLevel="0" collapsed="false">
      <c r="A240" s="2" t="n">
        <f aca="false">A239+1</f>
        <v>44218</v>
      </c>
      <c r="B240" s="1" t="n">
        <f aca="false">MATCH(A240,'SAGE Consensus'!$A$2:$A$78,1)</f>
        <v>35</v>
      </c>
      <c r="C240" s="1" t="n">
        <f aca="false">INDEX('SAGE Consensus'!$C$2:$C$78,B240)</f>
        <v>0.8</v>
      </c>
      <c r="D240" s="1" t="n">
        <f aca="false">INDEX('SAGE Consensus'!$D$2:$D$78,B240)</f>
        <v>1.1</v>
      </c>
      <c r="E240" s="1" t="n">
        <f aca="false">AVERAGE(C240:D240)</f>
        <v>0.95</v>
      </c>
    </row>
    <row r="241" customFormat="false" ht="14.5" hidden="false" customHeight="false" outlineLevel="0" collapsed="false">
      <c r="A241" s="2" t="n">
        <f aca="false">A240+1</f>
        <v>44219</v>
      </c>
      <c r="B241" s="1" t="n">
        <f aca="false">MATCH(A241,'SAGE Consensus'!$A$2:$A$78,1)</f>
        <v>35</v>
      </c>
      <c r="C241" s="1" t="n">
        <f aca="false">INDEX('SAGE Consensus'!$C$2:$C$78,B241)</f>
        <v>0.8</v>
      </c>
      <c r="D241" s="1" t="n">
        <f aca="false">INDEX('SAGE Consensus'!$D$2:$D$78,B241)</f>
        <v>1.1</v>
      </c>
      <c r="E241" s="1" t="n">
        <f aca="false">AVERAGE(C241:D241)</f>
        <v>0.95</v>
      </c>
    </row>
    <row r="242" customFormat="false" ht="14.5" hidden="false" customHeight="false" outlineLevel="0" collapsed="false">
      <c r="A242" s="2" t="n">
        <f aca="false">A241+1</f>
        <v>44220</v>
      </c>
      <c r="B242" s="1" t="n">
        <f aca="false">MATCH(A242,'SAGE Consensus'!$A$2:$A$78,1)</f>
        <v>35</v>
      </c>
      <c r="C242" s="1" t="n">
        <f aca="false">INDEX('SAGE Consensus'!$C$2:$C$78,B242)</f>
        <v>0.8</v>
      </c>
      <c r="D242" s="1" t="n">
        <f aca="false">INDEX('SAGE Consensus'!$D$2:$D$78,B242)</f>
        <v>1.1</v>
      </c>
      <c r="E242" s="1" t="n">
        <f aca="false">AVERAGE(C242:D242)</f>
        <v>0.95</v>
      </c>
    </row>
    <row r="243" customFormat="false" ht="14.5" hidden="false" customHeight="false" outlineLevel="0" collapsed="false">
      <c r="A243" s="2" t="n">
        <f aca="false">A242+1</f>
        <v>44221</v>
      </c>
      <c r="B243" s="1" t="n">
        <f aca="false">MATCH(A243,'SAGE Consensus'!$A$2:$A$78,1)</f>
        <v>35</v>
      </c>
      <c r="C243" s="1" t="n">
        <f aca="false">INDEX('SAGE Consensus'!$C$2:$C$78,B243)</f>
        <v>0.8</v>
      </c>
      <c r="D243" s="1" t="n">
        <f aca="false">INDEX('SAGE Consensus'!$D$2:$D$78,B243)</f>
        <v>1.1</v>
      </c>
      <c r="E243" s="1" t="n">
        <f aca="false">AVERAGE(C243:D243)</f>
        <v>0.95</v>
      </c>
    </row>
    <row r="244" customFormat="false" ht="14.5" hidden="false" customHeight="false" outlineLevel="0" collapsed="false">
      <c r="A244" s="2" t="n">
        <f aca="false">A243+1</f>
        <v>44222</v>
      </c>
      <c r="B244" s="1" t="n">
        <f aca="false">MATCH(A244,'SAGE Consensus'!$A$2:$A$78,1)</f>
        <v>35</v>
      </c>
      <c r="C244" s="1" t="n">
        <f aca="false">INDEX('SAGE Consensus'!$C$2:$C$78,B244)</f>
        <v>0.8</v>
      </c>
      <c r="D244" s="1" t="n">
        <f aca="false">INDEX('SAGE Consensus'!$D$2:$D$78,B244)</f>
        <v>1.1</v>
      </c>
      <c r="E244" s="1" t="n">
        <f aca="false">AVERAGE(C244:D244)</f>
        <v>0.95</v>
      </c>
    </row>
    <row r="245" customFormat="false" ht="14.5" hidden="false" customHeight="false" outlineLevel="0" collapsed="false">
      <c r="A245" s="2" t="n">
        <f aca="false">A244+1</f>
        <v>44223</v>
      </c>
      <c r="B245" s="1" t="n">
        <f aca="false">MATCH(A245,'SAGE Consensus'!$A$2:$A$78,1)</f>
        <v>35</v>
      </c>
      <c r="C245" s="1" t="n">
        <f aca="false">INDEX('SAGE Consensus'!$C$2:$C$78,B245)</f>
        <v>0.8</v>
      </c>
      <c r="D245" s="1" t="n">
        <f aca="false">INDEX('SAGE Consensus'!$D$2:$D$78,B245)</f>
        <v>1.1</v>
      </c>
      <c r="E245" s="1" t="n">
        <f aca="false">AVERAGE(C245:D245)</f>
        <v>0.95</v>
      </c>
    </row>
    <row r="246" customFormat="false" ht="14.5" hidden="false" customHeight="false" outlineLevel="0" collapsed="false">
      <c r="A246" s="2" t="n">
        <f aca="false">A245+1</f>
        <v>44224</v>
      </c>
      <c r="B246" s="1" t="n">
        <f aca="false">MATCH(A246,'SAGE Consensus'!$A$2:$A$78,1)</f>
        <v>36</v>
      </c>
      <c r="C246" s="1" t="n">
        <f aca="false">INDEX('SAGE Consensus'!$C$2:$C$78,B246)</f>
        <v>0.7</v>
      </c>
      <c r="D246" s="1" t="n">
        <f aca="false">INDEX('SAGE Consensus'!$D$2:$D$78,B246)</f>
        <v>1</v>
      </c>
      <c r="E246" s="1" t="n">
        <f aca="false">AVERAGE(C246:D246)</f>
        <v>0.85</v>
      </c>
    </row>
    <row r="247" customFormat="false" ht="14.5" hidden="false" customHeight="false" outlineLevel="0" collapsed="false">
      <c r="A247" s="2" t="n">
        <f aca="false">A246+1</f>
        <v>44225</v>
      </c>
      <c r="B247" s="1" t="n">
        <f aca="false">MATCH(A247,'SAGE Consensus'!$A$2:$A$78,1)</f>
        <v>36</v>
      </c>
      <c r="C247" s="1" t="n">
        <f aca="false">INDEX('SAGE Consensus'!$C$2:$C$78,B247)</f>
        <v>0.7</v>
      </c>
      <c r="D247" s="1" t="n">
        <f aca="false">INDEX('SAGE Consensus'!$D$2:$D$78,B247)</f>
        <v>1</v>
      </c>
      <c r="E247" s="1" t="n">
        <f aca="false">AVERAGE(C247:D247)</f>
        <v>0.85</v>
      </c>
    </row>
    <row r="248" customFormat="false" ht="14.5" hidden="false" customHeight="false" outlineLevel="0" collapsed="false">
      <c r="A248" s="2" t="n">
        <f aca="false">A247+1</f>
        <v>44226</v>
      </c>
      <c r="B248" s="1" t="n">
        <f aca="false">MATCH(A248,'SAGE Consensus'!$A$2:$A$78,1)</f>
        <v>36</v>
      </c>
      <c r="C248" s="1" t="n">
        <f aca="false">INDEX('SAGE Consensus'!$C$2:$C$78,B248)</f>
        <v>0.7</v>
      </c>
      <c r="D248" s="1" t="n">
        <f aca="false">INDEX('SAGE Consensus'!$D$2:$D$78,B248)</f>
        <v>1</v>
      </c>
      <c r="E248" s="1" t="n">
        <f aca="false">AVERAGE(C248:D248)</f>
        <v>0.85</v>
      </c>
    </row>
    <row r="249" customFormat="false" ht="14.5" hidden="false" customHeight="false" outlineLevel="0" collapsed="false">
      <c r="A249" s="2" t="n">
        <f aca="false">A248+1</f>
        <v>44227</v>
      </c>
      <c r="B249" s="1" t="n">
        <f aca="false">MATCH(A249,'SAGE Consensus'!$A$2:$A$78,1)</f>
        <v>36</v>
      </c>
      <c r="C249" s="1" t="n">
        <f aca="false">INDEX('SAGE Consensus'!$C$2:$C$78,B249)</f>
        <v>0.7</v>
      </c>
      <c r="D249" s="1" t="n">
        <f aca="false">INDEX('SAGE Consensus'!$D$2:$D$78,B249)</f>
        <v>1</v>
      </c>
      <c r="E249" s="1" t="n">
        <f aca="false">AVERAGE(C249:D249)</f>
        <v>0.85</v>
      </c>
    </row>
    <row r="250" customFormat="false" ht="14.5" hidden="false" customHeight="false" outlineLevel="0" collapsed="false">
      <c r="A250" s="2" t="n">
        <f aca="false">A249+1</f>
        <v>44228</v>
      </c>
      <c r="B250" s="1" t="n">
        <f aca="false">MATCH(A250,'SAGE Consensus'!$A$2:$A$78,1)</f>
        <v>36</v>
      </c>
      <c r="C250" s="1" t="n">
        <f aca="false">INDEX('SAGE Consensus'!$C$2:$C$78,B250)</f>
        <v>0.7</v>
      </c>
      <c r="D250" s="1" t="n">
        <f aca="false">INDEX('SAGE Consensus'!$D$2:$D$78,B250)</f>
        <v>1</v>
      </c>
      <c r="E250" s="1" t="n">
        <f aca="false">AVERAGE(C250:D250)</f>
        <v>0.85</v>
      </c>
    </row>
    <row r="251" customFormat="false" ht="14.5" hidden="false" customHeight="false" outlineLevel="0" collapsed="false">
      <c r="A251" s="2" t="n">
        <f aca="false">A250+1</f>
        <v>44229</v>
      </c>
      <c r="B251" s="1" t="n">
        <f aca="false">MATCH(A251,'SAGE Consensus'!$A$2:$A$78,1)</f>
        <v>36</v>
      </c>
      <c r="C251" s="1" t="n">
        <f aca="false">INDEX('SAGE Consensus'!$C$2:$C$78,B251)</f>
        <v>0.7</v>
      </c>
      <c r="D251" s="1" t="n">
        <f aca="false">INDEX('SAGE Consensus'!$D$2:$D$78,B251)</f>
        <v>1</v>
      </c>
      <c r="E251" s="1" t="n">
        <f aca="false">AVERAGE(C251:D251)</f>
        <v>0.85</v>
      </c>
    </row>
    <row r="252" customFormat="false" ht="14.5" hidden="false" customHeight="false" outlineLevel="0" collapsed="false">
      <c r="A252" s="2" t="n">
        <f aca="false">A251+1</f>
        <v>44230</v>
      </c>
      <c r="B252" s="1" t="n">
        <f aca="false">MATCH(A252,'SAGE Consensus'!$A$2:$A$78,1)</f>
        <v>36</v>
      </c>
      <c r="C252" s="1" t="n">
        <f aca="false">INDEX('SAGE Consensus'!$C$2:$C$78,B252)</f>
        <v>0.7</v>
      </c>
      <c r="D252" s="1" t="n">
        <f aca="false">INDEX('SAGE Consensus'!$D$2:$D$78,B252)</f>
        <v>1</v>
      </c>
      <c r="E252" s="1" t="n">
        <f aca="false">AVERAGE(C252:D252)</f>
        <v>0.85</v>
      </c>
    </row>
    <row r="253" customFormat="false" ht="14.5" hidden="false" customHeight="false" outlineLevel="0" collapsed="false">
      <c r="A253" s="2" t="n">
        <f aca="false">A252+1</f>
        <v>44231</v>
      </c>
      <c r="B253" s="1" t="n">
        <f aca="false">MATCH(A253,'SAGE Consensus'!$A$2:$A$78,1)</f>
        <v>37</v>
      </c>
      <c r="C253" s="1" t="n">
        <f aca="false">INDEX('SAGE Consensus'!$C$2:$C$78,B253)</f>
        <v>0.7</v>
      </c>
      <c r="D253" s="1" t="n">
        <f aca="false">INDEX('SAGE Consensus'!$D$2:$D$78,B253)</f>
        <v>0.9</v>
      </c>
      <c r="E253" s="1" t="n">
        <f aca="false">AVERAGE(C253:D253)</f>
        <v>0.8</v>
      </c>
    </row>
    <row r="254" customFormat="false" ht="14.5" hidden="false" customHeight="false" outlineLevel="0" collapsed="false">
      <c r="A254" s="2" t="n">
        <f aca="false">A253+1</f>
        <v>44232</v>
      </c>
      <c r="B254" s="1" t="n">
        <f aca="false">MATCH(A254,'SAGE Consensus'!$A$2:$A$78,1)</f>
        <v>37</v>
      </c>
      <c r="C254" s="1" t="n">
        <f aca="false">INDEX('SAGE Consensus'!$C$2:$C$78,B254)</f>
        <v>0.7</v>
      </c>
      <c r="D254" s="1" t="n">
        <f aca="false">INDEX('SAGE Consensus'!$D$2:$D$78,B254)</f>
        <v>0.9</v>
      </c>
      <c r="E254" s="1" t="n">
        <f aca="false">AVERAGE(C254:D254)</f>
        <v>0.8</v>
      </c>
    </row>
    <row r="255" customFormat="false" ht="14.5" hidden="false" customHeight="false" outlineLevel="0" collapsed="false">
      <c r="A255" s="2" t="n">
        <f aca="false">A254+1</f>
        <v>44233</v>
      </c>
      <c r="B255" s="1" t="n">
        <f aca="false">MATCH(A255,'SAGE Consensus'!$A$2:$A$78,1)</f>
        <v>37</v>
      </c>
      <c r="C255" s="1" t="n">
        <f aca="false">INDEX('SAGE Consensus'!$C$2:$C$78,B255)</f>
        <v>0.7</v>
      </c>
      <c r="D255" s="1" t="n">
        <f aca="false">INDEX('SAGE Consensus'!$D$2:$D$78,B255)</f>
        <v>0.9</v>
      </c>
      <c r="E255" s="1" t="n">
        <f aca="false">AVERAGE(C255:D255)</f>
        <v>0.8</v>
      </c>
    </row>
    <row r="256" customFormat="false" ht="14.5" hidden="false" customHeight="false" outlineLevel="0" collapsed="false">
      <c r="A256" s="2" t="n">
        <f aca="false">A255+1</f>
        <v>44234</v>
      </c>
      <c r="B256" s="1" t="n">
        <f aca="false">MATCH(A256,'SAGE Consensus'!$A$2:$A$78,1)</f>
        <v>37</v>
      </c>
      <c r="C256" s="1" t="n">
        <f aca="false">INDEX('SAGE Consensus'!$C$2:$C$78,B256)</f>
        <v>0.7</v>
      </c>
      <c r="D256" s="1" t="n">
        <f aca="false">INDEX('SAGE Consensus'!$D$2:$D$78,B256)</f>
        <v>0.9</v>
      </c>
      <c r="E256" s="1" t="n">
        <f aca="false">AVERAGE(C256:D256)</f>
        <v>0.8</v>
      </c>
    </row>
    <row r="257" customFormat="false" ht="14.5" hidden="false" customHeight="false" outlineLevel="0" collapsed="false">
      <c r="A257" s="2" t="n">
        <f aca="false">A256+1</f>
        <v>44235</v>
      </c>
      <c r="B257" s="1" t="n">
        <f aca="false">MATCH(A257,'SAGE Consensus'!$A$2:$A$78,1)</f>
        <v>37</v>
      </c>
      <c r="C257" s="1" t="n">
        <f aca="false">INDEX('SAGE Consensus'!$C$2:$C$78,B257)</f>
        <v>0.7</v>
      </c>
      <c r="D257" s="1" t="n">
        <f aca="false">INDEX('SAGE Consensus'!$D$2:$D$78,B257)</f>
        <v>0.9</v>
      </c>
      <c r="E257" s="1" t="n">
        <f aca="false">AVERAGE(C257:D257)</f>
        <v>0.8</v>
      </c>
    </row>
    <row r="258" customFormat="false" ht="14.5" hidden="false" customHeight="false" outlineLevel="0" collapsed="false">
      <c r="A258" s="2" t="n">
        <f aca="false">A257+1</f>
        <v>44236</v>
      </c>
      <c r="B258" s="1" t="n">
        <f aca="false">MATCH(A258,'SAGE Consensus'!$A$2:$A$78,1)</f>
        <v>37</v>
      </c>
      <c r="C258" s="1" t="n">
        <f aca="false">INDEX('SAGE Consensus'!$C$2:$C$78,B258)</f>
        <v>0.7</v>
      </c>
      <c r="D258" s="1" t="n">
        <f aca="false">INDEX('SAGE Consensus'!$D$2:$D$78,B258)</f>
        <v>0.9</v>
      </c>
      <c r="E258" s="1" t="n">
        <f aca="false">AVERAGE(C258:D258)</f>
        <v>0.8</v>
      </c>
    </row>
    <row r="259" customFormat="false" ht="14.5" hidden="false" customHeight="false" outlineLevel="0" collapsed="false">
      <c r="A259" s="2" t="n">
        <f aca="false">A258+1</f>
        <v>44237</v>
      </c>
      <c r="B259" s="1" t="n">
        <f aca="false">MATCH(A259,'SAGE Consensus'!$A$2:$A$78,1)</f>
        <v>37</v>
      </c>
      <c r="C259" s="1" t="n">
        <f aca="false">INDEX('SAGE Consensus'!$C$2:$C$78,B259)</f>
        <v>0.7</v>
      </c>
      <c r="D259" s="1" t="n">
        <f aca="false">INDEX('SAGE Consensus'!$D$2:$D$78,B259)</f>
        <v>0.9</v>
      </c>
      <c r="E259" s="1" t="n">
        <f aca="false">AVERAGE(C259:D259)</f>
        <v>0.8</v>
      </c>
    </row>
    <row r="260" customFormat="false" ht="14.5" hidden="false" customHeight="false" outlineLevel="0" collapsed="false">
      <c r="A260" s="2" t="n">
        <f aca="false">A259+1</f>
        <v>44238</v>
      </c>
      <c r="B260" s="1" t="n">
        <f aca="false">MATCH(A260,'SAGE Consensus'!$A$2:$A$78,1)</f>
        <v>38</v>
      </c>
      <c r="C260" s="1" t="n">
        <f aca="false">INDEX('SAGE Consensus'!$C$2:$C$78,B260)</f>
        <v>0.7</v>
      </c>
      <c r="D260" s="1" t="n">
        <f aca="false">INDEX('SAGE Consensus'!$D$2:$D$78,B260)</f>
        <v>0.9</v>
      </c>
      <c r="E260" s="1" t="n">
        <f aca="false">AVERAGE(C260:D260)</f>
        <v>0.8</v>
      </c>
    </row>
    <row r="261" customFormat="false" ht="14.5" hidden="false" customHeight="false" outlineLevel="0" collapsed="false">
      <c r="A261" s="2" t="n">
        <f aca="false">A260+1</f>
        <v>44239</v>
      </c>
      <c r="B261" s="1" t="n">
        <f aca="false">MATCH(A261,'SAGE Consensus'!$A$2:$A$78,1)</f>
        <v>38</v>
      </c>
      <c r="C261" s="1" t="n">
        <f aca="false">INDEX('SAGE Consensus'!$C$2:$C$78,B261)</f>
        <v>0.7</v>
      </c>
      <c r="D261" s="1" t="n">
        <f aca="false">INDEX('SAGE Consensus'!$D$2:$D$78,B261)</f>
        <v>0.9</v>
      </c>
      <c r="E261" s="1" t="n">
        <f aca="false">AVERAGE(C261:D261)</f>
        <v>0.8</v>
      </c>
    </row>
    <row r="262" customFormat="false" ht="14.5" hidden="false" customHeight="false" outlineLevel="0" collapsed="false">
      <c r="A262" s="2" t="n">
        <f aca="false">A261+1</f>
        <v>44240</v>
      </c>
      <c r="B262" s="1" t="n">
        <f aca="false">MATCH(A262,'SAGE Consensus'!$A$2:$A$78,1)</f>
        <v>38</v>
      </c>
      <c r="C262" s="1" t="n">
        <f aca="false">INDEX('SAGE Consensus'!$C$2:$C$78,B262)</f>
        <v>0.7</v>
      </c>
      <c r="D262" s="1" t="n">
        <f aca="false">INDEX('SAGE Consensus'!$D$2:$D$78,B262)</f>
        <v>0.9</v>
      </c>
      <c r="E262" s="1" t="n">
        <f aca="false">AVERAGE(C262:D262)</f>
        <v>0.8</v>
      </c>
    </row>
    <row r="263" customFormat="false" ht="14.5" hidden="false" customHeight="false" outlineLevel="0" collapsed="false">
      <c r="A263" s="2" t="n">
        <f aca="false">A262+1</f>
        <v>44241</v>
      </c>
      <c r="B263" s="1" t="n">
        <f aca="false">MATCH(A263,'SAGE Consensus'!$A$2:$A$78,1)</f>
        <v>38</v>
      </c>
      <c r="C263" s="1" t="n">
        <f aca="false">INDEX('SAGE Consensus'!$C$2:$C$78,B263)</f>
        <v>0.7</v>
      </c>
      <c r="D263" s="1" t="n">
        <f aca="false">INDEX('SAGE Consensus'!$D$2:$D$78,B263)</f>
        <v>0.9</v>
      </c>
      <c r="E263" s="1" t="n">
        <f aca="false">AVERAGE(C263:D263)</f>
        <v>0.8</v>
      </c>
    </row>
    <row r="264" customFormat="false" ht="14.5" hidden="false" customHeight="false" outlineLevel="0" collapsed="false">
      <c r="A264" s="2" t="n">
        <f aca="false">A263+1</f>
        <v>44242</v>
      </c>
      <c r="B264" s="1" t="n">
        <f aca="false">MATCH(A264,'SAGE Consensus'!$A$2:$A$78,1)</f>
        <v>38</v>
      </c>
      <c r="C264" s="1" t="n">
        <f aca="false">INDEX('SAGE Consensus'!$C$2:$C$78,B264)</f>
        <v>0.7</v>
      </c>
      <c r="D264" s="1" t="n">
        <f aca="false">INDEX('SAGE Consensus'!$D$2:$D$78,B264)</f>
        <v>0.9</v>
      </c>
      <c r="E264" s="1" t="n">
        <f aca="false">AVERAGE(C264:D264)</f>
        <v>0.8</v>
      </c>
    </row>
    <row r="265" customFormat="false" ht="14.5" hidden="false" customHeight="false" outlineLevel="0" collapsed="false">
      <c r="A265" s="2" t="n">
        <f aca="false">A264+1</f>
        <v>44243</v>
      </c>
      <c r="B265" s="1" t="n">
        <f aca="false">MATCH(A265,'SAGE Consensus'!$A$2:$A$78,1)</f>
        <v>38</v>
      </c>
      <c r="C265" s="1" t="n">
        <f aca="false">INDEX('SAGE Consensus'!$C$2:$C$78,B265)</f>
        <v>0.7</v>
      </c>
      <c r="D265" s="1" t="n">
        <f aca="false">INDEX('SAGE Consensus'!$D$2:$D$78,B265)</f>
        <v>0.9</v>
      </c>
      <c r="E265" s="1" t="n">
        <f aca="false">AVERAGE(C265:D265)</f>
        <v>0.8</v>
      </c>
    </row>
    <row r="266" customFormat="false" ht="14.5" hidden="false" customHeight="false" outlineLevel="0" collapsed="false">
      <c r="A266" s="2" t="n">
        <f aca="false">A265+1</f>
        <v>44244</v>
      </c>
      <c r="B266" s="1" t="n">
        <f aca="false">MATCH(A266,'SAGE Consensus'!$A$2:$A$78,1)</f>
        <v>38</v>
      </c>
      <c r="C266" s="1" t="n">
        <f aca="false">INDEX('SAGE Consensus'!$C$2:$C$78,B266)</f>
        <v>0.7</v>
      </c>
      <c r="D266" s="1" t="n">
        <f aca="false">INDEX('SAGE Consensus'!$D$2:$D$78,B266)</f>
        <v>0.9</v>
      </c>
      <c r="E266" s="1" t="n">
        <f aca="false">AVERAGE(C266:D266)</f>
        <v>0.8</v>
      </c>
    </row>
    <row r="267" customFormat="false" ht="14.5" hidden="false" customHeight="false" outlineLevel="0" collapsed="false">
      <c r="A267" s="2" t="n">
        <f aca="false">A266+1</f>
        <v>44245</v>
      </c>
      <c r="B267" s="1" t="n">
        <f aca="false">MATCH(A267,'SAGE Consensus'!$A$2:$A$78,1)</f>
        <v>39</v>
      </c>
      <c r="C267" s="1" t="n">
        <f aca="false">INDEX('SAGE Consensus'!$C$2:$C$78,B267)</f>
        <v>0.7</v>
      </c>
      <c r="D267" s="1" t="n">
        <f aca="false">INDEX('SAGE Consensus'!$D$2:$D$78,B267)</f>
        <v>0.9</v>
      </c>
      <c r="E267" s="1" t="n">
        <f aca="false">AVERAGE(C267:D267)</f>
        <v>0.8</v>
      </c>
    </row>
    <row r="268" customFormat="false" ht="14.5" hidden="false" customHeight="false" outlineLevel="0" collapsed="false">
      <c r="A268" s="2" t="n">
        <f aca="false">A267+1</f>
        <v>44246</v>
      </c>
      <c r="B268" s="1" t="n">
        <f aca="false">MATCH(A268,'SAGE Consensus'!$A$2:$A$78,1)</f>
        <v>39</v>
      </c>
      <c r="C268" s="1" t="n">
        <f aca="false">INDEX('SAGE Consensus'!$C$2:$C$78,B268)</f>
        <v>0.7</v>
      </c>
      <c r="D268" s="1" t="n">
        <f aca="false">INDEX('SAGE Consensus'!$D$2:$D$78,B268)</f>
        <v>0.9</v>
      </c>
      <c r="E268" s="1" t="n">
        <f aca="false">AVERAGE(C268:D268)</f>
        <v>0.8</v>
      </c>
    </row>
    <row r="269" customFormat="false" ht="14.5" hidden="false" customHeight="false" outlineLevel="0" collapsed="false">
      <c r="A269" s="2" t="n">
        <f aca="false">A268+1</f>
        <v>44247</v>
      </c>
      <c r="B269" s="1" t="n">
        <f aca="false">MATCH(A269,'SAGE Consensus'!$A$2:$A$78,1)</f>
        <v>39</v>
      </c>
      <c r="C269" s="1" t="n">
        <f aca="false">INDEX('SAGE Consensus'!$C$2:$C$78,B269)</f>
        <v>0.7</v>
      </c>
      <c r="D269" s="1" t="n">
        <f aca="false">INDEX('SAGE Consensus'!$D$2:$D$78,B269)</f>
        <v>0.9</v>
      </c>
      <c r="E269" s="1" t="n">
        <f aca="false">AVERAGE(C269:D269)</f>
        <v>0.8</v>
      </c>
    </row>
    <row r="270" customFormat="false" ht="14.5" hidden="false" customHeight="false" outlineLevel="0" collapsed="false">
      <c r="A270" s="2" t="n">
        <f aca="false">A269+1</f>
        <v>44248</v>
      </c>
      <c r="B270" s="1" t="n">
        <f aca="false">MATCH(A270,'SAGE Consensus'!$A$2:$A$78,1)</f>
        <v>39</v>
      </c>
      <c r="C270" s="1" t="n">
        <f aca="false">INDEX('SAGE Consensus'!$C$2:$C$78,B270)</f>
        <v>0.7</v>
      </c>
      <c r="D270" s="1" t="n">
        <f aca="false">INDEX('SAGE Consensus'!$D$2:$D$78,B270)</f>
        <v>0.9</v>
      </c>
      <c r="E270" s="1" t="n">
        <f aca="false">AVERAGE(C270:D270)</f>
        <v>0.8</v>
      </c>
    </row>
    <row r="271" customFormat="false" ht="14.5" hidden="false" customHeight="false" outlineLevel="0" collapsed="false">
      <c r="A271" s="2" t="n">
        <f aca="false">A270+1</f>
        <v>44249</v>
      </c>
      <c r="B271" s="1" t="n">
        <f aca="false">MATCH(A271,'SAGE Consensus'!$A$2:$A$78,1)</f>
        <v>39</v>
      </c>
      <c r="C271" s="1" t="n">
        <f aca="false">INDEX('SAGE Consensus'!$C$2:$C$78,B271)</f>
        <v>0.7</v>
      </c>
      <c r="D271" s="1" t="n">
        <f aca="false">INDEX('SAGE Consensus'!$D$2:$D$78,B271)</f>
        <v>0.9</v>
      </c>
      <c r="E271" s="1" t="n">
        <f aca="false">AVERAGE(C271:D271)</f>
        <v>0.8</v>
      </c>
    </row>
    <row r="272" customFormat="false" ht="14.5" hidden="false" customHeight="false" outlineLevel="0" collapsed="false">
      <c r="A272" s="2" t="n">
        <f aca="false">A271+1</f>
        <v>44250</v>
      </c>
      <c r="B272" s="1" t="n">
        <f aca="false">MATCH(A272,'SAGE Consensus'!$A$2:$A$78,1)</f>
        <v>39</v>
      </c>
      <c r="C272" s="1" t="n">
        <f aca="false">INDEX('SAGE Consensus'!$C$2:$C$78,B272)</f>
        <v>0.7</v>
      </c>
      <c r="D272" s="1" t="n">
        <f aca="false">INDEX('SAGE Consensus'!$D$2:$D$78,B272)</f>
        <v>0.9</v>
      </c>
      <c r="E272" s="1" t="n">
        <f aca="false">AVERAGE(C272:D272)</f>
        <v>0.8</v>
      </c>
    </row>
    <row r="273" customFormat="false" ht="14.5" hidden="false" customHeight="false" outlineLevel="0" collapsed="false">
      <c r="A273" s="2" t="n">
        <f aca="false">A272+1</f>
        <v>44251</v>
      </c>
      <c r="B273" s="1" t="n">
        <f aca="false">MATCH(A273,'SAGE Consensus'!$A$2:$A$78,1)</f>
        <v>39</v>
      </c>
      <c r="C273" s="1" t="n">
        <f aca="false">INDEX('SAGE Consensus'!$C$2:$C$78,B273)</f>
        <v>0.7</v>
      </c>
      <c r="D273" s="1" t="n">
        <f aca="false">INDEX('SAGE Consensus'!$D$2:$D$78,B273)</f>
        <v>0.9</v>
      </c>
      <c r="E273" s="1" t="n">
        <f aca="false">AVERAGE(C273:D273)</f>
        <v>0.8</v>
      </c>
    </row>
    <row r="274" customFormat="false" ht="14.5" hidden="false" customHeight="false" outlineLevel="0" collapsed="false">
      <c r="A274" s="2" t="n">
        <f aca="false">A273+1</f>
        <v>44252</v>
      </c>
      <c r="B274" s="1" t="n">
        <f aca="false">MATCH(A274,'SAGE Consensus'!$A$2:$A$78,1)</f>
        <v>40</v>
      </c>
      <c r="C274" s="1" t="n">
        <f aca="false">INDEX('SAGE Consensus'!$C$2:$C$78,B274)</f>
        <v>0.7</v>
      </c>
      <c r="D274" s="1" t="n">
        <f aca="false">INDEX('SAGE Consensus'!$D$2:$D$78,B274)</f>
        <v>0.9</v>
      </c>
      <c r="E274" s="1" t="n">
        <f aca="false">AVERAGE(C274:D274)</f>
        <v>0.8</v>
      </c>
    </row>
    <row r="275" customFormat="false" ht="14.5" hidden="false" customHeight="false" outlineLevel="0" collapsed="false">
      <c r="A275" s="2" t="n">
        <f aca="false">A274+1</f>
        <v>44253</v>
      </c>
      <c r="B275" s="1" t="n">
        <f aca="false">MATCH(A275,'SAGE Consensus'!$A$2:$A$78,1)</f>
        <v>40</v>
      </c>
      <c r="C275" s="1" t="n">
        <f aca="false">INDEX('SAGE Consensus'!$C$2:$C$78,B275)</f>
        <v>0.7</v>
      </c>
      <c r="D275" s="1" t="n">
        <f aca="false">INDEX('SAGE Consensus'!$D$2:$D$78,B275)</f>
        <v>0.9</v>
      </c>
      <c r="E275" s="1" t="n">
        <f aca="false">AVERAGE(C275:D275)</f>
        <v>0.8</v>
      </c>
    </row>
    <row r="276" customFormat="false" ht="14.5" hidden="false" customHeight="false" outlineLevel="0" collapsed="false">
      <c r="A276" s="2" t="n">
        <f aca="false">A275+1</f>
        <v>44254</v>
      </c>
      <c r="B276" s="1" t="n">
        <f aca="false">MATCH(A276,'SAGE Consensus'!$A$2:$A$78,1)</f>
        <v>40</v>
      </c>
      <c r="C276" s="1" t="n">
        <f aca="false">INDEX('SAGE Consensus'!$C$2:$C$78,B276)</f>
        <v>0.7</v>
      </c>
      <c r="D276" s="1" t="n">
        <f aca="false">INDEX('SAGE Consensus'!$D$2:$D$78,B276)</f>
        <v>0.9</v>
      </c>
      <c r="E276" s="1" t="n">
        <f aca="false">AVERAGE(C276:D276)</f>
        <v>0.8</v>
      </c>
    </row>
    <row r="277" customFormat="false" ht="14.5" hidden="false" customHeight="false" outlineLevel="0" collapsed="false">
      <c r="A277" s="2" t="n">
        <f aca="false">A276+1</f>
        <v>44255</v>
      </c>
      <c r="B277" s="1" t="n">
        <f aca="false">MATCH(A277,'SAGE Consensus'!$A$2:$A$78,1)</f>
        <v>40</v>
      </c>
      <c r="C277" s="1" t="n">
        <f aca="false">INDEX('SAGE Consensus'!$C$2:$C$78,B277)</f>
        <v>0.7</v>
      </c>
      <c r="D277" s="1" t="n">
        <f aca="false">INDEX('SAGE Consensus'!$D$2:$D$78,B277)</f>
        <v>0.9</v>
      </c>
      <c r="E277" s="1" t="n">
        <f aca="false">AVERAGE(C277:D277)</f>
        <v>0.8</v>
      </c>
    </row>
    <row r="278" customFormat="false" ht="14.5" hidden="false" customHeight="false" outlineLevel="0" collapsed="false">
      <c r="A278" s="2" t="n">
        <f aca="false">A277+1</f>
        <v>44256</v>
      </c>
      <c r="B278" s="1" t="n">
        <f aca="false">MATCH(A278,'SAGE Consensus'!$A$2:$A$78,1)</f>
        <v>40</v>
      </c>
      <c r="C278" s="1" t="n">
        <f aca="false">INDEX('SAGE Consensus'!$C$2:$C$78,B278)</f>
        <v>0.7</v>
      </c>
      <c r="D278" s="1" t="n">
        <f aca="false">INDEX('SAGE Consensus'!$D$2:$D$78,B278)</f>
        <v>0.9</v>
      </c>
      <c r="E278" s="1" t="n">
        <f aca="false">AVERAGE(C278:D278)</f>
        <v>0.8</v>
      </c>
    </row>
    <row r="279" customFormat="false" ht="14.5" hidden="false" customHeight="false" outlineLevel="0" collapsed="false">
      <c r="A279" s="2" t="n">
        <f aca="false">A278+1</f>
        <v>44257</v>
      </c>
      <c r="B279" s="1" t="n">
        <f aca="false">MATCH(A279,'SAGE Consensus'!$A$2:$A$78,1)</f>
        <v>40</v>
      </c>
      <c r="C279" s="1" t="n">
        <f aca="false">INDEX('SAGE Consensus'!$C$2:$C$78,B279)</f>
        <v>0.7</v>
      </c>
      <c r="D279" s="1" t="n">
        <f aca="false">INDEX('SAGE Consensus'!$D$2:$D$78,B279)</f>
        <v>0.9</v>
      </c>
      <c r="E279" s="1" t="n">
        <f aca="false">AVERAGE(C279:D279)</f>
        <v>0.8</v>
      </c>
    </row>
    <row r="280" customFormat="false" ht="14.5" hidden="false" customHeight="false" outlineLevel="0" collapsed="false">
      <c r="A280" s="2" t="n">
        <f aca="false">A279+1</f>
        <v>44258</v>
      </c>
      <c r="B280" s="1" t="n">
        <f aca="false">MATCH(A280,'SAGE Consensus'!$A$2:$A$78,1)</f>
        <v>40</v>
      </c>
      <c r="C280" s="1" t="n">
        <f aca="false">INDEX('SAGE Consensus'!$C$2:$C$78,B280)</f>
        <v>0.7</v>
      </c>
      <c r="D280" s="1" t="n">
        <f aca="false">INDEX('SAGE Consensus'!$D$2:$D$78,B280)</f>
        <v>0.9</v>
      </c>
      <c r="E280" s="1" t="n">
        <f aca="false">AVERAGE(C280:D280)</f>
        <v>0.8</v>
      </c>
    </row>
    <row r="281" customFormat="false" ht="14.5" hidden="false" customHeight="false" outlineLevel="0" collapsed="false">
      <c r="A281" s="2" t="n">
        <f aca="false">A280+1</f>
        <v>44259</v>
      </c>
      <c r="B281" s="1" t="n">
        <f aca="false">MATCH(A281,'SAGE Consensus'!$A$2:$A$78,1)</f>
        <v>41</v>
      </c>
      <c r="C281" s="1" t="n">
        <f aca="false">INDEX('SAGE Consensus'!$C$2:$C$78,B281)</f>
        <v>0.7</v>
      </c>
      <c r="D281" s="1" t="n">
        <f aca="false">INDEX('SAGE Consensus'!$D$2:$D$78,B281)</f>
        <v>0.9</v>
      </c>
      <c r="E281" s="1" t="n">
        <f aca="false">AVERAGE(C281:D281)</f>
        <v>0.8</v>
      </c>
    </row>
    <row r="282" customFormat="false" ht="14.5" hidden="false" customHeight="false" outlineLevel="0" collapsed="false">
      <c r="A282" s="2" t="n">
        <f aca="false">A281+1</f>
        <v>44260</v>
      </c>
      <c r="B282" s="1" t="n">
        <f aca="false">MATCH(A282,'SAGE Consensus'!$A$2:$A$78,1)</f>
        <v>41</v>
      </c>
      <c r="C282" s="1" t="n">
        <f aca="false">INDEX('SAGE Consensus'!$C$2:$C$78,B282)</f>
        <v>0.7</v>
      </c>
      <c r="D282" s="1" t="n">
        <f aca="false">INDEX('SAGE Consensus'!$D$2:$D$78,B282)</f>
        <v>0.9</v>
      </c>
      <c r="E282" s="1" t="n">
        <f aca="false">AVERAGE(C282:D282)</f>
        <v>0.8</v>
      </c>
    </row>
    <row r="283" customFormat="false" ht="14.5" hidden="false" customHeight="false" outlineLevel="0" collapsed="false">
      <c r="A283" s="2" t="n">
        <f aca="false">A282+1</f>
        <v>44261</v>
      </c>
      <c r="B283" s="1" t="n">
        <f aca="false">MATCH(A283,'SAGE Consensus'!$A$2:$A$78,1)</f>
        <v>41</v>
      </c>
      <c r="C283" s="1" t="n">
        <f aca="false">INDEX('SAGE Consensus'!$C$2:$C$78,B283)</f>
        <v>0.7</v>
      </c>
      <c r="D283" s="1" t="n">
        <f aca="false">INDEX('SAGE Consensus'!$D$2:$D$78,B283)</f>
        <v>0.9</v>
      </c>
      <c r="E283" s="1" t="n">
        <f aca="false">AVERAGE(C283:D283)</f>
        <v>0.8</v>
      </c>
    </row>
    <row r="284" customFormat="false" ht="14.5" hidden="false" customHeight="false" outlineLevel="0" collapsed="false">
      <c r="A284" s="2" t="n">
        <f aca="false">A283+1</f>
        <v>44262</v>
      </c>
      <c r="B284" s="1" t="n">
        <f aca="false">MATCH(A284,'SAGE Consensus'!$A$2:$A$78,1)</f>
        <v>41</v>
      </c>
      <c r="C284" s="1" t="n">
        <f aca="false">INDEX('SAGE Consensus'!$C$2:$C$78,B284)</f>
        <v>0.7</v>
      </c>
      <c r="D284" s="1" t="n">
        <f aca="false">INDEX('SAGE Consensus'!$D$2:$D$78,B284)</f>
        <v>0.9</v>
      </c>
      <c r="E284" s="1" t="n">
        <f aca="false">AVERAGE(C284:D284)</f>
        <v>0.8</v>
      </c>
    </row>
    <row r="285" customFormat="false" ht="14.5" hidden="false" customHeight="false" outlineLevel="0" collapsed="false">
      <c r="A285" s="2" t="n">
        <f aca="false">A284+1</f>
        <v>44263</v>
      </c>
      <c r="B285" s="1" t="n">
        <f aca="false">MATCH(A285,'SAGE Consensus'!$A$2:$A$78,1)</f>
        <v>41</v>
      </c>
      <c r="C285" s="1" t="n">
        <f aca="false">INDEX('SAGE Consensus'!$C$2:$C$78,B285)</f>
        <v>0.7</v>
      </c>
      <c r="D285" s="1" t="n">
        <f aca="false">INDEX('SAGE Consensus'!$D$2:$D$78,B285)</f>
        <v>0.9</v>
      </c>
      <c r="E285" s="1" t="n">
        <f aca="false">AVERAGE(C285:D285)</f>
        <v>0.8</v>
      </c>
    </row>
    <row r="286" customFormat="false" ht="14.5" hidden="false" customHeight="false" outlineLevel="0" collapsed="false">
      <c r="A286" s="2" t="n">
        <f aca="false">A285+1</f>
        <v>44264</v>
      </c>
      <c r="B286" s="1" t="n">
        <f aca="false">MATCH(A286,'SAGE Consensus'!$A$2:$A$78,1)</f>
        <v>41</v>
      </c>
      <c r="C286" s="1" t="n">
        <f aca="false">INDEX('SAGE Consensus'!$C$2:$C$78,B286)</f>
        <v>0.7</v>
      </c>
      <c r="D286" s="1" t="n">
        <f aca="false">INDEX('SAGE Consensus'!$D$2:$D$78,B286)</f>
        <v>0.9</v>
      </c>
      <c r="E286" s="1" t="n">
        <f aca="false">AVERAGE(C286:D286)</f>
        <v>0.8</v>
      </c>
    </row>
    <row r="287" customFormat="false" ht="14.5" hidden="false" customHeight="false" outlineLevel="0" collapsed="false">
      <c r="A287" s="2" t="n">
        <f aca="false">A286+1</f>
        <v>44265</v>
      </c>
      <c r="B287" s="1" t="n">
        <f aca="false">MATCH(A287,'SAGE Consensus'!$A$2:$A$78,1)</f>
        <v>41</v>
      </c>
      <c r="C287" s="1" t="n">
        <f aca="false">INDEX('SAGE Consensus'!$C$2:$C$78,B287)</f>
        <v>0.7</v>
      </c>
      <c r="D287" s="1" t="n">
        <f aca="false">INDEX('SAGE Consensus'!$D$2:$D$78,B287)</f>
        <v>0.9</v>
      </c>
      <c r="E287" s="1" t="n">
        <f aca="false">AVERAGE(C287:D287)</f>
        <v>0.8</v>
      </c>
    </row>
    <row r="288" customFormat="false" ht="14.5" hidden="false" customHeight="false" outlineLevel="0" collapsed="false">
      <c r="A288" s="2" t="n">
        <f aca="false">A287+1</f>
        <v>44266</v>
      </c>
      <c r="B288" s="1" t="n">
        <f aca="false">MATCH(A288,'SAGE Consensus'!$A$2:$A$78,1)</f>
        <v>42</v>
      </c>
      <c r="C288" s="1" t="n">
        <f aca="false">INDEX('SAGE Consensus'!$C$2:$C$78,B288)</f>
        <v>0.6</v>
      </c>
      <c r="D288" s="1" t="n">
        <f aca="false">INDEX('SAGE Consensus'!$D$2:$D$78,B288)</f>
        <v>0.8</v>
      </c>
      <c r="E288" s="1" t="n">
        <f aca="false">AVERAGE(C288:D288)</f>
        <v>0.7</v>
      </c>
    </row>
    <row r="289" customFormat="false" ht="14.5" hidden="false" customHeight="false" outlineLevel="0" collapsed="false">
      <c r="A289" s="2" t="n">
        <f aca="false">A288+1</f>
        <v>44267</v>
      </c>
      <c r="B289" s="1" t="n">
        <f aca="false">MATCH(A289,'SAGE Consensus'!$A$2:$A$78,1)</f>
        <v>42</v>
      </c>
      <c r="C289" s="1" t="n">
        <f aca="false">INDEX('SAGE Consensus'!$C$2:$C$78,B289)</f>
        <v>0.6</v>
      </c>
      <c r="D289" s="1" t="n">
        <f aca="false">INDEX('SAGE Consensus'!$D$2:$D$78,B289)</f>
        <v>0.8</v>
      </c>
      <c r="E289" s="1" t="n">
        <f aca="false">AVERAGE(C289:D289)</f>
        <v>0.7</v>
      </c>
    </row>
    <row r="290" customFormat="false" ht="14.5" hidden="false" customHeight="false" outlineLevel="0" collapsed="false">
      <c r="A290" s="2" t="n">
        <f aca="false">A289+1</f>
        <v>44268</v>
      </c>
      <c r="B290" s="1" t="n">
        <f aca="false">MATCH(A290,'SAGE Consensus'!$A$2:$A$78,1)</f>
        <v>42</v>
      </c>
      <c r="C290" s="1" t="n">
        <f aca="false">INDEX('SAGE Consensus'!$C$2:$C$78,B290)</f>
        <v>0.6</v>
      </c>
      <c r="D290" s="1" t="n">
        <f aca="false">INDEX('SAGE Consensus'!$D$2:$D$78,B290)</f>
        <v>0.8</v>
      </c>
      <c r="E290" s="1" t="n">
        <f aca="false">AVERAGE(C290:D290)</f>
        <v>0.7</v>
      </c>
    </row>
    <row r="291" customFormat="false" ht="14.5" hidden="false" customHeight="false" outlineLevel="0" collapsed="false">
      <c r="A291" s="2" t="n">
        <f aca="false">A290+1</f>
        <v>44269</v>
      </c>
      <c r="B291" s="1" t="n">
        <f aca="false">MATCH(A291,'SAGE Consensus'!$A$2:$A$78,1)</f>
        <v>42</v>
      </c>
      <c r="C291" s="1" t="n">
        <f aca="false">INDEX('SAGE Consensus'!$C$2:$C$78,B291)</f>
        <v>0.6</v>
      </c>
      <c r="D291" s="1" t="n">
        <f aca="false">INDEX('SAGE Consensus'!$D$2:$D$78,B291)</f>
        <v>0.8</v>
      </c>
      <c r="E291" s="1" t="n">
        <f aca="false">AVERAGE(C291:D291)</f>
        <v>0.7</v>
      </c>
    </row>
    <row r="292" customFormat="false" ht="14.5" hidden="false" customHeight="false" outlineLevel="0" collapsed="false">
      <c r="A292" s="2" t="n">
        <f aca="false">A291+1</f>
        <v>44270</v>
      </c>
      <c r="B292" s="1" t="n">
        <f aca="false">MATCH(A292,'SAGE Consensus'!$A$2:$A$78,1)</f>
        <v>42</v>
      </c>
      <c r="C292" s="1" t="n">
        <f aca="false">INDEX('SAGE Consensus'!$C$2:$C$78,B292)</f>
        <v>0.6</v>
      </c>
      <c r="D292" s="1" t="n">
        <f aca="false">INDEX('SAGE Consensus'!$D$2:$D$78,B292)</f>
        <v>0.8</v>
      </c>
      <c r="E292" s="1" t="n">
        <f aca="false">AVERAGE(C292:D292)</f>
        <v>0.7</v>
      </c>
    </row>
    <row r="293" customFormat="false" ht="14.5" hidden="false" customHeight="false" outlineLevel="0" collapsed="false">
      <c r="A293" s="2" t="n">
        <f aca="false">A292+1</f>
        <v>44271</v>
      </c>
      <c r="B293" s="1" t="n">
        <f aca="false">MATCH(A293,'SAGE Consensus'!$A$2:$A$78,1)</f>
        <v>42</v>
      </c>
      <c r="C293" s="1" t="n">
        <f aca="false">INDEX('SAGE Consensus'!$C$2:$C$78,B293)</f>
        <v>0.6</v>
      </c>
      <c r="D293" s="1" t="n">
        <f aca="false">INDEX('SAGE Consensus'!$D$2:$D$78,B293)</f>
        <v>0.8</v>
      </c>
      <c r="E293" s="1" t="n">
        <f aca="false">AVERAGE(C293:D293)</f>
        <v>0.7</v>
      </c>
    </row>
    <row r="294" customFormat="false" ht="14.5" hidden="false" customHeight="false" outlineLevel="0" collapsed="false">
      <c r="A294" s="2" t="n">
        <f aca="false">A293+1</f>
        <v>44272</v>
      </c>
      <c r="B294" s="1" t="n">
        <f aca="false">MATCH(A294,'SAGE Consensus'!$A$2:$A$78,1)</f>
        <v>42</v>
      </c>
      <c r="C294" s="1" t="n">
        <f aca="false">INDEX('SAGE Consensus'!$C$2:$C$78,B294)</f>
        <v>0.6</v>
      </c>
      <c r="D294" s="1" t="n">
        <f aca="false">INDEX('SAGE Consensus'!$D$2:$D$78,B294)</f>
        <v>0.8</v>
      </c>
      <c r="E294" s="1" t="n">
        <f aca="false">AVERAGE(C294:D294)</f>
        <v>0.7</v>
      </c>
    </row>
    <row r="295" customFormat="false" ht="14.5" hidden="false" customHeight="false" outlineLevel="0" collapsed="false">
      <c r="A295" s="2" t="n">
        <f aca="false">A294+1</f>
        <v>44273</v>
      </c>
      <c r="B295" s="1" t="n">
        <f aca="false">MATCH(A295,'SAGE Consensus'!$A$2:$A$78,1)</f>
        <v>43</v>
      </c>
      <c r="C295" s="1" t="n">
        <f aca="false">INDEX('SAGE Consensus'!$C$2:$C$78,B295)</f>
        <v>0.7</v>
      </c>
      <c r="D295" s="1" t="n">
        <f aca="false">INDEX('SAGE Consensus'!$D$2:$D$78,B295)</f>
        <v>1</v>
      </c>
      <c r="E295" s="1" t="n">
        <f aca="false">AVERAGE(C295:D295)</f>
        <v>0.85</v>
      </c>
    </row>
    <row r="296" customFormat="false" ht="14.5" hidden="false" customHeight="false" outlineLevel="0" collapsed="false">
      <c r="A296" s="2" t="n">
        <f aca="false">A295+1</f>
        <v>44274</v>
      </c>
      <c r="B296" s="1" t="n">
        <f aca="false">MATCH(A296,'SAGE Consensus'!$A$2:$A$78,1)</f>
        <v>43</v>
      </c>
      <c r="C296" s="1" t="n">
        <f aca="false">INDEX('SAGE Consensus'!$C$2:$C$78,B296)</f>
        <v>0.7</v>
      </c>
      <c r="D296" s="1" t="n">
        <f aca="false">INDEX('SAGE Consensus'!$D$2:$D$78,B296)</f>
        <v>1</v>
      </c>
      <c r="E296" s="1" t="n">
        <f aca="false">AVERAGE(C296:D296)</f>
        <v>0.85</v>
      </c>
    </row>
    <row r="297" customFormat="false" ht="14.5" hidden="false" customHeight="false" outlineLevel="0" collapsed="false">
      <c r="A297" s="2" t="n">
        <f aca="false">A296+1</f>
        <v>44275</v>
      </c>
      <c r="B297" s="1" t="n">
        <f aca="false">MATCH(A297,'SAGE Consensus'!$A$2:$A$78,1)</f>
        <v>43</v>
      </c>
      <c r="C297" s="1" t="n">
        <f aca="false">INDEX('SAGE Consensus'!$C$2:$C$78,B297)</f>
        <v>0.7</v>
      </c>
      <c r="D297" s="1" t="n">
        <f aca="false">INDEX('SAGE Consensus'!$D$2:$D$78,B297)</f>
        <v>1</v>
      </c>
      <c r="E297" s="1" t="n">
        <f aca="false">AVERAGE(C297:D297)</f>
        <v>0.85</v>
      </c>
    </row>
    <row r="298" customFormat="false" ht="14.5" hidden="false" customHeight="false" outlineLevel="0" collapsed="false">
      <c r="A298" s="2" t="n">
        <f aca="false">A297+1</f>
        <v>44276</v>
      </c>
      <c r="B298" s="1" t="n">
        <f aca="false">MATCH(A298,'SAGE Consensus'!$A$2:$A$78,1)</f>
        <v>43</v>
      </c>
      <c r="C298" s="1" t="n">
        <f aca="false">INDEX('SAGE Consensus'!$C$2:$C$78,B298)</f>
        <v>0.7</v>
      </c>
      <c r="D298" s="1" t="n">
        <f aca="false">INDEX('SAGE Consensus'!$D$2:$D$78,B298)</f>
        <v>1</v>
      </c>
      <c r="E298" s="1" t="n">
        <f aca="false">AVERAGE(C298:D298)</f>
        <v>0.85</v>
      </c>
    </row>
    <row r="299" customFormat="false" ht="14.5" hidden="false" customHeight="false" outlineLevel="0" collapsed="false">
      <c r="A299" s="2" t="n">
        <f aca="false">A298+1</f>
        <v>44277</v>
      </c>
      <c r="B299" s="1" t="n">
        <f aca="false">MATCH(A299,'SAGE Consensus'!$A$2:$A$78,1)</f>
        <v>43</v>
      </c>
      <c r="C299" s="1" t="n">
        <f aca="false">INDEX('SAGE Consensus'!$C$2:$C$78,B299)</f>
        <v>0.7</v>
      </c>
      <c r="D299" s="1" t="n">
        <f aca="false">INDEX('SAGE Consensus'!$D$2:$D$78,B299)</f>
        <v>1</v>
      </c>
      <c r="E299" s="1" t="n">
        <f aca="false">AVERAGE(C299:D299)</f>
        <v>0.85</v>
      </c>
    </row>
    <row r="300" customFormat="false" ht="14.5" hidden="false" customHeight="false" outlineLevel="0" collapsed="false">
      <c r="A300" s="2" t="n">
        <f aca="false">A299+1</f>
        <v>44278</v>
      </c>
      <c r="B300" s="1" t="n">
        <f aca="false">MATCH(A300,'SAGE Consensus'!$A$2:$A$78,1)</f>
        <v>43</v>
      </c>
      <c r="C300" s="1" t="n">
        <f aca="false">INDEX('SAGE Consensus'!$C$2:$C$78,B300)</f>
        <v>0.7</v>
      </c>
      <c r="D300" s="1" t="n">
        <f aca="false">INDEX('SAGE Consensus'!$D$2:$D$78,B300)</f>
        <v>1</v>
      </c>
      <c r="E300" s="1" t="n">
        <f aca="false">AVERAGE(C300:D300)</f>
        <v>0.85</v>
      </c>
    </row>
    <row r="301" customFormat="false" ht="14.5" hidden="false" customHeight="false" outlineLevel="0" collapsed="false">
      <c r="A301" s="2" t="n">
        <f aca="false">A300+1</f>
        <v>44279</v>
      </c>
      <c r="B301" s="1" t="n">
        <f aca="false">MATCH(A301,'SAGE Consensus'!$A$2:$A$78,1)</f>
        <v>43</v>
      </c>
      <c r="C301" s="1" t="n">
        <f aca="false">INDEX('SAGE Consensus'!$C$2:$C$78,B301)</f>
        <v>0.7</v>
      </c>
      <c r="D301" s="1" t="n">
        <f aca="false">INDEX('SAGE Consensus'!$D$2:$D$78,B301)</f>
        <v>1</v>
      </c>
      <c r="E301" s="1" t="n">
        <f aca="false">AVERAGE(C301:D301)</f>
        <v>0.85</v>
      </c>
    </row>
    <row r="302" customFormat="false" ht="14.5" hidden="false" customHeight="false" outlineLevel="0" collapsed="false">
      <c r="A302" s="2" t="n">
        <f aca="false">A301+1</f>
        <v>44280</v>
      </c>
      <c r="B302" s="1" t="n">
        <f aca="false">MATCH(A302,'SAGE Consensus'!$A$2:$A$78,1)</f>
        <v>44</v>
      </c>
      <c r="C302" s="1" t="n">
        <f aca="false">INDEX('SAGE Consensus'!$C$2:$C$78,B302)</f>
        <v>0.8</v>
      </c>
      <c r="D302" s="1" t="n">
        <f aca="false">INDEX('SAGE Consensus'!$D$2:$D$78,B302)</f>
        <v>1</v>
      </c>
      <c r="E302" s="1" t="n">
        <f aca="false">AVERAGE(C302:D302)</f>
        <v>0.9</v>
      </c>
    </row>
    <row r="303" customFormat="false" ht="14.5" hidden="false" customHeight="false" outlineLevel="0" collapsed="false">
      <c r="A303" s="2" t="n">
        <f aca="false">A302+1</f>
        <v>44281</v>
      </c>
      <c r="B303" s="1" t="n">
        <f aca="false">MATCH(A303,'SAGE Consensus'!$A$2:$A$78,1)</f>
        <v>44</v>
      </c>
      <c r="C303" s="1" t="n">
        <f aca="false">INDEX('SAGE Consensus'!$C$2:$C$78,B303)</f>
        <v>0.8</v>
      </c>
      <c r="D303" s="1" t="n">
        <f aca="false">INDEX('SAGE Consensus'!$D$2:$D$78,B303)</f>
        <v>1</v>
      </c>
      <c r="E303" s="1" t="n">
        <f aca="false">AVERAGE(C303:D303)</f>
        <v>0.9</v>
      </c>
    </row>
    <row r="304" customFormat="false" ht="14.5" hidden="false" customHeight="false" outlineLevel="0" collapsed="false">
      <c r="A304" s="2" t="n">
        <f aca="false">A303+1</f>
        <v>44282</v>
      </c>
      <c r="B304" s="1" t="n">
        <f aca="false">MATCH(A304,'SAGE Consensus'!$A$2:$A$78,1)</f>
        <v>44</v>
      </c>
      <c r="C304" s="1" t="n">
        <f aca="false">INDEX('SAGE Consensus'!$C$2:$C$78,B304)</f>
        <v>0.8</v>
      </c>
      <c r="D304" s="1" t="n">
        <f aca="false">INDEX('SAGE Consensus'!$D$2:$D$78,B304)</f>
        <v>1</v>
      </c>
      <c r="E304" s="1" t="n">
        <f aca="false">AVERAGE(C304:D304)</f>
        <v>0.9</v>
      </c>
    </row>
    <row r="305" customFormat="false" ht="14.5" hidden="false" customHeight="false" outlineLevel="0" collapsed="false">
      <c r="A305" s="2" t="n">
        <f aca="false">A304+1</f>
        <v>44283</v>
      </c>
      <c r="B305" s="1" t="n">
        <f aca="false">MATCH(A305,'SAGE Consensus'!$A$2:$A$78,1)</f>
        <v>44</v>
      </c>
      <c r="C305" s="1" t="n">
        <f aca="false">INDEX('SAGE Consensus'!$C$2:$C$78,B305)</f>
        <v>0.8</v>
      </c>
      <c r="D305" s="1" t="n">
        <f aca="false">INDEX('SAGE Consensus'!$D$2:$D$78,B305)</f>
        <v>1</v>
      </c>
      <c r="E305" s="1" t="n">
        <f aca="false">AVERAGE(C305:D305)</f>
        <v>0.9</v>
      </c>
    </row>
    <row r="306" customFormat="false" ht="14.5" hidden="false" customHeight="false" outlineLevel="0" collapsed="false">
      <c r="A306" s="2" t="n">
        <f aca="false">A305+1</f>
        <v>44284</v>
      </c>
      <c r="B306" s="1" t="n">
        <f aca="false">MATCH(A306,'SAGE Consensus'!$A$2:$A$78,1)</f>
        <v>44</v>
      </c>
      <c r="C306" s="1" t="n">
        <f aca="false">INDEX('SAGE Consensus'!$C$2:$C$78,B306)</f>
        <v>0.8</v>
      </c>
      <c r="D306" s="1" t="n">
        <f aca="false">INDEX('SAGE Consensus'!$D$2:$D$78,B306)</f>
        <v>1</v>
      </c>
      <c r="E306" s="1" t="n">
        <f aca="false">AVERAGE(C306:D306)</f>
        <v>0.9</v>
      </c>
    </row>
    <row r="307" customFormat="false" ht="14.5" hidden="false" customHeight="false" outlineLevel="0" collapsed="false">
      <c r="A307" s="2" t="n">
        <f aca="false">A306+1</f>
        <v>44285</v>
      </c>
      <c r="B307" s="1" t="n">
        <f aca="false">MATCH(A307,'SAGE Consensus'!$A$2:$A$78,1)</f>
        <v>44</v>
      </c>
      <c r="C307" s="1" t="n">
        <f aca="false">INDEX('SAGE Consensus'!$C$2:$C$78,B307)</f>
        <v>0.8</v>
      </c>
      <c r="D307" s="1" t="n">
        <f aca="false">INDEX('SAGE Consensus'!$D$2:$D$78,B307)</f>
        <v>1</v>
      </c>
      <c r="E307" s="1" t="n">
        <f aca="false">AVERAGE(C307:D307)</f>
        <v>0.9</v>
      </c>
    </row>
    <row r="308" customFormat="false" ht="14.5" hidden="false" customHeight="false" outlineLevel="0" collapsed="false">
      <c r="A308" s="2" t="n">
        <f aca="false">A307+1</f>
        <v>44286</v>
      </c>
      <c r="B308" s="1" t="n">
        <f aca="false">MATCH(A308,'SAGE Consensus'!$A$2:$A$78,1)</f>
        <v>44</v>
      </c>
      <c r="C308" s="1" t="n">
        <f aca="false">INDEX('SAGE Consensus'!$C$2:$C$78,B308)</f>
        <v>0.8</v>
      </c>
      <c r="D308" s="1" t="n">
        <f aca="false">INDEX('SAGE Consensus'!$D$2:$D$78,B308)</f>
        <v>1</v>
      </c>
      <c r="E308" s="1" t="n">
        <f aca="false">AVERAGE(C308:D308)</f>
        <v>0.9</v>
      </c>
    </row>
    <row r="309" customFormat="false" ht="14.5" hidden="false" customHeight="false" outlineLevel="0" collapsed="false">
      <c r="A309" s="2" t="n">
        <f aca="false">A308+1</f>
        <v>44287</v>
      </c>
      <c r="B309" s="1" t="n">
        <f aca="false">MATCH(A309,'SAGE Consensus'!$A$2:$A$78,1)</f>
        <v>45</v>
      </c>
      <c r="C309" s="1" t="n">
        <f aca="false">INDEX('SAGE Consensus'!$C$2:$C$78,B309)</f>
        <v>0.8</v>
      </c>
      <c r="D309" s="1" t="n">
        <f aca="false">INDEX('SAGE Consensus'!$D$2:$D$78,B309)</f>
        <v>1</v>
      </c>
      <c r="E309" s="1" t="n">
        <f aca="false">AVERAGE(C309:D309)</f>
        <v>0.9</v>
      </c>
    </row>
    <row r="310" customFormat="false" ht="14.5" hidden="false" customHeight="false" outlineLevel="0" collapsed="false">
      <c r="A310" s="2" t="n">
        <f aca="false">A309+1</f>
        <v>44288</v>
      </c>
      <c r="B310" s="1" t="n">
        <f aca="false">MATCH(A310,'SAGE Consensus'!$A$2:$A$78,1)</f>
        <v>45</v>
      </c>
      <c r="C310" s="1" t="n">
        <f aca="false">INDEX('SAGE Consensus'!$C$2:$C$78,B310)</f>
        <v>0.8</v>
      </c>
      <c r="D310" s="1" t="n">
        <f aca="false">INDEX('SAGE Consensus'!$D$2:$D$78,B310)</f>
        <v>1</v>
      </c>
      <c r="E310" s="1" t="n">
        <f aca="false">AVERAGE(C310:D310)</f>
        <v>0.9</v>
      </c>
    </row>
    <row r="311" customFormat="false" ht="14.5" hidden="false" customHeight="false" outlineLevel="0" collapsed="false">
      <c r="A311" s="2" t="n">
        <f aca="false">A310+1</f>
        <v>44289</v>
      </c>
      <c r="B311" s="1" t="n">
        <f aca="false">MATCH(A311,'SAGE Consensus'!$A$2:$A$78,1)</f>
        <v>45</v>
      </c>
      <c r="C311" s="1" t="n">
        <f aca="false">INDEX('SAGE Consensus'!$C$2:$C$78,B311)</f>
        <v>0.8</v>
      </c>
      <c r="D311" s="1" t="n">
        <f aca="false">INDEX('SAGE Consensus'!$D$2:$D$78,B311)</f>
        <v>1</v>
      </c>
      <c r="E311" s="1" t="n">
        <f aca="false">AVERAGE(C311:D311)</f>
        <v>0.9</v>
      </c>
    </row>
    <row r="312" customFormat="false" ht="14.5" hidden="false" customHeight="false" outlineLevel="0" collapsed="false">
      <c r="A312" s="2" t="n">
        <f aca="false">A311+1</f>
        <v>44290</v>
      </c>
      <c r="B312" s="1" t="n">
        <f aca="false">MATCH(A312,'SAGE Consensus'!$A$2:$A$78,1)</f>
        <v>45</v>
      </c>
      <c r="C312" s="1" t="n">
        <f aca="false">INDEX('SAGE Consensus'!$C$2:$C$78,B312)</f>
        <v>0.8</v>
      </c>
      <c r="D312" s="1" t="n">
        <f aca="false">INDEX('SAGE Consensus'!$D$2:$D$78,B312)</f>
        <v>1</v>
      </c>
      <c r="E312" s="1" t="n">
        <f aca="false">AVERAGE(C312:D312)</f>
        <v>0.9</v>
      </c>
    </row>
    <row r="313" customFormat="false" ht="14.5" hidden="false" customHeight="false" outlineLevel="0" collapsed="false">
      <c r="A313" s="2" t="n">
        <f aca="false">A312+1</f>
        <v>44291</v>
      </c>
      <c r="B313" s="1" t="n">
        <f aca="false">MATCH(A313,'SAGE Consensus'!$A$2:$A$78,1)</f>
        <v>45</v>
      </c>
      <c r="C313" s="1" t="n">
        <f aca="false">INDEX('SAGE Consensus'!$C$2:$C$78,B313)</f>
        <v>0.8</v>
      </c>
      <c r="D313" s="1" t="n">
        <f aca="false">INDEX('SAGE Consensus'!$D$2:$D$78,B313)</f>
        <v>1</v>
      </c>
      <c r="E313" s="1" t="n">
        <f aca="false">AVERAGE(C313:D313)</f>
        <v>0.9</v>
      </c>
    </row>
    <row r="314" customFormat="false" ht="14.5" hidden="false" customHeight="false" outlineLevel="0" collapsed="false">
      <c r="A314" s="2" t="n">
        <f aca="false">A313+1</f>
        <v>44292</v>
      </c>
      <c r="B314" s="1" t="n">
        <f aca="false">MATCH(A314,'SAGE Consensus'!$A$2:$A$78,1)</f>
        <v>45</v>
      </c>
      <c r="C314" s="1" t="n">
        <f aca="false">INDEX('SAGE Consensus'!$C$2:$C$78,B314)</f>
        <v>0.8</v>
      </c>
      <c r="D314" s="1" t="n">
        <f aca="false">INDEX('SAGE Consensus'!$D$2:$D$78,B314)</f>
        <v>1</v>
      </c>
      <c r="E314" s="1" t="n">
        <f aca="false">AVERAGE(C314:D314)</f>
        <v>0.9</v>
      </c>
    </row>
    <row r="315" customFormat="false" ht="14.5" hidden="false" customHeight="false" outlineLevel="0" collapsed="false">
      <c r="A315" s="2" t="n">
        <f aca="false">A314+1</f>
        <v>44293</v>
      </c>
      <c r="B315" s="1" t="n">
        <f aca="false">MATCH(A315,'SAGE Consensus'!$A$2:$A$78,1)</f>
        <v>45</v>
      </c>
      <c r="C315" s="1" t="n">
        <f aca="false">INDEX('SAGE Consensus'!$C$2:$C$78,B315)</f>
        <v>0.8</v>
      </c>
      <c r="D315" s="1" t="n">
        <f aca="false">INDEX('SAGE Consensus'!$D$2:$D$78,B315)</f>
        <v>1</v>
      </c>
      <c r="E315" s="1" t="n">
        <f aca="false">AVERAGE(C315:D315)</f>
        <v>0.9</v>
      </c>
    </row>
    <row r="316" customFormat="false" ht="14.5" hidden="false" customHeight="false" outlineLevel="0" collapsed="false">
      <c r="A316" s="2" t="n">
        <f aca="false">A315+1</f>
        <v>44294</v>
      </c>
      <c r="B316" s="1" t="n">
        <f aca="false">MATCH(A316,'SAGE Consensus'!$A$2:$A$78,1)</f>
        <v>46</v>
      </c>
      <c r="C316" s="1" t="n">
        <f aca="false">INDEX('SAGE Consensus'!$C$2:$C$78,B316)</f>
        <v>0.8</v>
      </c>
      <c r="D316" s="1" t="n">
        <f aca="false">INDEX('SAGE Consensus'!$D$2:$D$78,B316)</f>
        <v>1</v>
      </c>
      <c r="E316" s="1" t="n">
        <f aca="false">AVERAGE(C316:D316)</f>
        <v>0.9</v>
      </c>
    </row>
    <row r="317" customFormat="false" ht="14.5" hidden="false" customHeight="false" outlineLevel="0" collapsed="false">
      <c r="A317" s="2" t="n">
        <f aca="false">A316+1</f>
        <v>44295</v>
      </c>
      <c r="B317" s="1" t="n">
        <f aca="false">MATCH(A317,'SAGE Consensus'!$A$2:$A$78,1)</f>
        <v>46</v>
      </c>
      <c r="C317" s="1" t="n">
        <f aca="false">INDEX('SAGE Consensus'!$C$2:$C$78,B317)</f>
        <v>0.8</v>
      </c>
      <c r="D317" s="1" t="n">
        <f aca="false">INDEX('SAGE Consensus'!$D$2:$D$78,B317)</f>
        <v>1</v>
      </c>
      <c r="E317" s="1" t="n">
        <f aca="false">AVERAGE(C317:D317)</f>
        <v>0.9</v>
      </c>
    </row>
    <row r="318" customFormat="false" ht="14.5" hidden="false" customHeight="false" outlineLevel="0" collapsed="false">
      <c r="A318" s="2" t="n">
        <f aca="false">A317+1</f>
        <v>44296</v>
      </c>
      <c r="B318" s="1" t="n">
        <f aca="false">MATCH(A318,'SAGE Consensus'!$A$2:$A$78,1)</f>
        <v>46</v>
      </c>
      <c r="C318" s="1" t="n">
        <f aca="false">INDEX('SAGE Consensus'!$C$2:$C$78,B318)</f>
        <v>0.8</v>
      </c>
      <c r="D318" s="1" t="n">
        <f aca="false">INDEX('SAGE Consensus'!$D$2:$D$78,B318)</f>
        <v>1</v>
      </c>
      <c r="E318" s="1" t="n">
        <f aca="false">AVERAGE(C318:D318)</f>
        <v>0.9</v>
      </c>
    </row>
    <row r="319" customFormat="false" ht="14.5" hidden="false" customHeight="false" outlineLevel="0" collapsed="false">
      <c r="A319" s="2" t="n">
        <f aca="false">A318+1</f>
        <v>44297</v>
      </c>
      <c r="B319" s="1" t="n">
        <f aca="false">MATCH(A319,'SAGE Consensus'!$A$2:$A$78,1)</f>
        <v>46</v>
      </c>
      <c r="C319" s="1" t="n">
        <f aca="false">INDEX('SAGE Consensus'!$C$2:$C$78,B319)</f>
        <v>0.8</v>
      </c>
      <c r="D319" s="1" t="n">
        <f aca="false">INDEX('SAGE Consensus'!$D$2:$D$78,B319)</f>
        <v>1</v>
      </c>
      <c r="E319" s="1" t="n">
        <f aca="false">AVERAGE(C319:D319)</f>
        <v>0.9</v>
      </c>
    </row>
    <row r="320" customFormat="false" ht="14.5" hidden="false" customHeight="false" outlineLevel="0" collapsed="false">
      <c r="A320" s="2" t="n">
        <f aca="false">A319+1</f>
        <v>44298</v>
      </c>
      <c r="B320" s="1" t="n">
        <f aca="false">MATCH(A320,'SAGE Consensus'!$A$2:$A$78,1)</f>
        <v>46</v>
      </c>
      <c r="C320" s="1" t="n">
        <f aca="false">INDEX('SAGE Consensus'!$C$2:$C$78,B320)</f>
        <v>0.8</v>
      </c>
      <c r="D320" s="1" t="n">
        <f aca="false">INDEX('SAGE Consensus'!$D$2:$D$78,B320)</f>
        <v>1</v>
      </c>
      <c r="E320" s="1" t="n">
        <f aca="false">AVERAGE(C320:D320)</f>
        <v>0.9</v>
      </c>
    </row>
    <row r="321" customFormat="false" ht="14.5" hidden="false" customHeight="false" outlineLevel="0" collapsed="false">
      <c r="A321" s="2" t="n">
        <f aca="false">A320+1</f>
        <v>44299</v>
      </c>
      <c r="B321" s="1" t="n">
        <f aca="false">MATCH(A321,'SAGE Consensus'!$A$2:$A$78,1)</f>
        <v>46</v>
      </c>
      <c r="C321" s="1" t="n">
        <f aca="false">INDEX('SAGE Consensus'!$C$2:$C$78,B321)</f>
        <v>0.8</v>
      </c>
      <c r="D321" s="1" t="n">
        <f aca="false">INDEX('SAGE Consensus'!$D$2:$D$78,B321)</f>
        <v>1</v>
      </c>
      <c r="E321" s="1" t="n">
        <f aca="false">AVERAGE(C321:D321)</f>
        <v>0.9</v>
      </c>
    </row>
    <row r="322" customFormat="false" ht="14.5" hidden="false" customHeight="false" outlineLevel="0" collapsed="false">
      <c r="A322" s="2" t="n">
        <f aca="false">A321+1</f>
        <v>44300</v>
      </c>
      <c r="B322" s="1" t="n">
        <f aca="false">MATCH(A322,'SAGE Consensus'!$A$2:$A$78,1)</f>
        <v>46</v>
      </c>
      <c r="C322" s="1" t="n">
        <f aca="false">INDEX('SAGE Consensus'!$C$2:$C$78,B322)</f>
        <v>0.8</v>
      </c>
      <c r="D322" s="1" t="n">
        <f aca="false">INDEX('SAGE Consensus'!$D$2:$D$78,B322)</f>
        <v>1</v>
      </c>
      <c r="E322" s="1" t="n">
        <f aca="false">AVERAGE(C322:D322)</f>
        <v>0.9</v>
      </c>
    </row>
    <row r="323" customFormat="false" ht="14.5" hidden="false" customHeight="false" outlineLevel="0" collapsed="false">
      <c r="A323" s="2" t="n">
        <f aca="false">A322+1</f>
        <v>44301</v>
      </c>
      <c r="B323" s="1" t="n">
        <f aca="false">MATCH(A323,'SAGE Consensus'!$A$2:$A$78,1)</f>
        <v>47</v>
      </c>
      <c r="C323" s="1" t="n">
        <f aca="false">INDEX('SAGE Consensus'!$C$2:$C$78,B323)</f>
        <v>0.8</v>
      </c>
      <c r="D323" s="1" t="n">
        <f aca="false">INDEX('SAGE Consensus'!$D$2:$D$78,B323)</f>
        <v>1</v>
      </c>
      <c r="E323" s="1" t="n">
        <f aca="false">AVERAGE(C323:D323)</f>
        <v>0.9</v>
      </c>
    </row>
    <row r="324" customFormat="false" ht="14.5" hidden="false" customHeight="false" outlineLevel="0" collapsed="false">
      <c r="A324" s="2" t="n">
        <f aca="false">A323+1</f>
        <v>44302</v>
      </c>
      <c r="B324" s="1" t="n">
        <f aca="false">MATCH(A324,'SAGE Consensus'!$A$2:$A$78,1)</f>
        <v>47</v>
      </c>
      <c r="C324" s="1" t="n">
        <f aca="false">INDEX('SAGE Consensus'!$C$2:$C$78,B324)</f>
        <v>0.8</v>
      </c>
      <c r="D324" s="1" t="n">
        <f aca="false">INDEX('SAGE Consensus'!$D$2:$D$78,B324)</f>
        <v>1</v>
      </c>
      <c r="E324" s="1" t="n">
        <f aca="false">AVERAGE(C324:D324)</f>
        <v>0.9</v>
      </c>
    </row>
    <row r="325" customFormat="false" ht="14.5" hidden="false" customHeight="false" outlineLevel="0" collapsed="false">
      <c r="A325" s="2" t="n">
        <f aca="false">A324+1</f>
        <v>44303</v>
      </c>
      <c r="B325" s="1" t="n">
        <f aca="false">MATCH(A325,'SAGE Consensus'!$A$2:$A$78,1)</f>
        <v>47</v>
      </c>
      <c r="C325" s="1" t="n">
        <f aca="false">INDEX('SAGE Consensus'!$C$2:$C$78,B325)</f>
        <v>0.8</v>
      </c>
      <c r="D325" s="1" t="n">
        <f aca="false">INDEX('SAGE Consensus'!$D$2:$D$78,B325)</f>
        <v>1</v>
      </c>
      <c r="E325" s="1" t="n">
        <f aca="false">AVERAGE(C325:D325)</f>
        <v>0.9</v>
      </c>
    </row>
    <row r="326" customFormat="false" ht="14.5" hidden="false" customHeight="false" outlineLevel="0" collapsed="false">
      <c r="A326" s="2" t="n">
        <f aca="false">A325+1</f>
        <v>44304</v>
      </c>
      <c r="B326" s="1" t="n">
        <f aca="false">MATCH(A326,'SAGE Consensus'!$A$2:$A$78,1)</f>
        <v>47</v>
      </c>
      <c r="C326" s="1" t="n">
        <f aca="false">INDEX('SAGE Consensus'!$C$2:$C$78,B326)</f>
        <v>0.8</v>
      </c>
      <c r="D326" s="1" t="n">
        <f aca="false">INDEX('SAGE Consensus'!$D$2:$D$78,B326)</f>
        <v>1</v>
      </c>
      <c r="E326" s="1" t="n">
        <f aca="false">AVERAGE(C326:D326)</f>
        <v>0.9</v>
      </c>
    </row>
    <row r="327" customFormat="false" ht="14.5" hidden="false" customHeight="false" outlineLevel="0" collapsed="false">
      <c r="A327" s="2" t="n">
        <f aca="false">A326+1</f>
        <v>44305</v>
      </c>
      <c r="B327" s="1" t="n">
        <f aca="false">MATCH(A327,'SAGE Consensus'!$A$2:$A$78,1)</f>
        <v>47</v>
      </c>
      <c r="C327" s="1" t="n">
        <f aca="false">INDEX('SAGE Consensus'!$C$2:$C$78,B327)</f>
        <v>0.8</v>
      </c>
      <c r="D327" s="1" t="n">
        <f aca="false">INDEX('SAGE Consensus'!$D$2:$D$78,B327)</f>
        <v>1</v>
      </c>
      <c r="E327" s="1" t="n">
        <f aca="false">AVERAGE(C327:D327)</f>
        <v>0.9</v>
      </c>
    </row>
    <row r="328" customFormat="false" ht="14.5" hidden="false" customHeight="false" outlineLevel="0" collapsed="false">
      <c r="A328" s="2" t="n">
        <f aca="false">A327+1</f>
        <v>44306</v>
      </c>
      <c r="B328" s="1" t="n">
        <f aca="false">MATCH(A328,'SAGE Consensus'!$A$2:$A$78,1)</f>
        <v>47</v>
      </c>
      <c r="C328" s="1" t="n">
        <f aca="false">INDEX('SAGE Consensus'!$C$2:$C$78,B328)</f>
        <v>0.8</v>
      </c>
      <c r="D328" s="1" t="n">
        <f aca="false">INDEX('SAGE Consensus'!$D$2:$D$78,B328)</f>
        <v>1</v>
      </c>
      <c r="E328" s="1" t="n">
        <f aca="false">AVERAGE(C328:D328)</f>
        <v>0.9</v>
      </c>
    </row>
    <row r="329" customFormat="false" ht="14.5" hidden="false" customHeight="false" outlineLevel="0" collapsed="false">
      <c r="A329" s="2" t="n">
        <f aca="false">A328+1</f>
        <v>44307</v>
      </c>
      <c r="B329" s="1" t="n">
        <f aca="false">MATCH(A329,'SAGE Consensus'!$A$2:$A$78,1)</f>
        <v>47</v>
      </c>
      <c r="C329" s="1" t="n">
        <f aca="false">INDEX('SAGE Consensus'!$C$2:$C$78,B329)</f>
        <v>0.8</v>
      </c>
      <c r="D329" s="1" t="n">
        <f aca="false">INDEX('SAGE Consensus'!$D$2:$D$78,B329)</f>
        <v>1</v>
      </c>
      <c r="E329" s="1" t="n">
        <f aca="false">AVERAGE(C329:D329)</f>
        <v>0.9</v>
      </c>
    </row>
    <row r="330" customFormat="false" ht="14.5" hidden="false" customHeight="false" outlineLevel="0" collapsed="false">
      <c r="A330" s="2" t="n">
        <f aca="false">A329+1</f>
        <v>44308</v>
      </c>
      <c r="B330" s="1" t="n">
        <f aca="false">MATCH(A330,'SAGE Consensus'!$A$2:$A$78,1)</f>
        <v>48</v>
      </c>
      <c r="C330" s="1" t="n">
        <f aca="false">INDEX('SAGE Consensus'!$C$2:$C$78,B330)</f>
        <v>0.7</v>
      </c>
      <c r="D330" s="1" t="n">
        <f aca="false">INDEX('SAGE Consensus'!$D$2:$D$78,B330)</f>
        <v>0.9</v>
      </c>
      <c r="E330" s="1" t="n">
        <f aca="false">AVERAGE(C330:D330)</f>
        <v>0.8</v>
      </c>
    </row>
    <row r="331" customFormat="false" ht="14.5" hidden="false" customHeight="false" outlineLevel="0" collapsed="false">
      <c r="A331" s="2" t="n">
        <f aca="false">A330+1</f>
        <v>44309</v>
      </c>
      <c r="B331" s="1" t="n">
        <f aca="false">MATCH(A331,'SAGE Consensus'!$A$2:$A$78,1)</f>
        <v>48</v>
      </c>
      <c r="C331" s="1" t="n">
        <f aca="false">INDEX('SAGE Consensus'!$C$2:$C$78,B331)</f>
        <v>0.7</v>
      </c>
      <c r="D331" s="1" t="n">
        <f aca="false">INDEX('SAGE Consensus'!$D$2:$D$78,B331)</f>
        <v>0.9</v>
      </c>
      <c r="E331" s="1" t="n">
        <f aca="false">AVERAGE(C331:D331)</f>
        <v>0.8</v>
      </c>
    </row>
    <row r="332" customFormat="false" ht="14.5" hidden="false" customHeight="false" outlineLevel="0" collapsed="false">
      <c r="A332" s="2" t="n">
        <f aca="false">A331+1</f>
        <v>44310</v>
      </c>
      <c r="B332" s="1" t="n">
        <f aca="false">MATCH(A332,'SAGE Consensus'!$A$2:$A$78,1)</f>
        <v>48</v>
      </c>
      <c r="C332" s="1" t="n">
        <f aca="false">INDEX('SAGE Consensus'!$C$2:$C$78,B332)</f>
        <v>0.7</v>
      </c>
      <c r="D332" s="1" t="n">
        <f aca="false">INDEX('SAGE Consensus'!$D$2:$D$78,B332)</f>
        <v>0.9</v>
      </c>
      <c r="E332" s="1" t="n">
        <f aca="false">AVERAGE(C332:D332)</f>
        <v>0.8</v>
      </c>
    </row>
    <row r="333" customFormat="false" ht="14.5" hidden="false" customHeight="false" outlineLevel="0" collapsed="false">
      <c r="A333" s="2" t="n">
        <f aca="false">A332+1</f>
        <v>44311</v>
      </c>
      <c r="B333" s="1" t="n">
        <f aca="false">MATCH(A333,'SAGE Consensus'!$A$2:$A$78,1)</f>
        <v>48</v>
      </c>
      <c r="C333" s="1" t="n">
        <f aca="false">INDEX('SAGE Consensus'!$C$2:$C$78,B333)</f>
        <v>0.7</v>
      </c>
      <c r="D333" s="1" t="n">
        <f aca="false">INDEX('SAGE Consensus'!$D$2:$D$78,B333)</f>
        <v>0.9</v>
      </c>
      <c r="E333" s="1" t="n">
        <f aca="false">AVERAGE(C333:D333)</f>
        <v>0.8</v>
      </c>
    </row>
    <row r="334" customFormat="false" ht="14.5" hidden="false" customHeight="false" outlineLevel="0" collapsed="false">
      <c r="A334" s="2" t="n">
        <f aca="false">A333+1</f>
        <v>44312</v>
      </c>
      <c r="B334" s="1" t="n">
        <f aca="false">MATCH(A334,'SAGE Consensus'!$A$2:$A$78,1)</f>
        <v>48</v>
      </c>
      <c r="C334" s="1" t="n">
        <f aca="false">INDEX('SAGE Consensus'!$C$2:$C$78,B334)</f>
        <v>0.7</v>
      </c>
      <c r="D334" s="1" t="n">
        <f aca="false">INDEX('SAGE Consensus'!$D$2:$D$78,B334)</f>
        <v>0.9</v>
      </c>
      <c r="E334" s="1" t="n">
        <f aca="false">AVERAGE(C334:D334)</f>
        <v>0.8</v>
      </c>
    </row>
    <row r="335" customFormat="false" ht="14.5" hidden="false" customHeight="false" outlineLevel="0" collapsed="false">
      <c r="A335" s="2" t="n">
        <f aca="false">A334+1</f>
        <v>44313</v>
      </c>
      <c r="B335" s="1" t="n">
        <f aca="false">MATCH(A335,'SAGE Consensus'!$A$2:$A$78,1)</f>
        <v>48</v>
      </c>
      <c r="C335" s="1" t="n">
        <f aca="false">INDEX('SAGE Consensus'!$C$2:$C$78,B335)</f>
        <v>0.7</v>
      </c>
      <c r="D335" s="1" t="n">
        <f aca="false">INDEX('SAGE Consensus'!$D$2:$D$78,B335)</f>
        <v>0.9</v>
      </c>
      <c r="E335" s="1" t="n">
        <f aca="false">AVERAGE(C335:D335)</f>
        <v>0.8</v>
      </c>
    </row>
    <row r="336" customFormat="false" ht="14.5" hidden="false" customHeight="false" outlineLevel="0" collapsed="false">
      <c r="A336" s="2" t="n">
        <f aca="false">A335+1</f>
        <v>44314</v>
      </c>
      <c r="B336" s="1" t="n">
        <f aca="false">MATCH(A336,'SAGE Consensus'!$A$2:$A$78,1)</f>
        <v>48</v>
      </c>
      <c r="C336" s="1" t="n">
        <f aca="false">INDEX('SAGE Consensus'!$C$2:$C$78,B336)</f>
        <v>0.7</v>
      </c>
      <c r="D336" s="1" t="n">
        <f aca="false">INDEX('SAGE Consensus'!$D$2:$D$78,B336)</f>
        <v>0.9</v>
      </c>
      <c r="E336" s="1" t="n">
        <f aca="false">AVERAGE(C336:D336)</f>
        <v>0.8</v>
      </c>
    </row>
    <row r="337" customFormat="false" ht="14.5" hidden="false" customHeight="false" outlineLevel="0" collapsed="false">
      <c r="A337" s="2" t="n">
        <f aca="false">A336+1</f>
        <v>44315</v>
      </c>
      <c r="B337" s="1" t="n">
        <f aca="false">MATCH(A337,'SAGE Consensus'!$A$2:$A$78,1)</f>
        <v>49</v>
      </c>
      <c r="C337" s="1" t="n">
        <f aca="false">INDEX('SAGE Consensus'!$C$2:$C$78,B337)</f>
        <v>0.8</v>
      </c>
      <c r="D337" s="1" t="n">
        <f aca="false">INDEX('SAGE Consensus'!$D$2:$D$78,B337)</f>
        <v>1</v>
      </c>
      <c r="E337" s="1" t="n">
        <f aca="false">AVERAGE(C337:D337)</f>
        <v>0.9</v>
      </c>
    </row>
    <row r="338" customFormat="false" ht="14.5" hidden="false" customHeight="false" outlineLevel="0" collapsed="false">
      <c r="A338" s="2" t="n">
        <f aca="false">A337+1</f>
        <v>44316</v>
      </c>
      <c r="B338" s="1" t="n">
        <f aca="false">MATCH(A338,'SAGE Consensus'!$A$2:$A$78,1)</f>
        <v>49</v>
      </c>
      <c r="C338" s="1" t="n">
        <f aca="false">INDEX('SAGE Consensus'!$C$2:$C$78,B338)</f>
        <v>0.8</v>
      </c>
      <c r="D338" s="1" t="n">
        <f aca="false">INDEX('SAGE Consensus'!$D$2:$D$78,B338)</f>
        <v>1</v>
      </c>
      <c r="E338" s="1" t="n">
        <f aca="false">AVERAGE(C338:D338)</f>
        <v>0.9</v>
      </c>
    </row>
    <row r="339" customFormat="false" ht="14.5" hidden="false" customHeight="false" outlineLevel="0" collapsed="false">
      <c r="A339" s="2" t="n">
        <f aca="false">A338+1</f>
        <v>44317</v>
      </c>
      <c r="B339" s="1" t="n">
        <f aca="false">MATCH(A339,'SAGE Consensus'!$A$2:$A$78,1)</f>
        <v>49</v>
      </c>
      <c r="C339" s="1" t="n">
        <f aca="false">INDEX('SAGE Consensus'!$C$2:$C$78,B339)</f>
        <v>0.8</v>
      </c>
      <c r="D339" s="1" t="n">
        <f aca="false">INDEX('SAGE Consensus'!$D$2:$D$78,B339)</f>
        <v>1</v>
      </c>
      <c r="E339" s="1" t="n">
        <f aca="false">AVERAGE(C339:D339)</f>
        <v>0.9</v>
      </c>
    </row>
    <row r="340" customFormat="false" ht="14.5" hidden="false" customHeight="false" outlineLevel="0" collapsed="false">
      <c r="A340" s="2" t="n">
        <f aca="false">A339+1</f>
        <v>44318</v>
      </c>
      <c r="B340" s="1" t="n">
        <f aca="false">MATCH(A340,'SAGE Consensus'!$A$2:$A$78,1)</f>
        <v>49</v>
      </c>
      <c r="C340" s="1" t="n">
        <f aca="false">INDEX('SAGE Consensus'!$C$2:$C$78,B340)</f>
        <v>0.8</v>
      </c>
      <c r="D340" s="1" t="n">
        <f aca="false">INDEX('SAGE Consensus'!$D$2:$D$78,B340)</f>
        <v>1</v>
      </c>
      <c r="E340" s="1" t="n">
        <f aca="false">AVERAGE(C340:D340)</f>
        <v>0.9</v>
      </c>
    </row>
    <row r="341" customFormat="false" ht="14.5" hidden="false" customHeight="false" outlineLevel="0" collapsed="false">
      <c r="A341" s="2" t="n">
        <f aca="false">A340+1</f>
        <v>44319</v>
      </c>
      <c r="B341" s="1" t="n">
        <f aca="false">MATCH(A341,'SAGE Consensus'!$A$2:$A$78,1)</f>
        <v>49</v>
      </c>
      <c r="C341" s="1" t="n">
        <f aca="false">INDEX('SAGE Consensus'!$C$2:$C$78,B341)</f>
        <v>0.8</v>
      </c>
      <c r="D341" s="1" t="n">
        <f aca="false">INDEX('SAGE Consensus'!$D$2:$D$78,B341)</f>
        <v>1</v>
      </c>
      <c r="E341" s="1" t="n">
        <f aca="false">AVERAGE(C341:D341)</f>
        <v>0.9</v>
      </c>
    </row>
    <row r="342" customFormat="false" ht="14.5" hidden="false" customHeight="false" outlineLevel="0" collapsed="false">
      <c r="A342" s="2" t="n">
        <f aca="false">A341+1</f>
        <v>44320</v>
      </c>
      <c r="B342" s="1" t="n">
        <f aca="false">MATCH(A342,'SAGE Consensus'!$A$2:$A$78,1)</f>
        <v>49</v>
      </c>
      <c r="C342" s="1" t="n">
        <f aca="false">INDEX('SAGE Consensus'!$C$2:$C$78,B342)</f>
        <v>0.8</v>
      </c>
      <c r="D342" s="1" t="n">
        <f aca="false">INDEX('SAGE Consensus'!$D$2:$D$78,B342)</f>
        <v>1</v>
      </c>
      <c r="E342" s="1" t="n">
        <f aca="false">AVERAGE(C342:D342)</f>
        <v>0.9</v>
      </c>
    </row>
    <row r="343" customFormat="false" ht="14.5" hidden="false" customHeight="false" outlineLevel="0" collapsed="false">
      <c r="A343" s="2" t="n">
        <f aca="false">A342+1</f>
        <v>44321</v>
      </c>
      <c r="B343" s="1" t="n">
        <f aca="false">MATCH(A343,'SAGE Consensus'!$A$2:$A$78,1)</f>
        <v>49</v>
      </c>
      <c r="C343" s="1" t="n">
        <f aca="false">INDEX('SAGE Consensus'!$C$2:$C$78,B343)</f>
        <v>0.8</v>
      </c>
      <c r="D343" s="1" t="n">
        <f aca="false">INDEX('SAGE Consensus'!$D$2:$D$78,B343)</f>
        <v>1</v>
      </c>
      <c r="E343" s="1" t="n">
        <f aca="false">AVERAGE(C343:D343)</f>
        <v>0.9</v>
      </c>
    </row>
    <row r="344" customFormat="false" ht="14.5" hidden="false" customHeight="false" outlineLevel="0" collapsed="false">
      <c r="A344" s="2" t="n">
        <f aca="false">A343+1</f>
        <v>44322</v>
      </c>
      <c r="B344" s="1" t="n">
        <f aca="false">MATCH(A344,'SAGE Consensus'!$A$2:$A$78,1)</f>
        <v>49</v>
      </c>
      <c r="C344" s="1" t="n">
        <f aca="false">INDEX('SAGE Consensus'!$C$2:$C$78,B344)</f>
        <v>0.8</v>
      </c>
      <c r="D344" s="1" t="n">
        <f aca="false">INDEX('SAGE Consensus'!$D$2:$D$78,B344)</f>
        <v>1</v>
      </c>
      <c r="E344" s="1" t="n">
        <f aca="false">AVERAGE(C344:D344)</f>
        <v>0.9</v>
      </c>
    </row>
    <row r="345" customFormat="false" ht="14.5" hidden="false" customHeight="false" outlineLevel="0" collapsed="false">
      <c r="A345" s="2" t="n">
        <f aca="false">A344+1</f>
        <v>44323</v>
      </c>
      <c r="B345" s="1" t="n">
        <f aca="false">MATCH(A345,'SAGE Consensus'!$A$2:$A$78,1)</f>
        <v>50</v>
      </c>
      <c r="C345" s="1" t="n">
        <f aca="false">INDEX('SAGE Consensus'!$C$2:$C$78,B345)</f>
        <v>0.7</v>
      </c>
      <c r="D345" s="1" t="n">
        <f aca="false">INDEX('SAGE Consensus'!$D$2:$D$78,B345)</f>
        <v>1</v>
      </c>
      <c r="E345" s="1" t="n">
        <f aca="false">AVERAGE(C345:D345)</f>
        <v>0.85</v>
      </c>
    </row>
    <row r="346" customFormat="false" ht="14.5" hidden="false" customHeight="false" outlineLevel="0" collapsed="false">
      <c r="A346" s="2" t="n">
        <f aca="false">A345+1</f>
        <v>44324</v>
      </c>
      <c r="B346" s="1" t="n">
        <f aca="false">MATCH(A346,'SAGE Consensus'!$A$2:$A$78,1)</f>
        <v>50</v>
      </c>
      <c r="C346" s="1" t="n">
        <f aca="false">INDEX('SAGE Consensus'!$C$2:$C$78,B346)</f>
        <v>0.7</v>
      </c>
      <c r="D346" s="1" t="n">
        <f aca="false">INDEX('SAGE Consensus'!$D$2:$D$78,B346)</f>
        <v>1</v>
      </c>
      <c r="E346" s="1" t="n">
        <f aca="false">AVERAGE(C346:D346)</f>
        <v>0.85</v>
      </c>
    </row>
    <row r="347" customFormat="false" ht="14.5" hidden="false" customHeight="false" outlineLevel="0" collapsed="false">
      <c r="A347" s="2" t="n">
        <f aca="false">A346+1</f>
        <v>44325</v>
      </c>
      <c r="B347" s="1" t="n">
        <f aca="false">MATCH(A347,'SAGE Consensus'!$A$2:$A$78,1)</f>
        <v>50</v>
      </c>
      <c r="C347" s="1" t="n">
        <f aca="false">INDEX('SAGE Consensus'!$C$2:$C$78,B347)</f>
        <v>0.7</v>
      </c>
      <c r="D347" s="1" t="n">
        <f aca="false">INDEX('SAGE Consensus'!$D$2:$D$78,B347)</f>
        <v>1</v>
      </c>
      <c r="E347" s="1" t="n">
        <f aca="false">AVERAGE(C347:D347)</f>
        <v>0.85</v>
      </c>
    </row>
    <row r="348" customFormat="false" ht="14.5" hidden="false" customHeight="false" outlineLevel="0" collapsed="false">
      <c r="A348" s="2" t="n">
        <f aca="false">A347+1</f>
        <v>44326</v>
      </c>
      <c r="B348" s="1" t="n">
        <f aca="false">MATCH(A348,'SAGE Consensus'!$A$2:$A$78,1)</f>
        <v>50</v>
      </c>
      <c r="C348" s="1" t="n">
        <f aca="false">INDEX('SAGE Consensus'!$C$2:$C$78,B348)</f>
        <v>0.7</v>
      </c>
      <c r="D348" s="1" t="n">
        <f aca="false">INDEX('SAGE Consensus'!$D$2:$D$78,B348)</f>
        <v>1</v>
      </c>
      <c r="E348" s="1" t="n">
        <f aca="false">AVERAGE(C348:D348)</f>
        <v>0.85</v>
      </c>
    </row>
    <row r="349" customFormat="false" ht="14.5" hidden="false" customHeight="false" outlineLevel="0" collapsed="false">
      <c r="A349" s="2" t="n">
        <f aca="false">A348+1</f>
        <v>44327</v>
      </c>
      <c r="B349" s="1" t="n">
        <f aca="false">MATCH(A349,'SAGE Consensus'!$A$2:$A$78,1)</f>
        <v>50</v>
      </c>
      <c r="C349" s="1" t="n">
        <f aca="false">INDEX('SAGE Consensus'!$C$2:$C$78,B349)</f>
        <v>0.7</v>
      </c>
      <c r="D349" s="1" t="n">
        <f aca="false">INDEX('SAGE Consensus'!$D$2:$D$78,B349)</f>
        <v>1</v>
      </c>
      <c r="E349" s="1" t="n">
        <f aca="false">AVERAGE(C349:D349)</f>
        <v>0.85</v>
      </c>
    </row>
    <row r="350" customFormat="false" ht="14.5" hidden="false" customHeight="false" outlineLevel="0" collapsed="false">
      <c r="A350" s="2" t="n">
        <f aca="false">A349+1</f>
        <v>44328</v>
      </c>
      <c r="B350" s="1" t="n">
        <f aca="false">MATCH(A350,'SAGE Consensus'!$A$2:$A$78,1)</f>
        <v>50</v>
      </c>
      <c r="C350" s="1" t="n">
        <f aca="false">INDEX('SAGE Consensus'!$C$2:$C$78,B350)</f>
        <v>0.7</v>
      </c>
      <c r="D350" s="1" t="n">
        <f aca="false">INDEX('SAGE Consensus'!$D$2:$D$78,B350)</f>
        <v>1</v>
      </c>
      <c r="E350" s="1" t="n">
        <f aca="false">AVERAGE(C350:D350)</f>
        <v>0.85</v>
      </c>
    </row>
    <row r="351" customFormat="false" ht="14.5" hidden="false" customHeight="false" outlineLevel="0" collapsed="false">
      <c r="A351" s="2" t="n">
        <f aca="false">A350+1</f>
        <v>44329</v>
      </c>
      <c r="B351" s="1" t="n">
        <f aca="false">MATCH(A351,'SAGE Consensus'!$A$2:$A$78,1)</f>
        <v>51</v>
      </c>
      <c r="C351" s="1" t="n">
        <f aca="false">INDEX('SAGE Consensus'!$C$2:$C$78,B351)</f>
        <v>0.8</v>
      </c>
      <c r="D351" s="1" t="n">
        <f aca="false">INDEX('SAGE Consensus'!$D$2:$D$78,B351)</f>
        <v>1</v>
      </c>
      <c r="E351" s="1" t="n">
        <f aca="false">AVERAGE(C351:D351)</f>
        <v>0.9</v>
      </c>
    </row>
    <row r="352" customFormat="false" ht="14.5" hidden="false" customHeight="false" outlineLevel="0" collapsed="false">
      <c r="A352" s="2" t="n">
        <f aca="false">A351+1</f>
        <v>44330</v>
      </c>
      <c r="B352" s="1" t="n">
        <f aca="false">MATCH(A352,'SAGE Consensus'!$A$2:$A$78,1)</f>
        <v>51</v>
      </c>
      <c r="C352" s="1" t="n">
        <f aca="false">INDEX('SAGE Consensus'!$C$2:$C$78,B352)</f>
        <v>0.8</v>
      </c>
      <c r="D352" s="1" t="n">
        <f aca="false">INDEX('SAGE Consensus'!$D$2:$D$78,B352)</f>
        <v>1</v>
      </c>
      <c r="E352" s="1" t="n">
        <f aca="false">AVERAGE(C352:D352)</f>
        <v>0.9</v>
      </c>
    </row>
    <row r="353" customFormat="false" ht="14.5" hidden="false" customHeight="false" outlineLevel="0" collapsed="false">
      <c r="A353" s="2" t="n">
        <f aca="false">A352+1</f>
        <v>44331</v>
      </c>
      <c r="B353" s="1" t="n">
        <f aca="false">MATCH(A353,'SAGE Consensus'!$A$2:$A$78,1)</f>
        <v>51</v>
      </c>
      <c r="C353" s="1" t="n">
        <f aca="false">INDEX('SAGE Consensus'!$C$2:$C$78,B353)</f>
        <v>0.8</v>
      </c>
      <c r="D353" s="1" t="n">
        <f aca="false">INDEX('SAGE Consensus'!$D$2:$D$78,B353)</f>
        <v>1</v>
      </c>
      <c r="E353" s="1" t="n">
        <f aca="false">AVERAGE(C353:D353)</f>
        <v>0.9</v>
      </c>
    </row>
    <row r="354" customFormat="false" ht="14.5" hidden="false" customHeight="false" outlineLevel="0" collapsed="false">
      <c r="A354" s="2" t="n">
        <f aca="false">A353+1</f>
        <v>44332</v>
      </c>
      <c r="B354" s="1" t="n">
        <f aca="false">MATCH(A354,'SAGE Consensus'!$A$2:$A$78,1)</f>
        <v>51</v>
      </c>
      <c r="C354" s="1" t="n">
        <f aca="false">INDEX('SAGE Consensus'!$C$2:$C$78,B354)</f>
        <v>0.8</v>
      </c>
      <c r="D354" s="1" t="n">
        <f aca="false">INDEX('SAGE Consensus'!$D$2:$D$78,B354)</f>
        <v>1</v>
      </c>
      <c r="E354" s="1" t="n">
        <f aca="false">AVERAGE(C354:D354)</f>
        <v>0.9</v>
      </c>
    </row>
    <row r="355" customFormat="false" ht="14.5" hidden="false" customHeight="false" outlineLevel="0" collapsed="false">
      <c r="A355" s="2" t="n">
        <f aca="false">A354+1</f>
        <v>44333</v>
      </c>
      <c r="B355" s="1" t="n">
        <f aca="false">MATCH(A355,'SAGE Consensus'!$A$2:$A$78,1)</f>
        <v>51</v>
      </c>
      <c r="C355" s="1" t="n">
        <f aca="false">INDEX('SAGE Consensus'!$C$2:$C$78,B355)</f>
        <v>0.8</v>
      </c>
      <c r="D355" s="1" t="n">
        <f aca="false">INDEX('SAGE Consensus'!$D$2:$D$78,B355)</f>
        <v>1</v>
      </c>
      <c r="E355" s="1" t="n">
        <f aca="false">AVERAGE(C355:D355)</f>
        <v>0.9</v>
      </c>
    </row>
    <row r="356" customFormat="false" ht="14.5" hidden="false" customHeight="false" outlineLevel="0" collapsed="false">
      <c r="A356" s="2" t="n">
        <f aca="false">A355+1</f>
        <v>44334</v>
      </c>
      <c r="B356" s="1" t="n">
        <f aca="false">MATCH(A356,'SAGE Consensus'!$A$2:$A$78,1)</f>
        <v>51</v>
      </c>
      <c r="C356" s="1" t="n">
        <f aca="false">INDEX('SAGE Consensus'!$C$2:$C$78,B356)</f>
        <v>0.8</v>
      </c>
      <c r="D356" s="1" t="n">
        <f aca="false">INDEX('SAGE Consensus'!$D$2:$D$78,B356)</f>
        <v>1</v>
      </c>
      <c r="E356" s="1" t="n">
        <f aca="false">AVERAGE(C356:D356)</f>
        <v>0.9</v>
      </c>
    </row>
    <row r="357" customFormat="false" ht="14.5" hidden="false" customHeight="false" outlineLevel="0" collapsed="false">
      <c r="A357" s="2" t="n">
        <f aca="false">A356+1</f>
        <v>44335</v>
      </c>
      <c r="B357" s="1" t="n">
        <f aca="false">MATCH(A357,'SAGE Consensus'!$A$2:$A$78,1)</f>
        <v>51</v>
      </c>
      <c r="C357" s="1" t="n">
        <f aca="false">INDEX('SAGE Consensus'!$C$2:$C$78,B357)</f>
        <v>0.8</v>
      </c>
      <c r="D357" s="1" t="n">
        <f aca="false">INDEX('SAGE Consensus'!$D$2:$D$78,B357)</f>
        <v>1</v>
      </c>
      <c r="E357" s="1" t="n">
        <f aca="false">AVERAGE(C357:D357)</f>
        <v>0.9</v>
      </c>
    </row>
    <row r="358" customFormat="false" ht="14.5" hidden="false" customHeight="false" outlineLevel="0" collapsed="false">
      <c r="A358" s="2" t="n">
        <f aca="false">A357+1</f>
        <v>44336</v>
      </c>
      <c r="B358" s="1" t="n">
        <f aca="false">MATCH(A358,'SAGE Consensus'!$A$2:$A$78,1)</f>
        <v>52</v>
      </c>
      <c r="C358" s="1" t="n">
        <f aca="false">INDEX('SAGE Consensus'!$C$2:$C$78,B358)</f>
        <v>0.9</v>
      </c>
      <c r="D358" s="1" t="n">
        <f aca="false">INDEX('SAGE Consensus'!$D$2:$D$78,B358)</f>
        <v>1.2</v>
      </c>
      <c r="E358" s="1" t="n">
        <f aca="false">AVERAGE(C358:D358)</f>
        <v>1.05</v>
      </c>
    </row>
    <row r="359" customFormat="false" ht="14.5" hidden="false" customHeight="false" outlineLevel="0" collapsed="false">
      <c r="A359" s="2" t="n">
        <f aca="false">A358+1</f>
        <v>44337</v>
      </c>
      <c r="B359" s="1" t="n">
        <f aca="false">MATCH(A359,'SAGE Consensus'!$A$2:$A$78,1)</f>
        <v>52</v>
      </c>
      <c r="C359" s="1" t="n">
        <f aca="false">INDEX('SAGE Consensus'!$C$2:$C$78,B359)</f>
        <v>0.9</v>
      </c>
      <c r="D359" s="1" t="n">
        <f aca="false">INDEX('SAGE Consensus'!$D$2:$D$78,B359)</f>
        <v>1.2</v>
      </c>
      <c r="E359" s="1" t="n">
        <f aca="false">AVERAGE(C359:D359)</f>
        <v>1.05</v>
      </c>
    </row>
    <row r="360" customFormat="false" ht="14.5" hidden="false" customHeight="false" outlineLevel="0" collapsed="false">
      <c r="A360" s="2" t="n">
        <f aca="false">A359+1</f>
        <v>44338</v>
      </c>
      <c r="B360" s="1" t="n">
        <f aca="false">MATCH(A360,'SAGE Consensus'!$A$2:$A$78,1)</f>
        <v>52</v>
      </c>
      <c r="C360" s="1" t="n">
        <f aca="false">INDEX('SAGE Consensus'!$C$2:$C$78,B360)</f>
        <v>0.9</v>
      </c>
      <c r="D360" s="1" t="n">
        <f aca="false">INDEX('SAGE Consensus'!$D$2:$D$78,B360)</f>
        <v>1.2</v>
      </c>
      <c r="E360" s="1" t="n">
        <f aca="false">AVERAGE(C360:D360)</f>
        <v>1.05</v>
      </c>
    </row>
    <row r="361" customFormat="false" ht="14.5" hidden="false" customHeight="false" outlineLevel="0" collapsed="false">
      <c r="A361" s="2" t="n">
        <f aca="false">A360+1</f>
        <v>44339</v>
      </c>
      <c r="B361" s="1" t="n">
        <f aca="false">MATCH(A361,'SAGE Consensus'!$A$2:$A$78,1)</f>
        <v>52</v>
      </c>
      <c r="C361" s="1" t="n">
        <f aca="false">INDEX('SAGE Consensus'!$C$2:$C$78,B361)</f>
        <v>0.9</v>
      </c>
      <c r="D361" s="1" t="n">
        <f aca="false">INDEX('SAGE Consensus'!$D$2:$D$78,B361)</f>
        <v>1.2</v>
      </c>
      <c r="E361" s="1" t="n">
        <f aca="false">AVERAGE(C361:D361)</f>
        <v>1.05</v>
      </c>
    </row>
    <row r="362" customFormat="false" ht="14.5" hidden="false" customHeight="false" outlineLevel="0" collapsed="false">
      <c r="A362" s="2" t="n">
        <f aca="false">A361+1</f>
        <v>44340</v>
      </c>
      <c r="B362" s="1" t="n">
        <f aca="false">MATCH(A362,'SAGE Consensus'!$A$2:$A$78,1)</f>
        <v>52</v>
      </c>
      <c r="C362" s="1" t="n">
        <f aca="false">INDEX('SAGE Consensus'!$C$2:$C$78,B362)</f>
        <v>0.9</v>
      </c>
      <c r="D362" s="1" t="n">
        <f aca="false">INDEX('SAGE Consensus'!$D$2:$D$78,B362)</f>
        <v>1.2</v>
      </c>
      <c r="E362" s="1" t="n">
        <f aca="false">AVERAGE(C362:D362)</f>
        <v>1.05</v>
      </c>
    </row>
    <row r="363" customFormat="false" ht="14.5" hidden="false" customHeight="false" outlineLevel="0" collapsed="false">
      <c r="A363" s="2" t="n">
        <f aca="false">A362+1</f>
        <v>44341</v>
      </c>
      <c r="B363" s="1" t="n">
        <f aca="false">MATCH(A363,'SAGE Consensus'!$A$2:$A$78,1)</f>
        <v>52</v>
      </c>
      <c r="C363" s="1" t="n">
        <f aca="false">INDEX('SAGE Consensus'!$C$2:$C$78,B363)</f>
        <v>0.9</v>
      </c>
      <c r="D363" s="1" t="n">
        <f aca="false">INDEX('SAGE Consensus'!$D$2:$D$78,B363)</f>
        <v>1.2</v>
      </c>
      <c r="E363" s="1" t="n">
        <f aca="false">AVERAGE(C363:D363)</f>
        <v>1.05</v>
      </c>
    </row>
    <row r="364" customFormat="false" ht="14.5" hidden="false" customHeight="false" outlineLevel="0" collapsed="false">
      <c r="A364" s="2" t="n">
        <f aca="false">A363+1</f>
        <v>44342</v>
      </c>
      <c r="B364" s="1" t="n">
        <f aca="false">MATCH(A364,'SAGE Consensus'!$A$2:$A$78,1)</f>
        <v>52</v>
      </c>
      <c r="C364" s="1" t="n">
        <f aca="false">INDEX('SAGE Consensus'!$C$2:$C$78,B364)</f>
        <v>0.9</v>
      </c>
      <c r="D364" s="1" t="n">
        <f aca="false">INDEX('SAGE Consensus'!$D$2:$D$78,B364)</f>
        <v>1.2</v>
      </c>
      <c r="E364" s="1" t="n">
        <f aca="false">AVERAGE(C364:D364)</f>
        <v>1.05</v>
      </c>
    </row>
    <row r="365" customFormat="false" ht="14.5" hidden="false" customHeight="false" outlineLevel="0" collapsed="false">
      <c r="A365" s="2" t="n">
        <f aca="false">A364+1</f>
        <v>44343</v>
      </c>
      <c r="B365" s="1" t="n">
        <f aca="false">MATCH(A365,'SAGE Consensus'!$A$2:$A$78,1)</f>
        <v>53</v>
      </c>
      <c r="C365" s="1" t="n">
        <f aca="false">INDEX('SAGE Consensus'!$C$2:$C$78,B365)</f>
        <v>1</v>
      </c>
      <c r="D365" s="1" t="n">
        <f aca="false">INDEX('SAGE Consensus'!$D$2:$D$78,B365)</f>
        <v>1.3</v>
      </c>
      <c r="E365" s="1" t="n">
        <f aca="false">AVERAGE(C365:D365)</f>
        <v>1.15</v>
      </c>
    </row>
    <row r="366" customFormat="false" ht="14.5" hidden="false" customHeight="false" outlineLevel="0" collapsed="false">
      <c r="A366" s="2" t="n">
        <f aca="false">A365+1</f>
        <v>44344</v>
      </c>
      <c r="B366" s="1" t="n">
        <f aca="false">MATCH(A366,'SAGE Consensus'!$A$2:$A$78,1)</f>
        <v>53</v>
      </c>
      <c r="C366" s="1" t="n">
        <f aca="false">INDEX('SAGE Consensus'!$C$2:$C$78,B366)</f>
        <v>1</v>
      </c>
      <c r="D366" s="1" t="n">
        <f aca="false">INDEX('SAGE Consensus'!$D$2:$D$78,B366)</f>
        <v>1.3</v>
      </c>
      <c r="E366" s="1" t="n">
        <f aca="false">AVERAGE(C366:D366)</f>
        <v>1.15</v>
      </c>
    </row>
    <row r="367" customFormat="false" ht="14.5" hidden="false" customHeight="false" outlineLevel="0" collapsed="false">
      <c r="A367" s="2" t="n">
        <f aca="false">A366+1</f>
        <v>44345</v>
      </c>
      <c r="B367" s="1" t="n">
        <f aca="false">MATCH(A367,'SAGE Consensus'!$A$2:$A$78,1)</f>
        <v>53</v>
      </c>
      <c r="C367" s="1" t="n">
        <f aca="false">INDEX('SAGE Consensus'!$C$2:$C$78,B367)</f>
        <v>1</v>
      </c>
      <c r="D367" s="1" t="n">
        <f aca="false">INDEX('SAGE Consensus'!$D$2:$D$78,B367)</f>
        <v>1.3</v>
      </c>
      <c r="E367" s="1" t="n">
        <f aca="false">AVERAGE(C367:D367)</f>
        <v>1.15</v>
      </c>
    </row>
    <row r="368" customFormat="false" ht="14.5" hidden="false" customHeight="false" outlineLevel="0" collapsed="false">
      <c r="A368" s="2" t="n">
        <f aca="false">A367+1</f>
        <v>44346</v>
      </c>
      <c r="B368" s="1" t="n">
        <f aca="false">MATCH(A368,'SAGE Consensus'!$A$2:$A$78,1)</f>
        <v>53</v>
      </c>
      <c r="C368" s="1" t="n">
        <f aca="false">INDEX('SAGE Consensus'!$C$2:$C$78,B368)</f>
        <v>1</v>
      </c>
      <c r="D368" s="1" t="n">
        <f aca="false">INDEX('SAGE Consensus'!$D$2:$D$78,B368)</f>
        <v>1.3</v>
      </c>
      <c r="E368" s="1" t="n">
        <f aca="false">AVERAGE(C368:D368)</f>
        <v>1.15</v>
      </c>
    </row>
    <row r="369" customFormat="false" ht="14.5" hidden="false" customHeight="false" outlineLevel="0" collapsed="false">
      <c r="A369" s="2" t="n">
        <f aca="false">A368+1</f>
        <v>44347</v>
      </c>
      <c r="B369" s="1" t="n">
        <f aca="false">MATCH(A369,'SAGE Consensus'!$A$2:$A$78,1)</f>
        <v>53</v>
      </c>
      <c r="C369" s="1" t="n">
        <f aca="false">INDEX('SAGE Consensus'!$C$2:$C$78,B369)</f>
        <v>1</v>
      </c>
      <c r="D369" s="1" t="n">
        <f aca="false">INDEX('SAGE Consensus'!$D$2:$D$78,B369)</f>
        <v>1.3</v>
      </c>
      <c r="E369" s="1" t="n">
        <f aca="false">AVERAGE(C369:D369)</f>
        <v>1.15</v>
      </c>
    </row>
    <row r="370" customFormat="false" ht="14.5" hidden="false" customHeight="false" outlineLevel="0" collapsed="false">
      <c r="A370" s="2" t="n">
        <f aca="false">A369+1</f>
        <v>44348</v>
      </c>
      <c r="B370" s="1" t="n">
        <f aca="false">MATCH(A370,'SAGE Consensus'!$A$2:$A$78,1)</f>
        <v>53</v>
      </c>
      <c r="C370" s="1" t="n">
        <f aca="false">INDEX('SAGE Consensus'!$C$2:$C$78,B370)</f>
        <v>1</v>
      </c>
      <c r="D370" s="1" t="n">
        <f aca="false">INDEX('SAGE Consensus'!$D$2:$D$78,B370)</f>
        <v>1.3</v>
      </c>
      <c r="E370" s="1" t="n">
        <f aca="false">AVERAGE(C370:D370)</f>
        <v>1.15</v>
      </c>
    </row>
    <row r="371" customFormat="false" ht="14.5" hidden="false" customHeight="false" outlineLevel="0" collapsed="false">
      <c r="A371" s="2" t="n">
        <f aca="false">A370+1</f>
        <v>44349</v>
      </c>
      <c r="B371" s="1" t="n">
        <f aca="false">MATCH(A371,'SAGE Consensus'!$A$2:$A$78,1)</f>
        <v>53</v>
      </c>
      <c r="C371" s="1" t="n">
        <f aca="false">INDEX('SAGE Consensus'!$C$2:$C$78,B371)</f>
        <v>1</v>
      </c>
      <c r="D371" s="1" t="n">
        <f aca="false">INDEX('SAGE Consensus'!$D$2:$D$78,B371)</f>
        <v>1.3</v>
      </c>
      <c r="E371" s="1" t="n">
        <f aca="false">AVERAGE(C371:D371)</f>
        <v>1.15</v>
      </c>
    </row>
    <row r="372" customFormat="false" ht="14.5" hidden="false" customHeight="false" outlineLevel="0" collapsed="false">
      <c r="A372" s="2" t="n">
        <f aca="false">A371+1</f>
        <v>44350</v>
      </c>
      <c r="B372" s="1" t="n">
        <f aca="false">MATCH(A372,'SAGE Consensus'!$A$2:$A$78,1)</f>
        <v>54</v>
      </c>
      <c r="C372" s="1" t="n">
        <f aca="false">INDEX('SAGE Consensus'!$C$2:$C$78,B372)</f>
        <v>1.1</v>
      </c>
      <c r="D372" s="1" t="n">
        <f aca="false">INDEX('SAGE Consensus'!$D$2:$D$78,B372)</f>
        <v>1.3</v>
      </c>
      <c r="E372" s="1" t="n">
        <f aca="false">AVERAGE(C372:D372)</f>
        <v>1.2</v>
      </c>
    </row>
    <row r="373" customFormat="false" ht="14.5" hidden="false" customHeight="false" outlineLevel="0" collapsed="false">
      <c r="A373" s="2" t="n">
        <f aca="false">A372+1</f>
        <v>44351</v>
      </c>
      <c r="B373" s="1" t="n">
        <f aca="false">MATCH(A373,'SAGE Consensus'!$A$2:$A$78,1)</f>
        <v>54</v>
      </c>
      <c r="C373" s="1" t="n">
        <f aca="false">INDEX('SAGE Consensus'!$C$2:$C$78,B373)</f>
        <v>1.1</v>
      </c>
      <c r="D373" s="1" t="n">
        <f aca="false">INDEX('SAGE Consensus'!$D$2:$D$78,B373)</f>
        <v>1.3</v>
      </c>
      <c r="E373" s="1" t="n">
        <f aca="false">AVERAGE(C373:D373)</f>
        <v>1.2</v>
      </c>
    </row>
    <row r="374" customFormat="false" ht="14.5" hidden="false" customHeight="false" outlineLevel="0" collapsed="false">
      <c r="A374" s="2" t="n">
        <f aca="false">A373+1</f>
        <v>44352</v>
      </c>
      <c r="B374" s="1" t="n">
        <f aca="false">MATCH(A374,'SAGE Consensus'!$A$2:$A$78,1)</f>
        <v>54</v>
      </c>
      <c r="C374" s="1" t="n">
        <f aca="false">INDEX('SAGE Consensus'!$C$2:$C$78,B374)</f>
        <v>1.1</v>
      </c>
      <c r="D374" s="1" t="n">
        <f aca="false">INDEX('SAGE Consensus'!$D$2:$D$78,B374)</f>
        <v>1.3</v>
      </c>
      <c r="E374" s="1" t="n">
        <f aca="false">AVERAGE(C374:D374)</f>
        <v>1.2</v>
      </c>
    </row>
    <row r="375" customFormat="false" ht="14.5" hidden="false" customHeight="false" outlineLevel="0" collapsed="false">
      <c r="A375" s="2" t="n">
        <f aca="false">A374+1</f>
        <v>44353</v>
      </c>
      <c r="B375" s="1" t="n">
        <f aca="false">MATCH(A375,'SAGE Consensus'!$A$2:$A$78,1)</f>
        <v>54</v>
      </c>
      <c r="C375" s="1" t="n">
        <f aca="false">INDEX('SAGE Consensus'!$C$2:$C$78,B375)</f>
        <v>1.1</v>
      </c>
      <c r="D375" s="1" t="n">
        <f aca="false">INDEX('SAGE Consensus'!$D$2:$D$78,B375)</f>
        <v>1.3</v>
      </c>
      <c r="E375" s="1" t="n">
        <f aca="false">AVERAGE(C375:D375)</f>
        <v>1.2</v>
      </c>
    </row>
    <row r="376" customFormat="false" ht="14.5" hidden="false" customHeight="false" outlineLevel="0" collapsed="false">
      <c r="A376" s="2" t="n">
        <f aca="false">A375+1</f>
        <v>44354</v>
      </c>
      <c r="B376" s="1" t="n">
        <f aca="false">MATCH(A376,'SAGE Consensus'!$A$2:$A$78,1)</f>
        <v>54</v>
      </c>
      <c r="C376" s="1" t="n">
        <f aca="false">INDEX('SAGE Consensus'!$C$2:$C$78,B376)</f>
        <v>1.1</v>
      </c>
      <c r="D376" s="1" t="n">
        <f aca="false">INDEX('SAGE Consensus'!$D$2:$D$78,B376)</f>
        <v>1.3</v>
      </c>
      <c r="E376" s="1" t="n">
        <f aca="false">AVERAGE(C376:D376)</f>
        <v>1.2</v>
      </c>
    </row>
    <row r="377" customFormat="false" ht="14.5" hidden="false" customHeight="false" outlineLevel="0" collapsed="false">
      <c r="A377" s="2" t="n">
        <f aca="false">A376+1</f>
        <v>44355</v>
      </c>
      <c r="B377" s="1" t="n">
        <f aca="false">MATCH(A377,'SAGE Consensus'!$A$2:$A$78,1)</f>
        <v>54</v>
      </c>
      <c r="C377" s="1" t="n">
        <f aca="false">INDEX('SAGE Consensus'!$C$2:$C$78,B377)</f>
        <v>1.1</v>
      </c>
      <c r="D377" s="1" t="n">
        <f aca="false">INDEX('SAGE Consensus'!$D$2:$D$78,B377)</f>
        <v>1.3</v>
      </c>
      <c r="E377" s="1" t="n">
        <f aca="false">AVERAGE(C377:D377)</f>
        <v>1.2</v>
      </c>
    </row>
    <row r="378" customFormat="false" ht="14.5" hidden="false" customHeight="false" outlineLevel="0" collapsed="false">
      <c r="A378" s="2" t="n">
        <f aca="false">A377+1</f>
        <v>44356</v>
      </c>
      <c r="B378" s="1" t="n">
        <f aca="false">MATCH(A378,'SAGE Consensus'!$A$2:$A$78,1)</f>
        <v>54</v>
      </c>
      <c r="C378" s="1" t="n">
        <f aca="false">INDEX('SAGE Consensus'!$C$2:$C$78,B378)</f>
        <v>1.1</v>
      </c>
      <c r="D378" s="1" t="n">
        <f aca="false">INDEX('SAGE Consensus'!$D$2:$D$78,B378)</f>
        <v>1.3</v>
      </c>
      <c r="E378" s="1" t="n">
        <f aca="false">AVERAGE(C378:D378)</f>
        <v>1.2</v>
      </c>
    </row>
    <row r="379" customFormat="false" ht="14.5" hidden="false" customHeight="false" outlineLevel="0" collapsed="false">
      <c r="A379" s="2" t="n">
        <f aca="false">A378+1</f>
        <v>44357</v>
      </c>
      <c r="B379" s="1" t="n">
        <f aca="false">MATCH(A379,'SAGE Consensus'!$A$2:$A$78,1)</f>
        <v>55</v>
      </c>
      <c r="C379" s="1" t="n">
        <f aca="false">INDEX('SAGE Consensus'!$C$2:$C$78,B379)</f>
        <v>1.2</v>
      </c>
      <c r="D379" s="1" t="n">
        <f aca="false">INDEX('SAGE Consensus'!$D$2:$D$78,B379)</f>
        <v>1.4</v>
      </c>
      <c r="E379" s="1" t="n">
        <f aca="false">AVERAGE(C379:D379)</f>
        <v>1.3</v>
      </c>
    </row>
    <row r="380" customFormat="false" ht="14.5" hidden="false" customHeight="false" outlineLevel="0" collapsed="false">
      <c r="A380" s="2" t="n">
        <f aca="false">A379+1</f>
        <v>44358</v>
      </c>
      <c r="B380" s="1" t="n">
        <f aca="false">MATCH(A380,'SAGE Consensus'!$A$2:$A$78,1)</f>
        <v>55</v>
      </c>
      <c r="C380" s="1" t="n">
        <f aca="false">INDEX('SAGE Consensus'!$C$2:$C$78,B380)</f>
        <v>1.2</v>
      </c>
      <c r="D380" s="1" t="n">
        <f aca="false">INDEX('SAGE Consensus'!$D$2:$D$78,B380)</f>
        <v>1.4</v>
      </c>
      <c r="E380" s="1" t="n">
        <f aca="false">AVERAGE(C380:D380)</f>
        <v>1.3</v>
      </c>
    </row>
    <row r="381" customFormat="false" ht="14.5" hidden="false" customHeight="false" outlineLevel="0" collapsed="false">
      <c r="A381" s="2" t="n">
        <f aca="false">A380+1</f>
        <v>44359</v>
      </c>
      <c r="B381" s="1" t="n">
        <f aca="false">MATCH(A381,'SAGE Consensus'!$A$2:$A$78,1)</f>
        <v>55</v>
      </c>
      <c r="C381" s="1" t="n">
        <f aca="false">INDEX('SAGE Consensus'!$C$2:$C$78,B381)</f>
        <v>1.2</v>
      </c>
      <c r="D381" s="1" t="n">
        <f aca="false">INDEX('SAGE Consensus'!$D$2:$D$78,B381)</f>
        <v>1.4</v>
      </c>
      <c r="E381" s="1" t="n">
        <f aca="false">AVERAGE(C381:D381)</f>
        <v>1.3</v>
      </c>
    </row>
    <row r="382" customFormat="false" ht="14.5" hidden="false" customHeight="false" outlineLevel="0" collapsed="false">
      <c r="A382" s="2" t="n">
        <f aca="false">A381+1</f>
        <v>44360</v>
      </c>
      <c r="B382" s="1" t="n">
        <f aca="false">MATCH(A382,'SAGE Consensus'!$A$2:$A$78,1)</f>
        <v>55</v>
      </c>
      <c r="C382" s="1" t="n">
        <f aca="false">INDEX('SAGE Consensus'!$C$2:$C$78,B382)</f>
        <v>1.2</v>
      </c>
      <c r="D382" s="1" t="n">
        <f aca="false">INDEX('SAGE Consensus'!$D$2:$D$78,B382)</f>
        <v>1.4</v>
      </c>
      <c r="E382" s="1" t="n">
        <f aca="false">AVERAGE(C382:D382)</f>
        <v>1.3</v>
      </c>
    </row>
    <row r="383" customFormat="false" ht="14.5" hidden="false" customHeight="false" outlineLevel="0" collapsed="false">
      <c r="A383" s="2" t="n">
        <f aca="false">A382+1</f>
        <v>44361</v>
      </c>
      <c r="B383" s="1" t="n">
        <f aca="false">MATCH(A383,'SAGE Consensus'!$A$2:$A$78,1)</f>
        <v>55</v>
      </c>
      <c r="C383" s="1" t="n">
        <f aca="false">INDEX('SAGE Consensus'!$C$2:$C$78,B383)</f>
        <v>1.2</v>
      </c>
      <c r="D383" s="1" t="n">
        <f aca="false">INDEX('SAGE Consensus'!$D$2:$D$78,B383)</f>
        <v>1.4</v>
      </c>
      <c r="E383" s="1" t="n">
        <f aca="false">AVERAGE(C383:D383)</f>
        <v>1.3</v>
      </c>
    </row>
    <row r="384" customFormat="false" ht="14.5" hidden="false" customHeight="false" outlineLevel="0" collapsed="false">
      <c r="A384" s="2" t="n">
        <f aca="false">A383+1</f>
        <v>44362</v>
      </c>
      <c r="B384" s="1" t="n">
        <f aca="false">MATCH(A384,'SAGE Consensus'!$A$2:$A$78,1)</f>
        <v>55</v>
      </c>
      <c r="C384" s="1" t="n">
        <f aca="false">INDEX('SAGE Consensus'!$C$2:$C$78,B384)</f>
        <v>1.2</v>
      </c>
      <c r="D384" s="1" t="n">
        <f aca="false">INDEX('SAGE Consensus'!$D$2:$D$78,B384)</f>
        <v>1.4</v>
      </c>
      <c r="E384" s="1" t="n">
        <f aca="false">AVERAGE(C384:D384)</f>
        <v>1.3</v>
      </c>
    </row>
    <row r="385" customFormat="false" ht="14.5" hidden="false" customHeight="false" outlineLevel="0" collapsed="false">
      <c r="A385" s="2" t="n">
        <f aca="false">A384+1</f>
        <v>44363</v>
      </c>
      <c r="B385" s="1" t="n">
        <f aca="false">MATCH(A385,'SAGE Consensus'!$A$2:$A$78,1)</f>
        <v>55</v>
      </c>
      <c r="C385" s="1" t="n">
        <f aca="false">INDEX('SAGE Consensus'!$C$2:$C$78,B385)</f>
        <v>1.2</v>
      </c>
      <c r="D385" s="1" t="n">
        <f aca="false">INDEX('SAGE Consensus'!$D$2:$D$78,B385)</f>
        <v>1.4</v>
      </c>
      <c r="E385" s="1" t="n">
        <f aca="false">AVERAGE(C385:D385)</f>
        <v>1.3</v>
      </c>
    </row>
    <row r="386" customFormat="false" ht="14.5" hidden="false" customHeight="false" outlineLevel="0" collapsed="false">
      <c r="A386" s="2" t="n">
        <f aca="false">A385+1</f>
        <v>44364</v>
      </c>
      <c r="B386" s="1" t="n">
        <f aca="false">MATCH(A386,'SAGE Consensus'!$A$2:$A$78,1)</f>
        <v>56</v>
      </c>
      <c r="C386" s="1" t="n">
        <f aca="false">INDEX('SAGE Consensus'!$C$2:$C$78,B386)</f>
        <v>1.2</v>
      </c>
      <c r="D386" s="1" t="n">
        <f aca="false">INDEX('SAGE Consensus'!$D$2:$D$78,B386)</f>
        <v>1.4</v>
      </c>
      <c r="E386" s="1" t="n">
        <f aca="false">AVERAGE(C386:D386)</f>
        <v>1.3</v>
      </c>
    </row>
    <row r="387" customFormat="false" ht="14.5" hidden="false" customHeight="false" outlineLevel="0" collapsed="false">
      <c r="A387" s="2" t="n">
        <f aca="false">A386+1</f>
        <v>44365</v>
      </c>
      <c r="B387" s="1" t="n">
        <f aca="false">MATCH(A387,'SAGE Consensus'!$A$2:$A$78,1)</f>
        <v>56</v>
      </c>
      <c r="C387" s="1" t="n">
        <f aca="false">INDEX('SAGE Consensus'!$C$2:$C$78,B387)</f>
        <v>1.2</v>
      </c>
      <c r="D387" s="1" t="n">
        <f aca="false">INDEX('SAGE Consensus'!$D$2:$D$78,B387)</f>
        <v>1.4</v>
      </c>
      <c r="E387" s="1" t="n">
        <f aca="false">AVERAGE(C387:D387)</f>
        <v>1.3</v>
      </c>
    </row>
    <row r="388" customFormat="false" ht="14.5" hidden="false" customHeight="false" outlineLevel="0" collapsed="false">
      <c r="A388" s="2" t="n">
        <f aca="false">A387+1</f>
        <v>44366</v>
      </c>
      <c r="B388" s="1" t="n">
        <f aca="false">MATCH(A388,'SAGE Consensus'!$A$2:$A$78,1)</f>
        <v>56</v>
      </c>
      <c r="C388" s="1" t="n">
        <f aca="false">INDEX('SAGE Consensus'!$C$2:$C$78,B388)</f>
        <v>1.2</v>
      </c>
      <c r="D388" s="1" t="n">
        <f aca="false">INDEX('SAGE Consensus'!$D$2:$D$78,B388)</f>
        <v>1.4</v>
      </c>
      <c r="E388" s="1" t="n">
        <f aca="false">AVERAGE(C388:D388)</f>
        <v>1.3</v>
      </c>
    </row>
    <row r="389" customFormat="false" ht="14.5" hidden="false" customHeight="false" outlineLevel="0" collapsed="false">
      <c r="A389" s="2" t="n">
        <f aca="false">A388+1</f>
        <v>44367</v>
      </c>
      <c r="B389" s="1" t="n">
        <f aca="false">MATCH(A389,'SAGE Consensus'!$A$2:$A$78,1)</f>
        <v>56</v>
      </c>
      <c r="C389" s="1" t="n">
        <f aca="false">INDEX('SAGE Consensus'!$C$2:$C$78,B389)</f>
        <v>1.2</v>
      </c>
      <c r="D389" s="1" t="n">
        <f aca="false">INDEX('SAGE Consensus'!$D$2:$D$78,B389)</f>
        <v>1.4</v>
      </c>
      <c r="E389" s="1" t="n">
        <f aca="false">AVERAGE(C389:D389)</f>
        <v>1.3</v>
      </c>
    </row>
    <row r="390" customFormat="false" ht="14.5" hidden="false" customHeight="false" outlineLevel="0" collapsed="false">
      <c r="A390" s="2" t="n">
        <f aca="false">A389+1</f>
        <v>44368</v>
      </c>
      <c r="B390" s="1" t="n">
        <f aca="false">MATCH(A390,'SAGE Consensus'!$A$2:$A$78,1)</f>
        <v>56</v>
      </c>
      <c r="C390" s="1" t="n">
        <f aca="false">INDEX('SAGE Consensus'!$C$2:$C$78,B390)</f>
        <v>1.2</v>
      </c>
      <c r="D390" s="1" t="n">
        <f aca="false">INDEX('SAGE Consensus'!$D$2:$D$78,B390)</f>
        <v>1.4</v>
      </c>
      <c r="E390" s="1" t="n">
        <f aca="false">AVERAGE(C390:D390)</f>
        <v>1.3</v>
      </c>
    </row>
    <row r="391" customFormat="false" ht="14.5" hidden="false" customHeight="false" outlineLevel="0" collapsed="false">
      <c r="A391" s="2" t="n">
        <f aca="false">A390+1</f>
        <v>44369</v>
      </c>
      <c r="B391" s="1" t="n">
        <f aca="false">MATCH(A391,'SAGE Consensus'!$A$2:$A$78,1)</f>
        <v>56</v>
      </c>
      <c r="C391" s="1" t="n">
        <f aca="false">INDEX('SAGE Consensus'!$C$2:$C$78,B391)</f>
        <v>1.2</v>
      </c>
      <c r="D391" s="1" t="n">
        <f aca="false">INDEX('SAGE Consensus'!$D$2:$D$78,B391)</f>
        <v>1.4</v>
      </c>
      <c r="E391" s="1" t="n">
        <f aca="false">AVERAGE(C391:D391)</f>
        <v>1.3</v>
      </c>
    </row>
    <row r="392" customFormat="false" ht="14.5" hidden="false" customHeight="false" outlineLevel="0" collapsed="false">
      <c r="A392" s="2" t="n">
        <f aca="false">A391+1</f>
        <v>44370</v>
      </c>
      <c r="B392" s="1" t="n">
        <f aca="false">MATCH(A392,'SAGE Consensus'!$A$2:$A$78,1)</f>
        <v>56</v>
      </c>
      <c r="C392" s="1" t="n">
        <f aca="false">INDEX('SAGE Consensus'!$C$2:$C$78,B392)</f>
        <v>1.2</v>
      </c>
      <c r="D392" s="1" t="n">
        <f aca="false">INDEX('SAGE Consensus'!$D$2:$D$78,B392)</f>
        <v>1.4</v>
      </c>
      <c r="E392" s="1" t="n">
        <f aca="false">AVERAGE(C392:D392)</f>
        <v>1.3</v>
      </c>
    </row>
    <row r="393" customFormat="false" ht="14.5" hidden="false" customHeight="false" outlineLevel="0" collapsed="false">
      <c r="A393" s="2" t="n">
        <f aca="false">A392+1</f>
        <v>44371</v>
      </c>
      <c r="B393" s="1" t="n">
        <f aca="false">MATCH(A393,'SAGE Consensus'!$A$2:$A$78,1)</f>
        <v>56</v>
      </c>
      <c r="C393" s="1" t="n">
        <f aca="false">INDEX('SAGE Consensus'!$C$2:$C$78,B393)</f>
        <v>1.2</v>
      </c>
      <c r="D393" s="1" t="n">
        <f aca="false">INDEX('SAGE Consensus'!$D$2:$D$78,B393)</f>
        <v>1.4</v>
      </c>
      <c r="E393" s="1" t="n">
        <f aca="false">AVERAGE(C393:D393)</f>
        <v>1.3</v>
      </c>
    </row>
    <row r="394" customFormat="false" ht="14.5" hidden="false" customHeight="false" outlineLevel="0" collapsed="false">
      <c r="A394" s="2" t="n">
        <f aca="false">A393+1</f>
        <v>44372</v>
      </c>
      <c r="B394" s="1" t="n">
        <f aca="false">MATCH(A394,'SAGE Consensus'!$A$2:$A$78,1)</f>
        <v>57</v>
      </c>
      <c r="C394" s="1" t="n">
        <f aca="false">INDEX('SAGE Consensus'!$C$2:$C$78,B394)</f>
        <v>1.1</v>
      </c>
      <c r="D394" s="1" t="n">
        <f aca="false">INDEX('SAGE Consensus'!$D$2:$D$78,B394)</f>
        <v>1.3</v>
      </c>
      <c r="E394" s="1" t="n">
        <f aca="false">AVERAGE(C394:D394)</f>
        <v>1.2</v>
      </c>
    </row>
    <row r="395" customFormat="false" ht="14.5" hidden="false" customHeight="false" outlineLevel="0" collapsed="false">
      <c r="A395" s="2" t="n">
        <f aca="false">A394+1</f>
        <v>44373</v>
      </c>
      <c r="B395" s="1" t="n">
        <f aca="false">MATCH(A395,'SAGE Consensus'!$A$2:$A$78,1)</f>
        <v>57</v>
      </c>
      <c r="C395" s="1" t="n">
        <f aca="false">INDEX('SAGE Consensus'!$C$2:$C$78,B395)</f>
        <v>1.1</v>
      </c>
      <c r="D395" s="1" t="n">
        <f aca="false">INDEX('SAGE Consensus'!$D$2:$D$78,B395)</f>
        <v>1.3</v>
      </c>
      <c r="E395" s="1" t="n">
        <f aca="false">AVERAGE(C395:D395)</f>
        <v>1.2</v>
      </c>
    </row>
    <row r="396" customFormat="false" ht="14.5" hidden="false" customHeight="false" outlineLevel="0" collapsed="false">
      <c r="A396" s="2" t="n">
        <f aca="false">A395+1</f>
        <v>44374</v>
      </c>
      <c r="B396" s="1" t="n">
        <f aca="false">MATCH(A396,'SAGE Consensus'!$A$2:$A$78,1)</f>
        <v>57</v>
      </c>
      <c r="C396" s="1" t="n">
        <f aca="false">INDEX('SAGE Consensus'!$C$2:$C$78,B396)</f>
        <v>1.1</v>
      </c>
      <c r="D396" s="1" t="n">
        <f aca="false">INDEX('SAGE Consensus'!$D$2:$D$78,B396)</f>
        <v>1.3</v>
      </c>
      <c r="E396" s="1" t="n">
        <f aca="false">AVERAGE(C396:D396)</f>
        <v>1.2</v>
      </c>
    </row>
    <row r="397" customFormat="false" ht="14.5" hidden="false" customHeight="false" outlineLevel="0" collapsed="false">
      <c r="A397" s="2" t="n">
        <f aca="false">A396+1</f>
        <v>44375</v>
      </c>
      <c r="B397" s="1" t="n">
        <f aca="false">MATCH(A397,'SAGE Consensus'!$A$2:$A$78,1)</f>
        <v>57</v>
      </c>
      <c r="C397" s="1" t="n">
        <f aca="false">INDEX('SAGE Consensus'!$C$2:$C$78,B397)</f>
        <v>1.1</v>
      </c>
      <c r="D397" s="1" t="n">
        <f aca="false">INDEX('SAGE Consensus'!$D$2:$D$78,B397)</f>
        <v>1.3</v>
      </c>
      <c r="E397" s="1" t="n">
        <f aca="false">AVERAGE(C397:D397)</f>
        <v>1.2</v>
      </c>
    </row>
    <row r="398" customFormat="false" ht="14.5" hidden="false" customHeight="false" outlineLevel="0" collapsed="false">
      <c r="A398" s="2" t="n">
        <f aca="false">A397+1</f>
        <v>44376</v>
      </c>
      <c r="B398" s="1" t="n">
        <f aca="false">MATCH(A398,'SAGE Consensus'!$A$2:$A$78,1)</f>
        <v>57</v>
      </c>
      <c r="C398" s="1" t="n">
        <f aca="false">INDEX('SAGE Consensus'!$C$2:$C$78,B398)</f>
        <v>1.1</v>
      </c>
      <c r="D398" s="1" t="n">
        <f aca="false">INDEX('SAGE Consensus'!$D$2:$D$78,B398)</f>
        <v>1.3</v>
      </c>
      <c r="E398" s="1" t="n">
        <f aca="false">AVERAGE(C398:D398)</f>
        <v>1.2</v>
      </c>
    </row>
    <row r="399" customFormat="false" ht="14.5" hidden="false" customHeight="false" outlineLevel="0" collapsed="false">
      <c r="A399" s="2" t="n">
        <f aca="false">A398+1</f>
        <v>44377</v>
      </c>
      <c r="B399" s="1" t="n">
        <f aca="false">MATCH(A399,'SAGE Consensus'!$A$2:$A$78,1)</f>
        <v>57</v>
      </c>
      <c r="C399" s="1" t="n">
        <f aca="false">INDEX('SAGE Consensus'!$C$2:$C$78,B399)</f>
        <v>1.1</v>
      </c>
      <c r="D399" s="1" t="n">
        <f aca="false">INDEX('SAGE Consensus'!$D$2:$D$78,B399)</f>
        <v>1.3</v>
      </c>
      <c r="E399" s="1" t="n">
        <f aca="false">AVERAGE(C399:D399)</f>
        <v>1.2</v>
      </c>
    </row>
    <row r="400" customFormat="false" ht="14.5" hidden="false" customHeight="false" outlineLevel="0" collapsed="false">
      <c r="A400" s="2" t="n">
        <f aca="false">A399+1</f>
        <v>44378</v>
      </c>
      <c r="B400" s="1" t="n">
        <f aca="false">MATCH(A400,'SAGE Consensus'!$A$2:$A$78,1)</f>
        <v>57</v>
      </c>
      <c r="C400" s="1" t="n">
        <f aca="false">INDEX('SAGE Consensus'!$C$2:$C$78,B400)</f>
        <v>1.1</v>
      </c>
      <c r="D400" s="1" t="n">
        <f aca="false">INDEX('SAGE Consensus'!$D$2:$D$78,B400)</f>
        <v>1.3</v>
      </c>
      <c r="E400" s="1" t="n">
        <f aca="false">AVERAGE(C400:D400)</f>
        <v>1.2</v>
      </c>
    </row>
    <row r="401" customFormat="false" ht="14.5" hidden="false" customHeight="false" outlineLevel="0" collapsed="false">
      <c r="A401" s="2" t="n">
        <f aca="false">A400+1</f>
        <v>44379</v>
      </c>
      <c r="B401" s="1" t="n">
        <f aca="false">MATCH(A401,'SAGE Consensus'!$A$2:$A$78,1)</f>
        <v>58</v>
      </c>
      <c r="C401" s="1" t="n">
        <f aca="false">INDEX('SAGE Consensus'!$C$2:$C$78,B401)</f>
        <v>1.2</v>
      </c>
      <c r="D401" s="1" t="n">
        <f aca="false">INDEX('SAGE Consensus'!$D$2:$D$78,B401)</f>
        <v>1.5</v>
      </c>
      <c r="E401" s="1" t="n">
        <f aca="false">AVERAGE(C401:D401)</f>
        <v>1.35</v>
      </c>
    </row>
    <row r="402" customFormat="false" ht="14.5" hidden="false" customHeight="false" outlineLevel="0" collapsed="false">
      <c r="A402" s="2" t="n">
        <f aca="false">A401+1</f>
        <v>44380</v>
      </c>
      <c r="B402" s="1" t="n">
        <f aca="false">MATCH(A402,'SAGE Consensus'!$A$2:$A$78,1)</f>
        <v>58</v>
      </c>
      <c r="C402" s="1" t="n">
        <f aca="false">INDEX('SAGE Consensus'!$C$2:$C$78,B402)</f>
        <v>1.2</v>
      </c>
      <c r="D402" s="1" t="n">
        <f aca="false">INDEX('SAGE Consensus'!$D$2:$D$78,B402)</f>
        <v>1.5</v>
      </c>
      <c r="E402" s="1" t="n">
        <f aca="false">AVERAGE(C402:D402)</f>
        <v>1.35</v>
      </c>
    </row>
    <row r="403" customFormat="false" ht="14.5" hidden="false" customHeight="false" outlineLevel="0" collapsed="false">
      <c r="A403" s="2" t="n">
        <f aca="false">A402+1</f>
        <v>44381</v>
      </c>
      <c r="B403" s="1" t="n">
        <f aca="false">MATCH(A403,'SAGE Consensus'!$A$2:$A$78,1)</f>
        <v>58</v>
      </c>
      <c r="C403" s="1" t="n">
        <f aca="false">INDEX('SAGE Consensus'!$C$2:$C$78,B403)</f>
        <v>1.2</v>
      </c>
      <c r="D403" s="1" t="n">
        <f aca="false">INDEX('SAGE Consensus'!$D$2:$D$78,B403)</f>
        <v>1.5</v>
      </c>
      <c r="E403" s="1" t="n">
        <f aca="false">AVERAGE(C403:D403)</f>
        <v>1.35</v>
      </c>
    </row>
    <row r="404" customFormat="false" ht="14.5" hidden="false" customHeight="false" outlineLevel="0" collapsed="false">
      <c r="A404" s="2" t="n">
        <f aca="false">A403+1</f>
        <v>44382</v>
      </c>
      <c r="B404" s="1" t="n">
        <f aca="false">MATCH(A404,'SAGE Consensus'!$A$2:$A$78,1)</f>
        <v>58</v>
      </c>
      <c r="C404" s="1" t="n">
        <f aca="false">INDEX('SAGE Consensus'!$C$2:$C$78,B404)</f>
        <v>1.2</v>
      </c>
      <c r="D404" s="1" t="n">
        <f aca="false">INDEX('SAGE Consensus'!$D$2:$D$78,B404)</f>
        <v>1.5</v>
      </c>
      <c r="E404" s="1" t="n">
        <f aca="false">AVERAGE(C404:D404)</f>
        <v>1.35</v>
      </c>
    </row>
    <row r="405" customFormat="false" ht="14.5" hidden="false" customHeight="false" outlineLevel="0" collapsed="false">
      <c r="A405" s="2" t="n">
        <f aca="false">A404+1</f>
        <v>44383</v>
      </c>
      <c r="B405" s="1" t="n">
        <f aca="false">MATCH(A405,'SAGE Consensus'!$A$2:$A$78,1)</f>
        <v>58</v>
      </c>
      <c r="C405" s="1" t="n">
        <f aca="false">INDEX('SAGE Consensus'!$C$2:$C$78,B405)</f>
        <v>1.2</v>
      </c>
      <c r="D405" s="1" t="n">
        <f aca="false">INDEX('SAGE Consensus'!$D$2:$D$78,B405)</f>
        <v>1.5</v>
      </c>
      <c r="E405" s="1" t="n">
        <f aca="false">AVERAGE(C405:D405)</f>
        <v>1.35</v>
      </c>
    </row>
    <row r="406" customFormat="false" ht="14.5" hidden="false" customHeight="false" outlineLevel="0" collapsed="false">
      <c r="A406" s="2" t="n">
        <f aca="false">A405+1</f>
        <v>44384</v>
      </c>
      <c r="B406" s="1" t="n">
        <f aca="false">MATCH(A406,'SAGE Consensus'!$A$2:$A$78,1)</f>
        <v>58</v>
      </c>
      <c r="C406" s="1" t="n">
        <f aca="false">INDEX('SAGE Consensus'!$C$2:$C$78,B406)</f>
        <v>1.2</v>
      </c>
      <c r="D406" s="1" t="n">
        <f aca="false">INDEX('SAGE Consensus'!$D$2:$D$78,B406)</f>
        <v>1.5</v>
      </c>
      <c r="E406" s="1" t="n">
        <f aca="false">AVERAGE(C406:D406)</f>
        <v>1.35</v>
      </c>
    </row>
    <row r="407" customFormat="false" ht="14.5" hidden="false" customHeight="false" outlineLevel="0" collapsed="false">
      <c r="A407" s="2" t="n">
        <f aca="false">A406+1</f>
        <v>44385</v>
      </c>
      <c r="B407" s="1" t="n">
        <f aca="false">MATCH(A407,'SAGE Consensus'!$A$2:$A$78,1)</f>
        <v>58</v>
      </c>
      <c r="C407" s="1" t="n">
        <f aca="false">INDEX('SAGE Consensus'!$C$2:$C$78,B407)</f>
        <v>1.2</v>
      </c>
      <c r="D407" s="1" t="n">
        <f aca="false">INDEX('SAGE Consensus'!$D$2:$D$78,B407)</f>
        <v>1.5</v>
      </c>
      <c r="E407" s="1" t="n">
        <f aca="false">AVERAGE(C407:D407)</f>
        <v>1.35</v>
      </c>
    </row>
    <row r="408" customFormat="false" ht="14.5" hidden="false" customHeight="false" outlineLevel="0" collapsed="false">
      <c r="A408" s="2" t="n">
        <f aca="false">A407+1</f>
        <v>44386</v>
      </c>
      <c r="B408" s="1" t="n">
        <f aca="false">MATCH(A408,'SAGE Consensus'!$A$2:$A$78,1)</f>
        <v>59</v>
      </c>
      <c r="C408" s="1" t="n">
        <f aca="false">INDEX('SAGE Consensus'!$C$2:$C$78,B408)</f>
        <v>1.2</v>
      </c>
      <c r="D408" s="1" t="n">
        <f aca="false">INDEX('SAGE Consensus'!$D$2:$D$78,B408)</f>
        <v>1.5</v>
      </c>
      <c r="E408" s="1" t="n">
        <f aca="false">AVERAGE(C408:D408)</f>
        <v>1.35</v>
      </c>
    </row>
    <row r="409" customFormat="false" ht="14.5" hidden="false" customHeight="false" outlineLevel="0" collapsed="false">
      <c r="A409" s="2" t="n">
        <f aca="false">A408+1</f>
        <v>44387</v>
      </c>
      <c r="B409" s="1" t="n">
        <f aca="false">MATCH(A409,'SAGE Consensus'!$A$2:$A$78,1)</f>
        <v>59</v>
      </c>
      <c r="C409" s="1" t="n">
        <f aca="false">INDEX('SAGE Consensus'!$C$2:$C$78,B409)</f>
        <v>1.2</v>
      </c>
      <c r="D409" s="1" t="n">
        <f aca="false">INDEX('SAGE Consensus'!$D$2:$D$78,B409)</f>
        <v>1.5</v>
      </c>
      <c r="E409" s="1" t="n">
        <f aca="false">AVERAGE(C409:D409)</f>
        <v>1.35</v>
      </c>
    </row>
    <row r="410" customFormat="false" ht="14.5" hidden="false" customHeight="false" outlineLevel="0" collapsed="false">
      <c r="A410" s="2" t="n">
        <f aca="false">A409+1</f>
        <v>44388</v>
      </c>
      <c r="B410" s="1" t="n">
        <f aca="false">MATCH(A410,'SAGE Consensus'!$A$2:$A$78,1)</f>
        <v>59</v>
      </c>
      <c r="C410" s="1" t="n">
        <f aca="false">INDEX('SAGE Consensus'!$C$2:$C$78,B410)</f>
        <v>1.2</v>
      </c>
      <c r="D410" s="1" t="n">
        <f aca="false">INDEX('SAGE Consensus'!$D$2:$D$78,B410)</f>
        <v>1.5</v>
      </c>
      <c r="E410" s="1" t="n">
        <f aca="false">AVERAGE(C410:D410)</f>
        <v>1.35</v>
      </c>
    </row>
    <row r="411" customFormat="false" ht="14.5" hidden="false" customHeight="false" outlineLevel="0" collapsed="false">
      <c r="A411" s="2" t="n">
        <f aca="false">A410+1</f>
        <v>44389</v>
      </c>
      <c r="B411" s="1" t="n">
        <f aca="false">MATCH(A411,'SAGE Consensus'!$A$2:$A$78,1)</f>
        <v>59</v>
      </c>
      <c r="C411" s="1" t="n">
        <f aca="false">INDEX('SAGE Consensus'!$C$2:$C$78,B411)</f>
        <v>1.2</v>
      </c>
      <c r="D411" s="1" t="n">
        <f aca="false">INDEX('SAGE Consensus'!$D$2:$D$78,B411)</f>
        <v>1.5</v>
      </c>
      <c r="E411" s="1" t="n">
        <f aca="false">AVERAGE(C411:D411)</f>
        <v>1.35</v>
      </c>
    </row>
    <row r="412" customFormat="false" ht="14.5" hidden="false" customHeight="false" outlineLevel="0" collapsed="false">
      <c r="A412" s="2" t="n">
        <f aca="false">A411+1</f>
        <v>44390</v>
      </c>
      <c r="B412" s="1" t="n">
        <f aca="false">MATCH(A412,'SAGE Consensus'!$A$2:$A$78,1)</f>
        <v>59</v>
      </c>
      <c r="C412" s="1" t="n">
        <f aca="false">INDEX('SAGE Consensus'!$C$2:$C$78,B412)</f>
        <v>1.2</v>
      </c>
      <c r="D412" s="1" t="n">
        <f aca="false">INDEX('SAGE Consensus'!$D$2:$D$78,B412)</f>
        <v>1.5</v>
      </c>
      <c r="E412" s="1" t="n">
        <f aca="false">AVERAGE(C412:D412)</f>
        <v>1.35</v>
      </c>
    </row>
    <row r="413" customFormat="false" ht="14.5" hidden="false" customHeight="false" outlineLevel="0" collapsed="false">
      <c r="A413" s="2" t="n">
        <f aca="false">A412+1</f>
        <v>44391</v>
      </c>
      <c r="B413" s="1" t="n">
        <f aca="false">MATCH(A413,'SAGE Consensus'!$A$2:$A$78,1)</f>
        <v>59</v>
      </c>
      <c r="C413" s="1" t="n">
        <f aca="false">INDEX('SAGE Consensus'!$C$2:$C$78,B413)</f>
        <v>1.2</v>
      </c>
      <c r="D413" s="1" t="n">
        <f aca="false">INDEX('SAGE Consensus'!$D$2:$D$78,B413)</f>
        <v>1.5</v>
      </c>
      <c r="E413" s="1" t="n">
        <f aca="false">AVERAGE(C413:D413)</f>
        <v>1.35</v>
      </c>
    </row>
    <row r="414" customFormat="false" ht="14.5" hidden="false" customHeight="false" outlineLevel="0" collapsed="false">
      <c r="A414" s="2" t="n">
        <f aca="false">A413+1</f>
        <v>44392</v>
      </c>
      <c r="B414" s="1" t="n">
        <f aca="false">MATCH(A414,'SAGE Consensus'!$A$2:$A$78,1)</f>
        <v>59</v>
      </c>
      <c r="C414" s="1" t="n">
        <f aca="false">INDEX('SAGE Consensus'!$C$2:$C$78,B414)</f>
        <v>1.2</v>
      </c>
      <c r="D414" s="1" t="n">
        <f aca="false">INDEX('SAGE Consensus'!$D$2:$D$78,B414)</f>
        <v>1.5</v>
      </c>
      <c r="E414" s="1" t="n">
        <f aca="false">AVERAGE(C414:D414)</f>
        <v>1.35</v>
      </c>
    </row>
    <row r="415" customFormat="false" ht="14.5" hidden="false" customHeight="false" outlineLevel="0" collapsed="false">
      <c r="A415" s="2" t="n">
        <f aca="false">A414+1</f>
        <v>44393</v>
      </c>
      <c r="B415" s="1" t="n">
        <f aca="false">MATCH(A415,'SAGE Consensus'!$A$2:$A$78,1)</f>
        <v>60</v>
      </c>
      <c r="C415" s="1" t="n">
        <f aca="false">INDEX('SAGE Consensus'!$C$2:$C$78,B415)</f>
        <v>1.1</v>
      </c>
      <c r="D415" s="1" t="n">
        <f aca="false">INDEX('SAGE Consensus'!$D$2:$D$78,B415)</f>
        <v>1.4</v>
      </c>
      <c r="E415" s="1" t="n">
        <f aca="false">AVERAGE(C415:D415)</f>
        <v>1.25</v>
      </c>
    </row>
    <row r="416" customFormat="false" ht="14.5" hidden="false" customHeight="false" outlineLevel="0" collapsed="false">
      <c r="A416" s="2" t="n">
        <f aca="false">A415+1</f>
        <v>44394</v>
      </c>
      <c r="B416" s="1" t="n">
        <f aca="false">MATCH(A416,'SAGE Consensus'!$A$2:$A$78,1)</f>
        <v>60</v>
      </c>
      <c r="C416" s="1" t="n">
        <f aca="false">INDEX('SAGE Consensus'!$C$2:$C$78,B416)</f>
        <v>1.1</v>
      </c>
      <c r="D416" s="1" t="n">
        <f aca="false">INDEX('SAGE Consensus'!$D$2:$D$78,B416)</f>
        <v>1.4</v>
      </c>
      <c r="E416" s="1" t="n">
        <f aca="false">AVERAGE(C416:D416)</f>
        <v>1.25</v>
      </c>
    </row>
    <row r="417" customFormat="false" ht="14.5" hidden="false" customHeight="false" outlineLevel="0" collapsed="false">
      <c r="A417" s="2" t="n">
        <f aca="false">A416+1</f>
        <v>44395</v>
      </c>
      <c r="B417" s="1" t="n">
        <f aca="false">MATCH(A417,'SAGE Consensus'!$A$2:$A$78,1)</f>
        <v>60</v>
      </c>
      <c r="C417" s="1" t="n">
        <f aca="false">INDEX('SAGE Consensus'!$C$2:$C$78,B417)</f>
        <v>1.1</v>
      </c>
      <c r="D417" s="1" t="n">
        <f aca="false">INDEX('SAGE Consensus'!$D$2:$D$78,B417)</f>
        <v>1.4</v>
      </c>
      <c r="E417" s="1" t="n">
        <f aca="false">AVERAGE(C417:D417)</f>
        <v>1.25</v>
      </c>
    </row>
    <row r="418" customFormat="false" ht="14.5" hidden="false" customHeight="false" outlineLevel="0" collapsed="false">
      <c r="A418" s="2" t="n">
        <f aca="false">A417+1</f>
        <v>44396</v>
      </c>
      <c r="B418" s="1" t="n">
        <f aca="false">MATCH(A418,'SAGE Consensus'!$A$2:$A$78,1)</f>
        <v>60</v>
      </c>
      <c r="C418" s="1" t="n">
        <f aca="false">INDEX('SAGE Consensus'!$C$2:$C$78,B418)</f>
        <v>1.1</v>
      </c>
      <c r="D418" s="1" t="n">
        <f aca="false">INDEX('SAGE Consensus'!$D$2:$D$78,B418)</f>
        <v>1.4</v>
      </c>
      <c r="E418" s="1" t="n">
        <f aca="false">AVERAGE(C418:D418)</f>
        <v>1.25</v>
      </c>
    </row>
    <row r="419" customFormat="false" ht="14.5" hidden="false" customHeight="false" outlineLevel="0" collapsed="false">
      <c r="A419" s="2" t="n">
        <f aca="false">A418+1</f>
        <v>44397</v>
      </c>
      <c r="B419" s="1" t="n">
        <f aca="false">MATCH(A419,'SAGE Consensus'!$A$2:$A$78,1)</f>
        <v>60</v>
      </c>
      <c r="C419" s="1" t="n">
        <f aca="false">INDEX('SAGE Consensus'!$C$2:$C$78,B419)</f>
        <v>1.1</v>
      </c>
      <c r="D419" s="1" t="n">
        <f aca="false">INDEX('SAGE Consensus'!$D$2:$D$78,B419)</f>
        <v>1.4</v>
      </c>
      <c r="E419" s="1" t="n">
        <f aca="false">AVERAGE(C419:D419)</f>
        <v>1.25</v>
      </c>
    </row>
    <row r="420" customFormat="false" ht="14.5" hidden="false" customHeight="false" outlineLevel="0" collapsed="false">
      <c r="A420" s="2" t="n">
        <f aca="false">A419+1</f>
        <v>44398</v>
      </c>
      <c r="B420" s="1" t="n">
        <f aca="false">MATCH(A420,'SAGE Consensus'!$A$2:$A$78,1)</f>
        <v>60</v>
      </c>
      <c r="C420" s="1" t="n">
        <f aca="false">INDEX('SAGE Consensus'!$C$2:$C$78,B420)</f>
        <v>1.1</v>
      </c>
      <c r="D420" s="1" t="n">
        <f aca="false">INDEX('SAGE Consensus'!$D$2:$D$78,B420)</f>
        <v>1.4</v>
      </c>
      <c r="E420" s="1" t="n">
        <f aca="false">AVERAGE(C420:D420)</f>
        <v>1.25</v>
      </c>
    </row>
    <row r="421" customFormat="false" ht="14.5" hidden="false" customHeight="false" outlineLevel="0" collapsed="false">
      <c r="A421" s="2" t="n">
        <f aca="false">A420+1</f>
        <v>44399</v>
      </c>
      <c r="B421" s="1" t="n">
        <f aca="false">MATCH(A421,'SAGE Consensus'!$A$2:$A$78,1)</f>
        <v>60</v>
      </c>
      <c r="C421" s="1" t="n">
        <f aca="false">INDEX('SAGE Consensus'!$C$2:$C$78,B421)</f>
        <v>1.1</v>
      </c>
      <c r="D421" s="1" t="n">
        <f aca="false">INDEX('SAGE Consensus'!$D$2:$D$78,B421)</f>
        <v>1.4</v>
      </c>
      <c r="E421" s="1" t="n">
        <f aca="false">AVERAGE(C421:D421)</f>
        <v>1.25</v>
      </c>
    </row>
    <row r="422" customFormat="false" ht="14.5" hidden="false" customHeight="false" outlineLevel="0" collapsed="false">
      <c r="A422" s="2" t="n">
        <f aca="false">A421+1</f>
        <v>44400</v>
      </c>
      <c r="B422" s="1" t="n">
        <f aca="false">MATCH(A422,'SAGE Consensus'!$A$2:$A$78,1)</f>
        <v>61</v>
      </c>
      <c r="C422" s="1" t="n">
        <f aca="false">INDEX('SAGE Consensus'!$C$2:$C$78,B422)</f>
        <v>0.9</v>
      </c>
      <c r="D422" s="1" t="n">
        <f aca="false">INDEX('SAGE Consensus'!$D$2:$D$78,B422)</f>
        <v>1.2</v>
      </c>
      <c r="E422" s="1" t="n">
        <f aca="false">AVERAGE(C422:D422)</f>
        <v>1.05</v>
      </c>
    </row>
    <row r="423" customFormat="false" ht="14.5" hidden="false" customHeight="false" outlineLevel="0" collapsed="false">
      <c r="A423" s="2" t="n">
        <f aca="false">A422+1</f>
        <v>44401</v>
      </c>
      <c r="B423" s="1" t="n">
        <f aca="false">MATCH(A423,'SAGE Consensus'!$A$2:$A$78,1)</f>
        <v>61</v>
      </c>
      <c r="C423" s="1" t="n">
        <f aca="false">INDEX('SAGE Consensus'!$C$2:$C$78,B423)</f>
        <v>0.9</v>
      </c>
      <c r="D423" s="1" t="n">
        <f aca="false">INDEX('SAGE Consensus'!$D$2:$D$78,B423)</f>
        <v>1.2</v>
      </c>
      <c r="E423" s="1" t="n">
        <f aca="false">AVERAGE(C423:D423)</f>
        <v>1.05</v>
      </c>
    </row>
    <row r="424" customFormat="false" ht="14.5" hidden="false" customHeight="false" outlineLevel="0" collapsed="false">
      <c r="A424" s="2" t="n">
        <f aca="false">A423+1</f>
        <v>44402</v>
      </c>
      <c r="B424" s="1" t="n">
        <f aca="false">MATCH(A424,'SAGE Consensus'!$A$2:$A$78,1)</f>
        <v>61</v>
      </c>
      <c r="C424" s="1" t="n">
        <f aca="false">INDEX('SAGE Consensus'!$C$2:$C$78,B424)</f>
        <v>0.9</v>
      </c>
      <c r="D424" s="1" t="n">
        <f aca="false">INDEX('SAGE Consensus'!$D$2:$D$78,B424)</f>
        <v>1.2</v>
      </c>
      <c r="E424" s="1" t="n">
        <f aca="false">AVERAGE(C424:D424)</f>
        <v>1.05</v>
      </c>
    </row>
    <row r="425" customFormat="false" ht="14.5" hidden="false" customHeight="false" outlineLevel="0" collapsed="false">
      <c r="A425" s="2" t="n">
        <f aca="false">A424+1</f>
        <v>44403</v>
      </c>
      <c r="B425" s="1" t="n">
        <f aca="false">MATCH(A425,'SAGE Consensus'!$A$2:$A$78,1)</f>
        <v>61</v>
      </c>
      <c r="C425" s="1" t="n">
        <f aca="false">INDEX('SAGE Consensus'!$C$2:$C$78,B425)</f>
        <v>0.9</v>
      </c>
      <c r="D425" s="1" t="n">
        <f aca="false">INDEX('SAGE Consensus'!$D$2:$D$78,B425)</f>
        <v>1.2</v>
      </c>
      <c r="E425" s="1" t="n">
        <f aca="false">AVERAGE(C425:D425)</f>
        <v>1.05</v>
      </c>
    </row>
    <row r="426" customFormat="false" ht="14.5" hidden="false" customHeight="false" outlineLevel="0" collapsed="false">
      <c r="A426" s="2" t="n">
        <f aca="false">A425+1</f>
        <v>44404</v>
      </c>
      <c r="B426" s="1" t="n">
        <f aca="false">MATCH(A426,'SAGE Consensus'!$A$2:$A$78,1)</f>
        <v>61</v>
      </c>
      <c r="C426" s="1" t="n">
        <f aca="false">INDEX('SAGE Consensus'!$C$2:$C$78,B426)</f>
        <v>0.9</v>
      </c>
      <c r="D426" s="1" t="n">
        <f aca="false">INDEX('SAGE Consensus'!$D$2:$D$78,B426)</f>
        <v>1.2</v>
      </c>
      <c r="E426" s="1" t="n">
        <f aca="false">AVERAGE(C426:D426)</f>
        <v>1.05</v>
      </c>
    </row>
    <row r="427" customFormat="false" ht="14.5" hidden="false" customHeight="false" outlineLevel="0" collapsed="false">
      <c r="A427" s="2" t="n">
        <f aca="false">A426+1</f>
        <v>44405</v>
      </c>
      <c r="B427" s="1" t="n">
        <f aca="false">MATCH(A427,'SAGE Consensus'!$A$2:$A$78,1)</f>
        <v>61</v>
      </c>
      <c r="C427" s="1" t="n">
        <f aca="false">INDEX('SAGE Consensus'!$C$2:$C$78,B427)</f>
        <v>0.9</v>
      </c>
      <c r="D427" s="1" t="n">
        <f aca="false">INDEX('SAGE Consensus'!$D$2:$D$78,B427)</f>
        <v>1.2</v>
      </c>
      <c r="E427" s="1" t="n">
        <f aca="false">AVERAGE(C427:D427)</f>
        <v>1.05</v>
      </c>
    </row>
    <row r="428" customFormat="false" ht="14.5" hidden="false" customHeight="false" outlineLevel="0" collapsed="false">
      <c r="A428" s="2" t="n">
        <f aca="false">A427+1</f>
        <v>44406</v>
      </c>
      <c r="B428" s="1" t="n">
        <f aca="false">MATCH(A428,'SAGE Consensus'!$A$2:$A$78,1)</f>
        <v>61</v>
      </c>
      <c r="C428" s="1" t="n">
        <f aca="false">INDEX('SAGE Consensus'!$C$2:$C$78,B428)</f>
        <v>0.9</v>
      </c>
      <c r="D428" s="1" t="n">
        <f aca="false">INDEX('SAGE Consensus'!$D$2:$D$78,B428)</f>
        <v>1.2</v>
      </c>
      <c r="E428" s="1" t="n">
        <f aca="false">AVERAGE(C428:D428)</f>
        <v>1.05</v>
      </c>
    </row>
    <row r="429" customFormat="false" ht="14.5" hidden="false" customHeight="false" outlineLevel="0" collapsed="false">
      <c r="A429" s="2" t="n">
        <f aca="false">A428+1</f>
        <v>44407</v>
      </c>
      <c r="B429" s="1" t="n">
        <f aca="false">MATCH(A429,'SAGE Consensus'!$A$2:$A$78,1)</f>
        <v>62</v>
      </c>
      <c r="C429" s="1" t="n">
        <f aca="false">INDEX('SAGE Consensus'!$C$2:$C$78,B429)</f>
        <v>0.8</v>
      </c>
      <c r="D429" s="1" t="n">
        <f aca="false">INDEX('SAGE Consensus'!$D$2:$D$78,B429)</f>
        <v>1</v>
      </c>
      <c r="E429" s="1" t="n">
        <f aca="false">AVERAGE(C429:D429)</f>
        <v>0.9</v>
      </c>
    </row>
    <row r="430" customFormat="false" ht="14.5" hidden="false" customHeight="false" outlineLevel="0" collapsed="false">
      <c r="A430" s="2" t="n">
        <f aca="false">A429+1</f>
        <v>44408</v>
      </c>
      <c r="B430" s="1" t="n">
        <f aca="false">MATCH(A430,'SAGE Consensus'!$A$2:$A$78,1)</f>
        <v>62</v>
      </c>
      <c r="C430" s="1" t="n">
        <f aca="false">INDEX('SAGE Consensus'!$C$2:$C$78,B430)</f>
        <v>0.8</v>
      </c>
      <c r="D430" s="1" t="n">
        <f aca="false">INDEX('SAGE Consensus'!$D$2:$D$78,B430)</f>
        <v>1</v>
      </c>
      <c r="E430" s="1" t="n">
        <f aca="false">AVERAGE(C430:D430)</f>
        <v>0.9</v>
      </c>
    </row>
    <row r="431" customFormat="false" ht="14.5" hidden="false" customHeight="false" outlineLevel="0" collapsed="false">
      <c r="A431" s="2" t="n">
        <f aca="false">A430+1</f>
        <v>44409</v>
      </c>
      <c r="B431" s="1" t="n">
        <f aca="false">MATCH(A431,'SAGE Consensus'!$A$2:$A$78,1)</f>
        <v>62</v>
      </c>
      <c r="C431" s="1" t="n">
        <f aca="false">INDEX('SAGE Consensus'!$C$2:$C$78,B431)</f>
        <v>0.8</v>
      </c>
      <c r="D431" s="1" t="n">
        <f aca="false">INDEX('SAGE Consensus'!$D$2:$D$78,B431)</f>
        <v>1</v>
      </c>
      <c r="E431" s="1" t="n">
        <f aca="false">AVERAGE(C431:D431)</f>
        <v>0.9</v>
      </c>
    </row>
    <row r="432" customFormat="false" ht="14.5" hidden="false" customHeight="false" outlineLevel="0" collapsed="false">
      <c r="A432" s="2" t="n">
        <f aca="false">A431+1</f>
        <v>44410</v>
      </c>
      <c r="B432" s="1" t="n">
        <f aca="false">MATCH(A432,'SAGE Consensus'!$A$2:$A$78,1)</f>
        <v>62</v>
      </c>
      <c r="C432" s="1" t="n">
        <f aca="false">INDEX('SAGE Consensus'!$C$2:$C$78,B432)</f>
        <v>0.8</v>
      </c>
      <c r="D432" s="1" t="n">
        <f aca="false">INDEX('SAGE Consensus'!$D$2:$D$78,B432)</f>
        <v>1</v>
      </c>
      <c r="E432" s="1" t="n">
        <f aca="false">AVERAGE(C432:D432)</f>
        <v>0.9</v>
      </c>
    </row>
    <row r="433" customFormat="false" ht="14.5" hidden="false" customHeight="false" outlineLevel="0" collapsed="false">
      <c r="A433" s="2" t="n">
        <f aca="false">A432+1</f>
        <v>44411</v>
      </c>
      <c r="B433" s="1" t="n">
        <f aca="false">MATCH(A433,'SAGE Consensus'!$A$2:$A$78,1)</f>
        <v>62</v>
      </c>
      <c r="C433" s="1" t="n">
        <f aca="false">INDEX('SAGE Consensus'!$C$2:$C$78,B433)</f>
        <v>0.8</v>
      </c>
      <c r="D433" s="1" t="n">
        <f aca="false">INDEX('SAGE Consensus'!$D$2:$D$78,B433)</f>
        <v>1</v>
      </c>
      <c r="E433" s="1" t="n">
        <f aca="false">AVERAGE(C433:D433)</f>
        <v>0.9</v>
      </c>
    </row>
    <row r="434" customFormat="false" ht="14.5" hidden="false" customHeight="false" outlineLevel="0" collapsed="false">
      <c r="A434" s="2" t="n">
        <f aca="false">A433+1</f>
        <v>44412</v>
      </c>
      <c r="B434" s="1" t="n">
        <f aca="false">MATCH(A434,'SAGE Consensus'!$A$2:$A$78,1)</f>
        <v>62</v>
      </c>
      <c r="C434" s="1" t="n">
        <f aca="false">INDEX('SAGE Consensus'!$C$2:$C$78,B434)</f>
        <v>0.8</v>
      </c>
      <c r="D434" s="1" t="n">
        <f aca="false">INDEX('SAGE Consensus'!$D$2:$D$78,B434)</f>
        <v>1</v>
      </c>
      <c r="E434" s="1" t="n">
        <f aca="false">AVERAGE(C434:D434)</f>
        <v>0.9</v>
      </c>
    </row>
    <row r="435" customFormat="false" ht="14.5" hidden="false" customHeight="false" outlineLevel="0" collapsed="false">
      <c r="A435" s="2" t="n">
        <f aca="false">A434+1</f>
        <v>44413</v>
      </c>
      <c r="B435" s="1" t="n">
        <f aca="false">MATCH(A435,'SAGE Consensus'!$A$2:$A$78,1)</f>
        <v>62</v>
      </c>
      <c r="C435" s="1" t="n">
        <f aca="false">INDEX('SAGE Consensus'!$C$2:$C$78,B435)</f>
        <v>0.8</v>
      </c>
      <c r="D435" s="1" t="n">
        <f aca="false">INDEX('SAGE Consensus'!$D$2:$D$78,B435)</f>
        <v>1</v>
      </c>
      <c r="E435" s="1" t="n">
        <f aca="false">AVERAGE(C435:D435)</f>
        <v>0.9</v>
      </c>
    </row>
    <row r="436" customFormat="false" ht="14.5" hidden="false" customHeight="false" outlineLevel="0" collapsed="false">
      <c r="A436" s="2" t="n">
        <f aca="false">A435+1</f>
        <v>44414</v>
      </c>
      <c r="B436" s="1" t="n">
        <f aca="false">MATCH(A436,'SAGE Consensus'!$A$2:$A$78,1)</f>
        <v>63</v>
      </c>
      <c r="C436" s="1" t="n">
        <f aca="false">INDEX('SAGE Consensus'!$C$2:$C$78,B436)</f>
        <v>0.7</v>
      </c>
      <c r="D436" s="1" t="n">
        <f aca="false">INDEX('SAGE Consensus'!$D$2:$D$78,B436)</f>
        <v>0.9</v>
      </c>
      <c r="E436" s="1" t="n">
        <f aca="false">AVERAGE(C436:D436)</f>
        <v>0.8</v>
      </c>
    </row>
    <row r="437" customFormat="false" ht="14.5" hidden="false" customHeight="false" outlineLevel="0" collapsed="false">
      <c r="A437" s="2" t="n">
        <f aca="false">A436+1</f>
        <v>44415</v>
      </c>
      <c r="B437" s="1" t="n">
        <f aca="false">MATCH(A437,'SAGE Consensus'!$A$2:$A$78,1)</f>
        <v>63</v>
      </c>
      <c r="C437" s="1" t="n">
        <f aca="false">INDEX('SAGE Consensus'!$C$2:$C$78,B437)</f>
        <v>0.7</v>
      </c>
      <c r="D437" s="1" t="n">
        <f aca="false">INDEX('SAGE Consensus'!$D$2:$D$78,B437)</f>
        <v>0.9</v>
      </c>
      <c r="E437" s="1" t="n">
        <f aca="false">AVERAGE(C437:D437)</f>
        <v>0.8</v>
      </c>
    </row>
    <row r="438" customFormat="false" ht="14.5" hidden="false" customHeight="false" outlineLevel="0" collapsed="false">
      <c r="A438" s="2" t="n">
        <f aca="false">A437+1</f>
        <v>44416</v>
      </c>
      <c r="B438" s="1" t="n">
        <f aca="false">MATCH(A438,'SAGE Consensus'!$A$2:$A$78,1)</f>
        <v>63</v>
      </c>
      <c r="C438" s="1" t="n">
        <f aca="false">INDEX('SAGE Consensus'!$C$2:$C$78,B438)</f>
        <v>0.7</v>
      </c>
      <c r="D438" s="1" t="n">
        <f aca="false">INDEX('SAGE Consensus'!$D$2:$D$78,B438)</f>
        <v>0.9</v>
      </c>
      <c r="E438" s="1" t="n">
        <f aca="false">AVERAGE(C438:D438)</f>
        <v>0.8</v>
      </c>
    </row>
    <row r="439" customFormat="false" ht="14.5" hidden="false" customHeight="false" outlineLevel="0" collapsed="false">
      <c r="A439" s="2" t="n">
        <f aca="false">A438+1</f>
        <v>44417</v>
      </c>
      <c r="B439" s="1" t="n">
        <f aca="false">MATCH(A439,'SAGE Consensus'!$A$2:$A$78,1)</f>
        <v>63</v>
      </c>
      <c r="C439" s="1" t="n">
        <f aca="false">INDEX('SAGE Consensus'!$C$2:$C$78,B439)</f>
        <v>0.7</v>
      </c>
      <c r="D439" s="1" t="n">
        <f aca="false">INDEX('SAGE Consensus'!$D$2:$D$78,B439)</f>
        <v>0.9</v>
      </c>
      <c r="E439" s="1" t="n">
        <f aca="false">AVERAGE(C439:D439)</f>
        <v>0.8</v>
      </c>
    </row>
    <row r="440" customFormat="false" ht="14.5" hidden="false" customHeight="false" outlineLevel="0" collapsed="false">
      <c r="A440" s="2" t="n">
        <f aca="false">A439+1</f>
        <v>44418</v>
      </c>
      <c r="B440" s="1" t="n">
        <f aca="false">MATCH(A440,'SAGE Consensus'!$A$2:$A$78,1)</f>
        <v>63</v>
      </c>
      <c r="C440" s="1" t="n">
        <f aca="false">INDEX('SAGE Consensus'!$C$2:$C$78,B440)</f>
        <v>0.7</v>
      </c>
      <c r="D440" s="1" t="n">
        <f aca="false">INDEX('SAGE Consensus'!$D$2:$D$78,B440)</f>
        <v>0.9</v>
      </c>
      <c r="E440" s="1" t="n">
        <f aca="false">AVERAGE(C440:D440)</f>
        <v>0.8</v>
      </c>
    </row>
    <row r="441" customFormat="false" ht="14.5" hidden="false" customHeight="false" outlineLevel="0" collapsed="false">
      <c r="A441" s="2" t="n">
        <f aca="false">A440+1</f>
        <v>44419</v>
      </c>
      <c r="B441" s="1" t="n">
        <f aca="false">MATCH(A441,'SAGE Consensus'!$A$2:$A$78,1)</f>
        <v>63</v>
      </c>
      <c r="C441" s="1" t="n">
        <f aca="false">INDEX('SAGE Consensus'!$C$2:$C$78,B441)</f>
        <v>0.7</v>
      </c>
      <c r="D441" s="1" t="n">
        <f aca="false">INDEX('SAGE Consensus'!$D$2:$D$78,B441)</f>
        <v>0.9</v>
      </c>
      <c r="E441" s="1" t="n">
        <f aca="false">AVERAGE(C441:D441)</f>
        <v>0.8</v>
      </c>
    </row>
    <row r="442" customFormat="false" ht="14.5" hidden="false" customHeight="false" outlineLevel="0" collapsed="false">
      <c r="A442" s="2" t="n">
        <f aca="false">A441+1</f>
        <v>44420</v>
      </c>
      <c r="B442" s="1" t="n">
        <f aca="false">MATCH(A442,'SAGE Consensus'!$A$2:$A$78,1)</f>
        <v>63</v>
      </c>
      <c r="C442" s="1" t="n">
        <f aca="false">INDEX('SAGE Consensus'!$C$2:$C$78,B442)</f>
        <v>0.7</v>
      </c>
      <c r="D442" s="1" t="n">
        <f aca="false">INDEX('SAGE Consensus'!$D$2:$D$78,B442)</f>
        <v>0.9</v>
      </c>
      <c r="E442" s="1" t="n">
        <f aca="false">AVERAGE(C442:D442)</f>
        <v>0.8</v>
      </c>
    </row>
    <row r="443" customFormat="false" ht="14.5" hidden="false" customHeight="false" outlineLevel="0" collapsed="false">
      <c r="A443" s="2" t="n">
        <f aca="false">A442+1</f>
        <v>44421</v>
      </c>
      <c r="B443" s="1" t="n">
        <f aca="false">MATCH(A443,'SAGE Consensus'!$A$2:$A$78,1)</f>
        <v>64</v>
      </c>
      <c r="C443" s="1" t="n">
        <f aca="false">INDEX('SAGE Consensus'!$C$2:$C$78,B443)</f>
        <v>0.7</v>
      </c>
      <c r="D443" s="1" t="n">
        <f aca="false">INDEX('SAGE Consensus'!$D$2:$D$78,B443)</f>
        <v>0.9</v>
      </c>
      <c r="E443" s="1" t="n">
        <f aca="false">AVERAGE(C443:D443)</f>
        <v>0.8</v>
      </c>
    </row>
    <row r="444" customFormat="false" ht="14.5" hidden="false" customHeight="false" outlineLevel="0" collapsed="false">
      <c r="A444" s="2" t="n">
        <f aca="false">A443+1</f>
        <v>44422</v>
      </c>
      <c r="B444" s="1" t="n">
        <f aca="false">MATCH(A444,'SAGE Consensus'!$A$2:$A$78,1)</f>
        <v>64</v>
      </c>
      <c r="C444" s="1" t="n">
        <f aca="false">INDEX('SAGE Consensus'!$C$2:$C$78,B444)</f>
        <v>0.7</v>
      </c>
      <c r="D444" s="1" t="n">
        <f aca="false">INDEX('SAGE Consensus'!$D$2:$D$78,B444)</f>
        <v>0.9</v>
      </c>
      <c r="E444" s="1" t="n">
        <f aca="false">AVERAGE(C444:D444)</f>
        <v>0.8</v>
      </c>
    </row>
    <row r="445" customFormat="false" ht="14.5" hidden="false" customHeight="false" outlineLevel="0" collapsed="false">
      <c r="A445" s="2" t="n">
        <f aca="false">A444+1</f>
        <v>44423</v>
      </c>
      <c r="B445" s="1" t="n">
        <f aca="false">MATCH(A445,'SAGE Consensus'!$A$2:$A$78,1)</f>
        <v>64</v>
      </c>
      <c r="C445" s="1" t="n">
        <f aca="false">INDEX('SAGE Consensus'!$C$2:$C$78,B445)</f>
        <v>0.7</v>
      </c>
      <c r="D445" s="1" t="n">
        <f aca="false">INDEX('SAGE Consensus'!$D$2:$D$78,B445)</f>
        <v>0.9</v>
      </c>
      <c r="E445" s="1" t="n">
        <f aca="false">AVERAGE(C445:D445)</f>
        <v>0.8</v>
      </c>
    </row>
    <row r="446" customFormat="false" ht="14.5" hidden="false" customHeight="false" outlineLevel="0" collapsed="false">
      <c r="A446" s="2" t="n">
        <f aca="false">A445+1</f>
        <v>44424</v>
      </c>
      <c r="B446" s="1" t="n">
        <f aca="false">MATCH(A446,'SAGE Consensus'!$A$2:$A$78,1)</f>
        <v>64</v>
      </c>
      <c r="C446" s="1" t="n">
        <f aca="false">INDEX('SAGE Consensus'!$C$2:$C$78,B446)</f>
        <v>0.7</v>
      </c>
      <c r="D446" s="1" t="n">
        <f aca="false">INDEX('SAGE Consensus'!$D$2:$D$78,B446)</f>
        <v>0.9</v>
      </c>
      <c r="E446" s="1" t="n">
        <f aca="false">AVERAGE(C446:D446)</f>
        <v>0.8</v>
      </c>
    </row>
    <row r="447" customFormat="false" ht="14.5" hidden="false" customHeight="false" outlineLevel="0" collapsed="false">
      <c r="A447" s="2" t="n">
        <f aca="false">A446+1</f>
        <v>44425</v>
      </c>
      <c r="B447" s="1" t="n">
        <f aca="false">MATCH(A447,'SAGE Consensus'!$A$2:$A$78,1)</f>
        <v>64</v>
      </c>
      <c r="C447" s="1" t="n">
        <f aca="false">INDEX('SAGE Consensus'!$C$2:$C$78,B447)</f>
        <v>0.7</v>
      </c>
      <c r="D447" s="1" t="n">
        <f aca="false">INDEX('SAGE Consensus'!$D$2:$D$78,B447)</f>
        <v>0.9</v>
      </c>
      <c r="E447" s="1" t="n">
        <f aca="false">AVERAGE(C447:D447)</f>
        <v>0.8</v>
      </c>
    </row>
    <row r="448" customFormat="false" ht="14.5" hidden="false" customHeight="false" outlineLevel="0" collapsed="false">
      <c r="A448" s="2" t="n">
        <f aca="false">A447+1</f>
        <v>44426</v>
      </c>
      <c r="B448" s="1" t="n">
        <f aca="false">MATCH(A448,'SAGE Consensus'!$A$2:$A$78,1)</f>
        <v>64</v>
      </c>
      <c r="C448" s="1" t="n">
        <f aca="false">INDEX('SAGE Consensus'!$C$2:$C$78,B448)</f>
        <v>0.7</v>
      </c>
      <c r="D448" s="1" t="n">
        <f aca="false">INDEX('SAGE Consensus'!$D$2:$D$78,B448)</f>
        <v>0.9</v>
      </c>
      <c r="E448" s="1" t="n">
        <f aca="false">AVERAGE(C448:D448)</f>
        <v>0.8</v>
      </c>
    </row>
    <row r="449" customFormat="false" ht="14.5" hidden="false" customHeight="false" outlineLevel="0" collapsed="false">
      <c r="A449" s="2" t="n">
        <f aca="false">A448+1</f>
        <v>44427</v>
      </c>
      <c r="B449" s="1" t="n">
        <f aca="false">MATCH(A449,'SAGE Consensus'!$A$2:$A$78,1)</f>
        <v>64</v>
      </c>
      <c r="C449" s="1" t="n">
        <f aca="false">INDEX('SAGE Consensus'!$C$2:$C$78,B449)</f>
        <v>0.7</v>
      </c>
      <c r="D449" s="1" t="n">
        <f aca="false">INDEX('SAGE Consensus'!$D$2:$D$78,B449)</f>
        <v>0.9</v>
      </c>
      <c r="E449" s="1" t="n">
        <f aca="false">AVERAGE(C449:D449)</f>
        <v>0.8</v>
      </c>
    </row>
    <row r="450" customFormat="false" ht="14.5" hidden="false" customHeight="false" outlineLevel="0" collapsed="false">
      <c r="A450" s="2" t="n">
        <f aca="false">A449+1</f>
        <v>44428</v>
      </c>
      <c r="B450" s="1" t="n">
        <f aca="false">MATCH(A450,'SAGE Consensus'!$A$2:$A$78,1)</f>
        <v>65</v>
      </c>
      <c r="C450" s="1" t="n">
        <f aca="false">INDEX('SAGE Consensus'!$C$2:$C$78,B450)</f>
        <v>0.8</v>
      </c>
      <c r="D450" s="1" t="n">
        <f aca="false">INDEX('SAGE Consensus'!$D$2:$D$78,B450)</f>
        <v>1.1</v>
      </c>
      <c r="E450" s="1" t="n">
        <f aca="false">AVERAGE(C450:D450)</f>
        <v>0.95</v>
      </c>
    </row>
    <row r="451" customFormat="false" ht="14.5" hidden="false" customHeight="false" outlineLevel="0" collapsed="false">
      <c r="A451" s="2" t="n">
        <f aca="false">A450+1</f>
        <v>44429</v>
      </c>
      <c r="B451" s="1" t="n">
        <f aca="false">MATCH(A451,'SAGE Consensus'!$A$2:$A$78,1)</f>
        <v>65</v>
      </c>
      <c r="C451" s="1" t="n">
        <f aca="false">INDEX('SAGE Consensus'!$C$2:$C$78,B451)</f>
        <v>0.8</v>
      </c>
      <c r="D451" s="1" t="n">
        <f aca="false">INDEX('SAGE Consensus'!$D$2:$D$78,B451)</f>
        <v>1.1</v>
      </c>
      <c r="E451" s="1" t="n">
        <f aca="false">AVERAGE(C451:D451)</f>
        <v>0.95</v>
      </c>
    </row>
    <row r="452" customFormat="false" ht="14.5" hidden="false" customHeight="false" outlineLevel="0" collapsed="false">
      <c r="A452" s="2" t="n">
        <f aca="false">A451+1</f>
        <v>44430</v>
      </c>
      <c r="B452" s="1" t="n">
        <f aca="false">MATCH(A452,'SAGE Consensus'!$A$2:$A$78,1)</f>
        <v>65</v>
      </c>
      <c r="C452" s="1" t="n">
        <f aca="false">INDEX('SAGE Consensus'!$C$2:$C$78,B452)</f>
        <v>0.8</v>
      </c>
      <c r="D452" s="1" t="n">
        <f aca="false">INDEX('SAGE Consensus'!$D$2:$D$78,B452)</f>
        <v>1.1</v>
      </c>
      <c r="E452" s="1" t="n">
        <f aca="false">AVERAGE(C452:D452)</f>
        <v>0.95</v>
      </c>
    </row>
    <row r="453" customFormat="false" ht="14.5" hidden="false" customHeight="false" outlineLevel="0" collapsed="false">
      <c r="A453" s="2" t="n">
        <f aca="false">A452+1</f>
        <v>44431</v>
      </c>
      <c r="B453" s="1" t="n">
        <f aca="false">MATCH(A453,'SAGE Consensus'!$A$2:$A$78,1)</f>
        <v>65</v>
      </c>
      <c r="C453" s="1" t="n">
        <f aca="false">INDEX('SAGE Consensus'!$C$2:$C$78,B453)</f>
        <v>0.8</v>
      </c>
      <c r="D453" s="1" t="n">
        <f aca="false">INDEX('SAGE Consensus'!$D$2:$D$78,B453)</f>
        <v>1.1</v>
      </c>
      <c r="E453" s="1" t="n">
        <f aca="false">AVERAGE(C453:D453)</f>
        <v>0.95</v>
      </c>
    </row>
    <row r="454" customFormat="false" ht="14.5" hidden="false" customHeight="false" outlineLevel="0" collapsed="false">
      <c r="A454" s="2" t="n">
        <f aca="false">A453+1</f>
        <v>44432</v>
      </c>
      <c r="B454" s="1" t="n">
        <f aca="false">MATCH(A454,'SAGE Consensus'!$A$2:$A$78,1)</f>
        <v>65</v>
      </c>
      <c r="C454" s="1" t="n">
        <f aca="false">INDEX('SAGE Consensus'!$C$2:$C$78,B454)</f>
        <v>0.8</v>
      </c>
      <c r="D454" s="1" t="n">
        <f aca="false">INDEX('SAGE Consensus'!$D$2:$D$78,B454)</f>
        <v>1.1</v>
      </c>
      <c r="E454" s="1" t="n">
        <f aca="false">AVERAGE(C454:D454)</f>
        <v>0.95</v>
      </c>
    </row>
    <row r="455" customFormat="false" ht="14.5" hidden="false" customHeight="false" outlineLevel="0" collapsed="false">
      <c r="A455" s="2" t="n">
        <f aca="false">A454+1</f>
        <v>44433</v>
      </c>
      <c r="B455" s="1" t="n">
        <f aca="false">MATCH(A455,'SAGE Consensus'!$A$2:$A$78,1)</f>
        <v>65</v>
      </c>
      <c r="C455" s="1" t="n">
        <f aca="false">INDEX('SAGE Consensus'!$C$2:$C$78,B455)</f>
        <v>0.8</v>
      </c>
      <c r="D455" s="1" t="n">
        <f aca="false">INDEX('SAGE Consensus'!$D$2:$D$78,B455)</f>
        <v>1.1</v>
      </c>
      <c r="E455" s="1" t="n">
        <f aca="false">AVERAGE(C455:D455)</f>
        <v>0.95</v>
      </c>
    </row>
    <row r="456" customFormat="false" ht="14.5" hidden="false" customHeight="false" outlineLevel="0" collapsed="false">
      <c r="A456" s="2" t="n">
        <f aca="false">A455+1</f>
        <v>44434</v>
      </c>
      <c r="B456" s="1" t="n">
        <f aca="false">MATCH(A456,'SAGE Consensus'!$A$2:$A$78,1)</f>
        <v>66</v>
      </c>
      <c r="C456" s="1" t="n">
        <f aca="false">INDEX('SAGE Consensus'!$C$2:$C$78,B456)</f>
        <v>1</v>
      </c>
      <c r="D456" s="1" t="n">
        <f aca="false">INDEX('SAGE Consensus'!$D$2:$D$78,B456)</f>
        <v>1.3</v>
      </c>
      <c r="E456" s="1" t="n">
        <f aca="false">AVERAGE(C456:D456)</f>
        <v>1.15</v>
      </c>
    </row>
    <row r="457" customFormat="false" ht="14.5" hidden="false" customHeight="false" outlineLevel="0" collapsed="false">
      <c r="A457" s="2" t="n">
        <f aca="false">A456+1</f>
        <v>44435</v>
      </c>
      <c r="B457" s="1" t="n">
        <f aca="false">MATCH(A457,'SAGE Consensus'!$A$2:$A$78,1)</f>
        <v>66</v>
      </c>
      <c r="C457" s="1" t="n">
        <f aca="false">INDEX('SAGE Consensus'!$C$2:$C$78,B457)</f>
        <v>1</v>
      </c>
      <c r="D457" s="1" t="n">
        <f aca="false">INDEX('SAGE Consensus'!$D$2:$D$78,B457)</f>
        <v>1.3</v>
      </c>
      <c r="E457" s="1" t="n">
        <f aca="false">AVERAGE(C457:D457)</f>
        <v>1.15</v>
      </c>
    </row>
    <row r="458" customFormat="false" ht="14.5" hidden="false" customHeight="false" outlineLevel="0" collapsed="false">
      <c r="A458" s="2" t="n">
        <f aca="false">A457+1</f>
        <v>44436</v>
      </c>
      <c r="B458" s="1" t="n">
        <f aca="false">MATCH(A458,'SAGE Consensus'!$A$2:$A$78,1)</f>
        <v>66</v>
      </c>
      <c r="C458" s="1" t="n">
        <f aca="false">INDEX('SAGE Consensus'!$C$2:$C$78,B458)</f>
        <v>1</v>
      </c>
      <c r="D458" s="1" t="n">
        <f aca="false">INDEX('SAGE Consensus'!$D$2:$D$78,B458)</f>
        <v>1.3</v>
      </c>
      <c r="E458" s="1" t="n">
        <f aca="false">AVERAGE(C458:D458)</f>
        <v>1.15</v>
      </c>
    </row>
    <row r="459" customFormat="false" ht="14.5" hidden="false" customHeight="false" outlineLevel="0" collapsed="false">
      <c r="A459" s="2" t="n">
        <f aca="false">A458+1</f>
        <v>44437</v>
      </c>
      <c r="B459" s="1" t="n">
        <f aca="false">MATCH(A459,'SAGE Consensus'!$A$2:$A$78,1)</f>
        <v>66</v>
      </c>
      <c r="C459" s="1" t="n">
        <f aca="false">INDEX('SAGE Consensus'!$C$2:$C$78,B459)</f>
        <v>1</v>
      </c>
      <c r="D459" s="1" t="n">
        <f aca="false">INDEX('SAGE Consensus'!$D$2:$D$78,B459)</f>
        <v>1.3</v>
      </c>
      <c r="E459" s="1" t="n">
        <f aca="false">AVERAGE(C459:D459)</f>
        <v>1.15</v>
      </c>
    </row>
    <row r="460" customFormat="false" ht="14.5" hidden="false" customHeight="false" outlineLevel="0" collapsed="false">
      <c r="A460" s="2" t="n">
        <f aca="false">A459+1</f>
        <v>44438</v>
      </c>
      <c r="B460" s="1" t="n">
        <f aca="false">MATCH(A460,'SAGE Consensus'!$A$2:$A$78,1)</f>
        <v>66</v>
      </c>
      <c r="C460" s="1" t="n">
        <f aca="false">INDEX('SAGE Consensus'!$C$2:$C$78,B460)</f>
        <v>1</v>
      </c>
      <c r="D460" s="1" t="n">
        <f aca="false">INDEX('SAGE Consensus'!$D$2:$D$78,B460)</f>
        <v>1.3</v>
      </c>
      <c r="E460" s="1" t="n">
        <f aca="false">AVERAGE(C460:D460)</f>
        <v>1.15</v>
      </c>
    </row>
    <row r="461" customFormat="false" ht="14.5" hidden="false" customHeight="false" outlineLevel="0" collapsed="false">
      <c r="A461" s="2" t="n">
        <f aca="false">A460+1</f>
        <v>44439</v>
      </c>
      <c r="B461" s="1" t="n">
        <f aca="false">MATCH(A461,'SAGE Consensus'!$A$2:$A$78,1)</f>
        <v>66</v>
      </c>
      <c r="C461" s="1" t="n">
        <f aca="false">INDEX('SAGE Consensus'!$C$2:$C$78,B461)</f>
        <v>1</v>
      </c>
      <c r="D461" s="1" t="n">
        <f aca="false">INDEX('SAGE Consensus'!$D$2:$D$78,B461)</f>
        <v>1.3</v>
      </c>
      <c r="E461" s="1" t="n">
        <f aca="false">AVERAGE(C461:D461)</f>
        <v>1.15</v>
      </c>
    </row>
    <row r="462" customFormat="false" ht="14.5" hidden="false" customHeight="false" outlineLevel="0" collapsed="false">
      <c r="A462" s="2" t="n">
        <f aca="false">A461+1</f>
        <v>44440</v>
      </c>
      <c r="B462" s="1" t="n">
        <f aca="false">MATCH(A462,'SAGE Consensus'!$A$2:$A$78,1)</f>
        <v>66</v>
      </c>
      <c r="C462" s="1" t="n">
        <f aca="false">INDEX('SAGE Consensus'!$C$2:$C$78,B462)</f>
        <v>1</v>
      </c>
      <c r="D462" s="1" t="n">
        <f aca="false">INDEX('SAGE Consensus'!$D$2:$D$78,B462)</f>
        <v>1.3</v>
      </c>
      <c r="E462" s="1" t="n">
        <f aca="false">AVERAGE(C462:D462)</f>
        <v>1.15</v>
      </c>
    </row>
    <row r="463" customFormat="false" ht="14.5" hidden="false" customHeight="false" outlineLevel="0" collapsed="false">
      <c r="A463" s="2" t="n">
        <f aca="false">A462+1</f>
        <v>44441</v>
      </c>
      <c r="B463" s="1" t="n">
        <f aca="false">MATCH(A463,'SAGE Consensus'!$A$2:$A$78,1)</f>
        <v>67</v>
      </c>
      <c r="C463" s="1" t="n">
        <f aca="false">INDEX('SAGE Consensus'!$C$2:$C$78,B463)</f>
        <v>1.3</v>
      </c>
      <c r="D463" s="1" t="n">
        <f aca="false">INDEX('SAGE Consensus'!$D$2:$D$78,B463)</f>
        <v>1.6</v>
      </c>
      <c r="E463" s="1" t="n">
        <f aca="false">AVERAGE(C463:D463)</f>
        <v>1.45</v>
      </c>
    </row>
    <row r="464" customFormat="false" ht="14.5" hidden="false" customHeight="false" outlineLevel="0" collapsed="false">
      <c r="A464" s="2" t="n">
        <f aca="false">A463+1</f>
        <v>44442</v>
      </c>
      <c r="B464" s="1" t="n">
        <f aca="false">MATCH(A464,'SAGE Consensus'!$A$2:$A$78,1)</f>
        <v>67</v>
      </c>
      <c r="C464" s="1" t="n">
        <f aca="false">INDEX('SAGE Consensus'!$C$2:$C$78,B464)</f>
        <v>1.3</v>
      </c>
      <c r="D464" s="1" t="n">
        <f aca="false">INDEX('SAGE Consensus'!$D$2:$D$78,B464)</f>
        <v>1.6</v>
      </c>
      <c r="E464" s="1" t="n">
        <f aca="false">AVERAGE(C464:D464)</f>
        <v>1.45</v>
      </c>
    </row>
    <row r="465" customFormat="false" ht="14.5" hidden="false" customHeight="false" outlineLevel="0" collapsed="false">
      <c r="A465" s="2" t="n">
        <f aca="false">A464+1</f>
        <v>44443</v>
      </c>
      <c r="B465" s="1" t="n">
        <f aca="false">MATCH(A465,'SAGE Consensus'!$A$2:$A$78,1)</f>
        <v>67</v>
      </c>
      <c r="C465" s="1" t="n">
        <f aca="false">INDEX('SAGE Consensus'!$C$2:$C$78,B465)</f>
        <v>1.3</v>
      </c>
      <c r="D465" s="1" t="n">
        <f aca="false">INDEX('SAGE Consensus'!$D$2:$D$78,B465)</f>
        <v>1.6</v>
      </c>
      <c r="E465" s="1" t="n">
        <f aca="false">AVERAGE(C465:D465)</f>
        <v>1.45</v>
      </c>
    </row>
    <row r="466" customFormat="false" ht="14.5" hidden="false" customHeight="false" outlineLevel="0" collapsed="false">
      <c r="A466" s="2" t="n">
        <f aca="false">A465+1</f>
        <v>44444</v>
      </c>
      <c r="B466" s="1" t="n">
        <f aca="false">MATCH(A466,'SAGE Consensus'!$A$2:$A$78,1)</f>
        <v>67</v>
      </c>
      <c r="C466" s="1" t="n">
        <f aca="false">INDEX('SAGE Consensus'!$C$2:$C$78,B466)</f>
        <v>1.3</v>
      </c>
      <c r="D466" s="1" t="n">
        <f aca="false">INDEX('SAGE Consensus'!$D$2:$D$78,B466)</f>
        <v>1.6</v>
      </c>
      <c r="E466" s="1" t="n">
        <f aca="false">AVERAGE(C466:D466)</f>
        <v>1.45</v>
      </c>
    </row>
    <row r="467" customFormat="false" ht="14.5" hidden="false" customHeight="false" outlineLevel="0" collapsed="false">
      <c r="A467" s="2" t="n">
        <f aca="false">A466+1</f>
        <v>44445</v>
      </c>
      <c r="B467" s="1" t="n">
        <f aca="false">MATCH(A467,'SAGE Consensus'!$A$2:$A$78,1)</f>
        <v>67</v>
      </c>
      <c r="C467" s="1" t="n">
        <f aca="false">INDEX('SAGE Consensus'!$C$2:$C$78,B467)</f>
        <v>1.3</v>
      </c>
      <c r="D467" s="1" t="n">
        <f aca="false">INDEX('SAGE Consensus'!$D$2:$D$78,B467)</f>
        <v>1.6</v>
      </c>
      <c r="E467" s="1" t="n">
        <f aca="false">AVERAGE(C467:D467)</f>
        <v>1.45</v>
      </c>
    </row>
    <row r="468" customFormat="false" ht="14.5" hidden="false" customHeight="false" outlineLevel="0" collapsed="false">
      <c r="A468" s="2" t="n">
        <f aca="false">A467+1</f>
        <v>44446</v>
      </c>
      <c r="B468" s="1" t="n">
        <f aca="false">MATCH(A468,'SAGE Consensus'!$A$2:$A$78,1)</f>
        <v>67</v>
      </c>
      <c r="C468" s="1" t="n">
        <f aca="false">INDEX('SAGE Consensus'!$C$2:$C$78,B468)</f>
        <v>1.3</v>
      </c>
      <c r="D468" s="1" t="n">
        <f aca="false">INDEX('SAGE Consensus'!$D$2:$D$78,B468)</f>
        <v>1.6</v>
      </c>
      <c r="E468" s="1" t="n">
        <f aca="false">AVERAGE(C468:D468)</f>
        <v>1.45</v>
      </c>
    </row>
    <row r="469" customFormat="false" ht="14.5" hidden="false" customHeight="false" outlineLevel="0" collapsed="false">
      <c r="A469" s="2" t="n">
        <f aca="false">A468+1</f>
        <v>44447</v>
      </c>
      <c r="B469" s="1" t="n">
        <f aca="false">MATCH(A469,'SAGE Consensus'!$A$2:$A$78,1)</f>
        <v>67</v>
      </c>
      <c r="C469" s="1" t="n">
        <f aca="false">INDEX('SAGE Consensus'!$C$2:$C$78,B469)</f>
        <v>1.3</v>
      </c>
      <c r="D469" s="1" t="n">
        <f aca="false">INDEX('SAGE Consensus'!$D$2:$D$78,B469)</f>
        <v>1.6</v>
      </c>
      <c r="E469" s="1" t="n">
        <f aca="false">AVERAGE(C469:D469)</f>
        <v>1.45</v>
      </c>
    </row>
    <row r="470" customFormat="false" ht="14.5" hidden="false" customHeight="false" outlineLevel="0" collapsed="false">
      <c r="A470" s="2" t="n">
        <f aca="false">A469+1</f>
        <v>44448</v>
      </c>
      <c r="B470" s="1" t="n">
        <f aca="false">MATCH(A470,'SAGE Consensus'!$A$2:$A$78,1)</f>
        <v>68</v>
      </c>
      <c r="C470" s="1" t="n">
        <f aca="false">INDEX('SAGE Consensus'!$C$2:$C$78,B470)</f>
        <v>1.2</v>
      </c>
      <c r="D470" s="1" t="n">
        <f aca="false">INDEX('SAGE Consensus'!$D$2:$D$78,B470)</f>
        <v>1.5</v>
      </c>
      <c r="E470" s="1" t="n">
        <f aca="false">AVERAGE(C470:D470)</f>
        <v>1.35</v>
      </c>
    </row>
    <row r="471" customFormat="false" ht="14.5" hidden="false" customHeight="false" outlineLevel="0" collapsed="false">
      <c r="A471" s="2" t="n">
        <f aca="false">A470+1</f>
        <v>44449</v>
      </c>
      <c r="B471" s="1" t="n">
        <f aca="false">MATCH(A471,'SAGE Consensus'!$A$2:$A$78,1)</f>
        <v>68</v>
      </c>
      <c r="C471" s="1" t="n">
        <f aca="false">INDEX('SAGE Consensus'!$C$2:$C$78,B471)</f>
        <v>1.2</v>
      </c>
      <c r="D471" s="1" t="n">
        <f aca="false">INDEX('SAGE Consensus'!$D$2:$D$78,B471)</f>
        <v>1.5</v>
      </c>
      <c r="E471" s="1" t="n">
        <f aca="false">AVERAGE(C471:D471)</f>
        <v>1.35</v>
      </c>
    </row>
    <row r="472" customFormat="false" ht="14.5" hidden="false" customHeight="false" outlineLevel="0" collapsed="false">
      <c r="A472" s="2" t="n">
        <f aca="false">A471+1</f>
        <v>44450</v>
      </c>
      <c r="B472" s="1" t="n">
        <f aca="false">MATCH(A472,'SAGE Consensus'!$A$2:$A$78,1)</f>
        <v>68</v>
      </c>
      <c r="C472" s="1" t="n">
        <f aca="false">INDEX('SAGE Consensus'!$C$2:$C$78,B472)</f>
        <v>1.2</v>
      </c>
      <c r="D472" s="1" t="n">
        <f aca="false">INDEX('SAGE Consensus'!$D$2:$D$78,B472)</f>
        <v>1.5</v>
      </c>
      <c r="E472" s="1" t="n">
        <f aca="false">AVERAGE(C472:D472)</f>
        <v>1.35</v>
      </c>
    </row>
    <row r="473" customFormat="false" ht="14.5" hidden="false" customHeight="false" outlineLevel="0" collapsed="false">
      <c r="A473" s="2" t="n">
        <f aca="false">A472+1</f>
        <v>44451</v>
      </c>
      <c r="B473" s="1" t="n">
        <f aca="false">MATCH(A473,'SAGE Consensus'!$A$2:$A$78,1)</f>
        <v>68</v>
      </c>
      <c r="C473" s="1" t="n">
        <f aca="false">INDEX('SAGE Consensus'!$C$2:$C$78,B473)</f>
        <v>1.2</v>
      </c>
      <c r="D473" s="1" t="n">
        <f aca="false">INDEX('SAGE Consensus'!$D$2:$D$78,B473)</f>
        <v>1.5</v>
      </c>
      <c r="E473" s="1" t="n">
        <f aca="false">AVERAGE(C473:D473)</f>
        <v>1.35</v>
      </c>
    </row>
    <row r="474" customFormat="false" ht="14.5" hidden="false" customHeight="false" outlineLevel="0" collapsed="false">
      <c r="A474" s="2" t="n">
        <f aca="false">A473+1</f>
        <v>44452</v>
      </c>
      <c r="B474" s="1" t="n">
        <f aca="false">MATCH(A474,'SAGE Consensus'!$A$2:$A$78,1)</f>
        <v>68</v>
      </c>
      <c r="C474" s="1" t="n">
        <f aca="false">INDEX('SAGE Consensus'!$C$2:$C$78,B474)</f>
        <v>1.2</v>
      </c>
      <c r="D474" s="1" t="n">
        <f aca="false">INDEX('SAGE Consensus'!$D$2:$D$78,B474)</f>
        <v>1.5</v>
      </c>
      <c r="E474" s="1" t="n">
        <f aca="false">AVERAGE(C474:D474)</f>
        <v>1.35</v>
      </c>
    </row>
    <row r="475" customFormat="false" ht="14.5" hidden="false" customHeight="false" outlineLevel="0" collapsed="false">
      <c r="A475" s="2" t="n">
        <f aca="false">A474+1</f>
        <v>44453</v>
      </c>
      <c r="B475" s="1" t="n">
        <f aca="false">MATCH(A475,'SAGE Consensus'!$A$2:$A$78,1)</f>
        <v>68</v>
      </c>
      <c r="C475" s="1" t="n">
        <f aca="false">INDEX('SAGE Consensus'!$C$2:$C$78,B475)</f>
        <v>1.2</v>
      </c>
      <c r="D475" s="1" t="n">
        <f aca="false">INDEX('SAGE Consensus'!$D$2:$D$78,B475)</f>
        <v>1.5</v>
      </c>
      <c r="E475" s="1" t="n">
        <f aca="false">AVERAGE(C475:D475)</f>
        <v>1.35</v>
      </c>
    </row>
    <row r="476" customFormat="false" ht="14.5" hidden="false" customHeight="false" outlineLevel="0" collapsed="false">
      <c r="A476" s="2" t="n">
        <f aca="false">A475+1</f>
        <v>44454</v>
      </c>
      <c r="B476" s="1" t="n">
        <f aca="false">MATCH(A476,'SAGE Consensus'!$A$2:$A$78,1)</f>
        <v>68</v>
      </c>
      <c r="C476" s="1" t="n">
        <f aca="false">INDEX('SAGE Consensus'!$C$2:$C$78,B476)</f>
        <v>1.2</v>
      </c>
      <c r="D476" s="1" t="n">
        <f aca="false">INDEX('SAGE Consensus'!$D$2:$D$78,B476)</f>
        <v>1.5</v>
      </c>
      <c r="E476" s="1" t="n">
        <f aca="false">AVERAGE(C476:D476)</f>
        <v>1.35</v>
      </c>
    </row>
    <row r="477" customFormat="false" ht="14.5" hidden="false" customHeight="false" outlineLevel="0" collapsed="false">
      <c r="A477" s="2" t="n">
        <f aca="false">A476+1</f>
        <v>44455</v>
      </c>
      <c r="B477" s="1" t="n">
        <f aca="false">MATCH(A477,'SAGE Consensus'!$A$2:$A$78,1)</f>
        <v>69</v>
      </c>
      <c r="C477" s="1" t="n">
        <f aca="false">INDEX('SAGE Consensus'!$C$2:$C$78,B477)</f>
        <v>1</v>
      </c>
      <c r="D477" s="1" t="n">
        <f aca="false">INDEX('SAGE Consensus'!$D$2:$D$78,B477)</f>
        <v>1.3</v>
      </c>
      <c r="E477" s="1" t="n">
        <f aca="false">AVERAGE(C477:D477)</f>
        <v>1.15</v>
      </c>
    </row>
    <row r="478" customFormat="false" ht="14.5" hidden="false" customHeight="false" outlineLevel="0" collapsed="false">
      <c r="A478" s="2" t="n">
        <f aca="false">A477+1</f>
        <v>44456</v>
      </c>
      <c r="B478" s="1" t="n">
        <f aca="false">MATCH(A478,'SAGE Consensus'!$A$2:$A$78,1)</f>
        <v>69</v>
      </c>
      <c r="C478" s="1" t="n">
        <f aca="false">INDEX('SAGE Consensus'!$C$2:$C$78,B478)</f>
        <v>1</v>
      </c>
      <c r="D478" s="1" t="n">
        <f aca="false">INDEX('SAGE Consensus'!$D$2:$D$78,B478)</f>
        <v>1.3</v>
      </c>
      <c r="E478" s="1" t="n">
        <f aca="false">AVERAGE(C478:D478)</f>
        <v>1.15</v>
      </c>
    </row>
    <row r="479" customFormat="false" ht="14.5" hidden="false" customHeight="false" outlineLevel="0" collapsed="false">
      <c r="A479" s="2" t="n">
        <f aca="false">A478+1</f>
        <v>44457</v>
      </c>
      <c r="B479" s="1" t="n">
        <f aca="false">MATCH(A479,'SAGE Consensus'!$A$2:$A$78,1)</f>
        <v>69</v>
      </c>
      <c r="C479" s="1" t="n">
        <f aca="false">INDEX('SAGE Consensus'!$C$2:$C$78,B479)</f>
        <v>1</v>
      </c>
      <c r="D479" s="1" t="n">
        <f aca="false">INDEX('SAGE Consensus'!$D$2:$D$78,B479)</f>
        <v>1.3</v>
      </c>
      <c r="E479" s="1" t="n">
        <f aca="false">AVERAGE(C479:D479)</f>
        <v>1.15</v>
      </c>
    </row>
    <row r="480" customFormat="false" ht="14.5" hidden="false" customHeight="false" outlineLevel="0" collapsed="false">
      <c r="A480" s="2" t="n">
        <f aca="false">A479+1</f>
        <v>44458</v>
      </c>
      <c r="B480" s="1" t="n">
        <f aca="false">MATCH(A480,'SAGE Consensus'!$A$2:$A$78,1)</f>
        <v>69</v>
      </c>
      <c r="C480" s="1" t="n">
        <f aca="false">INDEX('SAGE Consensus'!$C$2:$C$78,B480)</f>
        <v>1</v>
      </c>
      <c r="D480" s="1" t="n">
        <f aca="false">INDEX('SAGE Consensus'!$D$2:$D$78,B480)</f>
        <v>1.3</v>
      </c>
      <c r="E480" s="1" t="n">
        <f aca="false">AVERAGE(C480:D480)</f>
        <v>1.15</v>
      </c>
    </row>
    <row r="481" customFormat="false" ht="14.5" hidden="false" customHeight="false" outlineLevel="0" collapsed="false">
      <c r="A481" s="2" t="n">
        <f aca="false">A480+1</f>
        <v>44459</v>
      </c>
      <c r="B481" s="1" t="n">
        <f aca="false">MATCH(A481,'SAGE Consensus'!$A$2:$A$78,1)</f>
        <v>69</v>
      </c>
      <c r="C481" s="1" t="n">
        <f aca="false">INDEX('SAGE Consensus'!$C$2:$C$78,B481)</f>
        <v>1</v>
      </c>
      <c r="D481" s="1" t="n">
        <f aca="false">INDEX('SAGE Consensus'!$D$2:$D$78,B481)</f>
        <v>1.3</v>
      </c>
      <c r="E481" s="1" t="n">
        <f aca="false">AVERAGE(C481:D481)</f>
        <v>1.15</v>
      </c>
    </row>
    <row r="482" customFormat="false" ht="14.5" hidden="false" customHeight="false" outlineLevel="0" collapsed="false">
      <c r="A482" s="2" t="n">
        <f aca="false">A481+1</f>
        <v>44460</v>
      </c>
      <c r="B482" s="1" t="n">
        <f aca="false">MATCH(A482,'SAGE Consensus'!$A$2:$A$78,1)</f>
        <v>69</v>
      </c>
      <c r="C482" s="1" t="n">
        <f aca="false">INDEX('SAGE Consensus'!$C$2:$C$78,B482)</f>
        <v>1</v>
      </c>
      <c r="D482" s="1" t="n">
        <f aca="false">INDEX('SAGE Consensus'!$D$2:$D$78,B482)</f>
        <v>1.3</v>
      </c>
      <c r="E482" s="1" t="n">
        <f aca="false">AVERAGE(C482:D482)</f>
        <v>1.15</v>
      </c>
    </row>
    <row r="483" customFormat="false" ht="14.5" hidden="false" customHeight="false" outlineLevel="0" collapsed="false">
      <c r="A483" s="2" t="n">
        <f aca="false">A482+1</f>
        <v>44461</v>
      </c>
      <c r="B483" s="1" t="n">
        <f aca="false">MATCH(A483,'SAGE Consensus'!$A$2:$A$78,1)</f>
        <v>69</v>
      </c>
      <c r="C483" s="1" t="n">
        <f aca="false">INDEX('SAGE Consensus'!$C$2:$C$78,B483)</f>
        <v>1</v>
      </c>
      <c r="D483" s="1" t="n">
        <f aca="false">INDEX('SAGE Consensus'!$D$2:$D$78,B483)</f>
        <v>1.3</v>
      </c>
      <c r="E483" s="1" t="n">
        <f aca="false">AVERAGE(C483:D483)</f>
        <v>1.15</v>
      </c>
    </row>
    <row r="484" customFormat="false" ht="14.5" hidden="false" customHeight="false" outlineLevel="0" collapsed="false">
      <c r="A484" s="2" t="n">
        <f aca="false">A483+1</f>
        <v>44462</v>
      </c>
      <c r="B484" s="1" t="n">
        <f aca="false">MATCH(A484,'SAGE Consensus'!$A$2:$A$78,1)</f>
        <v>70</v>
      </c>
      <c r="C484" s="1" t="n">
        <f aca="false">INDEX('SAGE Consensus'!$C$2:$C$78,B484)</f>
        <v>0.8</v>
      </c>
      <c r="D484" s="1" t="n">
        <f aca="false">INDEX('SAGE Consensus'!$D$2:$D$78,B484)</f>
        <v>1.1</v>
      </c>
      <c r="E484" s="1" t="n">
        <f aca="false">AVERAGE(C484:D484)</f>
        <v>0.95</v>
      </c>
    </row>
    <row r="485" customFormat="false" ht="14.5" hidden="false" customHeight="false" outlineLevel="0" collapsed="false">
      <c r="A485" s="2" t="n">
        <f aca="false">A484+1</f>
        <v>44463</v>
      </c>
      <c r="B485" s="1" t="n">
        <f aca="false">MATCH(A485,'SAGE Consensus'!$A$2:$A$78,1)</f>
        <v>70</v>
      </c>
      <c r="C485" s="1" t="n">
        <f aca="false">INDEX('SAGE Consensus'!$C$2:$C$78,B485)</f>
        <v>0.8</v>
      </c>
      <c r="D485" s="1" t="n">
        <f aca="false">INDEX('SAGE Consensus'!$D$2:$D$78,B485)</f>
        <v>1.1</v>
      </c>
      <c r="E485" s="1" t="n">
        <f aca="false">AVERAGE(C485:D485)</f>
        <v>0.95</v>
      </c>
    </row>
    <row r="486" customFormat="false" ht="14.5" hidden="false" customHeight="false" outlineLevel="0" collapsed="false">
      <c r="A486" s="2" t="n">
        <f aca="false">A485+1</f>
        <v>44464</v>
      </c>
      <c r="B486" s="1" t="n">
        <f aca="false">MATCH(A486,'SAGE Consensus'!$A$2:$A$78,1)</f>
        <v>70</v>
      </c>
      <c r="C486" s="1" t="n">
        <f aca="false">INDEX('SAGE Consensus'!$C$2:$C$78,B486)</f>
        <v>0.8</v>
      </c>
      <c r="D486" s="1" t="n">
        <f aca="false">INDEX('SAGE Consensus'!$D$2:$D$78,B486)</f>
        <v>1.1</v>
      </c>
      <c r="E486" s="1" t="n">
        <f aca="false">AVERAGE(C486:D486)</f>
        <v>0.95</v>
      </c>
    </row>
    <row r="487" customFormat="false" ht="14.5" hidden="false" customHeight="false" outlineLevel="0" collapsed="false">
      <c r="A487" s="2" t="n">
        <f aca="false">A486+1</f>
        <v>44465</v>
      </c>
      <c r="B487" s="1" t="n">
        <f aca="false">MATCH(A487,'SAGE Consensus'!$A$2:$A$78,1)</f>
        <v>70</v>
      </c>
      <c r="C487" s="1" t="n">
        <f aca="false">INDEX('SAGE Consensus'!$C$2:$C$78,B487)</f>
        <v>0.8</v>
      </c>
      <c r="D487" s="1" t="n">
        <f aca="false">INDEX('SAGE Consensus'!$D$2:$D$78,B487)</f>
        <v>1.1</v>
      </c>
      <c r="E487" s="1" t="n">
        <f aca="false">AVERAGE(C487:D487)</f>
        <v>0.95</v>
      </c>
    </row>
    <row r="488" customFormat="false" ht="14.5" hidden="false" customHeight="false" outlineLevel="0" collapsed="false">
      <c r="A488" s="2" t="n">
        <f aca="false">A487+1</f>
        <v>44466</v>
      </c>
      <c r="B488" s="1" t="n">
        <f aca="false">MATCH(A488,'SAGE Consensus'!$A$2:$A$78,1)</f>
        <v>70</v>
      </c>
      <c r="C488" s="1" t="n">
        <f aca="false">INDEX('SAGE Consensus'!$C$2:$C$78,B488)</f>
        <v>0.8</v>
      </c>
      <c r="D488" s="1" t="n">
        <f aca="false">INDEX('SAGE Consensus'!$D$2:$D$78,B488)</f>
        <v>1.1</v>
      </c>
      <c r="E488" s="1" t="n">
        <f aca="false">AVERAGE(C488:D488)</f>
        <v>0.95</v>
      </c>
    </row>
    <row r="489" customFormat="false" ht="14.5" hidden="false" customHeight="false" outlineLevel="0" collapsed="false">
      <c r="A489" s="2" t="n">
        <f aca="false">A488+1</f>
        <v>44467</v>
      </c>
      <c r="B489" s="1" t="n">
        <f aca="false">MATCH(A489,'SAGE Consensus'!$A$2:$A$78,1)</f>
        <v>70</v>
      </c>
      <c r="C489" s="1" t="n">
        <f aca="false">INDEX('SAGE Consensus'!$C$2:$C$78,B489)</f>
        <v>0.8</v>
      </c>
      <c r="D489" s="1" t="n">
        <f aca="false">INDEX('SAGE Consensus'!$D$2:$D$78,B489)</f>
        <v>1.1</v>
      </c>
      <c r="E489" s="1" t="n">
        <f aca="false">AVERAGE(C489:D489)</f>
        <v>0.95</v>
      </c>
    </row>
    <row r="490" customFormat="false" ht="14.5" hidden="false" customHeight="false" outlineLevel="0" collapsed="false">
      <c r="A490" s="2" t="n">
        <f aca="false">A489+1</f>
        <v>44468</v>
      </c>
      <c r="B490" s="1" t="n">
        <f aca="false">MATCH(A490,'SAGE Consensus'!$A$2:$A$78,1)</f>
        <v>70</v>
      </c>
      <c r="C490" s="1" t="n">
        <f aca="false">INDEX('SAGE Consensus'!$C$2:$C$78,B490)</f>
        <v>0.8</v>
      </c>
      <c r="D490" s="1" t="n">
        <f aca="false">INDEX('SAGE Consensus'!$D$2:$D$78,B490)</f>
        <v>1.1</v>
      </c>
      <c r="E490" s="1" t="n">
        <f aca="false">AVERAGE(C490:D490)</f>
        <v>0.95</v>
      </c>
    </row>
    <row r="491" customFormat="false" ht="14.5" hidden="false" customHeight="false" outlineLevel="0" collapsed="false">
      <c r="A491" s="2" t="n">
        <f aca="false">A490+1</f>
        <v>44469</v>
      </c>
      <c r="B491" s="1" t="n">
        <f aca="false">MATCH(A491,'SAGE Consensus'!$A$2:$A$78,1)</f>
        <v>71</v>
      </c>
      <c r="C491" s="1" t="n">
        <f aca="false">INDEX('SAGE Consensus'!$C$2:$C$78,B491)</f>
        <v>0.7</v>
      </c>
      <c r="D491" s="1" t="n">
        <f aca="false">INDEX('SAGE Consensus'!$D$2:$D$78,B491)</f>
        <v>1</v>
      </c>
      <c r="E491" s="1" t="n">
        <f aca="false">AVERAGE(C491:D491)</f>
        <v>0.85</v>
      </c>
    </row>
    <row r="492" customFormat="false" ht="14.5" hidden="false" customHeight="false" outlineLevel="0" collapsed="false">
      <c r="A492" s="2" t="n">
        <f aca="false">A491+1</f>
        <v>44470</v>
      </c>
      <c r="B492" s="1" t="n">
        <f aca="false">MATCH(A492,'SAGE Consensus'!$A$2:$A$78,1)</f>
        <v>71</v>
      </c>
      <c r="C492" s="1" t="n">
        <f aca="false">INDEX('SAGE Consensus'!$C$2:$C$78,B492)</f>
        <v>0.7</v>
      </c>
      <c r="D492" s="1" t="n">
        <f aca="false">INDEX('SAGE Consensus'!$D$2:$D$78,B492)</f>
        <v>1</v>
      </c>
      <c r="E492" s="1" t="n">
        <f aca="false">AVERAGE(C492:D492)</f>
        <v>0.85</v>
      </c>
    </row>
    <row r="493" customFormat="false" ht="14.5" hidden="false" customHeight="false" outlineLevel="0" collapsed="false">
      <c r="A493" s="2" t="n">
        <f aca="false">A492+1</f>
        <v>44471</v>
      </c>
      <c r="B493" s="1" t="n">
        <f aca="false">MATCH(A493,'SAGE Consensus'!$A$2:$A$78,1)</f>
        <v>71</v>
      </c>
      <c r="C493" s="1" t="n">
        <f aca="false">INDEX('SAGE Consensus'!$C$2:$C$78,B493)</f>
        <v>0.7</v>
      </c>
      <c r="D493" s="1" t="n">
        <f aca="false">INDEX('SAGE Consensus'!$D$2:$D$78,B493)</f>
        <v>1</v>
      </c>
      <c r="E493" s="1" t="n">
        <f aca="false">AVERAGE(C493:D493)</f>
        <v>0.85</v>
      </c>
    </row>
    <row r="494" customFormat="false" ht="14.5" hidden="false" customHeight="false" outlineLevel="0" collapsed="false">
      <c r="A494" s="2" t="n">
        <f aca="false">A493+1</f>
        <v>44472</v>
      </c>
      <c r="B494" s="1" t="n">
        <f aca="false">MATCH(A494,'SAGE Consensus'!$A$2:$A$78,1)</f>
        <v>71</v>
      </c>
      <c r="C494" s="1" t="n">
        <f aca="false">INDEX('SAGE Consensus'!$C$2:$C$78,B494)</f>
        <v>0.7</v>
      </c>
      <c r="D494" s="1" t="n">
        <f aca="false">INDEX('SAGE Consensus'!$D$2:$D$78,B494)</f>
        <v>1</v>
      </c>
      <c r="E494" s="1" t="n">
        <f aca="false">AVERAGE(C494:D494)</f>
        <v>0.85</v>
      </c>
    </row>
    <row r="495" customFormat="false" ht="14.5" hidden="false" customHeight="false" outlineLevel="0" collapsed="false">
      <c r="A495" s="2" t="n">
        <f aca="false">A494+1</f>
        <v>44473</v>
      </c>
      <c r="B495" s="1" t="n">
        <f aca="false">MATCH(A495,'SAGE Consensus'!$A$2:$A$78,1)</f>
        <v>71</v>
      </c>
      <c r="C495" s="1" t="n">
        <f aca="false">INDEX('SAGE Consensus'!$C$2:$C$78,B495)</f>
        <v>0.7</v>
      </c>
      <c r="D495" s="1" t="n">
        <f aca="false">INDEX('SAGE Consensus'!$D$2:$D$78,B495)</f>
        <v>1</v>
      </c>
      <c r="E495" s="1" t="n">
        <f aca="false">AVERAGE(C495:D495)</f>
        <v>0.85</v>
      </c>
    </row>
    <row r="496" customFormat="false" ht="14.5" hidden="false" customHeight="false" outlineLevel="0" collapsed="false">
      <c r="A496" s="2" t="n">
        <f aca="false">A495+1</f>
        <v>44474</v>
      </c>
      <c r="B496" s="1" t="n">
        <f aca="false">MATCH(A496,'SAGE Consensus'!$A$2:$A$78,1)</f>
        <v>71</v>
      </c>
      <c r="C496" s="1" t="n">
        <f aca="false">INDEX('SAGE Consensus'!$C$2:$C$78,B496)</f>
        <v>0.7</v>
      </c>
      <c r="D496" s="1" t="n">
        <f aca="false">INDEX('SAGE Consensus'!$D$2:$D$78,B496)</f>
        <v>1</v>
      </c>
      <c r="E496" s="1" t="n">
        <f aca="false">AVERAGE(C496:D496)</f>
        <v>0.85</v>
      </c>
    </row>
    <row r="497" customFormat="false" ht="14.5" hidden="false" customHeight="false" outlineLevel="0" collapsed="false">
      <c r="A497" s="2" t="n">
        <f aca="false">A496+1</f>
        <v>44475</v>
      </c>
      <c r="B497" s="1" t="n">
        <f aca="false">MATCH(A497,'SAGE Consensus'!$A$2:$A$78,1)</f>
        <v>71</v>
      </c>
      <c r="C497" s="1" t="n">
        <f aca="false">INDEX('SAGE Consensus'!$C$2:$C$78,B497)</f>
        <v>0.7</v>
      </c>
      <c r="D497" s="1" t="n">
        <f aca="false">INDEX('SAGE Consensus'!$D$2:$D$78,B497)</f>
        <v>1</v>
      </c>
      <c r="E497" s="1" t="n">
        <f aca="false">AVERAGE(C497:D497)</f>
        <v>0.85</v>
      </c>
    </row>
    <row r="498" customFormat="false" ht="14.5" hidden="false" customHeight="false" outlineLevel="0" collapsed="false">
      <c r="A498" s="2" t="n">
        <f aca="false">A497+1</f>
        <v>44476</v>
      </c>
      <c r="B498" s="1" t="n">
        <f aca="false">MATCH(A498,'SAGE Consensus'!$A$2:$A$78,1)</f>
        <v>72</v>
      </c>
      <c r="C498" s="1" t="n">
        <f aca="false">INDEX('SAGE Consensus'!$C$2:$C$78,B498)</f>
        <v>0.7</v>
      </c>
      <c r="D498" s="1" t="n">
        <f aca="false">INDEX('SAGE Consensus'!$D$2:$D$78,B498)</f>
        <v>1</v>
      </c>
      <c r="E498" s="1" t="n">
        <f aca="false">AVERAGE(C498:D498)</f>
        <v>0.85</v>
      </c>
    </row>
    <row r="499" customFormat="false" ht="14.5" hidden="false" customHeight="false" outlineLevel="0" collapsed="false">
      <c r="A499" s="2" t="n">
        <f aca="false">A498+1</f>
        <v>44477</v>
      </c>
      <c r="B499" s="1" t="n">
        <f aca="false">MATCH(A499,'SAGE Consensus'!$A$2:$A$78,1)</f>
        <v>72</v>
      </c>
      <c r="C499" s="1" t="n">
        <f aca="false">INDEX('SAGE Consensus'!$C$2:$C$78,B499)</f>
        <v>0.7</v>
      </c>
      <c r="D499" s="1" t="n">
        <f aca="false">INDEX('SAGE Consensus'!$D$2:$D$78,B499)</f>
        <v>1</v>
      </c>
      <c r="E499" s="1" t="n">
        <f aca="false">AVERAGE(C499:D499)</f>
        <v>0.85</v>
      </c>
    </row>
    <row r="500" customFormat="false" ht="14.5" hidden="false" customHeight="false" outlineLevel="0" collapsed="false">
      <c r="A500" s="2" t="n">
        <f aca="false">A499+1</f>
        <v>44478</v>
      </c>
      <c r="B500" s="1" t="n">
        <f aca="false">MATCH(A500,'SAGE Consensus'!$A$2:$A$78,1)</f>
        <v>72</v>
      </c>
      <c r="C500" s="1" t="n">
        <f aca="false">INDEX('SAGE Consensus'!$C$2:$C$78,B500)</f>
        <v>0.7</v>
      </c>
      <c r="D500" s="1" t="n">
        <f aca="false">INDEX('SAGE Consensus'!$D$2:$D$78,B500)</f>
        <v>1</v>
      </c>
      <c r="E500" s="1" t="n">
        <f aca="false">AVERAGE(C500:D500)</f>
        <v>0.85</v>
      </c>
    </row>
    <row r="501" customFormat="false" ht="14.5" hidden="false" customHeight="false" outlineLevel="0" collapsed="false">
      <c r="A501" s="2" t="n">
        <f aca="false">A500+1</f>
        <v>44479</v>
      </c>
      <c r="B501" s="1" t="n">
        <f aca="false">MATCH(A501,'SAGE Consensus'!$A$2:$A$78,1)</f>
        <v>72</v>
      </c>
      <c r="C501" s="1" t="n">
        <f aca="false">INDEX('SAGE Consensus'!$C$2:$C$78,B501)</f>
        <v>0.7</v>
      </c>
      <c r="D501" s="1" t="n">
        <f aca="false">INDEX('SAGE Consensus'!$D$2:$D$78,B501)</f>
        <v>1</v>
      </c>
      <c r="E501" s="1" t="n">
        <f aca="false">AVERAGE(C501:D501)</f>
        <v>0.85</v>
      </c>
    </row>
    <row r="502" customFormat="false" ht="14.5" hidden="false" customHeight="false" outlineLevel="0" collapsed="false">
      <c r="A502" s="2" t="n">
        <f aca="false">A501+1</f>
        <v>44480</v>
      </c>
      <c r="B502" s="1" t="n">
        <f aca="false">MATCH(A502,'SAGE Consensus'!$A$2:$A$78,1)</f>
        <v>72</v>
      </c>
      <c r="C502" s="1" t="n">
        <f aca="false">INDEX('SAGE Consensus'!$C$2:$C$78,B502)</f>
        <v>0.7</v>
      </c>
      <c r="D502" s="1" t="n">
        <f aca="false">INDEX('SAGE Consensus'!$D$2:$D$78,B502)</f>
        <v>1</v>
      </c>
      <c r="E502" s="1" t="n">
        <f aca="false">AVERAGE(C502:D502)</f>
        <v>0.85</v>
      </c>
    </row>
    <row r="503" customFormat="false" ht="14.5" hidden="false" customHeight="false" outlineLevel="0" collapsed="false">
      <c r="A503" s="2" t="n">
        <f aca="false">A502+1</f>
        <v>44481</v>
      </c>
      <c r="B503" s="1" t="n">
        <f aca="false">MATCH(A503,'SAGE Consensus'!$A$2:$A$78,1)</f>
        <v>72</v>
      </c>
      <c r="C503" s="1" t="n">
        <f aca="false">INDEX('SAGE Consensus'!$C$2:$C$78,B503)</f>
        <v>0.7</v>
      </c>
      <c r="D503" s="1" t="n">
        <f aca="false">INDEX('SAGE Consensus'!$D$2:$D$78,B503)</f>
        <v>1</v>
      </c>
      <c r="E503" s="1" t="n">
        <f aca="false">AVERAGE(C503:D503)</f>
        <v>0.85</v>
      </c>
    </row>
    <row r="504" customFormat="false" ht="14.5" hidden="false" customHeight="false" outlineLevel="0" collapsed="false">
      <c r="A504" s="2" t="n">
        <f aca="false">A503+1</f>
        <v>44482</v>
      </c>
      <c r="B504" s="1" t="n">
        <f aca="false">MATCH(A504,'SAGE Consensus'!$A$2:$A$78,1)</f>
        <v>72</v>
      </c>
      <c r="C504" s="1" t="n">
        <f aca="false">INDEX('SAGE Consensus'!$C$2:$C$78,B504)</f>
        <v>0.7</v>
      </c>
      <c r="D504" s="1" t="n">
        <f aca="false">INDEX('SAGE Consensus'!$D$2:$D$78,B504)</f>
        <v>1</v>
      </c>
      <c r="E504" s="1" t="n">
        <f aca="false">AVERAGE(C504:D504)</f>
        <v>0.85</v>
      </c>
    </row>
    <row r="505" customFormat="false" ht="14.5" hidden="false" customHeight="false" outlineLevel="0" collapsed="false">
      <c r="A505" s="2" t="n">
        <f aca="false">A504+1</f>
        <v>44483</v>
      </c>
      <c r="B505" s="1" t="n">
        <f aca="false">MATCH(A505,'SAGE Consensus'!$A$2:$A$78,1)</f>
        <v>73</v>
      </c>
      <c r="C505" s="1" t="n">
        <f aca="false">INDEX('SAGE Consensus'!$C$2:$C$78,B505)</f>
        <v>0.8</v>
      </c>
      <c r="D505" s="1" t="n">
        <f aca="false">INDEX('SAGE Consensus'!$D$2:$D$78,B505)</f>
        <v>1</v>
      </c>
      <c r="E505" s="1" t="n">
        <f aca="false">AVERAGE(C505:D505)</f>
        <v>0.9</v>
      </c>
    </row>
    <row r="506" customFormat="false" ht="14.5" hidden="false" customHeight="false" outlineLevel="0" collapsed="false">
      <c r="A506" s="2" t="n">
        <f aca="false">A505+1</f>
        <v>44484</v>
      </c>
      <c r="B506" s="1" t="n">
        <f aca="false">MATCH(A506,'SAGE Consensus'!$A$2:$A$78,1)</f>
        <v>73</v>
      </c>
      <c r="C506" s="1" t="n">
        <f aca="false">INDEX('SAGE Consensus'!$C$2:$C$78,B506)</f>
        <v>0.8</v>
      </c>
      <c r="D506" s="1" t="n">
        <f aca="false">INDEX('SAGE Consensus'!$D$2:$D$78,B506)</f>
        <v>1</v>
      </c>
      <c r="E506" s="1" t="n">
        <f aca="false">AVERAGE(C506:D506)</f>
        <v>0.9</v>
      </c>
    </row>
    <row r="507" customFormat="false" ht="14.5" hidden="false" customHeight="false" outlineLevel="0" collapsed="false">
      <c r="A507" s="2" t="n">
        <f aca="false">A506+1</f>
        <v>44485</v>
      </c>
      <c r="B507" s="1" t="n">
        <f aca="false">MATCH(A507,'SAGE Consensus'!$A$2:$A$78,1)</f>
        <v>73</v>
      </c>
      <c r="C507" s="1" t="n">
        <f aca="false">INDEX('SAGE Consensus'!$C$2:$C$78,B507)</f>
        <v>0.8</v>
      </c>
      <c r="D507" s="1" t="n">
        <f aca="false">INDEX('SAGE Consensus'!$D$2:$D$78,B507)</f>
        <v>1</v>
      </c>
      <c r="E507" s="1" t="n">
        <f aca="false">AVERAGE(C507:D507)</f>
        <v>0.9</v>
      </c>
    </row>
    <row r="508" customFormat="false" ht="14.5" hidden="false" customHeight="false" outlineLevel="0" collapsed="false">
      <c r="A508" s="2" t="n">
        <f aca="false">A507+1</f>
        <v>44486</v>
      </c>
      <c r="B508" s="1" t="n">
        <f aca="false">MATCH(A508,'SAGE Consensus'!$A$2:$A$78,1)</f>
        <v>73</v>
      </c>
      <c r="C508" s="1" t="n">
        <f aca="false">INDEX('SAGE Consensus'!$C$2:$C$78,B508)</f>
        <v>0.8</v>
      </c>
      <c r="D508" s="1" t="n">
        <f aca="false">INDEX('SAGE Consensus'!$D$2:$D$78,B508)</f>
        <v>1</v>
      </c>
      <c r="E508" s="1" t="n">
        <f aca="false">AVERAGE(C508:D508)</f>
        <v>0.9</v>
      </c>
    </row>
    <row r="509" customFormat="false" ht="14.5" hidden="false" customHeight="false" outlineLevel="0" collapsed="false">
      <c r="A509" s="2" t="n">
        <f aca="false">A508+1</f>
        <v>44487</v>
      </c>
      <c r="B509" s="1" t="n">
        <f aca="false">MATCH(A509,'SAGE Consensus'!$A$2:$A$78,1)</f>
        <v>73</v>
      </c>
      <c r="C509" s="1" t="n">
        <f aca="false">INDEX('SAGE Consensus'!$C$2:$C$78,B509)</f>
        <v>0.8</v>
      </c>
      <c r="D509" s="1" t="n">
        <f aca="false">INDEX('SAGE Consensus'!$D$2:$D$78,B509)</f>
        <v>1</v>
      </c>
      <c r="E509" s="1" t="n">
        <f aca="false">AVERAGE(C509:D509)</f>
        <v>0.9</v>
      </c>
    </row>
    <row r="510" customFormat="false" ht="14.5" hidden="false" customHeight="false" outlineLevel="0" collapsed="false">
      <c r="A510" s="2" t="n">
        <f aca="false">A509+1</f>
        <v>44488</v>
      </c>
      <c r="B510" s="1" t="n">
        <f aca="false">MATCH(A510,'SAGE Consensus'!$A$2:$A$78,1)</f>
        <v>73</v>
      </c>
      <c r="C510" s="1" t="n">
        <f aca="false">INDEX('SAGE Consensus'!$C$2:$C$78,B510)</f>
        <v>0.8</v>
      </c>
      <c r="D510" s="1" t="n">
        <f aca="false">INDEX('SAGE Consensus'!$D$2:$D$78,B510)</f>
        <v>1</v>
      </c>
      <c r="E510" s="1" t="n">
        <f aca="false">AVERAGE(C510:D510)</f>
        <v>0.9</v>
      </c>
    </row>
    <row r="511" customFormat="false" ht="14.5" hidden="false" customHeight="false" outlineLevel="0" collapsed="false">
      <c r="A511" s="2" t="n">
        <f aca="false">A510+1</f>
        <v>44489</v>
      </c>
      <c r="B511" s="1" t="n">
        <f aca="false">MATCH(A511,'SAGE Consensus'!$A$2:$A$78,1)</f>
        <v>73</v>
      </c>
      <c r="C511" s="1" t="n">
        <f aca="false">INDEX('SAGE Consensus'!$C$2:$C$78,B511)</f>
        <v>0.8</v>
      </c>
      <c r="D511" s="1" t="n">
        <f aca="false">INDEX('SAGE Consensus'!$D$2:$D$78,B511)</f>
        <v>1</v>
      </c>
      <c r="E511" s="1" t="n">
        <f aca="false">AVERAGE(C511:D511)</f>
        <v>0.9</v>
      </c>
    </row>
    <row r="512" customFormat="false" ht="14.5" hidden="false" customHeight="false" outlineLevel="0" collapsed="false">
      <c r="A512" s="2" t="n">
        <f aca="false">A511+1</f>
        <v>44490</v>
      </c>
      <c r="B512" s="1" t="n">
        <f aca="false">MATCH(A512,'SAGE Consensus'!$A$2:$A$78,1)</f>
        <v>74</v>
      </c>
      <c r="C512" s="1" t="n">
        <f aca="false">INDEX('SAGE Consensus'!$C$2:$C$78,B512)</f>
        <v>0.8</v>
      </c>
      <c r="D512" s="1" t="n">
        <f aca="false">INDEX('SAGE Consensus'!$D$2:$D$78,B512)</f>
        <v>1</v>
      </c>
      <c r="E512" s="1" t="n">
        <f aca="false">AVERAGE(C512:D512)</f>
        <v>0.9</v>
      </c>
    </row>
    <row r="513" customFormat="false" ht="14.5" hidden="false" customHeight="false" outlineLevel="0" collapsed="false">
      <c r="A513" s="2" t="n">
        <f aca="false">A512+1</f>
        <v>44491</v>
      </c>
      <c r="B513" s="1" t="n">
        <f aca="false">MATCH(A513,'SAGE Consensus'!$A$2:$A$78,1)</f>
        <v>74</v>
      </c>
      <c r="C513" s="1" t="n">
        <f aca="false">INDEX('SAGE Consensus'!$C$2:$C$78,B513)</f>
        <v>0.8</v>
      </c>
      <c r="D513" s="1" t="n">
        <f aca="false">INDEX('SAGE Consensus'!$D$2:$D$78,B513)</f>
        <v>1</v>
      </c>
      <c r="E513" s="1" t="n">
        <f aca="false">AVERAGE(C513:D513)</f>
        <v>0.9</v>
      </c>
    </row>
    <row r="514" customFormat="false" ht="14.5" hidden="false" customHeight="false" outlineLevel="0" collapsed="false">
      <c r="A514" s="2" t="n">
        <f aca="false">A513+1</f>
        <v>44492</v>
      </c>
      <c r="B514" s="1" t="n">
        <f aca="false">MATCH(A514,'SAGE Consensus'!$A$2:$A$78,1)</f>
        <v>74</v>
      </c>
      <c r="C514" s="1" t="n">
        <f aca="false">INDEX('SAGE Consensus'!$C$2:$C$78,B514)</f>
        <v>0.8</v>
      </c>
      <c r="D514" s="1" t="n">
        <f aca="false">INDEX('SAGE Consensus'!$D$2:$D$78,B514)</f>
        <v>1</v>
      </c>
      <c r="E514" s="1" t="n">
        <f aca="false">AVERAGE(C514:D514)</f>
        <v>0.9</v>
      </c>
    </row>
    <row r="515" customFormat="false" ht="14.5" hidden="false" customHeight="false" outlineLevel="0" collapsed="false">
      <c r="A515" s="2" t="n">
        <f aca="false">A514+1</f>
        <v>44493</v>
      </c>
      <c r="B515" s="1" t="n">
        <f aca="false">MATCH(A515,'SAGE Consensus'!$A$2:$A$78,1)</f>
        <v>74</v>
      </c>
      <c r="C515" s="1" t="n">
        <f aca="false">INDEX('SAGE Consensus'!$C$2:$C$78,B515)</f>
        <v>0.8</v>
      </c>
      <c r="D515" s="1" t="n">
        <f aca="false">INDEX('SAGE Consensus'!$D$2:$D$78,B515)</f>
        <v>1</v>
      </c>
      <c r="E515" s="1" t="n">
        <f aca="false">AVERAGE(C515:D515)</f>
        <v>0.9</v>
      </c>
    </row>
    <row r="516" customFormat="false" ht="14.5" hidden="false" customHeight="false" outlineLevel="0" collapsed="false">
      <c r="A516" s="2" t="n">
        <f aca="false">A515+1</f>
        <v>44494</v>
      </c>
      <c r="B516" s="1" t="n">
        <f aca="false">MATCH(A516,'SAGE Consensus'!$A$2:$A$78,1)</f>
        <v>74</v>
      </c>
      <c r="C516" s="1" t="n">
        <f aca="false">INDEX('SAGE Consensus'!$C$2:$C$78,B516)</f>
        <v>0.8</v>
      </c>
      <c r="D516" s="1" t="n">
        <f aca="false">INDEX('SAGE Consensus'!$D$2:$D$78,B516)</f>
        <v>1</v>
      </c>
      <c r="E516" s="1" t="n">
        <f aca="false">AVERAGE(C516:D516)</f>
        <v>0.9</v>
      </c>
    </row>
    <row r="517" customFormat="false" ht="14.5" hidden="false" customHeight="false" outlineLevel="0" collapsed="false">
      <c r="A517" s="2" t="n">
        <f aca="false">A516+1</f>
        <v>44495</v>
      </c>
      <c r="B517" s="1" t="n">
        <f aca="false">MATCH(A517,'SAGE Consensus'!$A$2:$A$78,1)</f>
        <v>74</v>
      </c>
      <c r="C517" s="1" t="n">
        <f aca="false">INDEX('SAGE Consensus'!$C$2:$C$78,B517)</f>
        <v>0.8</v>
      </c>
      <c r="D517" s="1" t="n">
        <f aca="false">INDEX('SAGE Consensus'!$D$2:$D$78,B517)</f>
        <v>1</v>
      </c>
      <c r="E517" s="1" t="n">
        <f aca="false">AVERAGE(C517:D517)</f>
        <v>0.9</v>
      </c>
    </row>
    <row r="518" customFormat="false" ht="14.5" hidden="false" customHeight="false" outlineLevel="0" collapsed="false">
      <c r="A518" s="2" t="n">
        <f aca="false">A517+1</f>
        <v>44496</v>
      </c>
      <c r="B518" s="1" t="n">
        <f aca="false">MATCH(A518,'SAGE Consensus'!$A$2:$A$78,1)</f>
        <v>74</v>
      </c>
      <c r="C518" s="1" t="n">
        <f aca="false">INDEX('SAGE Consensus'!$C$2:$C$78,B518)</f>
        <v>0.8</v>
      </c>
      <c r="D518" s="1" t="n">
        <f aca="false">INDEX('SAGE Consensus'!$D$2:$D$78,B518)</f>
        <v>1</v>
      </c>
      <c r="E518" s="1" t="n">
        <f aca="false">AVERAGE(C518:D518)</f>
        <v>0.9</v>
      </c>
    </row>
    <row r="519" customFormat="false" ht="14.5" hidden="false" customHeight="false" outlineLevel="0" collapsed="false">
      <c r="A519" s="2" t="n">
        <f aca="false">A518+1</f>
        <v>44497</v>
      </c>
      <c r="B519" s="1" t="n">
        <f aca="false">MATCH(A519,'SAGE Consensus'!$A$2:$A$78,1)</f>
        <v>75</v>
      </c>
      <c r="C519" s="1" t="n">
        <f aca="false">INDEX('SAGE Consensus'!$C$2:$C$78,B519)</f>
        <v>0.8</v>
      </c>
      <c r="D519" s="1" t="n">
        <f aca="false">INDEX('SAGE Consensus'!$D$2:$D$78,B519)</f>
        <v>1</v>
      </c>
      <c r="E519" s="1" t="n">
        <f aca="false">AVERAGE(C519:D519)</f>
        <v>0.9</v>
      </c>
    </row>
    <row r="520" customFormat="false" ht="14.5" hidden="false" customHeight="false" outlineLevel="0" collapsed="false">
      <c r="A520" s="2" t="n">
        <f aca="false">A519+1</f>
        <v>44498</v>
      </c>
      <c r="B520" s="1" t="n">
        <f aca="false">MATCH(A520,'SAGE Consensus'!$A$2:$A$78,1)</f>
        <v>75</v>
      </c>
      <c r="C520" s="1" t="n">
        <f aca="false">INDEX('SAGE Consensus'!$C$2:$C$78,B520)</f>
        <v>0.8</v>
      </c>
      <c r="D520" s="1" t="n">
        <f aca="false">INDEX('SAGE Consensus'!$D$2:$D$78,B520)</f>
        <v>1</v>
      </c>
      <c r="E520" s="1" t="n">
        <f aca="false">AVERAGE(C520:D520)</f>
        <v>0.9</v>
      </c>
    </row>
    <row r="521" customFormat="false" ht="14.5" hidden="false" customHeight="false" outlineLevel="0" collapsed="false">
      <c r="A521" s="2" t="n">
        <f aca="false">A520+1</f>
        <v>44499</v>
      </c>
      <c r="B521" s="1" t="n">
        <f aca="false">MATCH(A521,'SAGE Consensus'!$A$2:$A$78,1)</f>
        <v>75</v>
      </c>
      <c r="C521" s="1" t="n">
        <f aca="false">INDEX('SAGE Consensus'!$C$2:$C$78,B521)</f>
        <v>0.8</v>
      </c>
      <c r="D521" s="1" t="n">
        <f aca="false">INDEX('SAGE Consensus'!$D$2:$D$78,B521)</f>
        <v>1</v>
      </c>
      <c r="E521" s="1" t="n">
        <f aca="false">AVERAGE(C521:D521)</f>
        <v>0.9</v>
      </c>
    </row>
    <row r="522" customFormat="false" ht="14.5" hidden="false" customHeight="false" outlineLevel="0" collapsed="false">
      <c r="A522" s="2" t="n">
        <f aca="false">A521+1</f>
        <v>44500</v>
      </c>
      <c r="B522" s="1" t="n">
        <f aca="false">MATCH(A522,'SAGE Consensus'!$A$2:$A$78,1)</f>
        <v>75</v>
      </c>
      <c r="C522" s="1" t="n">
        <f aca="false">INDEX('SAGE Consensus'!$C$2:$C$78,B522)</f>
        <v>0.8</v>
      </c>
      <c r="D522" s="1" t="n">
        <f aca="false">INDEX('SAGE Consensus'!$D$2:$D$78,B522)</f>
        <v>1</v>
      </c>
      <c r="E522" s="1" t="n">
        <f aca="false">AVERAGE(C522:D522)</f>
        <v>0.9</v>
      </c>
    </row>
    <row r="523" customFormat="false" ht="14.5" hidden="false" customHeight="false" outlineLevel="0" collapsed="false">
      <c r="A523" s="2" t="n">
        <f aca="false">A522+1</f>
        <v>44501</v>
      </c>
      <c r="B523" s="1" t="n">
        <f aca="false">MATCH(A523,'SAGE Consensus'!$A$2:$A$78,1)</f>
        <v>75</v>
      </c>
      <c r="C523" s="1" t="n">
        <f aca="false">INDEX('SAGE Consensus'!$C$2:$C$78,B523)</f>
        <v>0.8</v>
      </c>
      <c r="D523" s="1" t="n">
        <f aca="false">INDEX('SAGE Consensus'!$D$2:$D$78,B523)</f>
        <v>1</v>
      </c>
      <c r="E523" s="1" t="n">
        <f aca="false">AVERAGE(C523:D523)</f>
        <v>0.9</v>
      </c>
    </row>
    <row r="524" customFormat="false" ht="14.5" hidden="false" customHeight="false" outlineLevel="0" collapsed="false">
      <c r="A524" s="2" t="n">
        <f aca="false">A523+1</f>
        <v>44502</v>
      </c>
      <c r="B524" s="1" t="n">
        <f aca="false">MATCH(A524,'SAGE Consensus'!$A$2:$A$78,1)</f>
        <v>75</v>
      </c>
      <c r="C524" s="1" t="n">
        <f aca="false">INDEX('SAGE Consensus'!$C$2:$C$78,B524)</f>
        <v>0.8</v>
      </c>
      <c r="D524" s="1" t="n">
        <f aca="false">INDEX('SAGE Consensus'!$D$2:$D$78,B524)</f>
        <v>1</v>
      </c>
      <c r="E524" s="1" t="n">
        <f aca="false">AVERAGE(C524:D524)</f>
        <v>0.9</v>
      </c>
    </row>
    <row r="525" customFormat="false" ht="14.5" hidden="false" customHeight="false" outlineLevel="0" collapsed="false">
      <c r="A525" s="2" t="n">
        <f aca="false">A524+1</f>
        <v>44503</v>
      </c>
      <c r="B525" s="1" t="n">
        <f aca="false">MATCH(A525,'SAGE Consensus'!$A$2:$A$78,1)</f>
        <v>75</v>
      </c>
      <c r="C525" s="1" t="n">
        <f aca="false">INDEX('SAGE Consensus'!$C$2:$C$78,B525)</f>
        <v>0.8</v>
      </c>
      <c r="D525" s="1" t="n">
        <f aca="false">INDEX('SAGE Consensus'!$D$2:$D$78,B525)</f>
        <v>1</v>
      </c>
      <c r="E525" s="1" t="n">
        <f aca="false">AVERAGE(C525:D525)</f>
        <v>0.9</v>
      </c>
    </row>
    <row r="526" customFormat="false" ht="14.5" hidden="false" customHeight="false" outlineLevel="0" collapsed="false">
      <c r="A526" s="2" t="n">
        <f aca="false">A525+1</f>
        <v>44504</v>
      </c>
      <c r="B526" s="1" t="n">
        <f aca="false">MATCH(A526,'SAGE Consensus'!$A$2:$A$78,1)</f>
        <v>76</v>
      </c>
      <c r="C526" s="1" t="n">
        <f aca="false">INDEX('SAGE Consensus'!$C$2:$C$78,B526)</f>
        <v>0.9</v>
      </c>
      <c r="D526" s="1" t="n">
        <f aca="false">INDEX('SAGE Consensus'!$D$2:$D$78,B526)</f>
        <v>1.1</v>
      </c>
      <c r="E526" s="1" t="n">
        <f aca="false">AVERAGE(C526:D526)</f>
        <v>1</v>
      </c>
    </row>
    <row r="527" customFormat="false" ht="14.5" hidden="false" customHeight="false" outlineLevel="0" collapsed="false">
      <c r="A527" s="2" t="n">
        <f aca="false">A526+1</f>
        <v>44505</v>
      </c>
      <c r="B527" s="1" t="n">
        <f aca="false">MATCH(A527,'SAGE Consensus'!$A$2:$A$78,1)</f>
        <v>76</v>
      </c>
      <c r="C527" s="1" t="n">
        <f aca="false">INDEX('SAGE Consensus'!$C$2:$C$78,B527)</f>
        <v>0.9</v>
      </c>
      <c r="D527" s="1" t="n">
        <f aca="false">INDEX('SAGE Consensus'!$D$2:$D$78,B527)</f>
        <v>1.1</v>
      </c>
      <c r="E527" s="1" t="n">
        <f aca="false">AVERAGE(C527:D527)</f>
        <v>1</v>
      </c>
    </row>
    <row r="528" customFormat="false" ht="14.5" hidden="false" customHeight="false" outlineLevel="0" collapsed="false">
      <c r="A528" s="2" t="n">
        <f aca="false">A527+1</f>
        <v>44506</v>
      </c>
      <c r="B528" s="1" t="n">
        <f aca="false">MATCH(A528,'SAGE Consensus'!$A$2:$A$78,1)</f>
        <v>76</v>
      </c>
      <c r="C528" s="1" t="n">
        <f aca="false">INDEX('SAGE Consensus'!$C$2:$C$78,B528)</f>
        <v>0.9</v>
      </c>
      <c r="D528" s="1" t="n">
        <f aca="false">INDEX('SAGE Consensus'!$D$2:$D$78,B528)</f>
        <v>1.1</v>
      </c>
      <c r="E528" s="1" t="n">
        <f aca="false">AVERAGE(C528:D528)</f>
        <v>1</v>
      </c>
    </row>
    <row r="529" customFormat="false" ht="14.5" hidden="false" customHeight="false" outlineLevel="0" collapsed="false">
      <c r="A529" s="2" t="n">
        <f aca="false">A528+1</f>
        <v>44507</v>
      </c>
      <c r="B529" s="1" t="n">
        <f aca="false">MATCH(A529,'SAGE Consensus'!$A$2:$A$78,1)</f>
        <v>76</v>
      </c>
      <c r="C529" s="1" t="n">
        <f aca="false">INDEX('SAGE Consensus'!$C$2:$C$78,B529)</f>
        <v>0.9</v>
      </c>
      <c r="D529" s="1" t="n">
        <f aca="false">INDEX('SAGE Consensus'!$D$2:$D$78,B529)</f>
        <v>1.1</v>
      </c>
      <c r="E529" s="1" t="n">
        <f aca="false">AVERAGE(C529:D529)</f>
        <v>1</v>
      </c>
    </row>
    <row r="530" customFormat="false" ht="14.5" hidden="false" customHeight="false" outlineLevel="0" collapsed="false">
      <c r="A530" s="2" t="n">
        <f aca="false">A529+1</f>
        <v>44508</v>
      </c>
      <c r="B530" s="1" t="n">
        <f aca="false">MATCH(A530,'SAGE Consensus'!$A$2:$A$78,1)</f>
        <v>76</v>
      </c>
      <c r="C530" s="1" t="n">
        <f aca="false">INDEX('SAGE Consensus'!$C$2:$C$78,B530)</f>
        <v>0.9</v>
      </c>
      <c r="D530" s="1" t="n">
        <f aca="false">INDEX('SAGE Consensus'!$D$2:$D$78,B530)</f>
        <v>1.1</v>
      </c>
      <c r="E530" s="1" t="n">
        <f aca="false">AVERAGE(C530:D530)</f>
        <v>1</v>
      </c>
    </row>
    <row r="531" customFormat="false" ht="14.5" hidden="false" customHeight="false" outlineLevel="0" collapsed="false">
      <c r="A531" s="2" t="n">
        <f aca="false">A530+1</f>
        <v>44509</v>
      </c>
      <c r="B531" s="1" t="n">
        <f aca="false">MATCH(A531,'SAGE Consensus'!$A$2:$A$78,1)</f>
        <v>76</v>
      </c>
      <c r="C531" s="1" t="n">
        <f aca="false">INDEX('SAGE Consensus'!$C$2:$C$78,B531)</f>
        <v>0.9</v>
      </c>
      <c r="D531" s="1" t="n">
        <f aca="false">INDEX('SAGE Consensus'!$D$2:$D$78,B531)</f>
        <v>1.1</v>
      </c>
      <c r="E531" s="1" t="n">
        <f aca="false">AVERAGE(C531:D531)</f>
        <v>1</v>
      </c>
    </row>
    <row r="532" customFormat="false" ht="14.5" hidden="false" customHeight="false" outlineLevel="0" collapsed="false">
      <c r="A532" s="2" t="n">
        <f aca="false">A531+1</f>
        <v>44510</v>
      </c>
      <c r="B532" s="1" t="n">
        <f aca="false">MATCH(A532,'SAGE Consensus'!$A$2:$A$78,1)</f>
        <v>76</v>
      </c>
      <c r="C532" s="1" t="n">
        <f aca="false">INDEX('SAGE Consensus'!$C$2:$C$78,B532)</f>
        <v>0.9</v>
      </c>
      <c r="D532" s="1" t="n">
        <f aca="false">INDEX('SAGE Consensus'!$D$2:$D$78,B532)</f>
        <v>1.1</v>
      </c>
      <c r="E532" s="1" t="n">
        <f aca="false">AVERAGE(C532:D532)</f>
        <v>1</v>
      </c>
    </row>
    <row r="533" customFormat="false" ht="14.5" hidden="false" customHeight="false" outlineLevel="0" collapsed="false">
      <c r="A533" s="2" t="n">
        <f aca="false">A532+1</f>
        <v>44511</v>
      </c>
      <c r="B533" s="1" t="n">
        <f aca="false">MATCH(A533,'SAGE Consensus'!$A$2:$A$78,1)</f>
        <v>77</v>
      </c>
      <c r="C533" s="1" t="n">
        <f aca="false">INDEX('SAGE Consensus'!$C$2:$C$78,B533)</f>
        <v>0.9</v>
      </c>
      <c r="D533" s="1" t="n">
        <f aca="false">INDEX('SAGE Consensus'!$D$2:$D$78,B533)</f>
        <v>1.1</v>
      </c>
      <c r="E533" s="1" t="n">
        <f aca="false">AVERAGE(C533:D533)</f>
        <v>1</v>
      </c>
    </row>
    <row r="534" customFormat="false" ht="14.5" hidden="false" customHeight="false" outlineLevel="0" collapsed="false">
      <c r="A534" s="2" t="n">
        <f aca="false">A533+1</f>
        <v>44512</v>
      </c>
      <c r="B534" s="1" t="n">
        <f aca="false">MATCH(A534,'SAGE Consensus'!$A$2:$A$78,1)</f>
        <v>77</v>
      </c>
      <c r="C534" s="1" t="n">
        <f aca="false">INDEX('SAGE Consensus'!$C$2:$C$78,B534)</f>
        <v>0.9</v>
      </c>
      <c r="D534" s="1" t="n">
        <f aca="false">INDEX('SAGE Consensus'!$D$2:$D$78,B534)</f>
        <v>1.1</v>
      </c>
      <c r="E534" s="1" t="n">
        <f aca="false">AVERAGE(C534:D534)</f>
        <v>1</v>
      </c>
    </row>
    <row r="535" customFormat="false" ht="14.5" hidden="false" customHeight="false" outlineLevel="0" collapsed="false">
      <c r="A535" s="2" t="n">
        <f aca="false">A534+1</f>
        <v>44513</v>
      </c>
      <c r="B535" s="1" t="n">
        <f aca="false">MATCH(A535,'SAGE Consensus'!$A$2:$A$78,1)</f>
        <v>77</v>
      </c>
      <c r="C535" s="1" t="n">
        <f aca="false">INDEX('SAGE Consensus'!$C$2:$C$78,B535)</f>
        <v>0.9</v>
      </c>
      <c r="D535" s="1" t="n">
        <f aca="false">INDEX('SAGE Consensus'!$D$2:$D$78,B535)</f>
        <v>1.1</v>
      </c>
      <c r="E535" s="1" t="n">
        <f aca="false">AVERAGE(C535:D535)</f>
        <v>1</v>
      </c>
    </row>
    <row r="536" customFormat="false" ht="14.5" hidden="false" customHeight="false" outlineLevel="0" collapsed="false">
      <c r="A536" s="2" t="n">
        <f aca="false">A535+1</f>
        <v>44514</v>
      </c>
      <c r="B536" s="1" t="n">
        <f aca="false">MATCH(A536,'SAGE Consensus'!$A$2:$A$78,1)</f>
        <v>77</v>
      </c>
      <c r="C536" s="1" t="n">
        <f aca="false">INDEX('SAGE Consensus'!$C$2:$C$78,B536)</f>
        <v>0.9</v>
      </c>
      <c r="D536" s="1" t="n">
        <f aca="false">INDEX('SAGE Consensus'!$D$2:$D$78,B536)</f>
        <v>1.1</v>
      </c>
      <c r="E536" s="1" t="n">
        <f aca="false">AVERAGE(C536:D536)</f>
        <v>1</v>
      </c>
    </row>
    <row r="537" customFormat="false" ht="14.5" hidden="false" customHeight="false" outlineLevel="0" collapsed="false">
      <c r="A537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37"/>
  <sheetViews>
    <sheetView showFormulas="false" showGridLines="true" showRowColHeaders="true" showZeros="true" rightToLeft="false" tabSelected="false" showOutlineSymbols="true" defaultGridColor="true" view="normal" topLeftCell="A202" colorId="64" zoomScale="100" zoomScaleNormal="100" zoomScalePageLayoutView="100" workbookViewId="0">
      <selection pane="topLeft" activeCell="B1" activeCellId="0" sqref="B1"/>
    </sheetView>
  </sheetViews>
  <sheetFormatPr defaultColWidth="8.54296875" defaultRowHeight="14.5" zeroHeight="false" outlineLevelRow="0" outlineLevelCol="0"/>
  <cols>
    <col collapsed="false" customWidth="true" hidden="false" outlineLevel="0" max="1" min="1" style="1" width="10.45"/>
  </cols>
  <sheetData>
    <row r="1" customFormat="false" ht="14.5" hidden="false" customHeight="false" outlineLevel="0" collapsed="false">
      <c r="A1" s="1" t="s">
        <v>5</v>
      </c>
      <c r="B1" s="1" t="s">
        <v>9</v>
      </c>
    </row>
    <row r="2" customFormat="false" ht="14.5" hidden="false" customHeight="false" outlineLevel="0" collapsed="false">
      <c r="A2" s="2" t="n">
        <v>43980</v>
      </c>
      <c r="B2" s="1" t="n">
        <f aca="false">INDEX(ONS_daily_calc!$E$2:$E$536,MATCH(A2,ONS_daily_calc!$A$2:$A$536,0))</f>
        <v>0.85</v>
      </c>
    </row>
    <row r="3" customFormat="false" ht="14.5" hidden="false" customHeight="false" outlineLevel="0" collapsed="false">
      <c r="A3" s="2" t="n">
        <f aca="false">A2+1</f>
        <v>43981</v>
      </c>
      <c r="B3" s="1" t="n">
        <f aca="false">INDEX(ONS_daily_calc!$E$2:$E$536,MATCH(A3,ONS_daily_calc!$A$2:$A$536,0))</f>
        <v>0.85</v>
      </c>
    </row>
    <row r="4" customFormat="false" ht="14.5" hidden="false" customHeight="false" outlineLevel="0" collapsed="false">
      <c r="A4" s="2" t="n">
        <f aca="false">A3+1</f>
        <v>43982</v>
      </c>
      <c r="B4" s="1" t="n">
        <f aca="false">INDEX(ONS_daily_calc!$E$2:$E$536,MATCH(A4,ONS_daily_calc!$A$2:$A$536,0))</f>
        <v>0.85</v>
      </c>
    </row>
    <row r="5" customFormat="false" ht="14.5" hidden="false" customHeight="false" outlineLevel="0" collapsed="false">
      <c r="A5" s="2" t="n">
        <f aca="false">A4+1</f>
        <v>43983</v>
      </c>
      <c r="B5" s="1" t="n">
        <f aca="false">INDEX(ONS_daily_calc!$E$2:$E$536,MATCH(A5,ONS_daily_calc!$A$2:$A$536,0))</f>
        <v>0.85</v>
      </c>
    </row>
    <row r="6" customFormat="false" ht="14.5" hidden="false" customHeight="false" outlineLevel="0" collapsed="false">
      <c r="A6" s="2" t="n">
        <f aca="false">A5+1</f>
        <v>43984</v>
      </c>
      <c r="B6" s="1" t="n">
        <f aca="false">INDEX(ONS_daily_calc!$E$2:$E$536,MATCH(A6,ONS_daily_calc!$A$2:$A$536,0))</f>
        <v>0.85</v>
      </c>
    </row>
    <row r="7" customFormat="false" ht="14.5" hidden="false" customHeight="false" outlineLevel="0" collapsed="false">
      <c r="A7" s="2" t="n">
        <f aca="false">A6+1</f>
        <v>43985</v>
      </c>
      <c r="B7" s="1" t="n">
        <f aca="false">INDEX(ONS_daily_calc!$E$2:$E$536,MATCH(A7,ONS_daily_calc!$A$2:$A$536,0))</f>
        <v>0.85</v>
      </c>
    </row>
    <row r="8" customFormat="false" ht="14.5" hidden="false" customHeight="false" outlineLevel="0" collapsed="false">
      <c r="A8" s="2" t="n">
        <f aca="false">A7+1</f>
        <v>43986</v>
      </c>
      <c r="B8" s="1" t="n">
        <f aca="false">INDEX(ONS_daily_calc!$E$2:$E$536,MATCH(A8,ONS_daily_calc!$A$2:$A$536,0))</f>
        <v>0.8</v>
      </c>
    </row>
    <row r="9" customFormat="false" ht="14.5" hidden="false" customHeight="false" outlineLevel="0" collapsed="false">
      <c r="A9" s="2" t="n">
        <f aca="false">A8+1</f>
        <v>43987</v>
      </c>
      <c r="B9" s="1" t="n">
        <f aca="false">INDEX(ONS_daily_calc!$E$2:$E$536,MATCH(A9,ONS_daily_calc!$A$2:$A$536,0))</f>
        <v>0.8</v>
      </c>
    </row>
    <row r="10" customFormat="false" ht="14.5" hidden="false" customHeight="false" outlineLevel="0" collapsed="false">
      <c r="A10" s="2" t="n">
        <f aca="false">A9+1</f>
        <v>43988</v>
      </c>
      <c r="B10" s="1" t="n">
        <f aca="false">INDEX(ONS_daily_calc!$E$2:$E$536,MATCH(A10,ONS_daily_calc!$A$2:$A$536,0))</f>
        <v>0.8</v>
      </c>
    </row>
    <row r="11" customFormat="false" ht="14.5" hidden="false" customHeight="false" outlineLevel="0" collapsed="false">
      <c r="A11" s="2" t="n">
        <f aca="false">A10+1</f>
        <v>43989</v>
      </c>
      <c r="B11" s="1" t="n">
        <f aca="false">INDEX(ONS_daily_calc!$E$2:$E$536,MATCH(A11,ONS_daily_calc!$A$2:$A$536,0))</f>
        <v>0.8</v>
      </c>
    </row>
    <row r="12" customFormat="false" ht="14.5" hidden="false" customHeight="false" outlineLevel="0" collapsed="false">
      <c r="A12" s="2" t="n">
        <f aca="false">A11+1</f>
        <v>43990</v>
      </c>
      <c r="B12" s="1" t="n">
        <f aca="false">INDEX(ONS_daily_calc!$E$2:$E$536,MATCH(A12,ONS_daily_calc!$A$2:$A$536,0))</f>
        <v>0.8</v>
      </c>
    </row>
    <row r="13" customFormat="false" ht="14.5" hidden="false" customHeight="false" outlineLevel="0" collapsed="false">
      <c r="A13" s="2" t="n">
        <f aca="false">A12+1</f>
        <v>43991</v>
      </c>
      <c r="B13" s="1" t="n">
        <f aca="false">INDEX(ONS_daily_calc!$E$2:$E$536,MATCH(A13,ONS_daily_calc!$A$2:$A$536,0))</f>
        <v>0.8</v>
      </c>
    </row>
    <row r="14" customFormat="false" ht="14.5" hidden="false" customHeight="false" outlineLevel="0" collapsed="false">
      <c r="A14" s="2" t="n">
        <f aca="false">A13+1</f>
        <v>43992</v>
      </c>
      <c r="B14" s="1" t="n">
        <f aca="false">INDEX(ONS_daily_calc!$E$2:$E$536,MATCH(A14,ONS_daily_calc!$A$2:$A$536,0))</f>
        <v>0.8</v>
      </c>
    </row>
    <row r="15" customFormat="false" ht="14.5" hidden="false" customHeight="false" outlineLevel="0" collapsed="false">
      <c r="A15" s="2" t="n">
        <f aca="false">A14+1</f>
        <v>43993</v>
      </c>
      <c r="B15" s="1" t="n">
        <f aca="false">INDEX(ONS_daily_calc!$E$2:$E$536,MATCH(A15,ONS_daily_calc!$A$2:$A$536,0))</f>
        <v>0.7</v>
      </c>
    </row>
    <row r="16" customFormat="false" ht="14.5" hidden="false" customHeight="false" outlineLevel="0" collapsed="false">
      <c r="A16" s="2" t="n">
        <f aca="false">A15+1</f>
        <v>43994</v>
      </c>
      <c r="B16" s="1" t="n">
        <f aca="false">INDEX(ONS_daily_calc!$E$2:$E$536,MATCH(A16,ONS_daily_calc!$A$2:$A$536,0))</f>
        <v>0.7</v>
      </c>
    </row>
    <row r="17" customFormat="false" ht="14.5" hidden="false" customHeight="false" outlineLevel="0" collapsed="false">
      <c r="A17" s="2" t="n">
        <f aca="false">A16+1</f>
        <v>43995</v>
      </c>
      <c r="B17" s="1" t="n">
        <f aca="false">INDEX(ONS_daily_calc!$E$2:$E$536,MATCH(A17,ONS_daily_calc!$A$2:$A$536,0))</f>
        <v>0.7</v>
      </c>
    </row>
    <row r="18" customFormat="false" ht="14.5" hidden="false" customHeight="false" outlineLevel="0" collapsed="false">
      <c r="A18" s="2" t="n">
        <f aca="false">A17+1</f>
        <v>43996</v>
      </c>
      <c r="B18" s="1" t="n">
        <f aca="false">INDEX(ONS_daily_calc!$E$2:$E$536,MATCH(A18,ONS_daily_calc!$A$2:$A$536,0))</f>
        <v>0.7</v>
      </c>
    </row>
    <row r="19" customFormat="false" ht="14.5" hidden="false" customHeight="false" outlineLevel="0" collapsed="false">
      <c r="A19" s="2" t="n">
        <f aca="false">A18+1</f>
        <v>43997</v>
      </c>
      <c r="B19" s="1" t="n">
        <f aca="false">INDEX(ONS_daily_calc!$E$2:$E$536,MATCH(A19,ONS_daily_calc!$A$2:$A$536,0))</f>
        <v>0.7</v>
      </c>
    </row>
    <row r="20" customFormat="false" ht="14.5" hidden="false" customHeight="false" outlineLevel="0" collapsed="false">
      <c r="A20" s="2" t="n">
        <f aca="false">A19+1</f>
        <v>43998</v>
      </c>
      <c r="B20" s="1" t="n">
        <f aca="false">INDEX(ONS_daily_calc!$E$2:$E$536,MATCH(A20,ONS_daily_calc!$A$2:$A$536,0))</f>
        <v>0.7</v>
      </c>
    </row>
    <row r="21" customFormat="false" ht="14.5" hidden="false" customHeight="false" outlineLevel="0" collapsed="false">
      <c r="A21" s="2" t="n">
        <f aca="false">A20+1</f>
        <v>43999</v>
      </c>
      <c r="B21" s="1" t="n">
        <f aca="false">INDEX(ONS_daily_calc!$E$2:$E$536,MATCH(A21,ONS_daily_calc!$A$2:$A$536,0))</f>
        <v>0.7</v>
      </c>
    </row>
    <row r="22" customFormat="false" ht="14.5" hidden="false" customHeight="false" outlineLevel="0" collapsed="false">
      <c r="A22" s="2" t="n">
        <f aca="false">A21+1</f>
        <v>44000</v>
      </c>
      <c r="B22" s="1" t="n">
        <f aca="false">INDEX(ONS_daily_calc!$E$2:$E$536,MATCH(A22,ONS_daily_calc!$A$2:$A$536,0))</f>
        <v>0.7</v>
      </c>
    </row>
    <row r="23" customFormat="false" ht="14.5" hidden="false" customHeight="false" outlineLevel="0" collapsed="false">
      <c r="A23" s="2" t="n">
        <f aca="false">A22+1</f>
        <v>44001</v>
      </c>
      <c r="B23" s="1" t="n">
        <f aca="false">INDEX(ONS_daily_calc!$E$2:$E$536,MATCH(A23,ONS_daily_calc!$A$2:$A$536,0))</f>
        <v>0.7</v>
      </c>
    </row>
    <row r="24" customFormat="false" ht="14.5" hidden="false" customHeight="false" outlineLevel="0" collapsed="false">
      <c r="A24" s="2" t="n">
        <f aca="false">A23+1</f>
        <v>44002</v>
      </c>
      <c r="B24" s="1" t="n">
        <f aca="false">INDEX(ONS_daily_calc!$E$2:$E$536,MATCH(A24,ONS_daily_calc!$A$2:$A$536,0))</f>
        <v>0.7</v>
      </c>
    </row>
    <row r="25" customFormat="false" ht="14.5" hidden="false" customHeight="false" outlineLevel="0" collapsed="false">
      <c r="A25" s="2" t="n">
        <f aca="false">A24+1</f>
        <v>44003</v>
      </c>
      <c r="B25" s="1" t="n">
        <f aca="false">INDEX(ONS_daily_calc!$E$2:$E$536,MATCH(A25,ONS_daily_calc!$A$2:$A$536,0))</f>
        <v>0.7</v>
      </c>
    </row>
    <row r="26" customFormat="false" ht="14.5" hidden="false" customHeight="false" outlineLevel="0" collapsed="false">
      <c r="A26" s="2" t="n">
        <f aca="false">A25+1</f>
        <v>44004</v>
      </c>
      <c r="B26" s="1" t="n">
        <f aca="false">INDEX(ONS_daily_calc!$E$2:$E$536,MATCH(A26,ONS_daily_calc!$A$2:$A$536,0))</f>
        <v>0.7</v>
      </c>
    </row>
    <row r="27" customFormat="false" ht="14.5" hidden="false" customHeight="false" outlineLevel="0" collapsed="false">
      <c r="A27" s="2" t="n">
        <f aca="false">A26+1</f>
        <v>44005</v>
      </c>
      <c r="B27" s="1" t="n">
        <f aca="false">INDEX(ONS_daily_calc!$E$2:$E$536,MATCH(A27,ONS_daily_calc!$A$2:$A$536,0))</f>
        <v>0.7</v>
      </c>
    </row>
    <row r="28" customFormat="false" ht="14.5" hidden="false" customHeight="false" outlineLevel="0" collapsed="false">
      <c r="A28" s="2" t="n">
        <f aca="false">A27+1</f>
        <v>44006</v>
      </c>
      <c r="B28" s="1" t="n">
        <f aca="false">INDEX(ONS_daily_calc!$E$2:$E$536,MATCH(A28,ONS_daily_calc!$A$2:$A$536,0))</f>
        <v>0.7</v>
      </c>
    </row>
    <row r="29" customFormat="false" ht="14.5" hidden="false" customHeight="false" outlineLevel="0" collapsed="false">
      <c r="A29" s="2" t="n">
        <f aca="false">A28+1</f>
        <v>44007</v>
      </c>
      <c r="B29" s="1" t="n">
        <f aca="false">INDEX(ONS_daily_calc!$E$2:$E$536,MATCH(A29,ONS_daily_calc!$A$2:$A$536,0))</f>
        <v>0.7</v>
      </c>
    </row>
    <row r="30" customFormat="false" ht="14.5" hidden="false" customHeight="false" outlineLevel="0" collapsed="false">
      <c r="A30" s="2" t="n">
        <f aca="false">A29+1</f>
        <v>44008</v>
      </c>
      <c r="B30" s="1" t="n">
        <f aca="false">INDEX(ONS_daily_calc!$E$2:$E$536,MATCH(A30,ONS_daily_calc!$A$2:$A$536,0))</f>
        <v>0.7</v>
      </c>
    </row>
    <row r="31" customFormat="false" ht="14.5" hidden="false" customHeight="false" outlineLevel="0" collapsed="false">
      <c r="A31" s="2" t="n">
        <f aca="false">A30+1</f>
        <v>44009</v>
      </c>
      <c r="B31" s="1" t="n">
        <f aca="false">INDEX(ONS_daily_calc!$E$2:$E$536,MATCH(A31,ONS_daily_calc!$A$2:$A$536,0))</f>
        <v>0.7</v>
      </c>
    </row>
    <row r="32" customFormat="false" ht="14.5" hidden="false" customHeight="false" outlineLevel="0" collapsed="false">
      <c r="A32" s="2" t="n">
        <f aca="false">A31+1</f>
        <v>44010</v>
      </c>
      <c r="B32" s="1" t="n">
        <f aca="false">INDEX(ONS_daily_calc!$E$2:$E$536,MATCH(A32,ONS_daily_calc!$A$2:$A$536,0))</f>
        <v>0.7</v>
      </c>
    </row>
    <row r="33" customFormat="false" ht="14.5" hidden="false" customHeight="false" outlineLevel="0" collapsed="false">
      <c r="A33" s="2" t="n">
        <f aca="false">A32+1</f>
        <v>44011</v>
      </c>
      <c r="B33" s="1" t="n">
        <f aca="false">INDEX(ONS_daily_calc!$E$2:$E$536,MATCH(A33,ONS_daily_calc!$A$2:$A$536,0))</f>
        <v>0.7</v>
      </c>
    </row>
    <row r="34" customFormat="false" ht="14.5" hidden="false" customHeight="false" outlineLevel="0" collapsed="false">
      <c r="A34" s="2" t="n">
        <f aca="false">A33+1</f>
        <v>44012</v>
      </c>
      <c r="B34" s="1" t="n">
        <f aca="false">INDEX(ONS_daily_calc!$E$2:$E$536,MATCH(A34,ONS_daily_calc!$A$2:$A$536,0))</f>
        <v>0.7</v>
      </c>
    </row>
    <row r="35" customFormat="false" ht="14.5" hidden="false" customHeight="false" outlineLevel="0" collapsed="false">
      <c r="A35" s="2" t="n">
        <f aca="false">A34+1</f>
        <v>44013</v>
      </c>
      <c r="B35" s="1" t="n">
        <f aca="false">INDEX(ONS_daily_calc!$E$2:$E$536,MATCH(A35,ONS_daily_calc!$A$2:$A$536,0))</f>
        <v>0.7</v>
      </c>
    </row>
    <row r="36" customFormat="false" ht="14.5" hidden="false" customHeight="false" outlineLevel="0" collapsed="false">
      <c r="A36" s="2" t="n">
        <f aca="false">A35+1</f>
        <v>44014</v>
      </c>
      <c r="B36" s="1" t="n">
        <f aca="false">INDEX(ONS_daily_calc!$E$2:$E$536,MATCH(A36,ONS_daily_calc!$A$2:$A$536,0))</f>
        <v>0.7</v>
      </c>
    </row>
    <row r="37" customFormat="false" ht="14.5" hidden="false" customHeight="false" outlineLevel="0" collapsed="false">
      <c r="A37" s="2" t="n">
        <f aca="false">A36+1</f>
        <v>44015</v>
      </c>
      <c r="B37" s="1" t="n">
        <f aca="false">INDEX(ONS_daily_calc!$E$2:$E$536,MATCH(A37,ONS_daily_calc!$A$2:$A$536,0))</f>
        <v>0.7</v>
      </c>
    </row>
    <row r="38" customFormat="false" ht="14.5" hidden="false" customHeight="false" outlineLevel="0" collapsed="false">
      <c r="A38" s="2" t="n">
        <f aca="false">A37+1</f>
        <v>44016</v>
      </c>
      <c r="B38" s="1" t="n">
        <f aca="false">INDEX(ONS_daily_calc!$E$2:$E$536,MATCH(A38,ONS_daily_calc!$A$2:$A$536,0))</f>
        <v>0.7</v>
      </c>
    </row>
    <row r="39" customFormat="false" ht="14.5" hidden="false" customHeight="false" outlineLevel="0" collapsed="false">
      <c r="A39" s="2" t="n">
        <f aca="false">A38+1</f>
        <v>44017</v>
      </c>
      <c r="B39" s="1" t="n">
        <f aca="false">INDEX(ONS_daily_calc!$E$2:$E$536,MATCH(A39,ONS_daily_calc!$A$2:$A$536,0))</f>
        <v>0.7</v>
      </c>
    </row>
    <row r="40" customFormat="false" ht="14.5" hidden="false" customHeight="false" outlineLevel="0" collapsed="false">
      <c r="A40" s="2" t="n">
        <f aca="false">A39+1</f>
        <v>44018</v>
      </c>
      <c r="B40" s="1" t="n">
        <f aca="false">INDEX(ONS_daily_calc!$E$2:$E$536,MATCH(A40,ONS_daily_calc!$A$2:$A$536,0))</f>
        <v>0.7</v>
      </c>
    </row>
    <row r="41" customFormat="false" ht="14.5" hidden="false" customHeight="false" outlineLevel="0" collapsed="false">
      <c r="A41" s="2" t="n">
        <f aca="false">A40+1</f>
        <v>44019</v>
      </c>
      <c r="B41" s="1" t="n">
        <f aca="false">INDEX(ONS_daily_calc!$E$2:$E$536,MATCH(A41,ONS_daily_calc!$A$2:$A$536,0))</f>
        <v>0.7</v>
      </c>
    </row>
    <row r="42" customFormat="false" ht="14.5" hidden="false" customHeight="false" outlineLevel="0" collapsed="false">
      <c r="A42" s="2" t="n">
        <f aca="false">A41+1</f>
        <v>44020</v>
      </c>
      <c r="B42" s="1" t="n">
        <f aca="false">INDEX(ONS_daily_calc!$E$2:$E$536,MATCH(A42,ONS_daily_calc!$A$2:$A$536,0))</f>
        <v>0.7</v>
      </c>
    </row>
    <row r="43" customFormat="false" ht="14.5" hidden="false" customHeight="false" outlineLevel="0" collapsed="false">
      <c r="A43" s="2" t="n">
        <f aca="false">A42+1</f>
        <v>44021</v>
      </c>
      <c r="B43" s="1" t="n">
        <f aca="false">INDEX(ONS_daily_calc!$E$2:$E$536,MATCH(A43,ONS_daily_calc!$A$2:$A$536,0))</f>
        <v>0.8</v>
      </c>
    </row>
    <row r="44" customFormat="false" ht="14.5" hidden="false" customHeight="false" outlineLevel="0" collapsed="false">
      <c r="A44" s="2" t="n">
        <f aca="false">A43+1</f>
        <v>44022</v>
      </c>
      <c r="B44" s="1" t="n">
        <f aca="false">INDEX(ONS_daily_calc!$E$2:$E$536,MATCH(A44,ONS_daily_calc!$A$2:$A$536,0))</f>
        <v>0.8</v>
      </c>
    </row>
    <row r="45" customFormat="false" ht="14.5" hidden="false" customHeight="false" outlineLevel="0" collapsed="false">
      <c r="A45" s="2" t="n">
        <f aca="false">A44+1</f>
        <v>44023</v>
      </c>
      <c r="B45" s="1" t="n">
        <f aca="false">INDEX(ONS_daily_calc!$E$2:$E$536,MATCH(A45,ONS_daily_calc!$A$2:$A$536,0))</f>
        <v>0.8</v>
      </c>
    </row>
    <row r="46" customFormat="false" ht="14.5" hidden="false" customHeight="false" outlineLevel="0" collapsed="false">
      <c r="A46" s="2" t="n">
        <f aca="false">A45+1</f>
        <v>44024</v>
      </c>
      <c r="B46" s="1" t="n">
        <f aca="false">INDEX(ONS_daily_calc!$E$2:$E$536,MATCH(A46,ONS_daily_calc!$A$2:$A$536,0))</f>
        <v>0.8</v>
      </c>
    </row>
    <row r="47" customFormat="false" ht="14.5" hidden="false" customHeight="false" outlineLevel="0" collapsed="false">
      <c r="A47" s="2" t="n">
        <f aca="false">A46+1</f>
        <v>44025</v>
      </c>
      <c r="B47" s="1" t="n">
        <f aca="false">INDEX(ONS_daily_calc!$E$2:$E$536,MATCH(A47,ONS_daily_calc!$A$2:$A$536,0))</f>
        <v>0.8</v>
      </c>
    </row>
    <row r="48" customFormat="false" ht="14.5" hidden="false" customHeight="false" outlineLevel="0" collapsed="false">
      <c r="A48" s="2" t="n">
        <f aca="false">A47+1</f>
        <v>44026</v>
      </c>
      <c r="B48" s="1" t="n">
        <f aca="false">INDEX(ONS_daily_calc!$E$2:$E$536,MATCH(A48,ONS_daily_calc!$A$2:$A$536,0))</f>
        <v>0.8</v>
      </c>
    </row>
    <row r="49" customFormat="false" ht="14.5" hidden="false" customHeight="false" outlineLevel="0" collapsed="false">
      <c r="A49" s="2" t="n">
        <f aca="false">A48+1</f>
        <v>44027</v>
      </c>
      <c r="B49" s="1" t="n">
        <f aca="false">INDEX(ONS_daily_calc!$E$2:$E$536,MATCH(A49,ONS_daily_calc!$A$2:$A$536,0))</f>
        <v>0.8</v>
      </c>
    </row>
    <row r="50" customFormat="false" ht="14.5" hidden="false" customHeight="false" outlineLevel="0" collapsed="false">
      <c r="A50" s="2" t="n">
        <f aca="false">A49+1</f>
        <v>44028</v>
      </c>
      <c r="B50" s="1" t="n">
        <f aca="false">INDEX(ONS_daily_calc!$E$2:$E$536,MATCH(A50,ONS_daily_calc!$A$2:$A$536,0))</f>
        <v>0.7</v>
      </c>
    </row>
    <row r="51" customFormat="false" ht="14.5" hidden="false" customHeight="false" outlineLevel="0" collapsed="false">
      <c r="A51" s="2" t="n">
        <f aca="false">A50+1</f>
        <v>44029</v>
      </c>
      <c r="B51" s="1" t="n">
        <f aca="false">INDEX(ONS_daily_calc!$E$2:$E$536,MATCH(A51,ONS_daily_calc!$A$2:$A$536,0))</f>
        <v>0.7</v>
      </c>
    </row>
    <row r="52" customFormat="false" ht="14.5" hidden="false" customHeight="false" outlineLevel="0" collapsed="false">
      <c r="A52" s="2" t="n">
        <f aca="false">A51+1</f>
        <v>44030</v>
      </c>
      <c r="B52" s="1" t="n">
        <f aca="false">INDEX(ONS_daily_calc!$E$2:$E$536,MATCH(A52,ONS_daily_calc!$A$2:$A$536,0))</f>
        <v>0.7</v>
      </c>
    </row>
    <row r="53" customFormat="false" ht="14.5" hidden="false" customHeight="false" outlineLevel="0" collapsed="false">
      <c r="A53" s="2" t="n">
        <f aca="false">A52+1</f>
        <v>44031</v>
      </c>
      <c r="B53" s="1" t="n">
        <f aca="false">INDEX(ONS_daily_calc!$E$2:$E$536,MATCH(A53,ONS_daily_calc!$A$2:$A$536,0))</f>
        <v>0.7</v>
      </c>
    </row>
    <row r="54" customFormat="false" ht="14.5" hidden="false" customHeight="false" outlineLevel="0" collapsed="false">
      <c r="A54" s="2" t="n">
        <f aca="false">A53+1</f>
        <v>44032</v>
      </c>
      <c r="B54" s="1" t="n">
        <f aca="false">INDEX(ONS_daily_calc!$E$2:$E$536,MATCH(A54,ONS_daily_calc!$A$2:$A$536,0))</f>
        <v>0.7</v>
      </c>
    </row>
    <row r="55" customFormat="false" ht="14.5" hidden="false" customHeight="false" outlineLevel="0" collapsed="false">
      <c r="A55" s="2" t="n">
        <f aca="false">A54+1</f>
        <v>44033</v>
      </c>
      <c r="B55" s="1" t="n">
        <f aca="false">INDEX(ONS_daily_calc!$E$2:$E$536,MATCH(A55,ONS_daily_calc!$A$2:$A$536,0))</f>
        <v>0.7</v>
      </c>
    </row>
    <row r="56" customFormat="false" ht="14.5" hidden="false" customHeight="false" outlineLevel="0" collapsed="false">
      <c r="A56" s="2" t="n">
        <f aca="false">A55+1</f>
        <v>44034</v>
      </c>
      <c r="B56" s="1" t="n">
        <f aca="false">INDEX(ONS_daily_calc!$E$2:$E$536,MATCH(A56,ONS_daily_calc!$A$2:$A$536,0))</f>
        <v>0.7</v>
      </c>
    </row>
    <row r="57" customFormat="false" ht="14.5" hidden="false" customHeight="false" outlineLevel="0" collapsed="false">
      <c r="A57" s="2" t="n">
        <f aca="false">A56+1</f>
        <v>44035</v>
      </c>
      <c r="B57" s="1" t="n">
        <f aca="false">INDEX(ONS_daily_calc!$E$2:$E$536,MATCH(A57,ONS_daily_calc!$A$2:$A$536,0))</f>
        <v>0.75</v>
      </c>
    </row>
    <row r="58" customFormat="false" ht="14.5" hidden="false" customHeight="false" outlineLevel="0" collapsed="false">
      <c r="A58" s="2" t="n">
        <f aca="false">A57+1</f>
        <v>44036</v>
      </c>
      <c r="B58" s="1" t="n">
        <f aca="false">INDEX(ONS_daily_calc!$E$2:$E$536,MATCH(A58,ONS_daily_calc!$A$2:$A$536,0))</f>
        <v>0.75</v>
      </c>
    </row>
    <row r="59" customFormat="false" ht="14.5" hidden="false" customHeight="false" outlineLevel="0" collapsed="false">
      <c r="A59" s="2" t="n">
        <f aca="false">A58+1</f>
        <v>44037</v>
      </c>
      <c r="B59" s="1" t="n">
        <f aca="false">INDEX(ONS_daily_calc!$E$2:$E$536,MATCH(A59,ONS_daily_calc!$A$2:$A$536,0))</f>
        <v>0.75</v>
      </c>
    </row>
    <row r="60" customFormat="false" ht="14.5" hidden="false" customHeight="false" outlineLevel="0" collapsed="false">
      <c r="A60" s="2" t="n">
        <f aca="false">A59+1</f>
        <v>44038</v>
      </c>
      <c r="B60" s="1" t="n">
        <f aca="false">INDEX(ONS_daily_calc!$E$2:$E$536,MATCH(A60,ONS_daily_calc!$A$2:$A$536,0))</f>
        <v>0.75</v>
      </c>
    </row>
    <row r="61" customFormat="false" ht="14.5" hidden="false" customHeight="false" outlineLevel="0" collapsed="false">
      <c r="A61" s="2" t="n">
        <f aca="false">A60+1</f>
        <v>44039</v>
      </c>
      <c r="B61" s="1" t="n">
        <f aca="false">INDEX(ONS_daily_calc!$E$2:$E$536,MATCH(A61,ONS_daily_calc!$A$2:$A$536,0))</f>
        <v>0.75</v>
      </c>
    </row>
    <row r="62" customFormat="false" ht="14.5" hidden="false" customHeight="false" outlineLevel="0" collapsed="false">
      <c r="A62" s="2" t="n">
        <f aca="false">A61+1</f>
        <v>44040</v>
      </c>
      <c r="B62" s="1" t="n">
        <f aca="false">INDEX(ONS_daily_calc!$E$2:$E$536,MATCH(A62,ONS_daily_calc!$A$2:$A$536,0))</f>
        <v>0.75</v>
      </c>
    </row>
    <row r="63" customFormat="false" ht="14.5" hidden="false" customHeight="false" outlineLevel="0" collapsed="false">
      <c r="A63" s="2" t="n">
        <f aca="false">A62+1</f>
        <v>44041</v>
      </c>
      <c r="B63" s="1" t="n">
        <f aca="false">INDEX(ONS_daily_calc!$E$2:$E$536,MATCH(A63,ONS_daily_calc!$A$2:$A$536,0))</f>
        <v>0.75</v>
      </c>
    </row>
    <row r="64" customFormat="false" ht="14.5" hidden="false" customHeight="false" outlineLevel="0" collapsed="false">
      <c r="A64" s="2" t="n">
        <f aca="false">A63+1</f>
        <v>44042</v>
      </c>
      <c r="B64" s="1" t="n">
        <f aca="false">INDEX(ONS_daily_calc!$E$2:$E$536,MATCH(A64,ONS_daily_calc!$A$2:$A$536,0))</f>
        <v>0.75</v>
      </c>
    </row>
    <row r="65" customFormat="false" ht="14.5" hidden="false" customHeight="false" outlineLevel="0" collapsed="false">
      <c r="A65" s="2" t="n">
        <f aca="false">A64+1</f>
        <v>44043</v>
      </c>
      <c r="B65" s="1" t="n">
        <f aca="false">INDEX(ONS_daily_calc!$E$2:$E$536,MATCH(A65,ONS_daily_calc!$A$2:$A$536,0))</f>
        <v>0.75</v>
      </c>
    </row>
    <row r="66" customFormat="false" ht="14.5" hidden="false" customHeight="false" outlineLevel="0" collapsed="false">
      <c r="A66" s="2" t="n">
        <f aca="false">A65+1</f>
        <v>44044</v>
      </c>
      <c r="B66" s="1" t="n">
        <f aca="false">INDEX(ONS_daily_calc!$E$2:$E$536,MATCH(A66,ONS_daily_calc!$A$2:$A$536,0))</f>
        <v>0.75</v>
      </c>
    </row>
    <row r="67" customFormat="false" ht="14.5" hidden="false" customHeight="false" outlineLevel="0" collapsed="false">
      <c r="A67" s="2" t="n">
        <f aca="false">A66+1</f>
        <v>44045</v>
      </c>
      <c r="B67" s="1" t="n">
        <f aca="false">INDEX(ONS_daily_calc!$E$2:$E$536,MATCH(A67,ONS_daily_calc!$A$2:$A$536,0))</f>
        <v>0.75</v>
      </c>
    </row>
    <row r="68" customFormat="false" ht="14.5" hidden="false" customHeight="false" outlineLevel="0" collapsed="false">
      <c r="A68" s="2" t="n">
        <f aca="false">A67+1</f>
        <v>44046</v>
      </c>
      <c r="B68" s="1" t="n">
        <f aca="false">INDEX(ONS_daily_calc!$E$2:$E$536,MATCH(A68,ONS_daily_calc!$A$2:$A$536,0))</f>
        <v>0.75</v>
      </c>
    </row>
    <row r="69" customFormat="false" ht="14.5" hidden="false" customHeight="false" outlineLevel="0" collapsed="false">
      <c r="A69" s="2" t="n">
        <f aca="false">A68+1</f>
        <v>44047</v>
      </c>
      <c r="B69" s="1" t="n">
        <f aca="false">INDEX(ONS_daily_calc!$E$2:$E$536,MATCH(A69,ONS_daily_calc!$A$2:$A$536,0))</f>
        <v>0.75</v>
      </c>
    </row>
    <row r="70" customFormat="false" ht="14.5" hidden="false" customHeight="false" outlineLevel="0" collapsed="false">
      <c r="A70" s="2" t="n">
        <f aca="false">A69+1</f>
        <v>44048</v>
      </c>
      <c r="B70" s="1" t="n">
        <f aca="false">INDEX(ONS_daily_calc!$E$2:$E$536,MATCH(A70,ONS_daily_calc!$A$2:$A$536,0))</f>
        <v>0.75</v>
      </c>
    </row>
    <row r="71" customFormat="false" ht="14.5" hidden="false" customHeight="false" outlineLevel="0" collapsed="false">
      <c r="A71" s="2" t="n">
        <f aca="false">A70+1</f>
        <v>44049</v>
      </c>
      <c r="B71" s="1" t="n">
        <f aca="false">INDEX(ONS_daily_calc!$E$2:$E$536,MATCH(A71,ONS_daily_calc!$A$2:$A$536,0))</f>
        <v>0.8</v>
      </c>
    </row>
    <row r="72" customFormat="false" ht="14.5" hidden="false" customHeight="false" outlineLevel="0" collapsed="false">
      <c r="A72" s="2" t="n">
        <f aca="false">A71+1</f>
        <v>44050</v>
      </c>
      <c r="B72" s="1" t="n">
        <f aca="false">INDEX(ONS_daily_calc!$E$2:$E$536,MATCH(A72,ONS_daily_calc!$A$2:$A$536,0))</f>
        <v>0.8</v>
      </c>
    </row>
    <row r="73" customFormat="false" ht="14.5" hidden="false" customHeight="false" outlineLevel="0" collapsed="false">
      <c r="A73" s="2" t="n">
        <f aca="false">A72+1</f>
        <v>44051</v>
      </c>
      <c r="B73" s="1" t="n">
        <f aca="false">INDEX(ONS_daily_calc!$E$2:$E$536,MATCH(A73,ONS_daily_calc!$A$2:$A$536,0))</f>
        <v>0.8</v>
      </c>
    </row>
    <row r="74" customFormat="false" ht="14.5" hidden="false" customHeight="false" outlineLevel="0" collapsed="false">
      <c r="A74" s="2" t="n">
        <f aca="false">A73+1</f>
        <v>44052</v>
      </c>
      <c r="B74" s="1" t="n">
        <f aca="false">INDEX(ONS_daily_calc!$E$2:$E$536,MATCH(A74,ONS_daily_calc!$A$2:$A$536,0))</f>
        <v>0.8</v>
      </c>
    </row>
    <row r="75" customFormat="false" ht="14.5" hidden="false" customHeight="false" outlineLevel="0" collapsed="false">
      <c r="A75" s="2" t="n">
        <f aca="false">A74+1</f>
        <v>44053</v>
      </c>
      <c r="B75" s="1" t="n">
        <f aca="false">INDEX(ONS_daily_calc!$E$2:$E$536,MATCH(A75,ONS_daily_calc!$A$2:$A$536,0))</f>
        <v>0.8</v>
      </c>
    </row>
    <row r="76" customFormat="false" ht="14.5" hidden="false" customHeight="false" outlineLevel="0" collapsed="false">
      <c r="A76" s="2" t="n">
        <f aca="false">A75+1</f>
        <v>44054</v>
      </c>
      <c r="B76" s="1" t="n">
        <f aca="false">INDEX(ONS_daily_calc!$E$2:$E$536,MATCH(A76,ONS_daily_calc!$A$2:$A$536,0))</f>
        <v>0.8</v>
      </c>
    </row>
    <row r="77" customFormat="false" ht="14.5" hidden="false" customHeight="false" outlineLevel="0" collapsed="false">
      <c r="A77" s="2" t="n">
        <f aca="false">A76+1</f>
        <v>44055</v>
      </c>
      <c r="B77" s="1" t="n">
        <f aca="false">INDEX(ONS_daily_calc!$E$2:$E$536,MATCH(A77,ONS_daily_calc!$A$2:$A$536,0))</f>
        <v>0.8</v>
      </c>
    </row>
    <row r="78" customFormat="false" ht="14.5" hidden="false" customHeight="false" outlineLevel="0" collapsed="false">
      <c r="A78" s="2" t="n">
        <f aca="false">A77+1</f>
        <v>44056</v>
      </c>
      <c r="B78" s="1" t="n">
        <f aca="false">INDEX(ONS_daily_calc!$E$2:$E$536,MATCH(A78,ONS_daily_calc!$A$2:$A$536,0))</f>
        <v>0.95</v>
      </c>
    </row>
    <row r="79" customFormat="false" ht="14.5" hidden="false" customHeight="false" outlineLevel="0" collapsed="false">
      <c r="A79" s="2" t="n">
        <f aca="false">A78+1</f>
        <v>44057</v>
      </c>
      <c r="B79" s="1" t="n">
        <f aca="false">INDEX(ONS_daily_calc!$E$2:$E$536,MATCH(A79,ONS_daily_calc!$A$2:$A$536,0))</f>
        <v>0.95</v>
      </c>
    </row>
    <row r="80" customFormat="false" ht="14.5" hidden="false" customHeight="false" outlineLevel="0" collapsed="false">
      <c r="A80" s="2" t="n">
        <f aca="false">A79+1</f>
        <v>44058</v>
      </c>
      <c r="B80" s="1" t="n">
        <f aca="false">INDEX(ONS_daily_calc!$E$2:$E$536,MATCH(A80,ONS_daily_calc!$A$2:$A$536,0))</f>
        <v>0.95</v>
      </c>
    </row>
    <row r="81" customFormat="false" ht="14.5" hidden="false" customHeight="false" outlineLevel="0" collapsed="false">
      <c r="A81" s="2" t="n">
        <f aca="false">A80+1</f>
        <v>44059</v>
      </c>
      <c r="B81" s="1" t="n">
        <f aca="false">INDEX(ONS_daily_calc!$E$2:$E$536,MATCH(A81,ONS_daily_calc!$A$2:$A$536,0))</f>
        <v>0.95</v>
      </c>
    </row>
    <row r="82" customFormat="false" ht="14.5" hidden="false" customHeight="false" outlineLevel="0" collapsed="false">
      <c r="A82" s="2" t="n">
        <f aca="false">A81+1</f>
        <v>44060</v>
      </c>
      <c r="B82" s="1" t="n">
        <f aca="false">INDEX(ONS_daily_calc!$E$2:$E$536,MATCH(A82,ONS_daily_calc!$A$2:$A$536,0))</f>
        <v>0.95</v>
      </c>
    </row>
    <row r="83" customFormat="false" ht="14.5" hidden="false" customHeight="false" outlineLevel="0" collapsed="false">
      <c r="A83" s="2" t="n">
        <f aca="false">A82+1</f>
        <v>44061</v>
      </c>
      <c r="B83" s="1" t="n">
        <f aca="false">INDEX(ONS_daily_calc!$E$2:$E$536,MATCH(A83,ONS_daily_calc!$A$2:$A$536,0))</f>
        <v>0.95</v>
      </c>
    </row>
    <row r="84" customFormat="false" ht="14.5" hidden="false" customHeight="false" outlineLevel="0" collapsed="false">
      <c r="A84" s="2" t="n">
        <f aca="false">A83+1</f>
        <v>44062</v>
      </c>
      <c r="B84" s="1" t="n">
        <f aca="false">INDEX(ONS_daily_calc!$E$2:$E$536,MATCH(A84,ONS_daily_calc!$A$2:$A$536,0))</f>
        <v>0.95</v>
      </c>
    </row>
    <row r="85" customFormat="false" ht="14.5" hidden="false" customHeight="false" outlineLevel="0" collapsed="false">
      <c r="A85" s="2" t="n">
        <f aca="false">A84+1</f>
        <v>44063</v>
      </c>
      <c r="B85" s="1" t="n">
        <f aca="false">INDEX(ONS_daily_calc!$E$2:$E$536,MATCH(A85,ONS_daily_calc!$A$2:$A$536,0))</f>
        <v>1</v>
      </c>
    </row>
    <row r="86" customFormat="false" ht="14.5" hidden="false" customHeight="false" outlineLevel="0" collapsed="false">
      <c r="A86" s="2" t="n">
        <f aca="false">A85+1</f>
        <v>44064</v>
      </c>
      <c r="B86" s="1" t="n">
        <f aca="false">INDEX(ONS_daily_calc!$E$2:$E$536,MATCH(A86,ONS_daily_calc!$A$2:$A$536,0))</f>
        <v>1</v>
      </c>
    </row>
    <row r="87" customFormat="false" ht="14.5" hidden="false" customHeight="false" outlineLevel="0" collapsed="false">
      <c r="A87" s="2" t="n">
        <f aca="false">A86+1</f>
        <v>44065</v>
      </c>
      <c r="B87" s="1" t="n">
        <f aca="false">INDEX(ONS_daily_calc!$E$2:$E$536,MATCH(A87,ONS_daily_calc!$A$2:$A$536,0))</f>
        <v>1</v>
      </c>
    </row>
    <row r="88" customFormat="false" ht="14.5" hidden="false" customHeight="false" outlineLevel="0" collapsed="false">
      <c r="A88" s="2" t="n">
        <f aca="false">A87+1</f>
        <v>44066</v>
      </c>
      <c r="B88" s="1" t="n">
        <f aca="false">INDEX(ONS_daily_calc!$E$2:$E$536,MATCH(A88,ONS_daily_calc!$A$2:$A$536,0))</f>
        <v>1</v>
      </c>
    </row>
    <row r="89" customFormat="false" ht="14.5" hidden="false" customHeight="false" outlineLevel="0" collapsed="false">
      <c r="A89" s="2" t="n">
        <f aca="false">A88+1</f>
        <v>44067</v>
      </c>
      <c r="B89" s="1" t="n">
        <f aca="false">INDEX(ONS_daily_calc!$E$2:$E$536,MATCH(A89,ONS_daily_calc!$A$2:$A$536,0))</f>
        <v>1</v>
      </c>
    </row>
    <row r="90" customFormat="false" ht="14.5" hidden="false" customHeight="false" outlineLevel="0" collapsed="false">
      <c r="A90" s="2" t="n">
        <f aca="false">A89+1</f>
        <v>44068</v>
      </c>
      <c r="B90" s="1" t="n">
        <f aca="false">INDEX(ONS_daily_calc!$E$2:$E$536,MATCH(A90,ONS_daily_calc!$A$2:$A$536,0))</f>
        <v>1</v>
      </c>
    </row>
    <row r="91" customFormat="false" ht="14.5" hidden="false" customHeight="false" outlineLevel="0" collapsed="false">
      <c r="A91" s="2" t="n">
        <f aca="false">A90+1</f>
        <v>44069</v>
      </c>
      <c r="B91" s="1" t="n">
        <f aca="false">INDEX(ONS_daily_calc!$E$2:$E$536,MATCH(A91,ONS_daily_calc!$A$2:$A$536,0))</f>
        <v>1</v>
      </c>
    </row>
    <row r="92" customFormat="false" ht="14.5" hidden="false" customHeight="false" outlineLevel="0" collapsed="false">
      <c r="A92" s="2" t="n">
        <f aca="false">A91+1</f>
        <v>44070</v>
      </c>
      <c r="B92" s="1" t="n">
        <f aca="false">INDEX(ONS_daily_calc!$E$2:$E$536,MATCH(A92,ONS_daily_calc!$A$2:$A$536,0))</f>
        <v>1</v>
      </c>
    </row>
    <row r="93" customFormat="false" ht="14.5" hidden="false" customHeight="false" outlineLevel="0" collapsed="false">
      <c r="A93" s="2" t="n">
        <f aca="false">A92+1</f>
        <v>44071</v>
      </c>
      <c r="B93" s="1" t="n">
        <f aca="false">INDEX(ONS_daily_calc!$E$2:$E$536,MATCH(A93,ONS_daily_calc!$A$2:$A$536,0))</f>
        <v>1</v>
      </c>
    </row>
    <row r="94" customFormat="false" ht="14.5" hidden="false" customHeight="false" outlineLevel="0" collapsed="false">
      <c r="A94" s="2" t="n">
        <f aca="false">A93+1</f>
        <v>44072</v>
      </c>
      <c r="B94" s="1" t="n">
        <f aca="false">INDEX(ONS_daily_calc!$E$2:$E$536,MATCH(A94,ONS_daily_calc!$A$2:$A$536,0))</f>
        <v>1</v>
      </c>
    </row>
    <row r="95" customFormat="false" ht="14.5" hidden="false" customHeight="false" outlineLevel="0" collapsed="false">
      <c r="A95" s="2" t="n">
        <f aca="false">A94+1</f>
        <v>44073</v>
      </c>
      <c r="B95" s="1" t="n">
        <f aca="false">INDEX(ONS_daily_calc!$E$2:$E$536,MATCH(A95,ONS_daily_calc!$A$2:$A$536,0))</f>
        <v>1</v>
      </c>
    </row>
    <row r="96" customFormat="false" ht="14.5" hidden="false" customHeight="false" outlineLevel="0" collapsed="false">
      <c r="A96" s="2" t="n">
        <f aca="false">A95+1</f>
        <v>44074</v>
      </c>
      <c r="B96" s="1" t="n">
        <f aca="false">INDEX(ONS_daily_calc!$E$2:$E$536,MATCH(A96,ONS_daily_calc!$A$2:$A$536,0))</f>
        <v>1</v>
      </c>
    </row>
    <row r="97" customFormat="false" ht="14.5" hidden="false" customHeight="false" outlineLevel="0" collapsed="false">
      <c r="A97" s="2" t="n">
        <f aca="false">A96+1</f>
        <v>44075</v>
      </c>
      <c r="B97" s="1" t="n">
        <f aca="false">INDEX(ONS_daily_calc!$E$2:$E$536,MATCH(A97,ONS_daily_calc!$A$2:$A$536,0))</f>
        <v>1</v>
      </c>
    </row>
    <row r="98" customFormat="false" ht="14.5" hidden="false" customHeight="false" outlineLevel="0" collapsed="false">
      <c r="A98" s="2" t="n">
        <f aca="false">A97+1</f>
        <v>44076</v>
      </c>
      <c r="B98" s="1" t="n">
        <f aca="false">INDEX(ONS_daily_calc!$E$2:$E$536,MATCH(A98,ONS_daily_calc!$A$2:$A$536,0))</f>
        <v>1</v>
      </c>
    </row>
    <row r="99" customFormat="false" ht="14.5" hidden="false" customHeight="false" outlineLevel="0" collapsed="false">
      <c r="A99" s="2" t="n">
        <f aca="false">A98+1</f>
        <v>44077</v>
      </c>
      <c r="B99" s="1" t="n">
        <f aca="false">INDEX(ONS_daily_calc!$E$2:$E$536,MATCH(A99,ONS_daily_calc!$A$2:$A$536,0))</f>
        <v>1.15</v>
      </c>
    </row>
    <row r="100" customFormat="false" ht="14.5" hidden="false" customHeight="false" outlineLevel="0" collapsed="false">
      <c r="A100" s="2" t="n">
        <f aca="false">A99+1</f>
        <v>44078</v>
      </c>
      <c r="B100" s="1" t="n">
        <f aca="false">INDEX(ONS_daily_calc!$E$2:$E$536,MATCH(A100,ONS_daily_calc!$A$2:$A$536,0))</f>
        <v>1.15</v>
      </c>
    </row>
    <row r="101" customFormat="false" ht="14.5" hidden="false" customHeight="false" outlineLevel="0" collapsed="false">
      <c r="A101" s="2" t="n">
        <f aca="false">A100+1</f>
        <v>44079</v>
      </c>
      <c r="B101" s="1" t="n">
        <f aca="false">INDEX(ONS_daily_calc!$E$2:$E$536,MATCH(A101,ONS_daily_calc!$A$2:$A$536,0))</f>
        <v>1.15</v>
      </c>
    </row>
    <row r="102" customFormat="false" ht="14.5" hidden="false" customHeight="false" outlineLevel="0" collapsed="false">
      <c r="A102" s="2" t="n">
        <f aca="false">A101+1</f>
        <v>44080</v>
      </c>
      <c r="B102" s="1" t="n">
        <f aca="false">INDEX(ONS_daily_calc!$E$2:$E$536,MATCH(A102,ONS_daily_calc!$A$2:$A$536,0))</f>
        <v>1.15</v>
      </c>
    </row>
    <row r="103" customFormat="false" ht="14.5" hidden="false" customHeight="false" outlineLevel="0" collapsed="false">
      <c r="A103" s="2" t="n">
        <f aca="false">A102+1</f>
        <v>44081</v>
      </c>
      <c r="B103" s="1" t="n">
        <f aca="false">INDEX(ONS_daily_calc!$E$2:$E$536,MATCH(A103,ONS_daily_calc!$A$2:$A$536,0))</f>
        <v>1.15</v>
      </c>
    </row>
    <row r="104" customFormat="false" ht="14.5" hidden="false" customHeight="false" outlineLevel="0" collapsed="false">
      <c r="A104" s="2" t="n">
        <f aca="false">A103+1</f>
        <v>44082</v>
      </c>
      <c r="B104" s="1" t="n">
        <f aca="false">INDEX(ONS_daily_calc!$E$2:$E$536,MATCH(A104,ONS_daily_calc!$A$2:$A$536,0))</f>
        <v>1.15</v>
      </c>
    </row>
    <row r="105" customFormat="false" ht="14.5" hidden="false" customHeight="false" outlineLevel="0" collapsed="false">
      <c r="A105" s="2" t="n">
        <f aca="false">A104+1</f>
        <v>44083</v>
      </c>
      <c r="B105" s="1" t="n">
        <f aca="false">INDEX(ONS_daily_calc!$E$2:$E$536,MATCH(A105,ONS_daily_calc!$A$2:$A$536,0))</f>
        <v>1.15</v>
      </c>
    </row>
    <row r="106" customFormat="false" ht="14.5" hidden="false" customHeight="false" outlineLevel="0" collapsed="false">
      <c r="A106" s="2" t="n">
        <f aca="false">A105+1</f>
        <v>44084</v>
      </c>
      <c r="B106" s="1" t="n">
        <f aca="false">INDEX(ONS_daily_calc!$E$2:$E$536,MATCH(A106,ONS_daily_calc!$A$2:$A$536,0))</f>
        <v>1.3</v>
      </c>
    </row>
    <row r="107" customFormat="false" ht="14.5" hidden="false" customHeight="false" outlineLevel="0" collapsed="false">
      <c r="A107" s="2" t="n">
        <f aca="false">A106+1</f>
        <v>44085</v>
      </c>
      <c r="B107" s="1" t="n">
        <f aca="false">INDEX(ONS_daily_calc!$E$2:$E$536,MATCH(A107,ONS_daily_calc!$A$2:$A$536,0))</f>
        <v>1.3</v>
      </c>
    </row>
    <row r="108" customFormat="false" ht="14.5" hidden="false" customHeight="false" outlineLevel="0" collapsed="false">
      <c r="A108" s="2" t="n">
        <f aca="false">A107+1</f>
        <v>44086</v>
      </c>
      <c r="B108" s="1" t="n">
        <f aca="false">INDEX(ONS_daily_calc!$E$2:$E$536,MATCH(A108,ONS_daily_calc!$A$2:$A$536,0))</f>
        <v>1.3</v>
      </c>
    </row>
    <row r="109" customFormat="false" ht="14.5" hidden="false" customHeight="false" outlineLevel="0" collapsed="false">
      <c r="A109" s="2" t="n">
        <f aca="false">A108+1</f>
        <v>44087</v>
      </c>
      <c r="B109" s="1" t="n">
        <f aca="false">INDEX(ONS_daily_calc!$E$2:$E$536,MATCH(A109,ONS_daily_calc!$A$2:$A$536,0))</f>
        <v>1.3</v>
      </c>
    </row>
    <row r="110" customFormat="false" ht="14.5" hidden="false" customHeight="false" outlineLevel="0" collapsed="false">
      <c r="A110" s="2" t="n">
        <f aca="false">A109+1</f>
        <v>44088</v>
      </c>
      <c r="B110" s="1" t="n">
        <f aca="false">INDEX(ONS_daily_calc!$E$2:$E$536,MATCH(A110,ONS_daily_calc!$A$2:$A$536,0))</f>
        <v>1.3</v>
      </c>
    </row>
    <row r="111" customFormat="false" ht="14.5" hidden="false" customHeight="false" outlineLevel="0" collapsed="false">
      <c r="A111" s="2" t="n">
        <f aca="false">A110+1</f>
        <v>44089</v>
      </c>
      <c r="B111" s="1" t="n">
        <f aca="false">INDEX(ONS_daily_calc!$E$2:$E$536,MATCH(A111,ONS_daily_calc!$A$2:$A$536,0))</f>
        <v>1.3</v>
      </c>
    </row>
    <row r="112" customFormat="false" ht="14.5" hidden="false" customHeight="false" outlineLevel="0" collapsed="false">
      <c r="A112" s="2" t="n">
        <f aca="false">A111+1</f>
        <v>44090</v>
      </c>
      <c r="B112" s="1" t="n">
        <f aca="false">INDEX(ONS_daily_calc!$E$2:$E$536,MATCH(A112,ONS_daily_calc!$A$2:$A$536,0))</f>
        <v>1.3</v>
      </c>
    </row>
    <row r="113" customFormat="false" ht="14.5" hidden="false" customHeight="false" outlineLevel="0" collapsed="false">
      <c r="A113" s="2" t="n">
        <f aca="false">A112+1</f>
        <v>44091</v>
      </c>
      <c r="B113" s="1" t="n">
        <f aca="false">INDEX(ONS_daily_calc!$E$2:$E$536,MATCH(A113,ONS_daily_calc!$A$2:$A$536,0))</f>
        <v>1.25</v>
      </c>
    </row>
    <row r="114" customFormat="false" ht="14.5" hidden="false" customHeight="false" outlineLevel="0" collapsed="false">
      <c r="A114" s="2" t="n">
        <f aca="false">A113+1</f>
        <v>44092</v>
      </c>
      <c r="B114" s="1" t="n">
        <f aca="false">INDEX(ONS_daily_calc!$E$2:$E$536,MATCH(A114,ONS_daily_calc!$A$2:$A$536,0))</f>
        <v>1.25</v>
      </c>
    </row>
    <row r="115" customFormat="false" ht="14.5" hidden="false" customHeight="false" outlineLevel="0" collapsed="false">
      <c r="A115" s="2" t="n">
        <f aca="false">A114+1</f>
        <v>44093</v>
      </c>
      <c r="B115" s="1" t="n">
        <f aca="false">INDEX(ONS_daily_calc!$E$2:$E$536,MATCH(A115,ONS_daily_calc!$A$2:$A$536,0))</f>
        <v>1.25</v>
      </c>
    </row>
    <row r="116" customFormat="false" ht="14.5" hidden="false" customHeight="false" outlineLevel="0" collapsed="false">
      <c r="A116" s="2" t="n">
        <f aca="false">A115+1</f>
        <v>44094</v>
      </c>
      <c r="B116" s="1" t="n">
        <f aca="false">INDEX(ONS_daily_calc!$E$2:$E$536,MATCH(A116,ONS_daily_calc!$A$2:$A$536,0))</f>
        <v>1.25</v>
      </c>
    </row>
    <row r="117" customFormat="false" ht="14.5" hidden="false" customHeight="false" outlineLevel="0" collapsed="false">
      <c r="A117" s="2" t="n">
        <f aca="false">A116+1</f>
        <v>44095</v>
      </c>
      <c r="B117" s="1" t="n">
        <f aca="false">INDEX(ONS_daily_calc!$E$2:$E$536,MATCH(A117,ONS_daily_calc!$A$2:$A$536,0))</f>
        <v>1.25</v>
      </c>
    </row>
    <row r="118" customFormat="false" ht="14.5" hidden="false" customHeight="false" outlineLevel="0" collapsed="false">
      <c r="A118" s="2" t="n">
        <f aca="false">A117+1</f>
        <v>44096</v>
      </c>
      <c r="B118" s="1" t="n">
        <f aca="false">INDEX(ONS_daily_calc!$E$2:$E$536,MATCH(A118,ONS_daily_calc!$A$2:$A$536,0))</f>
        <v>1.25</v>
      </c>
    </row>
    <row r="119" customFormat="false" ht="14.5" hidden="false" customHeight="false" outlineLevel="0" collapsed="false">
      <c r="A119" s="2" t="n">
        <f aca="false">A118+1</f>
        <v>44097</v>
      </c>
      <c r="B119" s="1" t="n">
        <f aca="false">INDEX(ONS_daily_calc!$E$2:$E$536,MATCH(A119,ONS_daily_calc!$A$2:$A$536,0))</f>
        <v>1.25</v>
      </c>
    </row>
    <row r="120" customFormat="false" ht="14.5" hidden="false" customHeight="false" outlineLevel="0" collapsed="false">
      <c r="A120" s="2" t="n">
        <f aca="false">A119+1</f>
        <v>44098</v>
      </c>
      <c r="B120" s="1" t="n">
        <f aca="false">INDEX(ONS_daily_calc!$E$2:$E$536,MATCH(A120,ONS_daily_calc!$A$2:$A$536,0))</f>
        <v>1.4</v>
      </c>
    </row>
    <row r="121" customFormat="false" ht="14.5" hidden="false" customHeight="false" outlineLevel="0" collapsed="false">
      <c r="A121" s="2" t="n">
        <f aca="false">A120+1</f>
        <v>44099</v>
      </c>
      <c r="B121" s="1" t="n">
        <f aca="false">INDEX(ONS_daily_calc!$E$2:$E$536,MATCH(A121,ONS_daily_calc!$A$2:$A$536,0))</f>
        <v>1.4</v>
      </c>
    </row>
    <row r="122" customFormat="false" ht="14.5" hidden="false" customHeight="false" outlineLevel="0" collapsed="false">
      <c r="A122" s="2" t="n">
        <f aca="false">A121+1</f>
        <v>44100</v>
      </c>
      <c r="B122" s="1" t="n">
        <f aca="false">INDEX(ONS_daily_calc!$E$2:$E$536,MATCH(A122,ONS_daily_calc!$A$2:$A$536,0))</f>
        <v>1.4</v>
      </c>
    </row>
    <row r="123" customFormat="false" ht="14.5" hidden="false" customHeight="false" outlineLevel="0" collapsed="false">
      <c r="A123" s="2" t="n">
        <f aca="false">A122+1</f>
        <v>44101</v>
      </c>
      <c r="B123" s="1" t="n">
        <f aca="false">INDEX(ONS_daily_calc!$E$2:$E$536,MATCH(A123,ONS_daily_calc!$A$2:$A$536,0))</f>
        <v>1.4</v>
      </c>
    </row>
    <row r="124" customFormat="false" ht="14.5" hidden="false" customHeight="false" outlineLevel="0" collapsed="false">
      <c r="A124" s="2" t="n">
        <f aca="false">A123+1</f>
        <v>44102</v>
      </c>
      <c r="B124" s="1" t="n">
        <f aca="false">INDEX(ONS_daily_calc!$E$2:$E$536,MATCH(A124,ONS_daily_calc!$A$2:$A$536,0))</f>
        <v>1.4</v>
      </c>
    </row>
    <row r="125" customFormat="false" ht="14.5" hidden="false" customHeight="false" outlineLevel="0" collapsed="false">
      <c r="A125" s="2" t="n">
        <f aca="false">A124+1</f>
        <v>44103</v>
      </c>
      <c r="B125" s="1" t="n">
        <f aca="false">INDEX(ONS_daily_calc!$E$2:$E$536,MATCH(A125,ONS_daily_calc!$A$2:$A$536,0))</f>
        <v>1.4</v>
      </c>
    </row>
    <row r="126" customFormat="false" ht="14.5" hidden="false" customHeight="false" outlineLevel="0" collapsed="false">
      <c r="A126" s="2" t="n">
        <f aca="false">A125+1</f>
        <v>44104</v>
      </c>
      <c r="B126" s="1" t="n">
        <f aca="false">INDEX(ONS_daily_calc!$E$2:$E$536,MATCH(A126,ONS_daily_calc!$A$2:$A$536,0))</f>
        <v>1.4</v>
      </c>
    </row>
    <row r="127" customFormat="false" ht="14.5" hidden="false" customHeight="false" outlineLevel="0" collapsed="false">
      <c r="A127" s="2" t="n">
        <f aca="false">A126+1</f>
        <v>44105</v>
      </c>
      <c r="B127" s="1" t="n">
        <f aca="false">INDEX(ONS_daily_calc!$E$2:$E$536,MATCH(A127,ONS_daily_calc!$A$2:$A$536,0))</f>
        <v>1.5</v>
      </c>
    </row>
    <row r="128" customFormat="false" ht="14.5" hidden="false" customHeight="false" outlineLevel="0" collapsed="false">
      <c r="A128" s="2" t="n">
        <f aca="false">A127+1</f>
        <v>44106</v>
      </c>
      <c r="B128" s="1" t="n">
        <f aca="false">INDEX(ONS_daily_calc!$E$2:$E$536,MATCH(A128,ONS_daily_calc!$A$2:$A$536,0))</f>
        <v>1.5</v>
      </c>
    </row>
    <row r="129" customFormat="false" ht="14.5" hidden="false" customHeight="false" outlineLevel="0" collapsed="false">
      <c r="A129" s="2" t="n">
        <f aca="false">A128+1</f>
        <v>44107</v>
      </c>
      <c r="B129" s="1" t="n">
        <f aca="false">INDEX(ONS_daily_calc!$E$2:$E$536,MATCH(A129,ONS_daily_calc!$A$2:$A$536,0))</f>
        <v>1.5</v>
      </c>
    </row>
    <row r="130" customFormat="false" ht="14.5" hidden="false" customHeight="false" outlineLevel="0" collapsed="false">
      <c r="A130" s="2" t="n">
        <f aca="false">A129+1</f>
        <v>44108</v>
      </c>
      <c r="B130" s="1" t="n">
        <f aca="false">INDEX(ONS_daily_calc!$E$2:$E$536,MATCH(A130,ONS_daily_calc!$A$2:$A$536,0))</f>
        <v>1.5</v>
      </c>
    </row>
    <row r="131" customFormat="false" ht="14.5" hidden="false" customHeight="false" outlineLevel="0" collapsed="false">
      <c r="A131" s="2" t="n">
        <f aca="false">A130+1</f>
        <v>44109</v>
      </c>
      <c r="B131" s="1" t="n">
        <f aca="false">INDEX(ONS_daily_calc!$E$2:$E$536,MATCH(A131,ONS_daily_calc!$A$2:$A$536,0))</f>
        <v>1.5</v>
      </c>
    </row>
    <row r="132" customFormat="false" ht="14.5" hidden="false" customHeight="false" outlineLevel="0" collapsed="false">
      <c r="A132" s="2" t="n">
        <f aca="false">A131+1</f>
        <v>44110</v>
      </c>
      <c r="B132" s="1" t="n">
        <f aca="false">INDEX(ONS_daily_calc!$E$2:$E$536,MATCH(A132,ONS_daily_calc!$A$2:$A$536,0))</f>
        <v>1.5</v>
      </c>
    </row>
    <row r="133" customFormat="false" ht="14.5" hidden="false" customHeight="false" outlineLevel="0" collapsed="false">
      <c r="A133" s="2" t="n">
        <f aca="false">A132+1</f>
        <v>44111</v>
      </c>
      <c r="B133" s="1" t="n">
        <f aca="false">INDEX(ONS_daily_calc!$E$2:$E$536,MATCH(A133,ONS_daily_calc!$A$2:$A$536,0))</f>
        <v>1.5</v>
      </c>
    </row>
    <row r="134" customFormat="false" ht="14.5" hidden="false" customHeight="false" outlineLevel="0" collapsed="false">
      <c r="A134" s="2" t="n">
        <f aca="false">A133+1</f>
        <v>44112</v>
      </c>
      <c r="B134" s="1" t="n">
        <f aca="false">INDEX(ONS_daily_calc!$E$2:$E$536,MATCH(A134,ONS_daily_calc!$A$2:$A$536,0))</f>
        <v>1.45</v>
      </c>
    </row>
    <row r="135" customFormat="false" ht="14.5" hidden="false" customHeight="false" outlineLevel="0" collapsed="false">
      <c r="A135" s="2" t="n">
        <f aca="false">A134+1</f>
        <v>44113</v>
      </c>
      <c r="B135" s="1" t="n">
        <f aca="false">INDEX(ONS_daily_calc!$E$2:$E$536,MATCH(A135,ONS_daily_calc!$A$2:$A$536,0))</f>
        <v>1.45</v>
      </c>
    </row>
    <row r="136" customFormat="false" ht="14.5" hidden="false" customHeight="false" outlineLevel="0" collapsed="false">
      <c r="A136" s="2" t="n">
        <f aca="false">A135+1</f>
        <v>44114</v>
      </c>
      <c r="B136" s="1" t="n">
        <f aca="false">INDEX(ONS_daily_calc!$E$2:$E$536,MATCH(A136,ONS_daily_calc!$A$2:$A$536,0))</f>
        <v>1.45</v>
      </c>
    </row>
    <row r="137" customFormat="false" ht="14.5" hidden="false" customHeight="false" outlineLevel="0" collapsed="false">
      <c r="A137" s="2" t="n">
        <f aca="false">A136+1</f>
        <v>44115</v>
      </c>
      <c r="B137" s="1" t="n">
        <f aca="false">INDEX(ONS_daily_calc!$E$2:$E$536,MATCH(A137,ONS_daily_calc!$A$2:$A$536,0))</f>
        <v>1.45</v>
      </c>
    </row>
    <row r="138" customFormat="false" ht="14.5" hidden="false" customHeight="false" outlineLevel="0" collapsed="false">
      <c r="A138" s="2" t="n">
        <f aca="false">A137+1</f>
        <v>44116</v>
      </c>
      <c r="B138" s="1" t="n">
        <f aca="false">INDEX(ONS_daily_calc!$E$2:$E$536,MATCH(A138,ONS_daily_calc!$A$2:$A$536,0))</f>
        <v>1.45</v>
      </c>
    </row>
    <row r="139" customFormat="false" ht="14.5" hidden="false" customHeight="false" outlineLevel="0" collapsed="false">
      <c r="A139" s="2" t="n">
        <f aca="false">A138+1</f>
        <v>44117</v>
      </c>
      <c r="B139" s="1" t="n">
        <f aca="false">INDEX(ONS_daily_calc!$E$2:$E$536,MATCH(A139,ONS_daily_calc!$A$2:$A$536,0))</f>
        <v>1.45</v>
      </c>
    </row>
    <row r="140" customFormat="false" ht="14.5" hidden="false" customHeight="false" outlineLevel="0" collapsed="false">
      <c r="A140" s="2" t="n">
        <f aca="false">A139+1</f>
        <v>44118</v>
      </c>
      <c r="B140" s="1" t="n">
        <f aca="false">INDEX(ONS_daily_calc!$E$2:$E$536,MATCH(A140,ONS_daily_calc!$A$2:$A$536,0))</f>
        <v>1.45</v>
      </c>
    </row>
    <row r="141" customFormat="false" ht="14.5" hidden="false" customHeight="false" outlineLevel="0" collapsed="false">
      <c r="A141" s="2" t="n">
        <f aca="false">A140+1</f>
        <v>44119</v>
      </c>
      <c r="B141" s="1" t="n">
        <f aca="false">INDEX(ONS_daily_calc!$E$2:$E$536,MATCH(A141,ONS_daily_calc!$A$2:$A$536,0))</f>
        <v>1.45</v>
      </c>
    </row>
    <row r="142" customFormat="false" ht="14.5" hidden="false" customHeight="false" outlineLevel="0" collapsed="false">
      <c r="A142" s="2" t="n">
        <f aca="false">A141+1</f>
        <v>44120</v>
      </c>
      <c r="B142" s="1" t="n">
        <f aca="false">INDEX(ONS_daily_calc!$E$2:$E$536,MATCH(A142,ONS_daily_calc!$A$2:$A$536,0))</f>
        <v>1.45</v>
      </c>
    </row>
    <row r="143" customFormat="false" ht="14.5" hidden="false" customHeight="false" outlineLevel="0" collapsed="false">
      <c r="A143" s="2" t="n">
        <f aca="false">A142+1</f>
        <v>44121</v>
      </c>
      <c r="B143" s="1" t="n">
        <f aca="false">INDEX(ONS_daily_calc!$E$2:$E$536,MATCH(A143,ONS_daily_calc!$A$2:$A$536,0))</f>
        <v>1.45</v>
      </c>
    </row>
    <row r="144" customFormat="false" ht="14.5" hidden="false" customHeight="false" outlineLevel="0" collapsed="false">
      <c r="A144" s="2" t="n">
        <f aca="false">A143+1</f>
        <v>44122</v>
      </c>
      <c r="B144" s="1" t="n">
        <f aca="false">INDEX(ONS_daily_calc!$E$2:$E$536,MATCH(A144,ONS_daily_calc!$A$2:$A$536,0))</f>
        <v>1.45</v>
      </c>
    </row>
    <row r="145" customFormat="false" ht="14.5" hidden="false" customHeight="false" outlineLevel="0" collapsed="false">
      <c r="A145" s="2" t="n">
        <f aca="false">A144+1</f>
        <v>44123</v>
      </c>
      <c r="B145" s="1" t="n">
        <f aca="false">INDEX(ONS_daily_calc!$E$2:$E$536,MATCH(A145,ONS_daily_calc!$A$2:$A$536,0))</f>
        <v>1.45</v>
      </c>
    </row>
    <row r="146" customFormat="false" ht="14.5" hidden="false" customHeight="false" outlineLevel="0" collapsed="false">
      <c r="A146" s="2" t="n">
        <f aca="false">A145+1</f>
        <v>44124</v>
      </c>
      <c r="B146" s="1" t="n">
        <f aca="false">INDEX(ONS_daily_calc!$E$2:$E$536,MATCH(A146,ONS_daily_calc!$A$2:$A$536,0))</f>
        <v>1.45</v>
      </c>
    </row>
    <row r="147" customFormat="false" ht="14.5" hidden="false" customHeight="false" outlineLevel="0" collapsed="false">
      <c r="A147" s="2" t="n">
        <f aca="false">A146+1</f>
        <v>44125</v>
      </c>
      <c r="B147" s="1" t="n">
        <f aca="false">INDEX(ONS_daily_calc!$E$2:$E$536,MATCH(A147,ONS_daily_calc!$A$2:$A$536,0))</f>
        <v>1.45</v>
      </c>
    </row>
    <row r="148" customFormat="false" ht="14.5" hidden="false" customHeight="false" outlineLevel="0" collapsed="false">
      <c r="A148" s="2" t="n">
        <f aca="false">A147+1</f>
        <v>44126</v>
      </c>
      <c r="B148" s="1" t="n">
        <f aca="false">INDEX(ONS_daily_calc!$E$2:$E$536,MATCH(A148,ONS_daily_calc!$A$2:$A$536,0))</f>
        <v>1.35</v>
      </c>
    </row>
    <row r="149" customFormat="false" ht="14.5" hidden="false" customHeight="false" outlineLevel="0" collapsed="false">
      <c r="A149" s="2" t="n">
        <f aca="false">A148+1</f>
        <v>44127</v>
      </c>
      <c r="B149" s="1" t="n">
        <f aca="false">INDEX(ONS_daily_calc!$E$2:$E$536,MATCH(A149,ONS_daily_calc!$A$2:$A$536,0))</f>
        <v>1.35</v>
      </c>
    </row>
    <row r="150" customFormat="false" ht="14.5" hidden="false" customHeight="false" outlineLevel="0" collapsed="false">
      <c r="A150" s="2" t="n">
        <f aca="false">A149+1</f>
        <v>44128</v>
      </c>
      <c r="B150" s="1" t="n">
        <f aca="false">INDEX(ONS_daily_calc!$E$2:$E$536,MATCH(A150,ONS_daily_calc!$A$2:$A$536,0))</f>
        <v>1.35</v>
      </c>
    </row>
    <row r="151" customFormat="false" ht="14.5" hidden="false" customHeight="false" outlineLevel="0" collapsed="false">
      <c r="A151" s="2" t="n">
        <f aca="false">A150+1</f>
        <v>44129</v>
      </c>
      <c r="B151" s="1" t="n">
        <f aca="false">INDEX(ONS_daily_calc!$E$2:$E$536,MATCH(A151,ONS_daily_calc!$A$2:$A$536,0))</f>
        <v>1.35</v>
      </c>
    </row>
    <row r="152" customFormat="false" ht="14.5" hidden="false" customHeight="false" outlineLevel="0" collapsed="false">
      <c r="A152" s="2" t="n">
        <f aca="false">A151+1</f>
        <v>44130</v>
      </c>
      <c r="B152" s="1" t="n">
        <f aca="false">INDEX(ONS_daily_calc!$E$2:$E$536,MATCH(A152,ONS_daily_calc!$A$2:$A$536,0))</f>
        <v>1.35</v>
      </c>
    </row>
    <row r="153" customFormat="false" ht="14.5" hidden="false" customHeight="false" outlineLevel="0" collapsed="false">
      <c r="A153" s="2" t="n">
        <f aca="false">A152+1</f>
        <v>44131</v>
      </c>
      <c r="B153" s="1" t="n">
        <f aca="false">INDEX(ONS_daily_calc!$E$2:$E$536,MATCH(A153,ONS_daily_calc!$A$2:$A$536,0))</f>
        <v>1.35</v>
      </c>
    </row>
    <row r="154" customFormat="false" ht="14.5" hidden="false" customHeight="false" outlineLevel="0" collapsed="false">
      <c r="A154" s="2" t="n">
        <f aca="false">A153+1</f>
        <v>44132</v>
      </c>
      <c r="B154" s="1" t="n">
        <f aca="false">INDEX(ONS_daily_calc!$E$2:$E$536,MATCH(A154,ONS_daily_calc!$A$2:$A$536,0))</f>
        <v>1.35</v>
      </c>
    </row>
    <row r="155" customFormat="false" ht="14.5" hidden="false" customHeight="false" outlineLevel="0" collapsed="false">
      <c r="A155" s="2" t="n">
        <f aca="false">A154+1</f>
        <v>44133</v>
      </c>
      <c r="B155" s="1" t="n">
        <f aca="false">INDEX(ONS_daily_calc!$E$2:$E$536,MATCH(A155,ONS_daily_calc!$A$2:$A$536,0))</f>
        <v>1.15</v>
      </c>
    </row>
    <row r="156" customFormat="false" ht="14.5" hidden="false" customHeight="false" outlineLevel="0" collapsed="false">
      <c r="A156" s="2" t="n">
        <f aca="false">A155+1</f>
        <v>44134</v>
      </c>
      <c r="B156" s="1" t="n">
        <f aca="false">INDEX(ONS_daily_calc!$E$2:$E$536,MATCH(A156,ONS_daily_calc!$A$2:$A$536,0))</f>
        <v>1.15</v>
      </c>
    </row>
    <row r="157" customFormat="false" ht="14.5" hidden="false" customHeight="false" outlineLevel="0" collapsed="false">
      <c r="A157" s="2" t="n">
        <f aca="false">A156+1</f>
        <v>44135</v>
      </c>
      <c r="B157" s="1" t="n">
        <f aca="false">INDEX(ONS_daily_calc!$E$2:$E$536,MATCH(A157,ONS_daily_calc!$A$2:$A$536,0))</f>
        <v>1.15</v>
      </c>
    </row>
    <row r="158" customFormat="false" ht="14.5" hidden="false" customHeight="false" outlineLevel="0" collapsed="false">
      <c r="A158" s="2" t="n">
        <f aca="false">A157+1</f>
        <v>44136</v>
      </c>
      <c r="B158" s="1" t="n">
        <f aca="false">INDEX(ONS_daily_calc!$E$2:$E$536,MATCH(A158,ONS_daily_calc!$A$2:$A$536,0))</f>
        <v>1.15</v>
      </c>
    </row>
    <row r="159" customFormat="false" ht="14.5" hidden="false" customHeight="false" outlineLevel="0" collapsed="false">
      <c r="A159" s="2" t="n">
        <f aca="false">A158+1</f>
        <v>44137</v>
      </c>
      <c r="B159" s="1" t="n">
        <f aca="false">INDEX(ONS_daily_calc!$E$2:$E$536,MATCH(A159,ONS_daily_calc!$A$2:$A$536,0))</f>
        <v>1.15</v>
      </c>
    </row>
    <row r="160" customFormat="false" ht="14.5" hidden="false" customHeight="false" outlineLevel="0" collapsed="false">
      <c r="A160" s="2" t="n">
        <f aca="false">A159+1</f>
        <v>44138</v>
      </c>
      <c r="B160" s="1" t="n">
        <f aca="false">INDEX(ONS_daily_calc!$E$2:$E$536,MATCH(A160,ONS_daily_calc!$A$2:$A$536,0))</f>
        <v>1.15</v>
      </c>
    </row>
    <row r="161" customFormat="false" ht="14.5" hidden="false" customHeight="false" outlineLevel="0" collapsed="false">
      <c r="A161" s="2" t="n">
        <f aca="false">A160+1</f>
        <v>44139</v>
      </c>
      <c r="B161" s="1" t="n">
        <f aca="false">INDEX(ONS_daily_calc!$E$2:$E$536,MATCH(A161,ONS_daily_calc!$A$2:$A$536,0))</f>
        <v>1.15</v>
      </c>
    </row>
    <row r="162" customFormat="false" ht="14.5" hidden="false" customHeight="false" outlineLevel="0" collapsed="false">
      <c r="A162" s="2" t="n">
        <f aca="false">A161+1</f>
        <v>44140</v>
      </c>
      <c r="B162" s="1" t="n">
        <f aca="false">INDEX(ONS_daily_calc!$E$2:$E$536,MATCH(A162,ONS_daily_calc!$A$2:$A$536,0))</f>
        <v>1</v>
      </c>
    </row>
    <row r="163" customFormat="false" ht="14.5" hidden="false" customHeight="false" outlineLevel="0" collapsed="false">
      <c r="A163" s="2" t="n">
        <f aca="false">A162+1</f>
        <v>44141</v>
      </c>
      <c r="B163" s="1" t="n">
        <f aca="false">INDEX(ONS_daily_calc!$E$2:$E$536,MATCH(A163,ONS_daily_calc!$A$2:$A$536,0))</f>
        <v>1</v>
      </c>
    </row>
    <row r="164" customFormat="false" ht="14.5" hidden="false" customHeight="false" outlineLevel="0" collapsed="false">
      <c r="A164" s="2" t="n">
        <f aca="false">A163+1</f>
        <v>44142</v>
      </c>
      <c r="B164" s="1" t="n">
        <f aca="false">INDEX(ONS_daily_calc!$E$2:$E$536,MATCH(A164,ONS_daily_calc!$A$2:$A$536,0))</f>
        <v>1</v>
      </c>
    </row>
    <row r="165" customFormat="false" ht="14.5" hidden="false" customHeight="false" outlineLevel="0" collapsed="false">
      <c r="A165" s="2" t="n">
        <f aca="false">A164+1</f>
        <v>44143</v>
      </c>
      <c r="B165" s="1" t="n">
        <f aca="false">INDEX(ONS_daily_calc!$E$2:$E$536,MATCH(A165,ONS_daily_calc!$A$2:$A$536,0))</f>
        <v>1</v>
      </c>
    </row>
    <row r="166" customFormat="false" ht="14.5" hidden="false" customHeight="false" outlineLevel="0" collapsed="false">
      <c r="A166" s="2" t="n">
        <f aca="false">A165+1</f>
        <v>44144</v>
      </c>
      <c r="B166" s="1" t="n">
        <f aca="false">INDEX(ONS_daily_calc!$E$2:$E$536,MATCH(A166,ONS_daily_calc!$A$2:$A$536,0))</f>
        <v>1</v>
      </c>
    </row>
    <row r="167" customFormat="false" ht="14.5" hidden="false" customHeight="false" outlineLevel="0" collapsed="false">
      <c r="A167" s="2" t="n">
        <f aca="false">A166+1</f>
        <v>44145</v>
      </c>
      <c r="B167" s="1" t="n">
        <f aca="false">INDEX(ONS_daily_calc!$E$2:$E$536,MATCH(A167,ONS_daily_calc!$A$2:$A$536,0))</f>
        <v>1</v>
      </c>
    </row>
    <row r="168" customFormat="false" ht="14.5" hidden="false" customHeight="false" outlineLevel="0" collapsed="false">
      <c r="A168" s="2" t="n">
        <f aca="false">A167+1</f>
        <v>44146</v>
      </c>
      <c r="B168" s="1" t="n">
        <f aca="false">INDEX(ONS_daily_calc!$E$2:$E$536,MATCH(A168,ONS_daily_calc!$A$2:$A$536,0))</f>
        <v>1</v>
      </c>
    </row>
    <row r="169" customFormat="false" ht="14.5" hidden="false" customHeight="false" outlineLevel="0" collapsed="false">
      <c r="A169" s="2" t="n">
        <f aca="false">A168+1</f>
        <v>44147</v>
      </c>
      <c r="B169" s="1" t="n">
        <f aca="false">INDEX(ONS_daily_calc!$E$2:$E$536,MATCH(A169,ONS_daily_calc!$A$2:$A$536,0))</f>
        <v>0.95</v>
      </c>
    </row>
    <row r="170" customFormat="false" ht="14.5" hidden="false" customHeight="false" outlineLevel="0" collapsed="false">
      <c r="A170" s="2" t="n">
        <f aca="false">A169+1</f>
        <v>44148</v>
      </c>
      <c r="B170" s="1" t="n">
        <f aca="false">INDEX(ONS_daily_calc!$E$2:$E$536,MATCH(A170,ONS_daily_calc!$A$2:$A$536,0))</f>
        <v>0.95</v>
      </c>
    </row>
    <row r="171" customFormat="false" ht="14.5" hidden="false" customHeight="false" outlineLevel="0" collapsed="false">
      <c r="A171" s="2" t="n">
        <f aca="false">A170+1</f>
        <v>44149</v>
      </c>
      <c r="B171" s="1" t="n">
        <f aca="false">INDEX(ONS_daily_calc!$E$2:$E$536,MATCH(A171,ONS_daily_calc!$A$2:$A$536,0))</f>
        <v>0.95</v>
      </c>
    </row>
    <row r="172" customFormat="false" ht="14.5" hidden="false" customHeight="false" outlineLevel="0" collapsed="false">
      <c r="A172" s="2" t="n">
        <f aca="false">A171+1</f>
        <v>44150</v>
      </c>
      <c r="B172" s="1" t="n">
        <f aca="false">INDEX(ONS_daily_calc!$E$2:$E$536,MATCH(A172,ONS_daily_calc!$A$2:$A$536,0))</f>
        <v>0.95</v>
      </c>
    </row>
    <row r="173" customFormat="false" ht="14.5" hidden="false" customHeight="false" outlineLevel="0" collapsed="false">
      <c r="A173" s="2" t="n">
        <f aca="false">A172+1</f>
        <v>44151</v>
      </c>
      <c r="B173" s="1" t="n">
        <f aca="false">INDEX(ONS_daily_calc!$E$2:$E$536,MATCH(A173,ONS_daily_calc!$A$2:$A$536,0))</f>
        <v>0.95</v>
      </c>
    </row>
    <row r="174" customFormat="false" ht="14.5" hidden="false" customHeight="false" outlineLevel="0" collapsed="false">
      <c r="A174" s="2" t="n">
        <f aca="false">A173+1</f>
        <v>44152</v>
      </c>
      <c r="B174" s="1" t="n">
        <f aca="false">INDEX(ONS_daily_calc!$E$2:$E$536,MATCH(A174,ONS_daily_calc!$A$2:$A$536,0))</f>
        <v>0.95</v>
      </c>
    </row>
    <row r="175" customFormat="false" ht="14.5" hidden="false" customHeight="false" outlineLevel="0" collapsed="false">
      <c r="A175" s="2" t="n">
        <f aca="false">A174+1</f>
        <v>44153</v>
      </c>
      <c r="B175" s="1" t="n">
        <f aca="false">INDEX(ONS_daily_calc!$E$2:$E$536,MATCH(A175,ONS_daily_calc!$A$2:$A$536,0))</f>
        <v>0.95</v>
      </c>
    </row>
    <row r="176" customFormat="false" ht="14.5" hidden="false" customHeight="false" outlineLevel="0" collapsed="false">
      <c r="A176" s="2" t="n">
        <f aca="false">A175+1</f>
        <v>44154</v>
      </c>
      <c r="B176" s="1" t="n">
        <f aca="false">INDEX(ONS_daily_calc!$E$2:$E$536,MATCH(A176,ONS_daily_calc!$A$2:$A$536,0))</f>
        <v>0.9</v>
      </c>
    </row>
    <row r="177" customFormat="false" ht="14.5" hidden="false" customHeight="false" outlineLevel="0" collapsed="false">
      <c r="A177" s="2" t="n">
        <f aca="false">A176+1</f>
        <v>44155</v>
      </c>
      <c r="B177" s="1" t="n">
        <f aca="false">INDEX(ONS_daily_calc!$E$2:$E$536,MATCH(A177,ONS_daily_calc!$A$2:$A$536,0))</f>
        <v>0.9</v>
      </c>
    </row>
    <row r="178" customFormat="false" ht="14.5" hidden="false" customHeight="false" outlineLevel="0" collapsed="false">
      <c r="A178" s="2" t="n">
        <f aca="false">A177+1</f>
        <v>44156</v>
      </c>
      <c r="B178" s="1" t="n">
        <f aca="false">INDEX(ONS_daily_calc!$E$2:$E$536,MATCH(A178,ONS_daily_calc!$A$2:$A$536,0))</f>
        <v>0.9</v>
      </c>
    </row>
    <row r="179" customFormat="false" ht="14.5" hidden="false" customHeight="false" outlineLevel="0" collapsed="false">
      <c r="A179" s="2" t="n">
        <f aca="false">A178+1</f>
        <v>44157</v>
      </c>
      <c r="B179" s="1" t="n">
        <f aca="false">INDEX(ONS_daily_calc!$E$2:$E$536,MATCH(A179,ONS_daily_calc!$A$2:$A$536,0))</f>
        <v>0.9</v>
      </c>
    </row>
    <row r="180" customFormat="false" ht="14.5" hidden="false" customHeight="false" outlineLevel="0" collapsed="false">
      <c r="A180" s="2" t="n">
        <f aca="false">A179+1</f>
        <v>44158</v>
      </c>
      <c r="B180" s="1" t="n">
        <f aca="false">INDEX(ONS_daily_calc!$E$2:$E$536,MATCH(A180,ONS_daily_calc!$A$2:$A$536,0))</f>
        <v>0.9</v>
      </c>
    </row>
    <row r="181" customFormat="false" ht="14.5" hidden="false" customHeight="false" outlineLevel="0" collapsed="false">
      <c r="A181" s="2" t="n">
        <f aca="false">A180+1</f>
        <v>44159</v>
      </c>
      <c r="B181" s="1" t="n">
        <f aca="false">INDEX(ONS_daily_calc!$E$2:$E$536,MATCH(A181,ONS_daily_calc!$A$2:$A$536,0))</f>
        <v>0.9</v>
      </c>
    </row>
    <row r="182" customFormat="false" ht="14.5" hidden="false" customHeight="false" outlineLevel="0" collapsed="false">
      <c r="A182" s="2" t="n">
        <f aca="false">A181+1</f>
        <v>44160</v>
      </c>
      <c r="B182" s="1" t="n">
        <f aca="false">INDEX(ONS_daily_calc!$E$2:$E$536,MATCH(A182,ONS_daily_calc!$A$2:$A$536,0))</f>
        <v>0.9</v>
      </c>
    </row>
    <row r="183" customFormat="false" ht="14.5" hidden="false" customHeight="false" outlineLevel="0" collapsed="false">
      <c r="A183" s="2" t="n">
        <f aca="false">A182+1</f>
        <v>44161</v>
      </c>
      <c r="B183" s="1" t="n">
        <f aca="false">INDEX(ONS_daily_calc!$E$2:$E$536,MATCH(A183,ONS_daily_calc!$A$2:$A$536,0))</f>
        <v>0.9</v>
      </c>
    </row>
    <row r="184" customFormat="false" ht="14.5" hidden="false" customHeight="false" outlineLevel="0" collapsed="false">
      <c r="A184" s="2" t="n">
        <f aca="false">A183+1</f>
        <v>44162</v>
      </c>
      <c r="B184" s="1" t="n">
        <f aca="false">INDEX(ONS_daily_calc!$E$2:$E$536,MATCH(A184,ONS_daily_calc!$A$2:$A$536,0))</f>
        <v>0.9</v>
      </c>
    </row>
    <row r="185" customFormat="false" ht="14.5" hidden="false" customHeight="false" outlineLevel="0" collapsed="false">
      <c r="A185" s="2" t="n">
        <f aca="false">A184+1</f>
        <v>44163</v>
      </c>
      <c r="B185" s="1" t="n">
        <f aca="false">INDEX(ONS_daily_calc!$E$2:$E$536,MATCH(A185,ONS_daily_calc!$A$2:$A$536,0))</f>
        <v>0.9</v>
      </c>
    </row>
    <row r="186" customFormat="false" ht="14.5" hidden="false" customHeight="false" outlineLevel="0" collapsed="false">
      <c r="A186" s="2" t="n">
        <f aca="false">A185+1</f>
        <v>44164</v>
      </c>
      <c r="B186" s="1" t="n">
        <f aca="false">INDEX(ONS_daily_calc!$E$2:$E$536,MATCH(A186,ONS_daily_calc!$A$2:$A$536,0))</f>
        <v>0.9</v>
      </c>
    </row>
    <row r="187" customFormat="false" ht="14.5" hidden="false" customHeight="false" outlineLevel="0" collapsed="false">
      <c r="A187" s="2" t="n">
        <f aca="false">A186+1</f>
        <v>44165</v>
      </c>
      <c r="B187" s="1" t="n">
        <f aca="false">INDEX(ONS_daily_calc!$E$2:$E$536,MATCH(A187,ONS_daily_calc!$A$2:$A$536,0))</f>
        <v>0.9</v>
      </c>
    </row>
    <row r="188" customFormat="false" ht="14.5" hidden="false" customHeight="false" outlineLevel="0" collapsed="false">
      <c r="A188" s="2" t="n">
        <f aca="false">A187+1</f>
        <v>44166</v>
      </c>
      <c r="B188" s="1" t="n">
        <f aca="false">INDEX(ONS_daily_calc!$E$2:$E$536,MATCH(A188,ONS_daily_calc!$A$2:$A$536,0))</f>
        <v>0.9</v>
      </c>
    </row>
    <row r="189" customFormat="false" ht="14.5" hidden="false" customHeight="false" outlineLevel="0" collapsed="false">
      <c r="A189" s="2" t="n">
        <f aca="false">A188+1</f>
        <v>44167</v>
      </c>
      <c r="B189" s="1" t="n">
        <f aca="false">INDEX(ONS_daily_calc!$E$2:$E$536,MATCH(A189,ONS_daily_calc!$A$2:$A$536,0))</f>
        <v>0.9</v>
      </c>
    </row>
    <row r="190" customFormat="false" ht="14.5" hidden="false" customHeight="false" outlineLevel="0" collapsed="false">
      <c r="A190" s="2" t="n">
        <f aca="false">A189+1</f>
        <v>44168</v>
      </c>
      <c r="B190" s="1" t="n">
        <f aca="false">INDEX(ONS_daily_calc!$E$2:$E$536,MATCH(A190,ONS_daily_calc!$A$2:$A$536,0))</f>
        <v>0.9</v>
      </c>
    </row>
    <row r="191" customFormat="false" ht="14.5" hidden="false" customHeight="false" outlineLevel="0" collapsed="false">
      <c r="A191" s="2" t="n">
        <f aca="false">A190+1</f>
        <v>44169</v>
      </c>
      <c r="B191" s="1" t="n">
        <f aca="false">INDEX(ONS_daily_calc!$E$2:$E$536,MATCH(A191,ONS_daily_calc!$A$2:$A$536,0))</f>
        <v>0.9</v>
      </c>
    </row>
    <row r="192" customFormat="false" ht="14.5" hidden="false" customHeight="false" outlineLevel="0" collapsed="false">
      <c r="A192" s="2" t="n">
        <f aca="false">A191+1</f>
        <v>44170</v>
      </c>
      <c r="B192" s="1" t="n">
        <f aca="false">INDEX(ONS_daily_calc!$E$2:$E$536,MATCH(A192,ONS_daily_calc!$A$2:$A$536,0))</f>
        <v>0.9</v>
      </c>
    </row>
    <row r="193" customFormat="false" ht="14.5" hidden="false" customHeight="false" outlineLevel="0" collapsed="false">
      <c r="A193" s="2" t="n">
        <f aca="false">A192+1</f>
        <v>44171</v>
      </c>
      <c r="B193" s="1" t="n">
        <f aca="false">INDEX(ONS_daily_calc!$E$2:$E$536,MATCH(A193,ONS_daily_calc!$A$2:$A$536,0))</f>
        <v>0.9</v>
      </c>
    </row>
    <row r="194" customFormat="false" ht="14.5" hidden="false" customHeight="false" outlineLevel="0" collapsed="false">
      <c r="A194" s="2" t="n">
        <f aca="false">A193+1</f>
        <v>44172</v>
      </c>
      <c r="B194" s="1" t="n">
        <f aca="false">INDEX(ONS_daily_calc!$E$2:$E$536,MATCH(A194,ONS_daily_calc!$A$2:$A$536,0))</f>
        <v>0.9</v>
      </c>
    </row>
    <row r="195" customFormat="false" ht="14.5" hidden="false" customHeight="false" outlineLevel="0" collapsed="false">
      <c r="A195" s="2" t="n">
        <f aca="false">A194+1</f>
        <v>44173</v>
      </c>
      <c r="B195" s="1" t="n">
        <f aca="false">INDEX(ONS_daily_calc!$E$2:$E$536,MATCH(A195,ONS_daily_calc!$A$2:$A$536,0))</f>
        <v>0.9</v>
      </c>
    </row>
    <row r="196" customFormat="false" ht="14.5" hidden="false" customHeight="false" outlineLevel="0" collapsed="false">
      <c r="A196" s="2" t="n">
        <f aca="false">A195+1</f>
        <v>44174</v>
      </c>
      <c r="B196" s="1" t="n">
        <f aca="false">INDEX(ONS_daily_calc!$E$2:$E$536,MATCH(A196,ONS_daily_calc!$A$2:$A$536,0))</f>
        <v>0.9</v>
      </c>
    </row>
    <row r="197" customFormat="false" ht="14.5" hidden="false" customHeight="false" outlineLevel="0" collapsed="false">
      <c r="A197" s="2" t="n">
        <f aca="false">A196+1</f>
        <v>44175</v>
      </c>
      <c r="B197" s="1" t="n">
        <f aca="false">INDEX(ONS_daily_calc!$E$2:$E$536,MATCH(A197,ONS_daily_calc!$A$2:$A$536,0))</f>
        <v>0.8</v>
      </c>
    </row>
    <row r="198" customFormat="false" ht="14.5" hidden="false" customHeight="false" outlineLevel="0" collapsed="false">
      <c r="A198" s="2" t="n">
        <f aca="false">A197+1</f>
        <v>44176</v>
      </c>
      <c r="B198" s="1" t="n">
        <f aca="false">INDEX(ONS_daily_calc!$E$2:$E$536,MATCH(A198,ONS_daily_calc!$A$2:$A$536,0))</f>
        <v>0.8</v>
      </c>
    </row>
    <row r="199" customFormat="false" ht="14.5" hidden="false" customHeight="false" outlineLevel="0" collapsed="false">
      <c r="A199" s="2" t="n">
        <f aca="false">A198+1</f>
        <v>44177</v>
      </c>
      <c r="B199" s="1" t="n">
        <f aca="false">INDEX(ONS_daily_calc!$E$2:$E$536,MATCH(A199,ONS_daily_calc!$A$2:$A$536,0))</f>
        <v>0.8</v>
      </c>
    </row>
    <row r="200" customFormat="false" ht="14.5" hidden="false" customHeight="false" outlineLevel="0" collapsed="false">
      <c r="A200" s="2" t="n">
        <f aca="false">A199+1</f>
        <v>44178</v>
      </c>
      <c r="B200" s="1" t="n">
        <f aca="false">INDEX(ONS_daily_calc!$E$2:$E$536,MATCH(A200,ONS_daily_calc!$A$2:$A$536,0))</f>
        <v>0.8</v>
      </c>
    </row>
    <row r="201" customFormat="false" ht="14.5" hidden="false" customHeight="false" outlineLevel="0" collapsed="false">
      <c r="A201" s="2" t="n">
        <f aca="false">A200+1</f>
        <v>44179</v>
      </c>
      <c r="B201" s="1" t="n">
        <f aca="false">INDEX(ONS_daily_calc!$E$2:$E$536,MATCH(A201,ONS_daily_calc!$A$2:$A$536,0))</f>
        <v>0.8</v>
      </c>
    </row>
    <row r="202" customFormat="false" ht="14.5" hidden="false" customHeight="false" outlineLevel="0" collapsed="false">
      <c r="A202" s="2" t="n">
        <f aca="false">A201+1</f>
        <v>44180</v>
      </c>
      <c r="B202" s="1" t="n">
        <f aca="false">INDEX(ONS_daily_calc!$E$2:$E$536,MATCH(A202,ONS_daily_calc!$A$2:$A$536,0))</f>
        <v>0.8</v>
      </c>
    </row>
    <row r="203" customFormat="false" ht="14.5" hidden="false" customHeight="false" outlineLevel="0" collapsed="false">
      <c r="A203" s="2" t="n">
        <f aca="false">A202+1</f>
        <v>44181</v>
      </c>
      <c r="B203" s="1" t="n">
        <f aca="false">INDEX(ONS_daily_calc!$E$2:$E$536,MATCH(A203,ONS_daily_calc!$A$2:$A$536,0))</f>
        <v>0.8</v>
      </c>
    </row>
    <row r="204" customFormat="false" ht="14.5" hidden="false" customHeight="false" outlineLevel="0" collapsed="false">
      <c r="A204" s="2" t="n">
        <f aca="false">A203+1</f>
        <v>44182</v>
      </c>
      <c r="B204" s="1" t="n">
        <f aca="false">INDEX(ONS_daily_calc!$E$2:$E$536,MATCH(A204,ONS_daily_calc!$A$2:$A$536,0))</f>
        <v>1</v>
      </c>
    </row>
    <row r="205" customFormat="false" ht="14.5" hidden="false" customHeight="false" outlineLevel="0" collapsed="false">
      <c r="A205" s="2" t="n">
        <f aca="false">A204+1</f>
        <v>44183</v>
      </c>
      <c r="B205" s="1" t="n">
        <f aca="false">INDEX(ONS_daily_calc!$E$2:$E$536,MATCH(A205,ONS_daily_calc!$A$2:$A$536,0))</f>
        <v>1</v>
      </c>
    </row>
    <row r="206" customFormat="false" ht="14.5" hidden="false" customHeight="false" outlineLevel="0" collapsed="false">
      <c r="A206" s="2" t="n">
        <f aca="false">A205+1</f>
        <v>44184</v>
      </c>
      <c r="B206" s="1" t="n">
        <f aca="false">INDEX(ONS_daily_calc!$E$2:$E$536,MATCH(A206,ONS_daily_calc!$A$2:$A$536,0))</f>
        <v>1</v>
      </c>
    </row>
    <row r="207" customFormat="false" ht="14.5" hidden="false" customHeight="false" outlineLevel="0" collapsed="false">
      <c r="A207" s="2" t="n">
        <f aca="false">A206+1</f>
        <v>44185</v>
      </c>
      <c r="B207" s="1" t="n">
        <f aca="false">INDEX(ONS_daily_calc!$E$2:$E$536,MATCH(A207,ONS_daily_calc!$A$2:$A$536,0))</f>
        <v>1</v>
      </c>
    </row>
    <row r="208" customFormat="false" ht="14.5" hidden="false" customHeight="false" outlineLevel="0" collapsed="false">
      <c r="A208" s="2" t="n">
        <f aca="false">A207+1</f>
        <v>44186</v>
      </c>
      <c r="B208" s="1" t="n">
        <f aca="false">INDEX(ONS_daily_calc!$E$2:$E$536,MATCH(A208,ONS_daily_calc!$A$2:$A$536,0))</f>
        <v>1</v>
      </c>
    </row>
    <row r="209" customFormat="false" ht="14.5" hidden="false" customHeight="false" outlineLevel="0" collapsed="false">
      <c r="A209" s="2" t="n">
        <f aca="false">A208+1</f>
        <v>44187</v>
      </c>
      <c r="B209" s="1" t="n">
        <f aca="false">INDEX(ONS_daily_calc!$E$2:$E$536,MATCH(A209,ONS_daily_calc!$A$2:$A$536,0))</f>
        <v>1</v>
      </c>
    </row>
    <row r="210" customFormat="false" ht="14.5" hidden="false" customHeight="false" outlineLevel="0" collapsed="false">
      <c r="A210" s="2" t="n">
        <f aca="false">A209+1</f>
        <v>44188</v>
      </c>
      <c r="B210" s="1" t="n">
        <f aca="false">INDEX(ONS_daily_calc!$E$2:$E$536,MATCH(A210,ONS_daily_calc!$A$2:$A$536,0))</f>
        <v>1</v>
      </c>
    </row>
    <row r="211" customFormat="false" ht="14.5" hidden="false" customHeight="false" outlineLevel="0" collapsed="false">
      <c r="A211" s="2" t="n">
        <f aca="false">A210+1</f>
        <v>44189</v>
      </c>
      <c r="B211" s="1" t="n">
        <f aca="false">INDEX(ONS_daily_calc!$E$2:$E$536,MATCH(A211,ONS_daily_calc!$A$2:$A$536,0))</f>
        <v>1</v>
      </c>
    </row>
    <row r="212" customFormat="false" ht="14.5" hidden="false" customHeight="false" outlineLevel="0" collapsed="false">
      <c r="A212" s="2" t="n">
        <f aca="false">A211+1</f>
        <v>44190</v>
      </c>
      <c r="B212" s="1" t="n">
        <f aca="false">INDEX(ONS_daily_calc!$E$2:$E$536,MATCH(A212,ONS_daily_calc!$A$2:$A$536,0))</f>
        <v>1</v>
      </c>
    </row>
    <row r="213" customFormat="false" ht="14.5" hidden="false" customHeight="false" outlineLevel="0" collapsed="false">
      <c r="A213" s="2" t="n">
        <f aca="false">A212+1</f>
        <v>44191</v>
      </c>
      <c r="B213" s="1" t="n">
        <f aca="false">INDEX(ONS_daily_calc!$E$2:$E$536,MATCH(A213,ONS_daily_calc!$A$2:$A$536,0))</f>
        <v>1</v>
      </c>
    </row>
    <row r="214" customFormat="false" ht="14.5" hidden="false" customHeight="false" outlineLevel="0" collapsed="false">
      <c r="A214" s="2" t="n">
        <f aca="false">A213+1</f>
        <v>44192</v>
      </c>
      <c r="B214" s="1" t="n">
        <f aca="false">INDEX(ONS_daily_calc!$E$2:$E$536,MATCH(A214,ONS_daily_calc!$A$2:$A$536,0))</f>
        <v>1</v>
      </c>
    </row>
    <row r="215" customFormat="false" ht="14.5" hidden="false" customHeight="false" outlineLevel="0" collapsed="false">
      <c r="A215" s="2" t="n">
        <f aca="false">A214+1</f>
        <v>44193</v>
      </c>
      <c r="B215" s="1" t="n">
        <f aca="false">INDEX(ONS_daily_calc!$E$2:$E$536,MATCH(A215,ONS_daily_calc!$A$2:$A$536,0))</f>
        <v>1</v>
      </c>
    </row>
    <row r="216" customFormat="false" ht="14.5" hidden="false" customHeight="false" outlineLevel="0" collapsed="false">
      <c r="A216" s="2" t="n">
        <f aca="false">A215+1</f>
        <v>44194</v>
      </c>
      <c r="B216" s="1" t="n">
        <f aca="false">INDEX(ONS_daily_calc!$E$2:$E$536,MATCH(A216,ONS_daily_calc!$A$2:$A$536,0))</f>
        <v>1</v>
      </c>
    </row>
    <row r="217" customFormat="false" ht="14.5" hidden="false" customHeight="false" outlineLevel="0" collapsed="false">
      <c r="A217" s="2" t="n">
        <f aca="false">A216+1</f>
        <v>44195</v>
      </c>
      <c r="B217" s="1" t="n">
        <f aca="false">INDEX(ONS_daily_calc!$E$2:$E$536,MATCH(A217,ONS_daily_calc!$A$2:$A$536,0))</f>
        <v>1</v>
      </c>
    </row>
    <row r="218" customFormat="false" ht="14.5" hidden="false" customHeight="false" outlineLevel="0" collapsed="false">
      <c r="A218" s="2" t="n">
        <f aca="false">A217+1</f>
        <v>44196</v>
      </c>
      <c r="B218" s="1" t="n">
        <f aca="false">INDEX(ONS_daily_calc!$E$2:$E$536,MATCH(A218,ONS_daily_calc!$A$2:$A$536,0))</f>
        <v>1</v>
      </c>
    </row>
    <row r="219" customFormat="false" ht="14.5" hidden="false" customHeight="false" outlineLevel="0" collapsed="false">
      <c r="A219" s="2" t="n">
        <f aca="false">A218+1</f>
        <v>44197</v>
      </c>
      <c r="B219" s="1" t="n">
        <f aca="false">INDEX(ONS_daily_calc!$E$2:$E$536,MATCH(A219,ONS_daily_calc!$A$2:$A$536,0))</f>
        <v>1</v>
      </c>
    </row>
    <row r="220" customFormat="false" ht="14.5" hidden="false" customHeight="false" outlineLevel="0" collapsed="false">
      <c r="A220" s="2" t="n">
        <f aca="false">A219+1</f>
        <v>44198</v>
      </c>
      <c r="B220" s="1" t="n">
        <f aca="false">INDEX(ONS_daily_calc!$E$2:$E$536,MATCH(A220,ONS_daily_calc!$A$2:$A$536,0))</f>
        <v>1</v>
      </c>
    </row>
    <row r="221" customFormat="false" ht="14.5" hidden="false" customHeight="false" outlineLevel="0" collapsed="false">
      <c r="A221" s="2" t="n">
        <f aca="false">A220+1</f>
        <v>44199</v>
      </c>
      <c r="B221" s="1" t="n">
        <f aca="false">INDEX(ONS_daily_calc!$E$2:$E$536,MATCH(A221,ONS_daily_calc!$A$2:$A$536,0))</f>
        <v>1</v>
      </c>
    </row>
    <row r="222" customFormat="false" ht="14.5" hidden="false" customHeight="false" outlineLevel="0" collapsed="false">
      <c r="A222" s="2" t="n">
        <f aca="false">A221+1</f>
        <v>44200</v>
      </c>
      <c r="B222" s="1" t="n">
        <f aca="false">INDEX(ONS_daily_calc!$E$2:$E$536,MATCH(A222,ONS_daily_calc!$A$2:$A$536,0))</f>
        <v>1</v>
      </c>
    </row>
    <row r="223" customFormat="false" ht="14.5" hidden="false" customHeight="false" outlineLevel="0" collapsed="false">
      <c r="A223" s="2" t="n">
        <f aca="false">A222+1</f>
        <v>44201</v>
      </c>
      <c r="B223" s="1" t="n">
        <f aca="false">INDEX(ONS_daily_calc!$E$2:$E$536,MATCH(A223,ONS_daily_calc!$A$2:$A$536,0))</f>
        <v>1</v>
      </c>
    </row>
    <row r="224" customFormat="false" ht="14.5" hidden="false" customHeight="false" outlineLevel="0" collapsed="false">
      <c r="A224" s="2" t="n">
        <f aca="false">A223+1</f>
        <v>44202</v>
      </c>
      <c r="B224" s="1" t="n">
        <f aca="false">INDEX(ONS_daily_calc!$E$2:$E$536,MATCH(A224,ONS_daily_calc!$A$2:$A$536,0))</f>
        <v>1</v>
      </c>
    </row>
    <row r="225" customFormat="false" ht="14.5" hidden="false" customHeight="false" outlineLevel="0" collapsed="false">
      <c r="A225" s="2" t="n">
        <f aca="false">A224+1</f>
        <v>44203</v>
      </c>
      <c r="B225" s="1" t="n">
        <f aca="false">INDEX(ONS_daily_calc!$E$2:$E$536,MATCH(A225,ONS_daily_calc!$A$2:$A$536,0))</f>
        <v>1.1</v>
      </c>
    </row>
    <row r="226" customFormat="false" ht="14.5" hidden="false" customHeight="false" outlineLevel="0" collapsed="false">
      <c r="A226" s="2" t="n">
        <f aca="false">A225+1</f>
        <v>44204</v>
      </c>
      <c r="B226" s="1" t="n">
        <f aca="false">INDEX(ONS_daily_calc!$E$2:$E$536,MATCH(A226,ONS_daily_calc!$A$2:$A$536,0))</f>
        <v>1.1</v>
      </c>
    </row>
    <row r="227" customFormat="false" ht="14.5" hidden="false" customHeight="false" outlineLevel="0" collapsed="false">
      <c r="A227" s="2" t="n">
        <f aca="false">A226+1</f>
        <v>44205</v>
      </c>
      <c r="B227" s="1" t="n">
        <f aca="false">INDEX(ONS_daily_calc!$E$2:$E$536,MATCH(A227,ONS_daily_calc!$A$2:$A$536,0))</f>
        <v>1.1</v>
      </c>
    </row>
    <row r="228" customFormat="false" ht="14.5" hidden="false" customHeight="false" outlineLevel="0" collapsed="false">
      <c r="A228" s="2" t="n">
        <f aca="false">A227+1</f>
        <v>44206</v>
      </c>
      <c r="B228" s="1" t="n">
        <f aca="false">INDEX(ONS_daily_calc!$E$2:$E$536,MATCH(A228,ONS_daily_calc!$A$2:$A$536,0))</f>
        <v>1.1</v>
      </c>
    </row>
    <row r="229" customFormat="false" ht="14.5" hidden="false" customHeight="false" outlineLevel="0" collapsed="false">
      <c r="A229" s="2" t="n">
        <f aca="false">A228+1</f>
        <v>44207</v>
      </c>
      <c r="B229" s="1" t="n">
        <f aca="false">INDEX(ONS_daily_calc!$E$2:$E$536,MATCH(A229,ONS_daily_calc!$A$2:$A$536,0))</f>
        <v>1.1</v>
      </c>
    </row>
    <row r="230" customFormat="false" ht="14.5" hidden="false" customHeight="false" outlineLevel="0" collapsed="false">
      <c r="A230" s="2" t="n">
        <f aca="false">A229+1</f>
        <v>44208</v>
      </c>
      <c r="B230" s="1" t="n">
        <f aca="false">INDEX(ONS_daily_calc!$E$2:$E$536,MATCH(A230,ONS_daily_calc!$A$2:$A$536,0))</f>
        <v>1.1</v>
      </c>
    </row>
    <row r="231" customFormat="false" ht="14.5" hidden="false" customHeight="false" outlineLevel="0" collapsed="false">
      <c r="A231" s="2" t="n">
        <f aca="false">A230+1</f>
        <v>44209</v>
      </c>
      <c r="B231" s="1" t="n">
        <f aca="false">INDEX(ONS_daily_calc!$E$2:$E$536,MATCH(A231,ONS_daily_calc!$A$2:$A$536,0))</f>
        <v>1.1</v>
      </c>
    </row>
    <row r="232" customFormat="false" ht="14.5" hidden="false" customHeight="false" outlineLevel="0" collapsed="false">
      <c r="A232" s="2" t="n">
        <f aca="false">A231+1</f>
        <v>44210</v>
      </c>
      <c r="B232" s="1" t="n">
        <f aca="false">INDEX(ONS_daily_calc!$E$2:$E$536,MATCH(A232,ONS_daily_calc!$A$2:$A$536,0))</f>
        <v>1.2</v>
      </c>
    </row>
    <row r="233" customFormat="false" ht="14.5" hidden="false" customHeight="false" outlineLevel="0" collapsed="false">
      <c r="A233" s="2" t="n">
        <f aca="false">A232+1</f>
        <v>44211</v>
      </c>
      <c r="B233" s="1" t="n">
        <f aca="false">INDEX(ONS_daily_calc!$E$2:$E$536,MATCH(A233,ONS_daily_calc!$A$2:$A$536,0))</f>
        <v>1.2</v>
      </c>
    </row>
    <row r="234" customFormat="false" ht="14.5" hidden="false" customHeight="false" outlineLevel="0" collapsed="false">
      <c r="A234" s="2" t="n">
        <f aca="false">A233+1</f>
        <v>44212</v>
      </c>
      <c r="B234" s="1" t="n">
        <f aca="false">INDEX(ONS_daily_calc!$E$2:$E$536,MATCH(A234,ONS_daily_calc!$A$2:$A$536,0))</f>
        <v>1.2</v>
      </c>
    </row>
    <row r="235" customFormat="false" ht="14.5" hidden="false" customHeight="false" outlineLevel="0" collapsed="false">
      <c r="A235" s="2" t="n">
        <f aca="false">A234+1</f>
        <v>44213</v>
      </c>
      <c r="B235" s="1" t="n">
        <f aca="false">INDEX(ONS_daily_calc!$E$2:$E$536,MATCH(A235,ONS_daily_calc!$A$2:$A$536,0))</f>
        <v>1.2</v>
      </c>
    </row>
    <row r="236" customFormat="false" ht="14.5" hidden="false" customHeight="false" outlineLevel="0" collapsed="false">
      <c r="A236" s="2" t="n">
        <f aca="false">A235+1</f>
        <v>44214</v>
      </c>
      <c r="B236" s="1" t="n">
        <f aca="false">INDEX(ONS_daily_calc!$E$2:$E$536,MATCH(A236,ONS_daily_calc!$A$2:$A$536,0))</f>
        <v>1.2</v>
      </c>
    </row>
    <row r="237" customFormat="false" ht="14.5" hidden="false" customHeight="false" outlineLevel="0" collapsed="false">
      <c r="A237" s="2" t="n">
        <f aca="false">A236+1</f>
        <v>44215</v>
      </c>
      <c r="B237" s="1" t="n">
        <f aca="false">INDEX(ONS_daily_calc!$E$2:$E$536,MATCH(A237,ONS_daily_calc!$A$2:$A$536,0))</f>
        <v>1.2</v>
      </c>
    </row>
    <row r="238" customFormat="false" ht="14.5" hidden="false" customHeight="false" outlineLevel="0" collapsed="false">
      <c r="A238" s="2" t="n">
        <f aca="false">A237+1</f>
        <v>44216</v>
      </c>
      <c r="B238" s="1" t="n">
        <f aca="false">INDEX(ONS_daily_calc!$E$2:$E$536,MATCH(A238,ONS_daily_calc!$A$2:$A$536,0))</f>
        <v>1.2</v>
      </c>
    </row>
    <row r="239" customFormat="false" ht="14.5" hidden="false" customHeight="false" outlineLevel="0" collapsed="false">
      <c r="A239" s="2" t="n">
        <f aca="false">A238+1</f>
        <v>44217</v>
      </c>
      <c r="B239" s="1" t="n">
        <f aca="false">INDEX(ONS_daily_calc!$E$2:$E$536,MATCH(A239,ONS_daily_calc!$A$2:$A$536,0))</f>
        <v>0.95</v>
      </c>
    </row>
    <row r="240" customFormat="false" ht="14.5" hidden="false" customHeight="false" outlineLevel="0" collapsed="false">
      <c r="A240" s="2" t="n">
        <f aca="false">A239+1</f>
        <v>44218</v>
      </c>
      <c r="B240" s="1" t="n">
        <f aca="false">INDEX(ONS_daily_calc!$E$2:$E$536,MATCH(A240,ONS_daily_calc!$A$2:$A$536,0))</f>
        <v>0.95</v>
      </c>
    </row>
    <row r="241" customFormat="false" ht="14.5" hidden="false" customHeight="false" outlineLevel="0" collapsed="false">
      <c r="A241" s="2" t="n">
        <f aca="false">A240+1</f>
        <v>44219</v>
      </c>
      <c r="B241" s="1" t="n">
        <f aca="false">INDEX(ONS_daily_calc!$E$2:$E$536,MATCH(A241,ONS_daily_calc!$A$2:$A$536,0))</f>
        <v>0.95</v>
      </c>
    </row>
    <row r="242" customFormat="false" ht="14.5" hidden="false" customHeight="false" outlineLevel="0" collapsed="false">
      <c r="A242" s="2" t="n">
        <f aca="false">A241+1</f>
        <v>44220</v>
      </c>
      <c r="B242" s="1" t="n">
        <f aca="false">INDEX(ONS_daily_calc!$E$2:$E$536,MATCH(A242,ONS_daily_calc!$A$2:$A$536,0))</f>
        <v>0.95</v>
      </c>
    </row>
    <row r="243" customFormat="false" ht="14.5" hidden="false" customHeight="false" outlineLevel="0" collapsed="false">
      <c r="A243" s="2" t="n">
        <f aca="false">A242+1</f>
        <v>44221</v>
      </c>
      <c r="B243" s="1" t="n">
        <f aca="false">INDEX(ONS_daily_calc!$E$2:$E$536,MATCH(A243,ONS_daily_calc!$A$2:$A$536,0))</f>
        <v>0.95</v>
      </c>
    </row>
    <row r="244" customFormat="false" ht="14.5" hidden="false" customHeight="false" outlineLevel="0" collapsed="false">
      <c r="A244" s="2" t="n">
        <f aca="false">A243+1</f>
        <v>44222</v>
      </c>
      <c r="B244" s="1" t="n">
        <f aca="false">INDEX(ONS_daily_calc!$E$2:$E$536,MATCH(A244,ONS_daily_calc!$A$2:$A$536,0))</f>
        <v>0.95</v>
      </c>
    </row>
    <row r="245" customFormat="false" ht="14.5" hidden="false" customHeight="false" outlineLevel="0" collapsed="false">
      <c r="A245" s="2" t="n">
        <f aca="false">A244+1</f>
        <v>44223</v>
      </c>
      <c r="B245" s="1" t="n">
        <f aca="false">INDEX(ONS_daily_calc!$E$2:$E$536,MATCH(A245,ONS_daily_calc!$A$2:$A$536,0))</f>
        <v>0.95</v>
      </c>
    </row>
    <row r="246" customFormat="false" ht="14.5" hidden="false" customHeight="false" outlineLevel="0" collapsed="false">
      <c r="A246" s="2" t="n">
        <f aca="false">A245+1</f>
        <v>44224</v>
      </c>
      <c r="B246" s="1" t="n">
        <f aca="false">INDEX(ONS_daily_calc!$E$2:$E$536,MATCH(A246,ONS_daily_calc!$A$2:$A$536,0))</f>
        <v>0.85</v>
      </c>
    </row>
    <row r="247" customFormat="false" ht="14.5" hidden="false" customHeight="false" outlineLevel="0" collapsed="false">
      <c r="A247" s="2" t="n">
        <f aca="false">A246+1</f>
        <v>44225</v>
      </c>
      <c r="B247" s="1" t="n">
        <f aca="false">INDEX(ONS_daily_calc!$E$2:$E$536,MATCH(A247,ONS_daily_calc!$A$2:$A$536,0))</f>
        <v>0.85</v>
      </c>
    </row>
    <row r="248" customFormat="false" ht="14.5" hidden="false" customHeight="false" outlineLevel="0" collapsed="false">
      <c r="A248" s="2" t="n">
        <f aca="false">A247+1</f>
        <v>44226</v>
      </c>
      <c r="B248" s="1" t="n">
        <f aca="false">INDEX(ONS_daily_calc!$E$2:$E$536,MATCH(A248,ONS_daily_calc!$A$2:$A$536,0))</f>
        <v>0.85</v>
      </c>
    </row>
    <row r="249" customFormat="false" ht="14.5" hidden="false" customHeight="false" outlineLevel="0" collapsed="false">
      <c r="A249" s="2" t="n">
        <f aca="false">A248+1</f>
        <v>44227</v>
      </c>
      <c r="B249" s="1" t="n">
        <f aca="false">INDEX(ONS_daily_calc!$E$2:$E$536,MATCH(A249,ONS_daily_calc!$A$2:$A$536,0))</f>
        <v>0.85</v>
      </c>
    </row>
    <row r="250" customFormat="false" ht="14.5" hidden="false" customHeight="false" outlineLevel="0" collapsed="false">
      <c r="A250" s="2" t="n">
        <f aca="false">A249+1</f>
        <v>44228</v>
      </c>
      <c r="B250" s="1" t="n">
        <f aca="false">INDEX(ONS_daily_calc!$E$2:$E$536,MATCH(A250,ONS_daily_calc!$A$2:$A$536,0))</f>
        <v>0.85</v>
      </c>
    </row>
    <row r="251" customFormat="false" ht="14.5" hidden="false" customHeight="false" outlineLevel="0" collapsed="false">
      <c r="A251" s="2" t="n">
        <f aca="false">A250+1</f>
        <v>44229</v>
      </c>
      <c r="B251" s="1" t="n">
        <f aca="false">INDEX(ONS_daily_calc!$E$2:$E$536,MATCH(A251,ONS_daily_calc!$A$2:$A$536,0))</f>
        <v>0.85</v>
      </c>
    </row>
    <row r="252" customFormat="false" ht="14.5" hidden="false" customHeight="false" outlineLevel="0" collapsed="false">
      <c r="A252" s="2" t="n">
        <f aca="false">A251+1</f>
        <v>44230</v>
      </c>
      <c r="B252" s="1" t="n">
        <f aca="false">INDEX(ONS_daily_calc!$E$2:$E$536,MATCH(A252,ONS_daily_calc!$A$2:$A$536,0))</f>
        <v>0.85</v>
      </c>
    </row>
    <row r="253" customFormat="false" ht="14.5" hidden="false" customHeight="false" outlineLevel="0" collapsed="false">
      <c r="A253" s="2" t="n">
        <f aca="false">A252+1</f>
        <v>44231</v>
      </c>
      <c r="B253" s="1" t="n">
        <f aca="false">INDEX(ONS_daily_calc!$E$2:$E$536,MATCH(A253,ONS_daily_calc!$A$2:$A$536,0))</f>
        <v>0.8</v>
      </c>
    </row>
    <row r="254" customFormat="false" ht="14.5" hidden="false" customHeight="false" outlineLevel="0" collapsed="false">
      <c r="A254" s="2" t="n">
        <f aca="false">A253+1</f>
        <v>44232</v>
      </c>
      <c r="B254" s="1" t="n">
        <f aca="false">INDEX(ONS_daily_calc!$E$2:$E$536,MATCH(A254,ONS_daily_calc!$A$2:$A$536,0))</f>
        <v>0.8</v>
      </c>
    </row>
    <row r="255" customFormat="false" ht="14.5" hidden="false" customHeight="false" outlineLevel="0" collapsed="false">
      <c r="A255" s="2" t="n">
        <f aca="false">A254+1</f>
        <v>44233</v>
      </c>
      <c r="B255" s="1" t="n">
        <f aca="false">INDEX(ONS_daily_calc!$E$2:$E$536,MATCH(A255,ONS_daily_calc!$A$2:$A$536,0))</f>
        <v>0.8</v>
      </c>
    </row>
    <row r="256" customFormat="false" ht="14.5" hidden="false" customHeight="false" outlineLevel="0" collapsed="false">
      <c r="A256" s="2" t="n">
        <f aca="false">A255+1</f>
        <v>44234</v>
      </c>
      <c r="B256" s="1" t="n">
        <f aca="false">INDEX(ONS_daily_calc!$E$2:$E$536,MATCH(A256,ONS_daily_calc!$A$2:$A$536,0))</f>
        <v>0.8</v>
      </c>
    </row>
    <row r="257" customFormat="false" ht="14.5" hidden="false" customHeight="false" outlineLevel="0" collapsed="false">
      <c r="A257" s="2" t="n">
        <f aca="false">A256+1</f>
        <v>44235</v>
      </c>
      <c r="B257" s="1" t="n">
        <f aca="false">INDEX(ONS_daily_calc!$E$2:$E$536,MATCH(A257,ONS_daily_calc!$A$2:$A$536,0))</f>
        <v>0.8</v>
      </c>
    </row>
    <row r="258" customFormat="false" ht="14.5" hidden="false" customHeight="false" outlineLevel="0" collapsed="false">
      <c r="A258" s="2" t="n">
        <f aca="false">A257+1</f>
        <v>44236</v>
      </c>
      <c r="B258" s="1" t="n">
        <f aca="false">INDEX(ONS_daily_calc!$E$2:$E$536,MATCH(A258,ONS_daily_calc!$A$2:$A$536,0))</f>
        <v>0.8</v>
      </c>
    </row>
    <row r="259" customFormat="false" ht="14.5" hidden="false" customHeight="false" outlineLevel="0" collapsed="false">
      <c r="A259" s="2" t="n">
        <f aca="false">A258+1</f>
        <v>44237</v>
      </c>
      <c r="B259" s="1" t="n">
        <f aca="false">INDEX(ONS_daily_calc!$E$2:$E$536,MATCH(A259,ONS_daily_calc!$A$2:$A$536,0))</f>
        <v>0.8</v>
      </c>
    </row>
    <row r="260" customFormat="false" ht="14.5" hidden="false" customHeight="false" outlineLevel="0" collapsed="false">
      <c r="A260" s="2" t="n">
        <f aca="false">A259+1</f>
        <v>44238</v>
      </c>
      <c r="B260" s="1" t="n">
        <f aca="false">INDEX(ONS_daily_calc!$E$2:$E$536,MATCH(A260,ONS_daily_calc!$A$2:$A$536,0))</f>
        <v>0.8</v>
      </c>
    </row>
    <row r="261" customFormat="false" ht="14.5" hidden="false" customHeight="false" outlineLevel="0" collapsed="false">
      <c r="A261" s="2" t="n">
        <f aca="false">A260+1</f>
        <v>44239</v>
      </c>
      <c r="B261" s="1" t="n">
        <f aca="false">INDEX(ONS_daily_calc!$E$2:$E$536,MATCH(A261,ONS_daily_calc!$A$2:$A$536,0))</f>
        <v>0.8</v>
      </c>
    </row>
    <row r="262" customFormat="false" ht="14.5" hidden="false" customHeight="false" outlineLevel="0" collapsed="false">
      <c r="A262" s="2" t="n">
        <f aca="false">A261+1</f>
        <v>44240</v>
      </c>
      <c r="B262" s="1" t="n">
        <f aca="false">INDEX(ONS_daily_calc!$E$2:$E$536,MATCH(A262,ONS_daily_calc!$A$2:$A$536,0))</f>
        <v>0.8</v>
      </c>
    </row>
    <row r="263" customFormat="false" ht="14.5" hidden="false" customHeight="false" outlineLevel="0" collapsed="false">
      <c r="A263" s="2" t="n">
        <f aca="false">A262+1</f>
        <v>44241</v>
      </c>
      <c r="B263" s="1" t="n">
        <f aca="false">INDEX(ONS_daily_calc!$E$2:$E$536,MATCH(A263,ONS_daily_calc!$A$2:$A$536,0))</f>
        <v>0.8</v>
      </c>
    </row>
    <row r="264" customFormat="false" ht="14.5" hidden="false" customHeight="false" outlineLevel="0" collapsed="false">
      <c r="A264" s="2" t="n">
        <f aca="false">A263+1</f>
        <v>44242</v>
      </c>
      <c r="B264" s="1" t="n">
        <f aca="false">INDEX(ONS_daily_calc!$E$2:$E$536,MATCH(A264,ONS_daily_calc!$A$2:$A$536,0))</f>
        <v>0.8</v>
      </c>
    </row>
    <row r="265" customFormat="false" ht="14.5" hidden="false" customHeight="false" outlineLevel="0" collapsed="false">
      <c r="A265" s="2" t="n">
        <f aca="false">A264+1</f>
        <v>44243</v>
      </c>
      <c r="B265" s="1" t="n">
        <f aca="false">INDEX(ONS_daily_calc!$E$2:$E$536,MATCH(A265,ONS_daily_calc!$A$2:$A$536,0))</f>
        <v>0.8</v>
      </c>
    </row>
    <row r="266" customFormat="false" ht="14.5" hidden="false" customHeight="false" outlineLevel="0" collapsed="false">
      <c r="A266" s="2" t="n">
        <f aca="false">A265+1</f>
        <v>44244</v>
      </c>
      <c r="B266" s="1" t="n">
        <f aca="false">INDEX(ONS_daily_calc!$E$2:$E$536,MATCH(A266,ONS_daily_calc!$A$2:$A$536,0))</f>
        <v>0.8</v>
      </c>
    </row>
    <row r="267" customFormat="false" ht="14.5" hidden="false" customHeight="false" outlineLevel="0" collapsed="false">
      <c r="A267" s="2" t="n">
        <f aca="false">A266+1</f>
        <v>44245</v>
      </c>
      <c r="B267" s="1" t="n">
        <f aca="false">INDEX(ONS_daily_calc!$E$2:$E$536,MATCH(A267,ONS_daily_calc!$A$2:$A$536,0))</f>
        <v>0.8</v>
      </c>
    </row>
    <row r="268" customFormat="false" ht="14.5" hidden="false" customHeight="false" outlineLevel="0" collapsed="false">
      <c r="A268" s="2" t="n">
        <f aca="false">A267+1</f>
        <v>44246</v>
      </c>
      <c r="B268" s="1" t="n">
        <f aca="false">INDEX(ONS_daily_calc!$E$2:$E$536,MATCH(A268,ONS_daily_calc!$A$2:$A$536,0))</f>
        <v>0.8</v>
      </c>
    </row>
    <row r="269" customFormat="false" ht="14.5" hidden="false" customHeight="false" outlineLevel="0" collapsed="false">
      <c r="A269" s="2" t="n">
        <f aca="false">A268+1</f>
        <v>44247</v>
      </c>
      <c r="B269" s="1" t="n">
        <f aca="false">INDEX(ONS_daily_calc!$E$2:$E$536,MATCH(A269,ONS_daily_calc!$A$2:$A$536,0))</f>
        <v>0.8</v>
      </c>
    </row>
    <row r="270" customFormat="false" ht="14.5" hidden="false" customHeight="false" outlineLevel="0" collapsed="false">
      <c r="A270" s="2" t="n">
        <f aca="false">A269+1</f>
        <v>44248</v>
      </c>
      <c r="B270" s="1" t="n">
        <f aca="false">INDEX(ONS_daily_calc!$E$2:$E$536,MATCH(A270,ONS_daily_calc!$A$2:$A$536,0))</f>
        <v>0.8</v>
      </c>
    </row>
    <row r="271" customFormat="false" ht="14.5" hidden="false" customHeight="false" outlineLevel="0" collapsed="false">
      <c r="A271" s="2" t="n">
        <f aca="false">A270+1</f>
        <v>44249</v>
      </c>
      <c r="B271" s="1" t="n">
        <f aca="false">INDEX(ONS_daily_calc!$E$2:$E$536,MATCH(A271,ONS_daily_calc!$A$2:$A$536,0))</f>
        <v>0.8</v>
      </c>
    </row>
    <row r="272" customFormat="false" ht="14.5" hidden="false" customHeight="false" outlineLevel="0" collapsed="false">
      <c r="A272" s="2" t="n">
        <f aca="false">A271+1</f>
        <v>44250</v>
      </c>
      <c r="B272" s="1" t="n">
        <f aca="false">INDEX(ONS_daily_calc!$E$2:$E$536,MATCH(A272,ONS_daily_calc!$A$2:$A$536,0))</f>
        <v>0.8</v>
      </c>
    </row>
    <row r="273" customFormat="false" ht="14.5" hidden="false" customHeight="false" outlineLevel="0" collapsed="false">
      <c r="A273" s="2" t="n">
        <f aca="false">A272+1</f>
        <v>44251</v>
      </c>
      <c r="B273" s="1" t="n">
        <f aca="false">INDEX(ONS_daily_calc!$E$2:$E$536,MATCH(A273,ONS_daily_calc!$A$2:$A$536,0))</f>
        <v>0.8</v>
      </c>
    </row>
    <row r="274" customFormat="false" ht="14.5" hidden="false" customHeight="false" outlineLevel="0" collapsed="false">
      <c r="A274" s="2" t="n">
        <f aca="false">A273+1</f>
        <v>44252</v>
      </c>
      <c r="B274" s="1" t="n">
        <f aca="false">INDEX(ONS_daily_calc!$E$2:$E$536,MATCH(A274,ONS_daily_calc!$A$2:$A$536,0))</f>
        <v>0.8</v>
      </c>
    </row>
    <row r="275" customFormat="false" ht="14.5" hidden="false" customHeight="false" outlineLevel="0" collapsed="false">
      <c r="A275" s="2" t="n">
        <f aca="false">A274+1</f>
        <v>44253</v>
      </c>
      <c r="B275" s="1" t="n">
        <f aca="false">INDEX(ONS_daily_calc!$E$2:$E$536,MATCH(A275,ONS_daily_calc!$A$2:$A$536,0))</f>
        <v>0.8</v>
      </c>
    </row>
    <row r="276" customFormat="false" ht="14.5" hidden="false" customHeight="false" outlineLevel="0" collapsed="false">
      <c r="A276" s="2" t="n">
        <f aca="false">A275+1</f>
        <v>44254</v>
      </c>
      <c r="B276" s="1" t="n">
        <f aca="false">INDEX(ONS_daily_calc!$E$2:$E$536,MATCH(A276,ONS_daily_calc!$A$2:$A$536,0))</f>
        <v>0.8</v>
      </c>
    </row>
    <row r="277" customFormat="false" ht="14.5" hidden="false" customHeight="false" outlineLevel="0" collapsed="false">
      <c r="A277" s="2" t="n">
        <f aca="false">A276+1</f>
        <v>44255</v>
      </c>
      <c r="B277" s="1" t="n">
        <f aca="false">INDEX(ONS_daily_calc!$E$2:$E$536,MATCH(A277,ONS_daily_calc!$A$2:$A$536,0))</f>
        <v>0.8</v>
      </c>
    </row>
    <row r="278" customFormat="false" ht="14.5" hidden="false" customHeight="false" outlineLevel="0" collapsed="false">
      <c r="A278" s="2" t="n">
        <f aca="false">A277+1</f>
        <v>44256</v>
      </c>
      <c r="B278" s="1" t="n">
        <f aca="false">INDEX(ONS_daily_calc!$E$2:$E$536,MATCH(A278,ONS_daily_calc!$A$2:$A$536,0))</f>
        <v>0.8</v>
      </c>
    </row>
    <row r="279" customFormat="false" ht="14.5" hidden="false" customHeight="false" outlineLevel="0" collapsed="false">
      <c r="A279" s="2" t="n">
        <f aca="false">A278+1</f>
        <v>44257</v>
      </c>
      <c r="B279" s="1" t="n">
        <f aca="false">INDEX(ONS_daily_calc!$E$2:$E$536,MATCH(A279,ONS_daily_calc!$A$2:$A$536,0))</f>
        <v>0.8</v>
      </c>
    </row>
    <row r="280" customFormat="false" ht="14.5" hidden="false" customHeight="false" outlineLevel="0" collapsed="false">
      <c r="A280" s="2" t="n">
        <f aca="false">A279+1</f>
        <v>44258</v>
      </c>
      <c r="B280" s="1" t="n">
        <f aca="false">INDEX(ONS_daily_calc!$E$2:$E$536,MATCH(A280,ONS_daily_calc!$A$2:$A$536,0))</f>
        <v>0.8</v>
      </c>
    </row>
    <row r="281" customFormat="false" ht="14.5" hidden="false" customHeight="false" outlineLevel="0" collapsed="false">
      <c r="A281" s="2" t="n">
        <f aca="false">A280+1</f>
        <v>44259</v>
      </c>
      <c r="B281" s="1" t="n">
        <f aca="false">INDEX(ONS_daily_calc!$E$2:$E$536,MATCH(A281,ONS_daily_calc!$A$2:$A$536,0))</f>
        <v>0.8</v>
      </c>
    </row>
    <row r="282" customFormat="false" ht="14.5" hidden="false" customHeight="false" outlineLevel="0" collapsed="false">
      <c r="A282" s="2" t="n">
        <f aca="false">A281+1</f>
        <v>44260</v>
      </c>
      <c r="B282" s="1" t="n">
        <f aca="false">INDEX(ONS_daily_calc!$E$2:$E$536,MATCH(A282,ONS_daily_calc!$A$2:$A$536,0))</f>
        <v>0.8</v>
      </c>
    </row>
    <row r="283" customFormat="false" ht="14.5" hidden="false" customHeight="false" outlineLevel="0" collapsed="false">
      <c r="A283" s="2" t="n">
        <f aca="false">A282+1</f>
        <v>44261</v>
      </c>
      <c r="B283" s="1" t="n">
        <f aca="false">INDEX(ONS_daily_calc!$E$2:$E$536,MATCH(A283,ONS_daily_calc!$A$2:$A$536,0))</f>
        <v>0.8</v>
      </c>
    </row>
    <row r="284" customFormat="false" ht="14.5" hidden="false" customHeight="false" outlineLevel="0" collapsed="false">
      <c r="A284" s="2" t="n">
        <f aca="false">A283+1</f>
        <v>44262</v>
      </c>
      <c r="B284" s="1" t="n">
        <f aca="false">INDEX(ONS_daily_calc!$E$2:$E$536,MATCH(A284,ONS_daily_calc!$A$2:$A$536,0))</f>
        <v>0.8</v>
      </c>
    </row>
    <row r="285" customFormat="false" ht="14.5" hidden="false" customHeight="false" outlineLevel="0" collapsed="false">
      <c r="A285" s="2" t="n">
        <f aca="false">A284+1</f>
        <v>44263</v>
      </c>
      <c r="B285" s="1" t="n">
        <f aca="false">INDEX(ONS_daily_calc!$E$2:$E$536,MATCH(A285,ONS_daily_calc!$A$2:$A$536,0))</f>
        <v>0.8</v>
      </c>
    </row>
    <row r="286" customFormat="false" ht="14.5" hidden="false" customHeight="false" outlineLevel="0" collapsed="false">
      <c r="A286" s="2" t="n">
        <f aca="false">A285+1</f>
        <v>44264</v>
      </c>
      <c r="B286" s="1" t="n">
        <f aca="false">INDEX(ONS_daily_calc!$E$2:$E$536,MATCH(A286,ONS_daily_calc!$A$2:$A$536,0))</f>
        <v>0.8</v>
      </c>
    </row>
    <row r="287" customFormat="false" ht="14.5" hidden="false" customHeight="false" outlineLevel="0" collapsed="false">
      <c r="A287" s="2" t="n">
        <f aca="false">A286+1</f>
        <v>44265</v>
      </c>
      <c r="B287" s="1" t="n">
        <f aca="false">INDEX(ONS_daily_calc!$E$2:$E$536,MATCH(A287,ONS_daily_calc!$A$2:$A$536,0))</f>
        <v>0.8</v>
      </c>
    </row>
    <row r="288" customFormat="false" ht="14.5" hidden="false" customHeight="false" outlineLevel="0" collapsed="false">
      <c r="A288" s="2" t="n">
        <f aca="false">A287+1</f>
        <v>44266</v>
      </c>
      <c r="B288" s="1" t="n">
        <f aca="false">INDEX(ONS_daily_calc!$E$2:$E$536,MATCH(A288,ONS_daily_calc!$A$2:$A$536,0))</f>
        <v>0.7</v>
      </c>
    </row>
    <row r="289" customFormat="false" ht="14.5" hidden="false" customHeight="false" outlineLevel="0" collapsed="false">
      <c r="A289" s="2" t="n">
        <f aca="false">A288+1</f>
        <v>44267</v>
      </c>
      <c r="B289" s="1" t="n">
        <f aca="false">INDEX(ONS_daily_calc!$E$2:$E$536,MATCH(A289,ONS_daily_calc!$A$2:$A$536,0))</f>
        <v>0.7</v>
      </c>
    </row>
    <row r="290" customFormat="false" ht="14.5" hidden="false" customHeight="false" outlineLevel="0" collapsed="false">
      <c r="A290" s="2" t="n">
        <f aca="false">A289+1</f>
        <v>44268</v>
      </c>
      <c r="B290" s="1" t="n">
        <f aca="false">INDEX(ONS_daily_calc!$E$2:$E$536,MATCH(A290,ONS_daily_calc!$A$2:$A$536,0))</f>
        <v>0.7</v>
      </c>
    </row>
    <row r="291" customFormat="false" ht="14.5" hidden="false" customHeight="false" outlineLevel="0" collapsed="false">
      <c r="A291" s="2" t="n">
        <f aca="false">A290+1</f>
        <v>44269</v>
      </c>
      <c r="B291" s="1" t="n">
        <f aca="false">INDEX(ONS_daily_calc!$E$2:$E$536,MATCH(A291,ONS_daily_calc!$A$2:$A$536,0))</f>
        <v>0.7</v>
      </c>
    </row>
    <row r="292" customFormat="false" ht="14.5" hidden="false" customHeight="false" outlineLevel="0" collapsed="false">
      <c r="A292" s="2" t="n">
        <f aca="false">A291+1</f>
        <v>44270</v>
      </c>
      <c r="B292" s="1" t="n">
        <f aca="false">INDEX(ONS_daily_calc!$E$2:$E$536,MATCH(A292,ONS_daily_calc!$A$2:$A$536,0))</f>
        <v>0.7</v>
      </c>
    </row>
    <row r="293" customFormat="false" ht="14.5" hidden="false" customHeight="false" outlineLevel="0" collapsed="false">
      <c r="A293" s="2" t="n">
        <f aca="false">A292+1</f>
        <v>44271</v>
      </c>
      <c r="B293" s="1" t="n">
        <f aca="false">INDEX(ONS_daily_calc!$E$2:$E$536,MATCH(A293,ONS_daily_calc!$A$2:$A$536,0))</f>
        <v>0.7</v>
      </c>
    </row>
    <row r="294" customFormat="false" ht="14.5" hidden="false" customHeight="false" outlineLevel="0" collapsed="false">
      <c r="A294" s="2" t="n">
        <f aca="false">A293+1</f>
        <v>44272</v>
      </c>
      <c r="B294" s="1" t="n">
        <f aca="false">INDEX(ONS_daily_calc!$E$2:$E$536,MATCH(A294,ONS_daily_calc!$A$2:$A$536,0))</f>
        <v>0.7</v>
      </c>
    </row>
    <row r="295" customFormat="false" ht="14.5" hidden="false" customHeight="false" outlineLevel="0" collapsed="false">
      <c r="A295" s="2" t="n">
        <f aca="false">A294+1</f>
        <v>44273</v>
      </c>
      <c r="B295" s="1" t="n">
        <f aca="false">INDEX(ONS_daily_calc!$E$2:$E$536,MATCH(A295,ONS_daily_calc!$A$2:$A$536,0))</f>
        <v>0.85</v>
      </c>
    </row>
    <row r="296" customFormat="false" ht="14.5" hidden="false" customHeight="false" outlineLevel="0" collapsed="false">
      <c r="A296" s="2" t="n">
        <f aca="false">A295+1</f>
        <v>44274</v>
      </c>
      <c r="B296" s="1" t="n">
        <f aca="false">INDEX(ONS_daily_calc!$E$2:$E$536,MATCH(A296,ONS_daily_calc!$A$2:$A$536,0))</f>
        <v>0.85</v>
      </c>
    </row>
    <row r="297" customFormat="false" ht="14.5" hidden="false" customHeight="false" outlineLevel="0" collapsed="false">
      <c r="A297" s="2" t="n">
        <f aca="false">A296+1</f>
        <v>44275</v>
      </c>
      <c r="B297" s="1" t="n">
        <f aca="false">INDEX(ONS_daily_calc!$E$2:$E$536,MATCH(A297,ONS_daily_calc!$A$2:$A$536,0))</f>
        <v>0.85</v>
      </c>
    </row>
    <row r="298" customFormat="false" ht="14.5" hidden="false" customHeight="false" outlineLevel="0" collapsed="false">
      <c r="A298" s="2" t="n">
        <f aca="false">A297+1</f>
        <v>44276</v>
      </c>
      <c r="B298" s="1" t="n">
        <f aca="false">INDEX(ONS_daily_calc!$E$2:$E$536,MATCH(A298,ONS_daily_calc!$A$2:$A$536,0))</f>
        <v>0.85</v>
      </c>
    </row>
    <row r="299" customFormat="false" ht="14.5" hidden="false" customHeight="false" outlineLevel="0" collapsed="false">
      <c r="A299" s="2" t="n">
        <f aca="false">A298+1</f>
        <v>44277</v>
      </c>
      <c r="B299" s="1" t="n">
        <f aca="false">INDEX(ONS_daily_calc!$E$2:$E$536,MATCH(A299,ONS_daily_calc!$A$2:$A$536,0))</f>
        <v>0.85</v>
      </c>
    </row>
    <row r="300" customFormat="false" ht="14.5" hidden="false" customHeight="false" outlineLevel="0" collapsed="false">
      <c r="A300" s="2" t="n">
        <f aca="false">A299+1</f>
        <v>44278</v>
      </c>
      <c r="B300" s="1" t="n">
        <f aca="false">INDEX(ONS_daily_calc!$E$2:$E$536,MATCH(A300,ONS_daily_calc!$A$2:$A$536,0))</f>
        <v>0.85</v>
      </c>
    </row>
    <row r="301" customFormat="false" ht="14.5" hidden="false" customHeight="false" outlineLevel="0" collapsed="false">
      <c r="A301" s="2" t="n">
        <f aca="false">A300+1</f>
        <v>44279</v>
      </c>
      <c r="B301" s="1" t="n">
        <f aca="false">INDEX(ONS_daily_calc!$E$2:$E$536,MATCH(A301,ONS_daily_calc!$A$2:$A$536,0))</f>
        <v>0.85</v>
      </c>
    </row>
    <row r="302" customFormat="false" ht="14.5" hidden="false" customHeight="false" outlineLevel="0" collapsed="false">
      <c r="A302" s="2" t="n">
        <f aca="false">A301+1</f>
        <v>44280</v>
      </c>
      <c r="B302" s="1" t="n">
        <f aca="false">INDEX(ONS_daily_calc!$E$2:$E$536,MATCH(A302,ONS_daily_calc!$A$2:$A$536,0))</f>
        <v>0.9</v>
      </c>
    </row>
    <row r="303" customFormat="false" ht="14.5" hidden="false" customHeight="false" outlineLevel="0" collapsed="false">
      <c r="A303" s="2" t="n">
        <f aca="false">A302+1</f>
        <v>44281</v>
      </c>
      <c r="B303" s="1" t="n">
        <f aca="false">INDEX(ONS_daily_calc!$E$2:$E$536,MATCH(A303,ONS_daily_calc!$A$2:$A$536,0))</f>
        <v>0.9</v>
      </c>
    </row>
    <row r="304" customFormat="false" ht="14.5" hidden="false" customHeight="false" outlineLevel="0" collapsed="false">
      <c r="A304" s="2" t="n">
        <f aca="false">A303+1</f>
        <v>44282</v>
      </c>
      <c r="B304" s="1" t="n">
        <f aca="false">INDEX(ONS_daily_calc!$E$2:$E$536,MATCH(A304,ONS_daily_calc!$A$2:$A$536,0))</f>
        <v>0.9</v>
      </c>
    </row>
    <row r="305" customFormat="false" ht="14.5" hidden="false" customHeight="false" outlineLevel="0" collapsed="false">
      <c r="A305" s="2" t="n">
        <f aca="false">A304+1</f>
        <v>44283</v>
      </c>
      <c r="B305" s="1" t="n">
        <f aca="false">INDEX(ONS_daily_calc!$E$2:$E$536,MATCH(A305,ONS_daily_calc!$A$2:$A$536,0))</f>
        <v>0.9</v>
      </c>
    </row>
    <row r="306" customFormat="false" ht="14.5" hidden="false" customHeight="false" outlineLevel="0" collapsed="false">
      <c r="A306" s="2" t="n">
        <f aca="false">A305+1</f>
        <v>44284</v>
      </c>
      <c r="B306" s="1" t="n">
        <f aca="false">INDEX(ONS_daily_calc!$E$2:$E$536,MATCH(A306,ONS_daily_calc!$A$2:$A$536,0))</f>
        <v>0.9</v>
      </c>
    </row>
    <row r="307" customFormat="false" ht="14.5" hidden="false" customHeight="false" outlineLevel="0" collapsed="false">
      <c r="A307" s="2" t="n">
        <f aca="false">A306+1</f>
        <v>44285</v>
      </c>
      <c r="B307" s="1" t="n">
        <f aca="false">INDEX(ONS_daily_calc!$E$2:$E$536,MATCH(A307,ONS_daily_calc!$A$2:$A$536,0))</f>
        <v>0.9</v>
      </c>
    </row>
    <row r="308" customFormat="false" ht="14.5" hidden="false" customHeight="false" outlineLevel="0" collapsed="false">
      <c r="A308" s="2" t="n">
        <f aca="false">A307+1</f>
        <v>44286</v>
      </c>
      <c r="B308" s="1" t="n">
        <f aca="false">INDEX(ONS_daily_calc!$E$2:$E$536,MATCH(A308,ONS_daily_calc!$A$2:$A$536,0))</f>
        <v>0.9</v>
      </c>
    </row>
    <row r="309" customFormat="false" ht="14.5" hidden="false" customHeight="false" outlineLevel="0" collapsed="false">
      <c r="A309" s="2" t="n">
        <f aca="false">A308+1</f>
        <v>44287</v>
      </c>
      <c r="B309" s="1" t="n">
        <f aca="false">INDEX(ONS_daily_calc!$E$2:$E$536,MATCH(A309,ONS_daily_calc!$A$2:$A$536,0))</f>
        <v>0.9</v>
      </c>
    </row>
    <row r="310" customFormat="false" ht="14.5" hidden="false" customHeight="false" outlineLevel="0" collapsed="false">
      <c r="A310" s="2" t="n">
        <f aca="false">A309+1</f>
        <v>44288</v>
      </c>
      <c r="B310" s="1" t="n">
        <f aca="false">INDEX(ONS_daily_calc!$E$2:$E$536,MATCH(A310,ONS_daily_calc!$A$2:$A$536,0))</f>
        <v>0.9</v>
      </c>
    </row>
    <row r="311" customFormat="false" ht="14.5" hidden="false" customHeight="false" outlineLevel="0" collapsed="false">
      <c r="A311" s="2" t="n">
        <f aca="false">A310+1</f>
        <v>44289</v>
      </c>
      <c r="B311" s="1" t="n">
        <f aca="false">INDEX(ONS_daily_calc!$E$2:$E$536,MATCH(A311,ONS_daily_calc!$A$2:$A$536,0))</f>
        <v>0.9</v>
      </c>
    </row>
    <row r="312" customFormat="false" ht="14.5" hidden="false" customHeight="false" outlineLevel="0" collapsed="false">
      <c r="A312" s="2" t="n">
        <f aca="false">A311+1</f>
        <v>44290</v>
      </c>
      <c r="B312" s="1" t="n">
        <f aca="false">INDEX(ONS_daily_calc!$E$2:$E$536,MATCH(A312,ONS_daily_calc!$A$2:$A$536,0))</f>
        <v>0.9</v>
      </c>
    </row>
    <row r="313" customFormat="false" ht="14.5" hidden="false" customHeight="false" outlineLevel="0" collapsed="false">
      <c r="A313" s="2" t="n">
        <f aca="false">A312+1</f>
        <v>44291</v>
      </c>
      <c r="B313" s="1" t="n">
        <f aca="false">INDEX(ONS_daily_calc!$E$2:$E$536,MATCH(A313,ONS_daily_calc!$A$2:$A$536,0))</f>
        <v>0.9</v>
      </c>
    </row>
    <row r="314" customFormat="false" ht="14.5" hidden="false" customHeight="false" outlineLevel="0" collapsed="false">
      <c r="A314" s="2" t="n">
        <f aca="false">A313+1</f>
        <v>44292</v>
      </c>
      <c r="B314" s="1" t="n">
        <f aca="false">INDEX(ONS_daily_calc!$E$2:$E$536,MATCH(A314,ONS_daily_calc!$A$2:$A$536,0))</f>
        <v>0.9</v>
      </c>
    </row>
    <row r="315" customFormat="false" ht="14.5" hidden="false" customHeight="false" outlineLevel="0" collapsed="false">
      <c r="A315" s="2" t="n">
        <f aca="false">A314+1</f>
        <v>44293</v>
      </c>
      <c r="B315" s="1" t="n">
        <f aca="false">INDEX(ONS_daily_calc!$E$2:$E$536,MATCH(A315,ONS_daily_calc!$A$2:$A$536,0))</f>
        <v>0.9</v>
      </c>
    </row>
    <row r="316" customFormat="false" ht="14.5" hidden="false" customHeight="false" outlineLevel="0" collapsed="false">
      <c r="A316" s="2" t="n">
        <f aca="false">A315+1</f>
        <v>44294</v>
      </c>
      <c r="B316" s="1" t="n">
        <f aca="false">INDEX(ONS_daily_calc!$E$2:$E$536,MATCH(A316,ONS_daily_calc!$A$2:$A$536,0))</f>
        <v>0.9</v>
      </c>
    </row>
    <row r="317" customFormat="false" ht="14.5" hidden="false" customHeight="false" outlineLevel="0" collapsed="false">
      <c r="A317" s="2" t="n">
        <f aca="false">A316+1</f>
        <v>44295</v>
      </c>
      <c r="B317" s="1" t="n">
        <f aca="false">INDEX(ONS_daily_calc!$E$2:$E$536,MATCH(A317,ONS_daily_calc!$A$2:$A$536,0))</f>
        <v>0.9</v>
      </c>
    </row>
    <row r="318" customFormat="false" ht="14.5" hidden="false" customHeight="false" outlineLevel="0" collapsed="false">
      <c r="A318" s="2" t="n">
        <f aca="false">A317+1</f>
        <v>44296</v>
      </c>
      <c r="B318" s="1" t="n">
        <f aca="false">INDEX(ONS_daily_calc!$E$2:$E$536,MATCH(A318,ONS_daily_calc!$A$2:$A$536,0))</f>
        <v>0.9</v>
      </c>
    </row>
    <row r="319" customFormat="false" ht="14.5" hidden="false" customHeight="false" outlineLevel="0" collapsed="false">
      <c r="A319" s="2" t="n">
        <f aca="false">A318+1</f>
        <v>44297</v>
      </c>
      <c r="B319" s="1" t="n">
        <f aca="false">INDEX(ONS_daily_calc!$E$2:$E$536,MATCH(A319,ONS_daily_calc!$A$2:$A$536,0))</f>
        <v>0.9</v>
      </c>
    </row>
    <row r="320" customFormat="false" ht="14.5" hidden="false" customHeight="false" outlineLevel="0" collapsed="false">
      <c r="A320" s="2" t="n">
        <f aca="false">A319+1</f>
        <v>44298</v>
      </c>
      <c r="B320" s="1" t="n">
        <f aca="false">INDEX(ONS_daily_calc!$E$2:$E$536,MATCH(A320,ONS_daily_calc!$A$2:$A$536,0))</f>
        <v>0.9</v>
      </c>
    </row>
    <row r="321" customFormat="false" ht="14.5" hidden="false" customHeight="false" outlineLevel="0" collapsed="false">
      <c r="A321" s="2" t="n">
        <f aca="false">A320+1</f>
        <v>44299</v>
      </c>
      <c r="B321" s="1" t="n">
        <f aca="false">INDEX(ONS_daily_calc!$E$2:$E$536,MATCH(A321,ONS_daily_calc!$A$2:$A$536,0))</f>
        <v>0.9</v>
      </c>
    </row>
    <row r="322" customFormat="false" ht="14.5" hidden="false" customHeight="false" outlineLevel="0" collapsed="false">
      <c r="A322" s="2" t="n">
        <f aca="false">A321+1</f>
        <v>44300</v>
      </c>
      <c r="B322" s="1" t="n">
        <f aca="false">INDEX(ONS_daily_calc!$E$2:$E$536,MATCH(A322,ONS_daily_calc!$A$2:$A$536,0))</f>
        <v>0.9</v>
      </c>
    </row>
    <row r="323" customFormat="false" ht="14.5" hidden="false" customHeight="false" outlineLevel="0" collapsed="false">
      <c r="A323" s="2" t="n">
        <f aca="false">A322+1</f>
        <v>44301</v>
      </c>
      <c r="B323" s="1" t="n">
        <f aca="false">INDEX(ONS_daily_calc!$E$2:$E$536,MATCH(A323,ONS_daily_calc!$A$2:$A$536,0))</f>
        <v>0.9</v>
      </c>
    </row>
    <row r="324" customFormat="false" ht="14.5" hidden="false" customHeight="false" outlineLevel="0" collapsed="false">
      <c r="A324" s="2" t="n">
        <f aca="false">A323+1</f>
        <v>44302</v>
      </c>
      <c r="B324" s="1" t="n">
        <f aca="false">INDEX(ONS_daily_calc!$E$2:$E$536,MATCH(A324,ONS_daily_calc!$A$2:$A$536,0))</f>
        <v>0.9</v>
      </c>
    </row>
    <row r="325" customFormat="false" ht="14.5" hidden="false" customHeight="false" outlineLevel="0" collapsed="false">
      <c r="A325" s="2" t="n">
        <f aca="false">A324+1</f>
        <v>44303</v>
      </c>
      <c r="B325" s="1" t="n">
        <f aca="false">INDEX(ONS_daily_calc!$E$2:$E$536,MATCH(A325,ONS_daily_calc!$A$2:$A$536,0))</f>
        <v>0.9</v>
      </c>
    </row>
    <row r="326" customFormat="false" ht="14.5" hidden="false" customHeight="false" outlineLevel="0" collapsed="false">
      <c r="A326" s="2" t="n">
        <f aca="false">A325+1</f>
        <v>44304</v>
      </c>
      <c r="B326" s="1" t="n">
        <f aca="false">INDEX(ONS_daily_calc!$E$2:$E$536,MATCH(A326,ONS_daily_calc!$A$2:$A$536,0))</f>
        <v>0.9</v>
      </c>
    </row>
    <row r="327" customFormat="false" ht="14.5" hidden="false" customHeight="false" outlineLevel="0" collapsed="false">
      <c r="A327" s="2" t="n">
        <f aca="false">A326+1</f>
        <v>44305</v>
      </c>
      <c r="B327" s="1" t="n">
        <f aca="false">INDEX(ONS_daily_calc!$E$2:$E$536,MATCH(A327,ONS_daily_calc!$A$2:$A$536,0))</f>
        <v>0.9</v>
      </c>
    </row>
    <row r="328" customFormat="false" ht="14.5" hidden="false" customHeight="false" outlineLevel="0" collapsed="false">
      <c r="A328" s="2" t="n">
        <f aca="false">A327+1</f>
        <v>44306</v>
      </c>
      <c r="B328" s="1" t="n">
        <f aca="false">INDEX(ONS_daily_calc!$E$2:$E$536,MATCH(A328,ONS_daily_calc!$A$2:$A$536,0))</f>
        <v>0.9</v>
      </c>
    </row>
    <row r="329" customFormat="false" ht="14.5" hidden="false" customHeight="false" outlineLevel="0" collapsed="false">
      <c r="A329" s="2" t="n">
        <f aca="false">A328+1</f>
        <v>44307</v>
      </c>
      <c r="B329" s="1" t="n">
        <f aca="false">INDEX(ONS_daily_calc!$E$2:$E$536,MATCH(A329,ONS_daily_calc!$A$2:$A$536,0))</f>
        <v>0.9</v>
      </c>
    </row>
    <row r="330" customFormat="false" ht="14.5" hidden="false" customHeight="false" outlineLevel="0" collapsed="false">
      <c r="A330" s="2" t="n">
        <f aca="false">A329+1</f>
        <v>44308</v>
      </c>
      <c r="B330" s="1" t="n">
        <f aca="false">INDEX(ONS_daily_calc!$E$2:$E$536,MATCH(A330,ONS_daily_calc!$A$2:$A$536,0))</f>
        <v>0.8</v>
      </c>
    </row>
    <row r="331" customFormat="false" ht="14.5" hidden="false" customHeight="false" outlineLevel="0" collapsed="false">
      <c r="A331" s="2" t="n">
        <f aca="false">A330+1</f>
        <v>44309</v>
      </c>
      <c r="B331" s="1" t="n">
        <f aca="false">INDEX(ONS_daily_calc!$E$2:$E$536,MATCH(A331,ONS_daily_calc!$A$2:$A$536,0))</f>
        <v>0.8</v>
      </c>
    </row>
    <row r="332" customFormat="false" ht="14.5" hidden="false" customHeight="false" outlineLevel="0" collapsed="false">
      <c r="A332" s="2" t="n">
        <f aca="false">A331+1</f>
        <v>44310</v>
      </c>
      <c r="B332" s="1" t="n">
        <f aca="false">INDEX(ONS_daily_calc!$E$2:$E$536,MATCH(A332,ONS_daily_calc!$A$2:$A$536,0))</f>
        <v>0.8</v>
      </c>
    </row>
    <row r="333" customFormat="false" ht="14.5" hidden="false" customHeight="false" outlineLevel="0" collapsed="false">
      <c r="A333" s="2" t="n">
        <f aca="false">A332+1</f>
        <v>44311</v>
      </c>
      <c r="B333" s="1" t="n">
        <f aca="false">INDEX(ONS_daily_calc!$E$2:$E$536,MATCH(A333,ONS_daily_calc!$A$2:$A$536,0))</f>
        <v>0.8</v>
      </c>
    </row>
    <row r="334" customFormat="false" ht="14.5" hidden="false" customHeight="false" outlineLevel="0" collapsed="false">
      <c r="A334" s="2" t="n">
        <f aca="false">A333+1</f>
        <v>44312</v>
      </c>
      <c r="B334" s="1" t="n">
        <f aca="false">INDEX(ONS_daily_calc!$E$2:$E$536,MATCH(A334,ONS_daily_calc!$A$2:$A$536,0))</f>
        <v>0.8</v>
      </c>
    </row>
    <row r="335" customFormat="false" ht="14.5" hidden="false" customHeight="false" outlineLevel="0" collapsed="false">
      <c r="A335" s="2" t="n">
        <f aca="false">A334+1</f>
        <v>44313</v>
      </c>
      <c r="B335" s="1" t="n">
        <f aca="false">INDEX(ONS_daily_calc!$E$2:$E$536,MATCH(A335,ONS_daily_calc!$A$2:$A$536,0))</f>
        <v>0.8</v>
      </c>
    </row>
    <row r="336" customFormat="false" ht="14.5" hidden="false" customHeight="false" outlineLevel="0" collapsed="false">
      <c r="A336" s="2" t="n">
        <f aca="false">A335+1</f>
        <v>44314</v>
      </c>
      <c r="B336" s="1" t="n">
        <f aca="false">INDEX(ONS_daily_calc!$E$2:$E$536,MATCH(A336,ONS_daily_calc!$A$2:$A$536,0))</f>
        <v>0.8</v>
      </c>
    </row>
    <row r="337" customFormat="false" ht="14.5" hidden="false" customHeight="false" outlineLevel="0" collapsed="false">
      <c r="A337" s="2" t="n">
        <f aca="false">A336+1</f>
        <v>44315</v>
      </c>
      <c r="B337" s="1" t="n">
        <f aca="false">INDEX(ONS_daily_calc!$E$2:$E$536,MATCH(A337,ONS_daily_calc!$A$2:$A$536,0))</f>
        <v>0.9</v>
      </c>
    </row>
    <row r="338" customFormat="false" ht="14.5" hidden="false" customHeight="false" outlineLevel="0" collapsed="false">
      <c r="A338" s="2" t="n">
        <f aca="false">A337+1</f>
        <v>44316</v>
      </c>
      <c r="B338" s="1" t="n">
        <f aca="false">INDEX(ONS_daily_calc!$E$2:$E$536,MATCH(A338,ONS_daily_calc!$A$2:$A$536,0))</f>
        <v>0.9</v>
      </c>
    </row>
    <row r="339" customFormat="false" ht="14.5" hidden="false" customHeight="false" outlineLevel="0" collapsed="false">
      <c r="A339" s="2" t="n">
        <f aca="false">A338+1</f>
        <v>44317</v>
      </c>
      <c r="B339" s="1" t="n">
        <f aca="false">INDEX(ONS_daily_calc!$E$2:$E$536,MATCH(A339,ONS_daily_calc!$A$2:$A$536,0))</f>
        <v>0.9</v>
      </c>
    </row>
    <row r="340" customFormat="false" ht="14.5" hidden="false" customHeight="false" outlineLevel="0" collapsed="false">
      <c r="A340" s="2" t="n">
        <f aca="false">A339+1</f>
        <v>44318</v>
      </c>
      <c r="B340" s="1" t="n">
        <f aca="false">INDEX(ONS_daily_calc!$E$2:$E$536,MATCH(A340,ONS_daily_calc!$A$2:$A$536,0))</f>
        <v>0.9</v>
      </c>
    </row>
    <row r="341" customFormat="false" ht="14.5" hidden="false" customHeight="false" outlineLevel="0" collapsed="false">
      <c r="A341" s="2" t="n">
        <f aca="false">A340+1</f>
        <v>44319</v>
      </c>
      <c r="B341" s="1" t="n">
        <f aca="false">INDEX(ONS_daily_calc!$E$2:$E$536,MATCH(A341,ONS_daily_calc!$A$2:$A$536,0))</f>
        <v>0.9</v>
      </c>
    </row>
    <row r="342" customFormat="false" ht="14.5" hidden="false" customHeight="false" outlineLevel="0" collapsed="false">
      <c r="A342" s="2" t="n">
        <f aca="false">A341+1</f>
        <v>44320</v>
      </c>
      <c r="B342" s="1" t="n">
        <f aca="false">INDEX(ONS_daily_calc!$E$2:$E$536,MATCH(A342,ONS_daily_calc!$A$2:$A$536,0))</f>
        <v>0.9</v>
      </c>
    </row>
    <row r="343" customFormat="false" ht="14.5" hidden="false" customHeight="false" outlineLevel="0" collapsed="false">
      <c r="A343" s="2" t="n">
        <f aca="false">A342+1</f>
        <v>44321</v>
      </c>
      <c r="B343" s="1" t="n">
        <f aca="false">INDEX(ONS_daily_calc!$E$2:$E$536,MATCH(A343,ONS_daily_calc!$A$2:$A$536,0))</f>
        <v>0.9</v>
      </c>
    </row>
    <row r="344" customFormat="false" ht="14.5" hidden="false" customHeight="false" outlineLevel="0" collapsed="false">
      <c r="A344" s="2" t="n">
        <f aca="false">A343+1</f>
        <v>44322</v>
      </c>
      <c r="B344" s="1" t="n">
        <f aca="false">INDEX(ONS_daily_calc!$E$2:$E$536,MATCH(A344,ONS_daily_calc!$A$2:$A$536,0))</f>
        <v>0.9</v>
      </c>
    </row>
    <row r="345" customFormat="false" ht="14.5" hidden="false" customHeight="false" outlineLevel="0" collapsed="false">
      <c r="A345" s="2" t="n">
        <f aca="false">A344+1</f>
        <v>44323</v>
      </c>
      <c r="B345" s="1" t="n">
        <f aca="false">INDEX(ONS_daily_calc!$E$2:$E$536,MATCH(A345,ONS_daily_calc!$A$2:$A$536,0))</f>
        <v>0.85</v>
      </c>
    </row>
    <row r="346" customFormat="false" ht="14.5" hidden="false" customHeight="false" outlineLevel="0" collapsed="false">
      <c r="A346" s="2" t="n">
        <f aca="false">A345+1</f>
        <v>44324</v>
      </c>
      <c r="B346" s="1" t="n">
        <f aca="false">INDEX(ONS_daily_calc!$E$2:$E$536,MATCH(A346,ONS_daily_calc!$A$2:$A$536,0))</f>
        <v>0.85</v>
      </c>
    </row>
    <row r="347" customFormat="false" ht="14.5" hidden="false" customHeight="false" outlineLevel="0" collapsed="false">
      <c r="A347" s="2" t="n">
        <f aca="false">A346+1</f>
        <v>44325</v>
      </c>
      <c r="B347" s="1" t="n">
        <f aca="false">INDEX(ONS_daily_calc!$E$2:$E$536,MATCH(A347,ONS_daily_calc!$A$2:$A$536,0))</f>
        <v>0.85</v>
      </c>
    </row>
    <row r="348" customFormat="false" ht="14.5" hidden="false" customHeight="false" outlineLevel="0" collapsed="false">
      <c r="A348" s="2" t="n">
        <f aca="false">A347+1</f>
        <v>44326</v>
      </c>
      <c r="B348" s="1" t="n">
        <f aca="false">INDEX(ONS_daily_calc!$E$2:$E$536,MATCH(A348,ONS_daily_calc!$A$2:$A$536,0))</f>
        <v>0.85</v>
      </c>
    </row>
    <row r="349" customFormat="false" ht="14.5" hidden="false" customHeight="false" outlineLevel="0" collapsed="false">
      <c r="A349" s="2" t="n">
        <f aca="false">A348+1</f>
        <v>44327</v>
      </c>
      <c r="B349" s="1" t="n">
        <f aca="false">INDEX(ONS_daily_calc!$E$2:$E$536,MATCH(A349,ONS_daily_calc!$A$2:$A$536,0))</f>
        <v>0.85</v>
      </c>
    </row>
    <row r="350" customFormat="false" ht="14.5" hidden="false" customHeight="false" outlineLevel="0" collapsed="false">
      <c r="A350" s="2" t="n">
        <f aca="false">A349+1</f>
        <v>44328</v>
      </c>
      <c r="B350" s="1" t="n">
        <f aca="false">INDEX(ONS_daily_calc!$E$2:$E$536,MATCH(A350,ONS_daily_calc!$A$2:$A$536,0))</f>
        <v>0.85</v>
      </c>
    </row>
    <row r="351" customFormat="false" ht="14.5" hidden="false" customHeight="false" outlineLevel="0" collapsed="false">
      <c r="A351" s="2" t="n">
        <f aca="false">A350+1</f>
        <v>44329</v>
      </c>
      <c r="B351" s="1" t="n">
        <f aca="false">INDEX(ONS_daily_calc!$E$2:$E$536,MATCH(A351,ONS_daily_calc!$A$2:$A$536,0))</f>
        <v>0.9</v>
      </c>
    </row>
    <row r="352" customFormat="false" ht="14.5" hidden="false" customHeight="false" outlineLevel="0" collapsed="false">
      <c r="A352" s="2" t="n">
        <f aca="false">A351+1</f>
        <v>44330</v>
      </c>
      <c r="B352" s="1" t="n">
        <f aca="false">INDEX(ONS_daily_calc!$E$2:$E$536,MATCH(A352,ONS_daily_calc!$A$2:$A$536,0))</f>
        <v>0.9</v>
      </c>
    </row>
    <row r="353" customFormat="false" ht="14.5" hidden="false" customHeight="false" outlineLevel="0" collapsed="false">
      <c r="A353" s="2" t="n">
        <f aca="false">A352+1</f>
        <v>44331</v>
      </c>
      <c r="B353" s="1" t="n">
        <f aca="false">INDEX(ONS_daily_calc!$E$2:$E$536,MATCH(A353,ONS_daily_calc!$A$2:$A$536,0))</f>
        <v>0.9</v>
      </c>
    </row>
    <row r="354" customFormat="false" ht="14.5" hidden="false" customHeight="false" outlineLevel="0" collapsed="false">
      <c r="A354" s="2" t="n">
        <f aca="false">A353+1</f>
        <v>44332</v>
      </c>
      <c r="B354" s="1" t="n">
        <f aca="false">INDEX(ONS_daily_calc!$E$2:$E$536,MATCH(A354,ONS_daily_calc!$A$2:$A$536,0))</f>
        <v>0.9</v>
      </c>
    </row>
    <row r="355" customFormat="false" ht="14.5" hidden="false" customHeight="false" outlineLevel="0" collapsed="false">
      <c r="A355" s="2" t="n">
        <f aca="false">A354+1</f>
        <v>44333</v>
      </c>
      <c r="B355" s="1" t="n">
        <f aca="false">INDEX(ONS_daily_calc!$E$2:$E$536,MATCH(A355,ONS_daily_calc!$A$2:$A$536,0))</f>
        <v>0.9</v>
      </c>
    </row>
    <row r="356" customFormat="false" ht="14.5" hidden="false" customHeight="false" outlineLevel="0" collapsed="false">
      <c r="A356" s="2" t="n">
        <f aca="false">A355+1</f>
        <v>44334</v>
      </c>
      <c r="B356" s="1" t="n">
        <f aca="false">INDEX(ONS_daily_calc!$E$2:$E$536,MATCH(A356,ONS_daily_calc!$A$2:$A$536,0))</f>
        <v>0.9</v>
      </c>
    </row>
    <row r="357" customFormat="false" ht="14.5" hidden="false" customHeight="false" outlineLevel="0" collapsed="false">
      <c r="A357" s="2" t="n">
        <f aca="false">A356+1</f>
        <v>44335</v>
      </c>
      <c r="B357" s="1" t="n">
        <f aca="false">INDEX(ONS_daily_calc!$E$2:$E$536,MATCH(A357,ONS_daily_calc!$A$2:$A$536,0))</f>
        <v>0.9</v>
      </c>
    </row>
    <row r="358" customFormat="false" ht="14.5" hidden="false" customHeight="false" outlineLevel="0" collapsed="false">
      <c r="A358" s="2" t="n">
        <f aca="false">A357+1</f>
        <v>44336</v>
      </c>
      <c r="B358" s="1" t="n">
        <f aca="false">INDEX(ONS_daily_calc!$E$2:$E$536,MATCH(A358,ONS_daily_calc!$A$2:$A$536,0))</f>
        <v>1.05</v>
      </c>
    </row>
    <row r="359" customFormat="false" ht="14.5" hidden="false" customHeight="false" outlineLevel="0" collapsed="false">
      <c r="A359" s="2" t="n">
        <f aca="false">A358+1</f>
        <v>44337</v>
      </c>
      <c r="B359" s="1" t="n">
        <f aca="false">INDEX(ONS_daily_calc!$E$2:$E$536,MATCH(A359,ONS_daily_calc!$A$2:$A$536,0))</f>
        <v>1.05</v>
      </c>
    </row>
    <row r="360" customFormat="false" ht="14.5" hidden="false" customHeight="false" outlineLevel="0" collapsed="false">
      <c r="A360" s="2" t="n">
        <f aca="false">A359+1</f>
        <v>44338</v>
      </c>
      <c r="B360" s="1" t="n">
        <f aca="false">INDEX(ONS_daily_calc!$E$2:$E$536,MATCH(A360,ONS_daily_calc!$A$2:$A$536,0))</f>
        <v>1.05</v>
      </c>
    </row>
    <row r="361" customFormat="false" ht="14.5" hidden="false" customHeight="false" outlineLevel="0" collapsed="false">
      <c r="A361" s="2" t="n">
        <f aca="false">A360+1</f>
        <v>44339</v>
      </c>
      <c r="B361" s="1" t="n">
        <f aca="false">INDEX(ONS_daily_calc!$E$2:$E$536,MATCH(A361,ONS_daily_calc!$A$2:$A$536,0))</f>
        <v>1.05</v>
      </c>
    </row>
    <row r="362" customFormat="false" ht="14.5" hidden="false" customHeight="false" outlineLevel="0" collapsed="false">
      <c r="A362" s="2" t="n">
        <f aca="false">A361+1</f>
        <v>44340</v>
      </c>
      <c r="B362" s="1" t="n">
        <f aca="false">INDEX(ONS_daily_calc!$E$2:$E$536,MATCH(A362,ONS_daily_calc!$A$2:$A$536,0))</f>
        <v>1.05</v>
      </c>
    </row>
    <row r="363" customFormat="false" ht="14.5" hidden="false" customHeight="false" outlineLevel="0" collapsed="false">
      <c r="A363" s="2" t="n">
        <f aca="false">A362+1</f>
        <v>44341</v>
      </c>
      <c r="B363" s="1" t="n">
        <f aca="false">INDEX(ONS_daily_calc!$E$2:$E$536,MATCH(A363,ONS_daily_calc!$A$2:$A$536,0))</f>
        <v>1.05</v>
      </c>
    </row>
    <row r="364" customFormat="false" ht="14.5" hidden="false" customHeight="false" outlineLevel="0" collapsed="false">
      <c r="A364" s="2" t="n">
        <f aca="false">A363+1</f>
        <v>44342</v>
      </c>
      <c r="B364" s="1" t="n">
        <f aca="false">INDEX(ONS_daily_calc!$E$2:$E$536,MATCH(A364,ONS_daily_calc!$A$2:$A$536,0))</f>
        <v>1.05</v>
      </c>
    </row>
    <row r="365" customFormat="false" ht="14.5" hidden="false" customHeight="false" outlineLevel="0" collapsed="false">
      <c r="A365" s="2" t="n">
        <f aca="false">A364+1</f>
        <v>44343</v>
      </c>
      <c r="B365" s="1" t="n">
        <f aca="false">INDEX(ONS_daily_calc!$E$2:$E$536,MATCH(A365,ONS_daily_calc!$A$2:$A$536,0))</f>
        <v>1.15</v>
      </c>
    </row>
    <row r="366" customFormat="false" ht="14.5" hidden="false" customHeight="false" outlineLevel="0" collapsed="false">
      <c r="A366" s="2" t="n">
        <f aca="false">A365+1</f>
        <v>44344</v>
      </c>
      <c r="B366" s="1" t="n">
        <f aca="false">INDEX(ONS_daily_calc!$E$2:$E$536,MATCH(A366,ONS_daily_calc!$A$2:$A$536,0))</f>
        <v>1.15</v>
      </c>
    </row>
    <row r="367" customFormat="false" ht="14.5" hidden="false" customHeight="false" outlineLevel="0" collapsed="false">
      <c r="A367" s="2" t="n">
        <f aca="false">A366+1</f>
        <v>44345</v>
      </c>
      <c r="B367" s="1" t="n">
        <f aca="false">INDEX(ONS_daily_calc!$E$2:$E$536,MATCH(A367,ONS_daily_calc!$A$2:$A$536,0))</f>
        <v>1.15</v>
      </c>
    </row>
    <row r="368" customFormat="false" ht="14.5" hidden="false" customHeight="false" outlineLevel="0" collapsed="false">
      <c r="A368" s="2" t="n">
        <f aca="false">A367+1</f>
        <v>44346</v>
      </c>
      <c r="B368" s="1" t="n">
        <f aca="false">INDEX(ONS_daily_calc!$E$2:$E$536,MATCH(A368,ONS_daily_calc!$A$2:$A$536,0))</f>
        <v>1.15</v>
      </c>
    </row>
    <row r="369" customFormat="false" ht="14.5" hidden="false" customHeight="false" outlineLevel="0" collapsed="false">
      <c r="A369" s="2" t="n">
        <f aca="false">A368+1</f>
        <v>44347</v>
      </c>
      <c r="B369" s="1" t="n">
        <f aca="false">INDEX(ONS_daily_calc!$E$2:$E$536,MATCH(A369,ONS_daily_calc!$A$2:$A$536,0))</f>
        <v>1.15</v>
      </c>
    </row>
    <row r="370" customFormat="false" ht="14.5" hidden="false" customHeight="false" outlineLevel="0" collapsed="false">
      <c r="A370" s="2" t="n">
        <f aca="false">A369+1</f>
        <v>44348</v>
      </c>
      <c r="B370" s="1" t="n">
        <f aca="false">INDEX(ONS_daily_calc!$E$2:$E$536,MATCH(A370,ONS_daily_calc!$A$2:$A$536,0))</f>
        <v>1.15</v>
      </c>
    </row>
    <row r="371" customFormat="false" ht="14.5" hidden="false" customHeight="false" outlineLevel="0" collapsed="false">
      <c r="A371" s="2" t="n">
        <f aca="false">A370+1</f>
        <v>44349</v>
      </c>
      <c r="B371" s="1" t="n">
        <f aca="false">INDEX(ONS_daily_calc!$E$2:$E$536,MATCH(A371,ONS_daily_calc!$A$2:$A$536,0))</f>
        <v>1.15</v>
      </c>
    </row>
    <row r="372" customFormat="false" ht="14.5" hidden="false" customHeight="false" outlineLevel="0" collapsed="false">
      <c r="A372" s="2" t="n">
        <f aca="false">A371+1</f>
        <v>44350</v>
      </c>
      <c r="B372" s="1" t="n">
        <f aca="false">INDEX(ONS_daily_calc!$E$2:$E$536,MATCH(A372,ONS_daily_calc!$A$2:$A$536,0))</f>
        <v>1.2</v>
      </c>
    </row>
    <row r="373" customFormat="false" ht="14.5" hidden="false" customHeight="false" outlineLevel="0" collapsed="false">
      <c r="A373" s="2" t="n">
        <f aca="false">A372+1</f>
        <v>44351</v>
      </c>
      <c r="B373" s="1" t="n">
        <f aca="false">INDEX(ONS_daily_calc!$E$2:$E$536,MATCH(A373,ONS_daily_calc!$A$2:$A$536,0))</f>
        <v>1.2</v>
      </c>
    </row>
    <row r="374" customFormat="false" ht="14.5" hidden="false" customHeight="false" outlineLevel="0" collapsed="false">
      <c r="A374" s="2" t="n">
        <f aca="false">A373+1</f>
        <v>44352</v>
      </c>
      <c r="B374" s="1" t="n">
        <f aca="false">INDEX(ONS_daily_calc!$E$2:$E$536,MATCH(A374,ONS_daily_calc!$A$2:$A$536,0))</f>
        <v>1.2</v>
      </c>
    </row>
    <row r="375" customFormat="false" ht="14.5" hidden="false" customHeight="false" outlineLevel="0" collapsed="false">
      <c r="A375" s="2" t="n">
        <f aca="false">A374+1</f>
        <v>44353</v>
      </c>
      <c r="B375" s="1" t="n">
        <f aca="false">INDEX(ONS_daily_calc!$E$2:$E$536,MATCH(A375,ONS_daily_calc!$A$2:$A$536,0))</f>
        <v>1.2</v>
      </c>
    </row>
    <row r="376" customFormat="false" ht="14.5" hidden="false" customHeight="false" outlineLevel="0" collapsed="false">
      <c r="A376" s="2" t="n">
        <f aca="false">A375+1</f>
        <v>44354</v>
      </c>
      <c r="B376" s="1" t="n">
        <f aca="false">INDEX(ONS_daily_calc!$E$2:$E$536,MATCH(A376,ONS_daily_calc!$A$2:$A$536,0))</f>
        <v>1.2</v>
      </c>
    </row>
    <row r="377" customFormat="false" ht="14.5" hidden="false" customHeight="false" outlineLevel="0" collapsed="false">
      <c r="A377" s="2" t="n">
        <f aca="false">A376+1</f>
        <v>44355</v>
      </c>
      <c r="B377" s="1" t="n">
        <f aca="false">INDEX(ONS_daily_calc!$E$2:$E$536,MATCH(A377,ONS_daily_calc!$A$2:$A$536,0))</f>
        <v>1.2</v>
      </c>
    </row>
    <row r="378" customFormat="false" ht="14.5" hidden="false" customHeight="false" outlineLevel="0" collapsed="false">
      <c r="A378" s="2" t="n">
        <f aca="false">A377+1</f>
        <v>44356</v>
      </c>
      <c r="B378" s="1" t="n">
        <f aca="false">INDEX(ONS_daily_calc!$E$2:$E$536,MATCH(A378,ONS_daily_calc!$A$2:$A$536,0))</f>
        <v>1.2</v>
      </c>
    </row>
    <row r="379" customFormat="false" ht="14.5" hidden="false" customHeight="false" outlineLevel="0" collapsed="false">
      <c r="A379" s="2" t="n">
        <f aca="false">A378+1</f>
        <v>44357</v>
      </c>
      <c r="B379" s="1" t="n">
        <f aca="false">INDEX(ONS_daily_calc!$E$2:$E$536,MATCH(A379,ONS_daily_calc!$A$2:$A$536,0))</f>
        <v>1.3</v>
      </c>
    </row>
    <row r="380" customFormat="false" ht="14.5" hidden="false" customHeight="false" outlineLevel="0" collapsed="false">
      <c r="A380" s="2" t="n">
        <f aca="false">A379+1</f>
        <v>44358</v>
      </c>
      <c r="B380" s="1" t="n">
        <f aca="false">INDEX(ONS_daily_calc!$E$2:$E$536,MATCH(A380,ONS_daily_calc!$A$2:$A$536,0))</f>
        <v>1.3</v>
      </c>
    </row>
    <row r="381" customFormat="false" ht="14.5" hidden="false" customHeight="false" outlineLevel="0" collapsed="false">
      <c r="A381" s="2" t="n">
        <f aca="false">A380+1</f>
        <v>44359</v>
      </c>
      <c r="B381" s="1" t="n">
        <f aca="false">INDEX(ONS_daily_calc!$E$2:$E$536,MATCH(A381,ONS_daily_calc!$A$2:$A$536,0))</f>
        <v>1.3</v>
      </c>
    </row>
    <row r="382" customFormat="false" ht="14.5" hidden="false" customHeight="false" outlineLevel="0" collapsed="false">
      <c r="A382" s="2" t="n">
        <f aca="false">A381+1</f>
        <v>44360</v>
      </c>
      <c r="B382" s="1" t="n">
        <f aca="false">INDEX(ONS_daily_calc!$E$2:$E$536,MATCH(A382,ONS_daily_calc!$A$2:$A$536,0))</f>
        <v>1.3</v>
      </c>
    </row>
    <row r="383" customFormat="false" ht="14.5" hidden="false" customHeight="false" outlineLevel="0" collapsed="false">
      <c r="A383" s="2" t="n">
        <f aca="false">A382+1</f>
        <v>44361</v>
      </c>
      <c r="B383" s="1" t="n">
        <f aca="false">INDEX(ONS_daily_calc!$E$2:$E$536,MATCH(A383,ONS_daily_calc!$A$2:$A$536,0))</f>
        <v>1.3</v>
      </c>
    </row>
    <row r="384" customFormat="false" ht="14.5" hidden="false" customHeight="false" outlineLevel="0" collapsed="false">
      <c r="A384" s="2" t="n">
        <f aca="false">A383+1</f>
        <v>44362</v>
      </c>
      <c r="B384" s="1" t="n">
        <f aca="false">INDEX(ONS_daily_calc!$E$2:$E$536,MATCH(A384,ONS_daily_calc!$A$2:$A$536,0))</f>
        <v>1.3</v>
      </c>
    </row>
    <row r="385" customFormat="false" ht="14.5" hidden="false" customHeight="false" outlineLevel="0" collapsed="false">
      <c r="A385" s="2" t="n">
        <f aca="false">A384+1</f>
        <v>44363</v>
      </c>
      <c r="B385" s="1" t="n">
        <f aca="false">INDEX(ONS_daily_calc!$E$2:$E$536,MATCH(A385,ONS_daily_calc!$A$2:$A$536,0))</f>
        <v>1.3</v>
      </c>
    </row>
    <row r="386" customFormat="false" ht="14.5" hidden="false" customHeight="false" outlineLevel="0" collapsed="false">
      <c r="A386" s="2" t="n">
        <f aca="false">A385+1</f>
        <v>44364</v>
      </c>
      <c r="B386" s="1" t="n">
        <f aca="false">INDEX(ONS_daily_calc!$E$2:$E$536,MATCH(A386,ONS_daily_calc!$A$2:$A$536,0))</f>
        <v>1.3</v>
      </c>
    </row>
    <row r="387" customFormat="false" ht="14.5" hidden="false" customHeight="false" outlineLevel="0" collapsed="false">
      <c r="A387" s="2" t="n">
        <f aca="false">A386+1</f>
        <v>44365</v>
      </c>
      <c r="B387" s="1" t="n">
        <f aca="false">INDEX(ONS_daily_calc!$E$2:$E$536,MATCH(A387,ONS_daily_calc!$A$2:$A$536,0))</f>
        <v>1.3</v>
      </c>
    </row>
    <row r="388" customFormat="false" ht="14.5" hidden="false" customHeight="false" outlineLevel="0" collapsed="false">
      <c r="A388" s="2" t="n">
        <f aca="false">A387+1</f>
        <v>44366</v>
      </c>
      <c r="B388" s="1" t="n">
        <f aca="false">INDEX(ONS_daily_calc!$E$2:$E$536,MATCH(A388,ONS_daily_calc!$A$2:$A$536,0))</f>
        <v>1.3</v>
      </c>
    </row>
    <row r="389" customFormat="false" ht="14.5" hidden="false" customHeight="false" outlineLevel="0" collapsed="false">
      <c r="A389" s="2" t="n">
        <f aca="false">A388+1</f>
        <v>44367</v>
      </c>
      <c r="B389" s="1" t="n">
        <f aca="false">INDEX(ONS_daily_calc!$E$2:$E$536,MATCH(A389,ONS_daily_calc!$A$2:$A$536,0))</f>
        <v>1.3</v>
      </c>
    </row>
    <row r="390" customFormat="false" ht="14.5" hidden="false" customHeight="false" outlineLevel="0" collapsed="false">
      <c r="A390" s="2" t="n">
        <f aca="false">A389+1</f>
        <v>44368</v>
      </c>
      <c r="B390" s="1" t="n">
        <f aca="false">INDEX(ONS_daily_calc!$E$2:$E$536,MATCH(A390,ONS_daily_calc!$A$2:$A$536,0))</f>
        <v>1.3</v>
      </c>
    </row>
    <row r="391" customFormat="false" ht="14.5" hidden="false" customHeight="false" outlineLevel="0" collapsed="false">
      <c r="A391" s="2" t="n">
        <f aca="false">A390+1</f>
        <v>44369</v>
      </c>
      <c r="B391" s="1" t="n">
        <f aca="false">INDEX(ONS_daily_calc!$E$2:$E$536,MATCH(A391,ONS_daily_calc!$A$2:$A$536,0))</f>
        <v>1.3</v>
      </c>
    </row>
    <row r="392" customFormat="false" ht="14.5" hidden="false" customHeight="false" outlineLevel="0" collapsed="false">
      <c r="A392" s="2" t="n">
        <f aca="false">A391+1</f>
        <v>44370</v>
      </c>
      <c r="B392" s="1" t="n">
        <f aca="false">INDEX(ONS_daily_calc!$E$2:$E$536,MATCH(A392,ONS_daily_calc!$A$2:$A$536,0))</f>
        <v>1.3</v>
      </c>
    </row>
    <row r="393" customFormat="false" ht="14.5" hidden="false" customHeight="false" outlineLevel="0" collapsed="false">
      <c r="A393" s="2" t="n">
        <f aca="false">A392+1</f>
        <v>44371</v>
      </c>
      <c r="B393" s="1" t="n">
        <f aca="false">INDEX(ONS_daily_calc!$E$2:$E$536,MATCH(A393,ONS_daily_calc!$A$2:$A$536,0))</f>
        <v>1.3</v>
      </c>
    </row>
    <row r="394" customFormat="false" ht="14.5" hidden="false" customHeight="false" outlineLevel="0" collapsed="false">
      <c r="A394" s="2" t="n">
        <f aca="false">A393+1</f>
        <v>44372</v>
      </c>
      <c r="B394" s="1" t="n">
        <f aca="false">INDEX(ONS_daily_calc!$E$2:$E$536,MATCH(A394,ONS_daily_calc!$A$2:$A$536,0))</f>
        <v>1.2</v>
      </c>
    </row>
    <row r="395" customFormat="false" ht="14.5" hidden="false" customHeight="false" outlineLevel="0" collapsed="false">
      <c r="A395" s="2" t="n">
        <f aca="false">A394+1</f>
        <v>44373</v>
      </c>
      <c r="B395" s="1" t="n">
        <f aca="false">INDEX(ONS_daily_calc!$E$2:$E$536,MATCH(A395,ONS_daily_calc!$A$2:$A$536,0))</f>
        <v>1.2</v>
      </c>
    </row>
    <row r="396" customFormat="false" ht="14.5" hidden="false" customHeight="false" outlineLevel="0" collapsed="false">
      <c r="A396" s="2" t="n">
        <f aca="false">A395+1</f>
        <v>44374</v>
      </c>
      <c r="B396" s="1" t="n">
        <f aca="false">INDEX(ONS_daily_calc!$E$2:$E$536,MATCH(A396,ONS_daily_calc!$A$2:$A$536,0))</f>
        <v>1.2</v>
      </c>
    </row>
    <row r="397" customFormat="false" ht="14.5" hidden="false" customHeight="false" outlineLevel="0" collapsed="false">
      <c r="A397" s="2" t="n">
        <f aca="false">A396+1</f>
        <v>44375</v>
      </c>
      <c r="B397" s="1" t="n">
        <f aca="false">INDEX(ONS_daily_calc!$E$2:$E$536,MATCH(A397,ONS_daily_calc!$A$2:$A$536,0))</f>
        <v>1.2</v>
      </c>
    </row>
    <row r="398" customFormat="false" ht="14.5" hidden="false" customHeight="false" outlineLevel="0" collapsed="false">
      <c r="A398" s="2" t="n">
        <f aca="false">A397+1</f>
        <v>44376</v>
      </c>
      <c r="B398" s="1" t="n">
        <f aca="false">INDEX(ONS_daily_calc!$E$2:$E$536,MATCH(A398,ONS_daily_calc!$A$2:$A$536,0))</f>
        <v>1.2</v>
      </c>
    </row>
    <row r="399" customFormat="false" ht="14.5" hidden="false" customHeight="false" outlineLevel="0" collapsed="false">
      <c r="A399" s="2" t="n">
        <f aca="false">A398+1</f>
        <v>44377</v>
      </c>
      <c r="B399" s="1" t="n">
        <f aca="false">INDEX(ONS_daily_calc!$E$2:$E$536,MATCH(A399,ONS_daily_calc!$A$2:$A$536,0))</f>
        <v>1.2</v>
      </c>
    </row>
    <row r="400" customFormat="false" ht="14.5" hidden="false" customHeight="false" outlineLevel="0" collapsed="false">
      <c r="A400" s="2" t="n">
        <f aca="false">A399+1</f>
        <v>44378</v>
      </c>
      <c r="B400" s="1" t="n">
        <f aca="false">INDEX(ONS_daily_calc!$E$2:$E$536,MATCH(A400,ONS_daily_calc!$A$2:$A$536,0))</f>
        <v>1.2</v>
      </c>
    </row>
    <row r="401" customFormat="false" ht="14.5" hidden="false" customHeight="false" outlineLevel="0" collapsed="false">
      <c r="A401" s="2" t="n">
        <f aca="false">A400+1</f>
        <v>44379</v>
      </c>
      <c r="B401" s="1" t="n">
        <f aca="false">INDEX(ONS_daily_calc!$E$2:$E$536,MATCH(A401,ONS_daily_calc!$A$2:$A$536,0))</f>
        <v>1.35</v>
      </c>
    </row>
    <row r="402" customFormat="false" ht="14.5" hidden="false" customHeight="false" outlineLevel="0" collapsed="false">
      <c r="A402" s="2" t="n">
        <f aca="false">A401+1</f>
        <v>44380</v>
      </c>
      <c r="B402" s="1" t="n">
        <f aca="false">INDEX(ONS_daily_calc!$E$2:$E$536,MATCH(A402,ONS_daily_calc!$A$2:$A$536,0))</f>
        <v>1.35</v>
      </c>
    </row>
    <row r="403" customFormat="false" ht="14.5" hidden="false" customHeight="false" outlineLevel="0" collapsed="false">
      <c r="A403" s="2" t="n">
        <f aca="false">A402+1</f>
        <v>44381</v>
      </c>
      <c r="B403" s="1" t="n">
        <f aca="false">INDEX(ONS_daily_calc!$E$2:$E$536,MATCH(A403,ONS_daily_calc!$A$2:$A$536,0))</f>
        <v>1.35</v>
      </c>
    </row>
    <row r="404" customFormat="false" ht="14.5" hidden="false" customHeight="false" outlineLevel="0" collapsed="false">
      <c r="A404" s="2" t="n">
        <f aca="false">A403+1</f>
        <v>44382</v>
      </c>
      <c r="B404" s="1" t="n">
        <f aca="false">INDEX(ONS_daily_calc!$E$2:$E$536,MATCH(A404,ONS_daily_calc!$A$2:$A$536,0))</f>
        <v>1.35</v>
      </c>
    </row>
    <row r="405" customFormat="false" ht="14.5" hidden="false" customHeight="false" outlineLevel="0" collapsed="false">
      <c r="A405" s="2" t="n">
        <f aca="false">A404+1</f>
        <v>44383</v>
      </c>
      <c r="B405" s="1" t="n">
        <f aca="false">INDEX(ONS_daily_calc!$E$2:$E$536,MATCH(A405,ONS_daily_calc!$A$2:$A$536,0))</f>
        <v>1.35</v>
      </c>
    </row>
    <row r="406" customFormat="false" ht="14.5" hidden="false" customHeight="false" outlineLevel="0" collapsed="false">
      <c r="A406" s="2" t="n">
        <f aca="false">A405+1</f>
        <v>44384</v>
      </c>
      <c r="B406" s="1" t="n">
        <f aca="false">INDEX(ONS_daily_calc!$E$2:$E$536,MATCH(A406,ONS_daily_calc!$A$2:$A$536,0))</f>
        <v>1.35</v>
      </c>
    </row>
    <row r="407" customFormat="false" ht="14.5" hidden="false" customHeight="false" outlineLevel="0" collapsed="false">
      <c r="A407" s="2" t="n">
        <f aca="false">A406+1</f>
        <v>44385</v>
      </c>
      <c r="B407" s="1" t="n">
        <f aca="false">INDEX(ONS_daily_calc!$E$2:$E$536,MATCH(A407,ONS_daily_calc!$A$2:$A$536,0))</f>
        <v>1.35</v>
      </c>
    </row>
    <row r="408" customFormat="false" ht="14.5" hidden="false" customHeight="false" outlineLevel="0" collapsed="false">
      <c r="A408" s="2" t="n">
        <f aca="false">A407+1</f>
        <v>44386</v>
      </c>
      <c r="B408" s="1" t="n">
        <f aca="false">INDEX(ONS_daily_calc!$E$2:$E$536,MATCH(A408,ONS_daily_calc!$A$2:$A$536,0))</f>
        <v>1.35</v>
      </c>
    </row>
    <row r="409" customFormat="false" ht="14.5" hidden="false" customHeight="false" outlineLevel="0" collapsed="false">
      <c r="A409" s="2" t="n">
        <f aca="false">A408+1</f>
        <v>44387</v>
      </c>
      <c r="B409" s="1" t="n">
        <f aca="false">INDEX(ONS_daily_calc!$E$2:$E$536,MATCH(A409,ONS_daily_calc!$A$2:$A$536,0))</f>
        <v>1.35</v>
      </c>
    </row>
    <row r="410" customFormat="false" ht="14.5" hidden="false" customHeight="false" outlineLevel="0" collapsed="false">
      <c r="A410" s="2" t="n">
        <f aca="false">A409+1</f>
        <v>44388</v>
      </c>
      <c r="B410" s="1" t="n">
        <f aca="false">INDEX(ONS_daily_calc!$E$2:$E$536,MATCH(A410,ONS_daily_calc!$A$2:$A$536,0))</f>
        <v>1.35</v>
      </c>
    </row>
    <row r="411" customFormat="false" ht="14.5" hidden="false" customHeight="false" outlineLevel="0" collapsed="false">
      <c r="A411" s="2" t="n">
        <f aca="false">A410+1</f>
        <v>44389</v>
      </c>
      <c r="B411" s="1" t="n">
        <f aca="false">INDEX(ONS_daily_calc!$E$2:$E$536,MATCH(A411,ONS_daily_calc!$A$2:$A$536,0))</f>
        <v>1.35</v>
      </c>
    </row>
    <row r="412" customFormat="false" ht="14.5" hidden="false" customHeight="false" outlineLevel="0" collapsed="false">
      <c r="A412" s="2" t="n">
        <f aca="false">A411+1</f>
        <v>44390</v>
      </c>
      <c r="B412" s="1" t="n">
        <f aca="false">INDEX(ONS_daily_calc!$E$2:$E$536,MATCH(A412,ONS_daily_calc!$A$2:$A$536,0))</f>
        <v>1.35</v>
      </c>
    </row>
    <row r="413" customFormat="false" ht="14.5" hidden="false" customHeight="false" outlineLevel="0" collapsed="false">
      <c r="A413" s="2" t="n">
        <f aca="false">A412+1</f>
        <v>44391</v>
      </c>
      <c r="B413" s="1" t="n">
        <f aca="false">INDEX(ONS_daily_calc!$E$2:$E$536,MATCH(A413,ONS_daily_calc!$A$2:$A$536,0))</f>
        <v>1.35</v>
      </c>
    </row>
    <row r="414" customFormat="false" ht="14.5" hidden="false" customHeight="false" outlineLevel="0" collapsed="false">
      <c r="A414" s="2" t="n">
        <f aca="false">A413+1</f>
        <v>44392</v>
      </c>
      <c r="B414" s="1" t="n">
        <f aca="false">INDEX(ONS_daily_calc!$E$2:$E$536,MATCH(A414,ONS_daily_calc!$A$2:$A$536,0))</f>
        <v>1.35</v>
      </c>
    </row>
    <row r="415" customFormat="false" ht="14.5" hidden="false" customHeight="false" outlineLevel="0" collapsed="false">
      <c r="A415" s="2" t="n">
        <f aca="false">A414+1</f>
        <v>44393</v>
      </c>
      <c r="B415" s="1" t="n">
        <f aca="false">INDEX(ONS_daily_calc!$E$2:$E$536,MATCH(A415,ONS_daily_calc!$A$2:$A$536,0))</f>
        <v>1.25</v>
      </c>
    </row>
    <row r="416" customFormat="false" ht="14.5" hidden="false" customHeight="false" outlineLevel="0" collapsed="false">
      <c r="A416" s="2" t="n">
        <f aca="false">A415+1</f>
        <v>44394</v>
      </c>
      <c r="B416" s="1" t="n">
        <f aca="false">INDEX(ONS_daily_calc!$E$2:$E$536,MATCH(A416,ONS_daily_calc!$A$2:$A$536,0))</f>
        <v>1.25</v>
      </c>
    </row>
    <row r="417" customFormat="false" ht="14.5" hidden="false" customHeight="false" outlineLevel="0" collapsed="false">
      <c r="A417" s="2" t="n">
        <f aca="false">A416+1</f>
        <v>44395</v>
      </c>
      <c r="B417" s="1" t="n">
        <f aca="false">INDEX(ONS_daily_calc!$E$2:$E$536,MATCH(A417,ONS_daily_calc!$A$2:$A$536,0))</f>
        <v>1.25</v>
      </c>
    </row>
    <row r="418" customFormat="false" ht="14.5" hidden="false" customHeight="false" outlineLevel="0" collapsed="false">
      <c r="A418" s="2" t="n">
        <f aca="false">A417+1</f>
        <v>44396</v>
      </c>
      <c r="B418" s="1" t="n">
        <f aca="false">INDEX(ONS_daily_calc!$E$2:$E$536,MATCH(A418,ONS_daily_calc!$A$2:$A$536,0))</f>
        <v>1.25</v>
      </c>
    </row>
    <row r="419" customFormat="false" ht="14.5" hidden="false" customHeight="false" outlineLevel="0" collapsed="false">
      <c r="A419" s="2" t="n">
        <f aca="false">A418+1</f>
        <v>44397</v>
      </c>
      <c r="B419" s="1" t="n">
        <f aca="false">INDEX(ONS_daily_calc!$E$2:$E$536,MATCH(A419,ONS_daily_calc!$A$2:$A$536,0))</f>
        <v>1.25</v>
      </c>
    </row>
    <row r="420" customFormat="false" ht="14.5" hidden="false" customHeight="false" outlineLevel="0" collapsed="false">
      <c r="A420" s="2" t="n">
        <f aca="false">A419+1</f>
        <v>44398</v>
      </c>
      <c r="B420" s="1" t="n">
        <f aca="false">INDEX(ONS_daily_calc!$E$2:$E$536,MATCH(A420,ONS_daily_calc!$A$2:$A$536,0))</f>
        <v>1.25</v>
      </c>
    </row>
    <row r="421" customFormat="false" ht="14.5" hidden="false" customHeight="false" outlineLevel="0" collapsed="false">
      <c r="A421" s="2" t="n">
        <f aca="false">A420+1</f>
        <v>44399</v>
      </c>
      <c r="B421" s="1" t="n">
        <f aca="false">INDEX(ONS_daily_calc!$E$2:$E$536,MATCH(A421,ONS_daily_calc!$A$2:$A$536,0))</f>
        <v>1.25</v>
      </c>
    </row>
    <row r="422" customFormat="false" ht="14.5" hidden="false" customHeight="false" outlineLevel="0" collapsed="false">
      <c r="A422" s="2" t="n">
        <f aca="false">A421+1</f>
        <v>44400</v>
      </c>
      <c r="B422" s="1" t="n">
        <f aca="false">INDEX(ONS_daily_calc!$E$2:$E$536,MATCH(A422,ONS_daily_calc!$A$2:$A$536,0))</f>
        <v>1.05</v>
      </c>
    </row>
    <row r="423" customFormat="false" ht="14.5" hidden="false" customHeight="false" outlineLevel="0" collapsed="false">
      <c r="A423" s="2" t="n">
        <f aca="false">A422+1</f>
        <v>44401</v>
      </c>
      <c r="B423" s="1" t="n">
        <f aca="false">INDEX(ONS_daily_calc!$E$2:$E$536,MATCH(A423,ONS_daily_calc!$A$2:$A$536,0))</f>
        <v>1.05</v>
      </c>
    </row>
    <row r="424" customFormat="false" ht="14.5" hidden="false" customHeight="false" outlineLevel="0" collapsed="false">
      <c r="A424" s="2" t="n">
        <f aca="false">A423+1</f>
        <v>44402</v>
      </c>
      <c r="B424" s="1" t="n">
        <f aca="false">INDEX(ONS_daily_calc!$E$2:$E$536,MATCH(A424,ONS_daily_calc!$A$2:$A$536,0))</f>
        <v>1.05</v>
      </c>
    </row>
    <row r="425" customFormat="false" ht="14.5" hidden="false" customHeight="false" outlineLevel="0" collapsed="false">
      <c r="A425" s="2" t="n">
        <f aca="false">A424+1</f>
        <v>44403</v>
      </c>
      <c r="B425" s="1" t="n">
        <f aca="false">INDEX(ONS_daily_calc!$E$2:$E$536,MATCH(A425,ONS_daily_calc!$A$2:$A$536,0))</f>
        <v>1.05</v>
      </c>
    </row>
    <row r="426" customFormat="false" ht="14.5" hidden="false" customHeight="false" outlineLevel="0" collapsed="false">
      <c r="A426" s="2" t="n">
        <f aca="false">A425+1</f>
        <v>44404</v>
      </c>
      <c r="B426" s="1" t="n">
        <f aca="false">INDEX(ONS_daily_calc!$E$2:$E$536,MATCH(A426,ONS_daily_calc!$A$2:$A$536,0))</f>
        <v>1.05</v>
      </c>
    </row>
    <row r="427" customFormat="false" ht="14.5" hidden="false" customHeight="false" outlineLevel="0" collapsed="false">
      <c r="A427" s="2" t="n">
        <f aca="false">A426+1</f>
        <v>44405</v>
      </c>
      <c r="B427" s="1" t="n">
        <f aca="false">INDEX(ONS_daily_calc!$E$2:$E$536,MATCH(A427,ONS_daily_calc!$A$2:$A$536,0))</f>
        <v>1.05</v>
      </c>
    </row>
    <row r="428" customFormat="false" ht="14.5" hidden="false" customHeight="false" outlineLevel="0" collapsed="false">
      <c r="A428" s="2" t="n">
        <f aca="false">A427+1</f>
        <v>44406</v>
      </c>
      <c r="B428" s="1" t="n">
        <f aca="false">INDEX(ONS_daily_calc!$E$2:$E$536,MATCH(A428,ONS_daily_calc!$A$2:$A$536,0))</f>
        <v>1.05</v>
      </c>
    </row>
    <row r="429" customFormat="false" ht="14.5" hidden="false" customHeight="false" outlineLevel="0" collapsed="false">
      <c r="A429" s="2" t="n">
        <f aca="false">A428+1</f>
        <v>44407</v>
      </c>
      <c r="B429" s="1" t="n">
        <f aca="false">INDEX(ONS_daily_calc!$E$2:$E$536,MATCH(A429,ONS_daily_calc!$A$2:$A$536,0))</f>
        <v>0.9</v>
      </c>
    </row>
    <row r="430" customFormat="false" ht="14.5" hidden="false" customHeight="false" outlineLevel="0" collapsed="false">
      <c r="A430" s="2" t="n">
        <f aca="false">A429+1</f>
        <v>44408</v>
      </c>
      <c r="B430" s="1" t="n">
        <f aca="false">INDEX(ONS_daily_calc!$E$2:$E$536,MATCH(A430,ONS_daily_calc!$A$2:$A$536,0))</f>
        <v>0.9</v>
      </c>
    </row>
    <row r="431" customFormat="false" ht="14.5" hidden="false" customHeight="false" outlineLevel="0" collapsed="false">
      <c r="A431" s="2" t="n">
        <f aca="false">A430+1</f>
        <v>44409</v>
      </c>
      <c r="B431" s="1" t="n">
        <f aca="false">INDEX(ONS_daily_calc!$E$2:$E$536,MATCH(A431,ONS_daily_calc!$A$2:$A$536,0))</f>
        <v>0.9</v>
      </c>
    </row>
    <row r="432" customFormat="false" ht="14.5" hidden="false" customHeight="false" outlineLevel="0" collapsed="false">
      <c r="A432" s="2" t="n">
        <f aca="false">A431+1</f>
        <v>44410</v>
      </c>
      <c r="B432" s="1" t="n">
        <f aca="false">INDEX(ONS_daily_calc!$E$2:$E$536,MATCH(A432,ONS_daily_calc!$A$2:$A$536,0))</f>
        <v>0.9</v>
      </c>
    </row>
    <row r="433" customFormat="false" ht="14.5" hidden="false" customHeight="false" outlineLevel="0" collapsed="false">
      <c r="A433" s="2" t="n">
        <f aca="false">A432+1</f>
        <v>44411</v>
      </c>
      <c r="B433" s="1" t="n">
        <f aca="false">INDEX(ONS_daily_calc!$E$2:$E$536,MATCH(A433,ONS_daily_calc!$A$2:$A$536,0))</f>
        <v>0.9</v>
      </c>
    </row>
    <row r="434" customFormat="false" ht="14.5" hidden="false" customHeight="false" outlineLevel="0" collapsed="false">
      <c r="A434" s="2" t="n">
        <f aca="false">A433+1</f>
        <v>44412</v>
      </c>
      <c r="B434" s="1" t="n">
        <f aca="false">INDEX(ONS_daily_calc!$E$2:$E$536,MATCH(A434,ONS_daily_calc!$A$2:$A$536,0))</f>
        <v>0.9</v>
      </c>
    </row>
    <row r="435" customFormat="false" ht="14.5" hidden="false" customHeight="false" outlineLevel="0" collapsed="false">
      <c r="A435" s="2" t="n">
        <f aca="false">A434+1</f>
        <v>44413</v>
      </c>
      <c r="B435" s="1" t="n">
        <f aca="false">INDEX(ONS_daily_calc!$E$2:$E$536,MATCH(A435,ONS_daily_calc!$A$2:$A$536,0))</f>
        <v>0.9</v>
      </c>
    </row>
    <row r="436" customFormat="false" ht="14.5" hidden="false" customHeight="false" outlineLevel="0" collapsed="false">
      <c r="A436" s="2" t="n">
        <f aca="false">A435+1</f>
        <v>44414</v>
      </c>
      <c r="B436" s="1" t="n">
        <f aca="false">INDEX(ONS_daily_calc!$E$2:$E$536,MATCH(A436,ONS_daily_calc!$A$2:$A$536,0))</f>
        <v>0.8</v>
      </c>
    </row>
    <row r="437" customFormat="false" ht="14.5" hidden="false" customHeight="false" outlineLevel="0" collapsed="false">
      <c r="A437" s="2" t="n">
        <f aca="false">A436+1</f>
        <v>44415</v>
      </c>
      <c r="B437" s="1" t="n">
        <f aca="false">INDEX(ONS_daily_calc!$E$2:$E$536,MATCH(A437,ONS_daily_calc!$A$2:$A$536,0))</f>
        <v>0.8</v>
      </c>
    </row>
    <row r="438" customFormat="false" ht="14.5" hidden="false" customHeight="false" outlineLevel="0" collapsed="false">
      <c r="A438" s="2" t="n">
        <f aca="false">A437+1</f>
        <v>44416</v>
      </c>
      <c r="B438" s="1" t="n">
        <f aca="false">INDEX(ONS_daily_calc!$E$2:$E$536,MATCH(A438,ONS_daily_calc!$A$2:$A$536,0))</f>
        <v>0.8</v>
      </c>
    </row>
    <row r="439" customFormat="false" ht="14.5" hidden="false" customHeight="false" outlineLevel="0" collapsed="false">
      <c r="A439" s="2" t="n">
        <f aca="false">A438+1</f>
        <v>44417</v>
      </c>
      <c r="B439" s="1" t="n">
        <f aca="false">INDEX(ONS_daily_calc!$E$2:$E$536,MATCH(A439,ONS_daily_calc!$A$2:$A$536,0))</f>
        <v>0.8</v>
      </c>
    </row>
    <row r="440" customFormat="false" ht="14.5" hidden="false" customHeight="false" outlineLevel="0" collapsed="false">
      <c r="A440" s="2" t="n">
        <f aca="false">A439+1</f>
        <v>44418</v>
      </c>
      <c r="B440" s="1" t="n">
        <f aca="false">INDEX(ONS_daily_calc!$E$2:$E$536,MATCH(A440,ONS_daily_calc!$A$2:$A$536,0))</f>
        <v>0.8</v>
      </c>
    </row>
    <row r="441" customFormat="false" ht="14.5" hidden="false" customHeight="false" outlineLevel="0" collapsed="false">
      <c r="A441" s="2" t="n">
        <f aca="false">A440+1</f>
        <v>44419</v>
      </c>
      <c r="B441" s="1" t="n">
        <f aca="false">INDEX(ONS_daily_calc!$E$2:$E$536,MATCH(A441,ONS_daily_calc!$A$2:$A$536,0))</f>
        <v>0.8</v>
      </c>
    </row>
    <row r="442" customFormat="false" ht="14.5" hidden="false" customHeight="false" outlineLevel="0" collapsed="false">
      <c r="A442" s="2" t="n">
        <f aca="false">A441+1</f>
        <v>44420</v>
      </c>
      <c r="B442" s="1" t="n">
        <f aca="false">INDEX(ONS_daily_calc!$E$2:$E$536,MATCH(A442,ONS_daily_calc!$A$2:$A$536,0))</f>
        <v>0.8</v>
      </c>
    </row>
    <row r="443" customFormat="false" ht="14.5" hidden="false" customHeight="false" outlineLevel="0" collapsed="false">
      <c r="A443" s="2" t="n">
        <f aca="false">A442+1</f>
        <v>44421</v>
      </c>
      <c r="B443" s="1" t="n">
        <f aca="false">INDEX(ONS_daily_calc!$E$2:$E$536,MATCH(A443,ONS_daily_calc!$A$2:$A$536,0))</f>
        <v>0.8</v>
      </c>
    </row>
    <row r="444" customFormat="false" ht="14.5" hidden="false" customHeight="false" outlineLevel="0" collapsed="false">
      <c r="A444" s="2" t="n">
        <f aca="false">A443+1</f>
        <v>44422</v>
      </c>
      <c r="B444" s="1" t="n">
        <f aca="false">INDEX(ONS_daily_calc!$E$2:$E$536,MATCH(A444,ONS_daily_calc!$A$2:$A$536,0))</f>
        <v>0.8</v>
      </c>
    </row>
    <row r="445" customFormat="false" ht="14.5" hidden="false" customHeight="false" outlineLevel="0" collapsed="false">
      <c r="A445" s="2" t="n">
        <f aca="false">A444+1</f>
        <v>44423</v>
      </c>
      <c r="B445" s="1" t="n">
        <f aca="false">INDEX(ONS_daily_calc!$E$2:$E$536,MATCH(A445,ONS_daily_calc!$A$2:$A$536,0))</f>
        <v>0.8</v>
      </c>
    </row>
    <row r="446" customFormat="false" ht="14.5" hidden="false" customHeight="false" outlineLevel="0" collapsed="false">
      <c r="A446" s="2" t="n">
        <f aca="false">A445+1</f>
        <v>44424</v>
      </c>
      <c r="B446" s="1" t="n">
        <f aca="false">INDEX(ONS_daily_calc!$E$2:$E$536,MATCH(A446,ONS_daily_calc!$A$2:$A$536,0))</f>
        <v>0.8</v>
      </c>
    </row>
    <row r="447" customFormat="false" ht="14.5" hidden="false" customHeight="false" outlineLevel="0" collapsed="false">
      <c r="A447" s="2" t="n">
        <f aca="false">A446+1</f>
        <v>44425</v>
      </c>
      <c r="B447" s="1" t="n">
        <f aca="false">INDEX(ONS_daily_calc!$E$2:$E$536,MATCH(A447,ONS_daily_calc!$A$2:$A$536,0))</f>
        <v>0.8</v>
      </c>
    </row>
    <row r="448" customFormat="false" ht="14.5" hidden="false" customHeight="false" outlineLevel="0" collapsed="false">
      <c r="A448" s="2" t="n">
        <f aca="false">A447+1</f>
        <v>44426</v>
      </c>
      <c r="B448" s="1" t="n">
        <f aca="false">INDEX(ONS_daily_calc!$E$2:$E$536,MATCH(A448,ONS_daily_calc!$A$2:$A$536,0))</f>
        <v>0.8</v>
      </c>
    </row>
    <row r="449" customFormat="false" ht="14.5" hidden="false" customHeight="false" outlineLevel="0" collapsed="false">
      <c r="A449" s="2" t="n">
        <f aca="false">A448+1</f>
        <v>44427</v>
      </c>
      <c r="B449" s="1" t="n">
        <f aca="false">INDEX(ONS_daily_calc!$E$2:$E$536,MATCH(A449,ONS_daily_calc!$A$2:$A$536,0))</f>
        <v>0.8</v>
      </c>
    </row>
    <row r="450" customFormat="false" ht="14.5" hidden="false" customHeight="false" outlineLevel="0" collapsed="false">
      <c r="A450" s="2" t="n">
        <f aca="false">A449+1</f>
        <v>44428</v>
      </c>
      <c r="B450" s="1" t="n">
        <f aca="false">INDEX(ONS_daily_calc!$E$2:$E$536,MATCH(A450,ONS_daily_calc!$A$2:$A$536,0))</f>
        <v>0.95</v>
      </c>
    </row>
    <row r="451" customFormat="false" ht="14.5" hidden="false" customHeight="false" outlineLevel="0" collapsed="false">
      <c r="A451" s="2" t="n">
        <f aca="false">A450+1</f>
        <v>44429</v>
      </c>
      <c r="B451" s="1" t="n">
        <f aca="false">INDEX(ONS_daily_calc!$E$2:$E$536,MATCH(A451,ONS_daily_calc!$A$2:$A$536,0))</f>
        <v>0.95</v>
      </c>
    </row>
    <row r="452" customFormat="false" ht="14.5" hidden="false" customHeight="false" outlineLevel="0" collapsed="false">
      <c r="A452" s="2" t="n">
        <f aca="false">A451+1</f>
        <v>44430</v>
      </c>
      <c r="B452" s="1" t="n">
        <f aca="false">INDEX(ONS_daily_calc!$E$2:$E$536,MATCH(A452,ONS_daily_calc!$A$2:$A$536,0))</f>
        <v>0.95</v>
      </c>
    </row>
    <row r="453" customFormat="false" ht="14.5" hidden="false" customHeight="false" outlineLevel="0" collapsed="false">
      <c r="A453" s="2" t="n">
        <f aca="false">A452+1</f>
        <v>44431</v>
      </c>
      <c r="B453" s="1" t="n">
        <f aca="false">INDEX(ONS_daily_calc!$E$2:$E$536,MATCH(A453,ONS_daily_calc!$A$2:$A$536,0))</f>
        <v>0.95</v>
      </c>
    </row>
    <row r="454" customFormat="false" ht="14.5" hidden="false" customHeight="false" outlineLevel="0" collapsed="false">
      <c r="A454" s="2" t="n">
        <f aca="false">A453+1</f>
        <v>44432</v>
      </c>
      <c r="B454" s="1" t="n">
        <f aca="false">INDEX(ONS_daily_calc!$E$2:$E$536,MATCH(A454,ONS_daily_calc!$A$2:$A$536,0))</f>
        <v>0.95</v>
      </c>
    </row>
    <row r="455" customFormat="false" ht="14.5" hidden="false" customHeight="false" outlineLevel="0" collapsed="false">
      <c r="A455" s="2" t="n">
        <f aca="false">A454+1</f>
        <v>44433</v>
      </c>
      <c r="B455" s="1" t="n">
        <f aca="false">INDEX(ONS_daily_calc!$E$2:$E$536,MATCH(A455,ONS_daily_calc!$A$2:$A$536,0))</f>
        <v>0.95</v>
      </c>
    </row>
    <row r="456" customFormat="false" ht="14.5" hidden="false" customHeight="false" outlineLevel="0" collapsed="false">
      <c r="A456" s="2" t="n">
        <f aca="false">A455+1</f>
        <v>44434</v>
      </c>
      <c r="B456" s="1" t="n">
        <f aca="false">INDEX(ONS_daily_calc!$E$2:$E$536,MATCH(A456,ONS_daily_calc!$A$2:$A$536,0))</f>
        <v>1.15</v>
      </c>
    </row>
    <row r="457" customFormat="false" ht="14.5" hidden="false" customHeight="false" outlineLevel="0" collapsed="false">
      <c r="A457" s="2" t="n">
        <f aca="false">A456+1</f>
        <v>44435</v>
      </c>
      <c r="B457" s="1" t="n">
        <f aca="false">INDEX(ONS_daily_calc!$E$2:$E$536,MATCH(A457,ONS_daily_calc!$A$2:$A$536,0))</f>
        <v>1.15</v>
      </c>
    </row>
    <row r="458" customFormat="false" ht="14.5" hidden="false" customHeight="false" outlineLevel="0" collapsed="false">
      <c r="A458" s="2" t="n">
        <f aca="false">A457+1</f>
        <v>44436</v>
      </c>
      <c r="B458" s="1" t="n">
        <f aca="false">INDEX(ONS_daily_calc!$E$2:$E$536,MATCH(A458,ONS_daily_calc!$A$2:$A$536,0))</f>
        <v>1.15</v>
      </c>
    </row>
    <row r="459" customFormat="false" ht="14.5" hidden="false" customHeight="false" outlineLevel="0" collapsed="false">
      <c r="A459" s="2" t="n">
        <f aca="false">A458+1</f>
        <v>44437</v>
      </c>
      <c r="B459" s="1" t="n">
        <f aca="false">INDEX(ONS_daily_calc!$E$2:$E$536,MATCH(A459,ONS_daily_calc!$A$2:$A$536,0))</f>
        <v>1.15</v>
      </c>
    </row>
    <row r="460" customFormat="false" ht="14.5" hidden="false" customHeight="false" outlineLevel="0" collapsed="false">
      <c r="A460" s="2" t="n">
        <f aca="false">A459+1</f>
        <v>44438</v>
      </c>
      <c r="B460" s="1" t="n">
        <f aca="false">INDEX(ONS_daily_calc!$E$2:$E$536,MATCH(A460,ONS_daily_calc!$A$2:$A$536,0))</f>
        <v>1.15</v>
      </c>
    </row>
    <row r="461" customFormat="false" ht="14.5" hidden="false" customHeight="false" outlineLevel="0" collapsed="false">
      <c r="A461" s="2" t="n">
        <f aca="false">A460+1</f>
        <v>44439</v>
      </c>
      <c r="B461" s="1" t="n">
        <f aca="false">INDEX(ONS_daily_calc!$E$2:$E$536,MATCH(A461,ONS_daily_calc!$A$2:$A$536,0))</f>
        <v>1.15</v>
      </c>
    </row>
    <row r="462" customFormat="false" ht="14.5" hidden="false" customHeight="false" outlineLevel="0" collapsed="false">
      <c r="A462" s="2" t="n">
        <f aca="false">A461+1</f>
        <v>44440</v>
      </c>
      <c r="B462" s="1" t="n">
        <f aca="false">INDEX(ONS_daily_calc!$E$2:$E$536,MATCH(A462,ONS_daily_calc!$A$2:$A$536,0))</f>
        <v>1.15</v>
      </c>
    </row>
    <row r="463" customFormat="false" ht="14.5" hidden="false" customHeight="false" outlineLevel="0" collapsed="false">
      <c r="A463" s="2" t="n">
        <f aca="false">A462+1</f>
        <v>44441</v>
      </c>
      <c r="B463" s="1" t="n">
        <f aca="false">INDEX(ONS_daily_calc!$E$2:$E$536,MATCH(A463,ONS_daily_calc!$A$2:$A$536,0))</f>
        <v>1.45</v>
      </c>
    </row>
    <row r="464" customFormat="false" ht="14.5" hidden="false" customHeight="false" outlineLevel="0" collapsed="false">
      <c r="A464" s="2" t="n">
        <f aca="false">A463+1</f>
        <v>44442</v>
      </c>
      <c r="B464" s="1" t="n">
        <f aca="false">INDEX(ONS_daily_calc!$E$2:$E$536,MATCH(A464,ONS_daily_calc!$A$2:$A$536,0))</f>
        <v>1.45</v>
      </c>
    </row>
    <row r="465" customFormat="false" ht="14.5" hidden="false" customHeight="false" outlineLevel="0" collapsed="false">
      <c r="A465" s="2" t="n">
        <f aca="false">A464+1</f>
        <v>44443</v>
      </c>
      <c r="B465" s="1" t="n">
        <f aca="false">INDEX(ONS_daily_calc!$E$2:$E$536,MATCH(A465,ONS_daily_calc!$A$2:$A$536,0))</f>
        <v>1.45</v>
      </c>
    </row>
    <row r="466" customFormat="false" ht="14.5" hidden="false" customHeight="false" outlineLevel="0" collapsed="false">
      <c r="A466" s="2" t="n">
        <f aca="false">A465+1</f>
        <v>44444</v>
      </c>
      <c r="B466" s="1" t="n">
        <f aca="false">INDEX(ONS_daily_calc!$E$2:$E$536,MATCH(A466,ONS_daily_calc!$A$2:$A$536,0))</f>
        <v>1.45</v>
      </c>
    </row>
    <row r="467" customFormat="false" ht="14.5" hidden="false" customHeight="false" outlineLevel="0" collapsed="false">
      <c r="A467" s="2" t="n">
        <f aca="false">A466+1</f>
        <v>44445</v>
      </c>
      <c r="B467" s="1" t="n">
        <f aca="false">INDEX(ONS_daily_calc!$E$2:$E$536,MATCH(A467,ONS_daily_calc!$A$2:$A$536,0))</f>
        <v>1.45</v>
      </c>
    </row>
    <row r="468" customFormat="false" ht="14.5" hidden="false" customHeight="false" outlineLevel="0" collapsed="false">
      <c r="A468" s="2" t="n">
        <f aca="false">A467+1</f>
        <v>44446</v>
      </c>
      <c r="B468" s="1" t="n">
        <f aca="false">INDEX(ONS_daily_calc!$E$2:$E$536,MATCH(A468,ONS_daily_calc!$A$2:$A$536,0))</f>
        <v>1.45</v>
      </c>
    </row>
    <row r="469" customFormat="false" ht="14.5" hidden="false" customHeight="false" outlineLevel="0" collapsed="false">
      <c r="A469" s="2" t="n">
        <f aca="false">A468+1</f>
        <v>44447</v>
      </c>
      <c r="B469" s="1" t="n">
        <f aca="false">INDEX(ONS_daily_calc!$E$2:$E$536,MATCH(A469,ONS_daily_calc!$A$2:$A$536,0))</f>
        <v>1.45</v>
      </c>
    </row>
    <row r="470" customFormat="false" ht="14.5" hidden="false" customHeight="false" outlineLevel="0" collapsed="false">
      <c r="A470" s="2" t="n">
        <f aca="false">A469+1</f>
        <v>44448</v>
      </c>
      <c r="B470" s="1" t="n">
        <f aca="false">INDEX(ONS_daily_calc!$E$2:$E$536,MATCH(A470,ONS_daily_calc!$A$2:$A$536,0))</f>
        <v>1.35</v>
      </c>
    </row>
    <row r="471" customFormat="false" ht="14.5" hidden="false" customHeight="false" outlineLevel="0" collapsed="false">
      <c r="A471" s="2" t="n">
        <f aca="false">A470+1</f>
        <v>44449</v>
      </c>
      <c r="B471" s="1" t="n">
        <f aca="false">INDEX(ONS_daily_calc!$E$2:$E$536,MATCH(A471,ONS_daily_calc!$A$2:$A$536,0))</f>
        <v>1.35</v>
      </c>
    </row>
    <row r="472" customFormat="false" ht="14.5" hidden="false" customHeight="false" outlineLevel="0" collapsed="false">
      <c r="A472" s="2" t="n">
        <f aca="false">A471+1</f>
        <v>44450</v>
      </c>
      <c r="B472" s="1" t="n">
        <f aca="false">INDEX(ONS_daily_calc!$E$2:$E$536,MATCH(A472,ONS_daily_calc!$A$2:$A$536,0))</f>
        <v>1.35</v>
      </c>
    </row>
    <row r="473" customFormat="false" ht="14.5" hidden="false" customHeight="false" outlineLevel="0" collapsed="false">
      <c r="A473" s="2" t="n">
        <f aca="false">A472+1</f>
        <v>44451</v>
      </c>
      <c r="B473" s="1" t="n">
        <f aca="false">INDEX(ONS_daily_calc!$E$2:$E$536,MATCH(A473,ONS_daily_calc!$A$2:$A$536,0))</f>
        <v>1.35</v>
      </c>
    </row>
    <row r="474" customFormat="false" ht="14.5" hidden="false" customHeight="false" outlineLevel="0" collapsed="false">
      <c r="A474" s="2" t="n">
        <f aca="false">A473+1</f>
        <v>44452</v>
      </c>
      <c r="B474" s="1" t="n">
        <f aca="false">INDEX(ONS_daily_calc!$E$2:$E$536,MATCH(A474,ONS_daily_calc!$A$2:$A$536,0))</f>
        <v>1.35</v>
      </c>
    </row>
    <row r="475" customFormat="false" ht="14.5" hidden="false" customHeight="false" outlineLevel="0" collapsed="false">
      <c r="A475" s="2" t="n">
        <f aca="false">A474+1</f>
        <v>44453</v>
      </c>
      <c r="B475" s="1" t="n">
        <f aca="false">INDEX(ONS_daily_calc!$E$2:$E$536,MATCH(A475,ONS_daily_calc!$A$2:$A$536,0))</f>
        <v>1.35</v>
      </c>
    </row>
    <row r="476" customFormat="false" ht="14.5" hidden="false" customHeight="false" outlineLevel="0" collapsed="false">
      <c r="A476" s="2" t="n">
        <f aca="false">A475+1</f>
        <v>44454</v>
      </c>
      <c r="B476" s="1" t="n">
        <f aca="false">INDEX(ONS_daily_calc!$E$2:$E$536,MATCH(A476,ONS_daily_calc!$A$2:$A$536,0))</f>
        <v>1.35</v>
      </c>
    </row>
    <row r="477" customFormat="false" ht="14.5" hidden="false" customHeight="false" outlineLevel="0" collapsed="false">
      <c r="A477" s="2" t="n">
        <f aca="false">A476+1</f>
        <v>44455</v>
      </c>
      <c r="B477" s="1" t="n">
        <f aca="false">INDEX(ONS_daily_calc!$E$2:$E$536,MATCH(A477,ONS_daily_calc!$A$2:$A$536,0))</f>
        <v>1.15</v>
      </c>
    </row>
    <row r="478" customFormat="false" ht="14.5" hidden="false" customHeight="false" outlineLevel="0" collapsed="false">
      <c r="A478" s="2" t="n">
        <f aca="false">A477+1</f>
        <v>44456</v>
      </c>
      <c r="B478" s="1" t="n">
        <f aca="false">INDEX(ONS_daily_calc!$E$2:$E$536,MATCH(A478,ONS_daily_calc!$A$2:$A$536,0))</f>
        <v>1.15</v>
      </c>
    </row>
    <row r="479" customFormat="false" ht="14.5" hidden="false" customHeight="false" outlineLevel="0" collapsed="false">
      <c r="A479" s="2" t="n">
        <f aca="false">A478+1</f>
        <v>44457</v>
      </c>
      <c r="B479" s="1" t="n">
        <f aca="false">INDEX(ONS_daily_calc!$E$2:$E$536,MATCH(A479,ONS_daily_calc!$A$2:$A$536,0))</f>
        <v>1.15</v>
      </c>
    </row>
    <row r="480" customFormat="false" ht="14.5" hidden="false" customHeight="false" outlineLevel="0" collapsed="false">
      <c r="A480" s="2" t="n">
        <f aca="false">A479+1</f>
        <v>44458</v>
      </c>
      <c r="B480" s="1" t="n">
        <f aca="false">INDEX(ONS_daily_calc!$E$2:$E$536,MATCH(A480,ONS_daily_calc!$A$2:$A$536,0))</f>
        <v>1.15</v>
      </c>
    </row>
    <row r="481" customFormat="false" ht="14.5" hidden="false" customHeight="false" outlineLevel="0" collapsed="false">
      <c r="A481" s="2" t="n">
        <f aca="false">A480+1</f>
        <v>44459</v>
      </c>
      <c r="B481" s="1" t="n">
        <f aca="false">INDEX(ONS_daily_calc!$E$2:$E$536,MATCH(A481,ONS_daily_calc!$A$2:$A$536,0))</f>
        <v>1.15</v>
      </c>
    </row>
    <row r="482" customFormat="false" ht="14.5" hidden="false" customHeight="false" outlineLevel="0" collapsed="false">
      <c r="A482" s="2" t="n">
        <f aca="false">A481+1</f>
        <v>44460</v>
      </c>
      <c r="B482" s="1" t="n">
        <f aca="false">INDEX(ONS_daily_calc!$E$2:$E$536,MATCH(A482,ONS_daily_calc!$A$2:$A$536,0))</f>
        <v>1.15</v>
      </c>
    </row>
    <row r="483" customFormat="false" ht="14.5" hidden="false" customHeight="false" outlineLevel="0" collapsed="false">
      <c r="A483" s="2" t="n">
        <f aca="false">A482+1</f>
        <v>44461</v>
      </c>
      <c r="B483" s="1" t="n">
        <f aca="false">INDEX(ONS_daily_calc!$E$2:$E$536,MATCH(A483,ONS_daily_calc!$A$2:$A$536,0))</f>
        <v>1.15</v>
      </c>
    </row>
    <row r="484" customFormat="false" ht="14.5" hidden="false" customHeight="false" outlineLevel="0" collapsed="false">
      <c r="A484" s="2" t="n">
        <f aca="false">A483+1</f>
        <v>44462</v>
      </c>
      <c r="B484" s="1" t="n">
        <f aca="false">INDEX(ONS_daily_calc!$E$2:$E$536,MATCH(A484,ONS_daily_calc!$A$2:$A$536,0))</f>
        <v>0.95</v>
      </c>
    </row>
    <row r="485" customFormat="false" ht="14.5" hidden="false" customHeight="false" outlineLevel="0" collapsed="false">
      <c r="A485" s="2" t="n">
        <f aca="false">A484+1</f>
        <v>44463</v>
      </c>
      <c r="B485" s="1" t="n">
        <f aca="false">INDEX(ONS_daily_calc!$E$2:$E$536,MATCH(A485,ONS_daily_calc!$A$2:$A$536,0))</f>
        <v>0.95</v>
      </c>
    </row>
    <row r="486" customFormat="false" ht="14.5" hidden="false" customHeight="false" outlineLevel="0" collapsed="false">
      <c r="A486" s="2" t="n">
        <f aca="false">A485+1</f>
        <v>44464</v>
      </c>
      <c r="B486" s="1" t="n">
        <f aca="false">INDEX(ONS_daily_calc!$E$2:$E$536,MATCH(A486,ONS_daily_calc!$A$2:$A$536,0))</f>
        <v>0.95</v>
      </c>
    </row>
    <row r="487" customFormat="false" ht="14.5" hidden="false" customHeight="false" outlineLevel="0" collapsed="false">
      <c r="A487" s="2" t="n">
        <f aca="false">A486+1</f>
        <v>44465</v>
      </c>
      <c r="B487" s="1" t="n">
        <f aca="false">INDEX(ONS_daily_calc!$E$2:$E$536,MATCH(A487,ONS_daily_calc!$A$2:$A$536,0))</f>
        <v>0.95</v>
      </c>
    </row>
    <row r="488" customFormat="false" ht="14.5" hidden="false" customHeight="false" outlineLevel="0" collapsed="false">
      <c r="A488" s="2" t="n">
        <f aca="false">A487+1</f>
        <v>44466</v>
      </c>
      <c r="B488" s="1" t="n">
        <f aca="false">INDEX(ONS_daily_calc!$E$2:$E$536,MATCH(A488,ONS_daily_calc!$A$2:$A$536,0))</f>
        <v>0.95</v>
      </c>
    </row>
    <row r="489" customFormat="false" ht="14.5" hidden="false" customHeight="false" outlineLevel="0" collapsed="false">
      <c r="A489" s="2" t="n">
        <f aca="false">A488+1</f>
        <v>44467</v>
      </c>
      <c r="B489" s="1" t="n">
        <f aca="false">INDEX(ONS_daily_calc!$E$2:$E$536,MATCH(A489,ONS_daily_calc!$A$2:$A$536,0))</f>
        <v>0.95</v>
      </c>
    </row>
    <row r="490" customFormat="false" ht="14.5" hidden="false" customHeight="false" outlineLevel="0" collapsed="false">
      <c r="A490" s="2" t="n">
        <f aca="false">A489+1</f>
        <v>44468</v>
      </c>
      <c r="B490" s="1" t="n">
        <f aca="false">INDEX(ONS_daily_calc!$E$2:$E$536,MATCH(A490,ONS_daily_calc!$A$2:$A$536,0))</f>
        <v>0.95</v>
      </c>
    </row>
    <row r="491" customFormat="false" ht="14.5" hidden="false" customHeight="false" outlineLevel="0" collapsed="false">
      <c r="A491" s="2" t="n">
        <f aca="false">A490+1</f>
        <v>44469</v>
      </c>
      <c r="B491" s="1" t="n">
        <f aca="false">INDEX(ONS_daily_calc!$E$2:$E$536,MATCH(A491,ONS_daily_calc!$A$2:$A$536,0))</f>
        <v>0.85</v>
      </c>
    </row>
    <row r="492" customFormat="false" ht="14.5" hidden="false" customHeight="false" outlineLevel="0" collapsed="false">
      <c r="A492" s="2" t="n">
        <f aca="false">A491+1</f>
        <v>44470</v>
      </c>
      <c r="B492" s="1" t="n">
        <f aca="false">INDEX(ONS_daily_calc!$E$2:$E$536,MATCH(A492,ONS_daily_calc!$A$2:$A$536,0))</f>
        <v>0.85</v>
      </c>
    </row>
    <row r="493" customFormat="false" ht="14.5" hidden="false" customHeight="false" outlineLevel="0" collapsed="false">
      <c r="A493" s="2" t="n">
        <f aca="false">A492+1</f>
        <v>44471</v>
      </c>
      <c r="B493" s="1" t="n">
        <f aca="false">INDEX(ONS_daily_calc!$E$2:$E$536,MATCH(A493,ONS_daily_calc!$A$2:$A$536,0))</f>
        <v>0.85</v>
      </c>
    </row>
    <row r="494" customFormat="false" ht="14.5" hidden="false" customHeight="false" outlineLevel="0" collapsed="false">
      <c r="A494" s="2" t="n">
        <f aca="false">A493+1</f>
        <v>44472</v>
      </c>
      <c r="B494" s="1" t="n">
        <f aca="false">INDEX(ONS_daily_calc!$E$2:$E$536,MATCH(A494,ONS_daily_calc!$A$2:$A$536,0))</f>
        <v>0.85</v>
      </c>
    </row>
    <row r="495" customFormat="false" ht="14.5" hidden="false" customHeight="false" outlineLevel="0" collapsed="false">
      <c r="A495" s="2" t="n">
        <f aca="false">A494+1</f>
        <v>44473</v>
      </c>
      <c r="B495" s="1" t="n">
        <f aca="false">INDEX(ONS_daily_calc!$E$2:$E$536,MATCH(A495,ONS_daily_calc!$A$2:$A$536,0))</f>
        <v>0.85</v>
      </c>
    </row>
    <row r="496" customFormat="false" ht="14.5" hidden="false" customHeight="false" outlineLevel="0" collapsed="false">
      <c r="A496" s="2" t="n">
        <f aca="false">A495+1</f>
        <v>44474</v>
      </c>
      <c r="B496" s="1" t="n">
        <f aca="false">INDEX(ONS_daily_calc!$E$2:$E$536,MATCH(A496,ONS_daily_calc!$A$2:$A$536,0))</f>
        <v>0.85</v>
      </c>
    </row>
    <row r="497" customFormat="false" ht="14.5" hidden="false" customHeight="false" outlineLevel="0" collapsed="false">
      <c r="A497" s="2" t="n">
        <f aca="false">A496+1</f>
        <v>44475</v>
      </c>
      <c r="B497" s="1" t="n">
        <f aca="false">INDEX(ONS_daily_calc!$E$2:$E$536,MATCH(A497,ONS_daily_calc!$A$2:$A$536,0))</f>
        <v>0.85</v>
      </c>
    </row>
    <row r="498" customFormat="false" ht="14.5" hidden="false" customHeight="false" outlineLevel="0" collapsed="false">
      <c r="A498" s="2" t="n">
        <f aca="false">A497+1</f>
        <v>44476</v>
      </c>
      <c r="B498" s="1" t="n">
        <f aca="false">INDEX(ONS_daily_calc!$E$2:$E$536,MATCH(A498,ONS_daily_calc!$A$2:$A$536,0))</f>
        <v>0.85</v>
      </c>
    </row>
    <row r="499" customFormat="false" ht="14.5" hidden="false" customHeight="false" outlineLevel="0" collapsed="false">
      <c r="A499" s="2" t="n">
        <f aca="false">A498+1</f>
        <v>44477</v>
      </c>
      <c r="B499" s="1" t="n">
        <f aca="false">INDEX(ONS_daily_calc!$E$2:$E$536,MATCH(A499,ONS_daily_calc!$A$2:$A$536,0))</f>
        <v>0.85</v>
      </c>
    </row>
    <row r="500" customFormat="false" ht="14.5" hidden="false" customHeight="false" outlineLevel="0" collapsed="false">
      <c r="A500" s="2" t="n">
        <f aca="false">A499+1</f>
        <v>44478</v>
      </c>
      <c r="B500" s="1" t="n">
        <f aca="false">INDEX(ONS_daily_calc!$E$2:$E$536,MATCH(A500,ONS_daily_calc!$A$2:$A$536,0))</f>
        <v>0.85</v>
      </c>
    </row>
    <row r="501" customFormat="false" ht="14.5" hidden="false" customHeight="false" outlineLevel="0" collapsed="false">
      <c r="A501" s="2" t="n">
        <f aca="false">A500+1</f>
        <v>44479</v>
      </c>
      <c r="B501" s="1" t="n">
        <f aca="false">INDEX(ONS_daily_calc!$E$2:$E$536,MATCH(A501,ONS_daily_calc!$A$2:$A$536,0))</f>
        <v>0.85</v>
      </c>
    </row>
    <row r="502" customFormat="false" ht="14.5" hidden="false" customHeight="false" outlineLevel="0" collapsed="false">
      <c r="A502" s="2" t="n">
        <f aca="false">A501+1</f>
        <v>44480</v>
      </c>
      <c r="B502" s="1" t="n">
        <f aca="false">INDEX(ONS_daily_calc!$E$2:$E$536,MATCH(A502,ONS_daily_calc!$A$2:$A$536,0))</f>
        <v>0.85</v>
      </c>
    </row>
    <row r="503" customFormat="false" ht="14.5" hidden="false" customHeight="false" outlineLevel="0" collapsed="false">
      <c r="A503" s="2" t="n">
        <f aca="false">A502+1</f>
        <v>44481</v>
      </c>
      <c r="B503" s="1" t="n">
        <f aca="false">INDEX(ONS_daily_calc!$E$2:$E$536,MATCH(A503,ONS_daily_calc!$A$2:$A$536,0))</f>
        <v>0.85</v>
      </c>
    </row>
    <row r="504" customFormat="false" ht="14.5" hidden="false" customHeight="false" outlineLevel="0" collapsed="false">
      <c r="A504" s="2" t="n">
        <f aca="false">A503+1</f>
        <v>44482</v>
      </c>
      <c r="B504" s="1" t="n">
        <f aca="false">INDEX(ONS_daily_calc!$E$2:$E$536,MATCH(A504,ONS_daily_calc!$A$2:$A$536,0))</f>
        <v>0.85</v>
      </c>
    </row>
    <row r="505" customFormat="false" ht="14.5" hidden="false" customHeight="false" outlineLevel="0" collapsed="false">
      <c r="A505" s="2" t="n">
        <f aca="false">A504+1</f>
        <v>44483</v>
      </c>
      <c r="B505" s="1" t="n">
        <f aca="false">INDEX(ONS_daily_calc!$E$2:$E$536,MATCH(A505,ONS_daily_calc!$A$2:$A$536,0))</f>
        <v>0.9</v>
      </c>
    </row>
    <row r="506" customFormat="false" ht="14.5" hidden="false" customHeight="false" outlineLevel="0" collapsed="false">
      <c r="A506" s="2" t="n">
        <f aca="false">A505+1</f>
        <v>44484</v>
      </c>
      <c r="B506" s="1" t="n">
        <f aca="false">INDEX(ONS_daily_calc!$E$2:$E$536,MATCH(A506,ONS_daily_calc!$A$2:$A$536,0))</f>
        <v>0.9</v>
      </c>
    </row>
    <row r="507" customFormat="false" ht="14.5" hidden="false" customHeight="false" outlineLevel="0" collapsed="false">
      <c r="A507" s="2" t="n">
        <f aca="false">A506+1</f>
        <v>44485</v>
      </c>
      <c r="B507" s="1" t="n">
        <f aca="false">INDEX(ONS_daily_calc!$E$2:$E$536,MATCH(A507,ONS_daily_calc!$A$2:$A$536,0))</f>
        <v>0.9</v>
      </c>
    </row>
    <row r="508" customFormat="false" ht="14.5" hidden="false" customHeight="false" outlineLevel="0" collapsed="false">
      <c r="A508" s="2" t="n">
        <f aca="false">A507+1</f>
        <v>44486</v>
      </c>
      <c r="B508" s="1" t="n">
        <f aca="false">INDEX(ONS_daily_calc!$E$2:$E$536,MATCH(A508,ONS_daily_calc!$A$2:$A$536,0))</f>
        <v>0.9</v>
      </c>
    </row>
    <row r="509" customFormat="false" ht="14.5" hidden="false" customHeight="false" outlineLevel="0" collapsed="false">
      <c r="A509" s="2" t="n">
        <f aca="false">A508+1</f>
        <v>44487</v>
      </c>
      <c r="B509" s="1" t="n">
        <f aca="false">INDEX(ONS_daily_calc!$E$2:$E$536,MATCH(A509,ONS_daily_calc!$A$2:$A$536,0))</f>
        <v>0.9</v>
      </c>
    </row>
    <row r="510" customFormat="false" ht="14.5" hidden="false" customHeight="false" outlineLevel="0" collapsed="false">
      <c r="A510" s="2" t="n">
        <f aca="false">A509+1</f>
        <v>44488</v>
      </c>
      <c r="B510" s="1" t="n">
        <f aca="false">INDEX(ONS_daily_calc!$E$2:$E$536,MATCH(A510,ONS_daily_calc!$A$2:$A$536,0))</f>
        <v>0.9</v>
      </c>
    </row>
    <row r="511" customFormat="false" ht="14.5" hidden="false" customHeight="false" outlineLevel="0" collapsed="false">
      <c r="A511" s="2" t="n">
        <f aca="false">A510+1</f>
        <v>44489</v>
      </c>
      <c r="B511" s="1" t="n">
        <f aca="false">INDEX(ONS_daily_calc!$E$2:$E$536,MATCH(A511,ONS_daily_calc!$A$2:$A$536,0))</f>
        <v>0.9</v>
      </c>
    </row>
    <row r="512" customFormat="false" ht="14.5" hidden="false" customHeight="false" outlineLevel="0" collapsed="false">
      <c r="A512" s="2" t="n">
        <f aca="false">A511+1</f>
        <v>44490</v>
      </c>
      <c r="B512" s="1" t="n">
        <f aca="false">INDEX(ONS_daily_calc!$E$2:$E$536,MATCH(A512,ONS_daily_calc!$A$2:$A$536,0))</f>
        <v>0.9</v>
      </c>
    </row>
    <row r="513" customFormat="false" ht="14.5" hidden="false" customHeight="false" outlineLevel="0" collapsed="false">
      <c r="A513" s="2" t="n">
        <f aca="false">A512+1</f>
        <v>44491</v>
      </c>
      <c r="B513" s="1" t="n">
        <f aca="false">INDEX(ONS_daily_calc!$E$2:$E$536,MATCH(A513,ONS_daily_calc!$A$2:$A$536,0))</f>
        <v>0.9</v>
      </c>
    </row>
    <row r="514" customFormat="false" ht="14.5" hidden="false" customHeight="false" outlineLevel="0" collapsed="false">
      <c r="A514" s="2" t="n">
        <f aca="false">A513+1</f>
        <v>44492</v>
      </c>
      <c r="B514" s="1" t="n">
        <f aca="false">INDEX(ONS_daily_calc!$E$2:$E$536,MATCH(A514,ONS_daily_calc!$A$2:$A$536,0))</f>
        <v>0.9</v>
      </c>
    </row>
    <row r="515" customFormat="false" ht="14.5" hidden="false" customHeight="false" outlineLevel="0" collapsed="false">
      <c r="A515" s="2" t="n">
        <f aca="false">A514+1</f>
        <v>44493</v>
      </c>
      <c r="B515" s="1" t="n">
        <f aca="false">INDEX(ONS_daily_calc!$E$2:$E$536,MATCH(A515,ONS_daily_calc!$A$2:$A$536,0))</f>
        <v>0.9</v>
      </c>
    </row>
    <row r="516" customFormat="false" ht="14.5" hidden="false" customHeight="false" outlineLevel="0" collapsed="false">
      <c r="A516" s="2" t="n">
        <f aca="false">A515+1</f>
        <v>44494</v>
      </c>
      <c r="B516" s="1" t="n">
        <f aca="false">INDEX(ONS_daily_calc!$E$2:$E$536,MATCH(A516,ONS_daily_calc!$A$2:$A$536,0))</f>
        <v>0.9</v>
      </c>
    </row>
    <row r="517" customFormat="false" ht="14.5" hidden="false" customHeight="false" outlineLevel="0" collapsed="false">
      <c r="A517" s="2" t="n">
        <f aca="false">A516+1</f>
        <v>44495</v>
      </c>
      <c r="B517" s="1" t="n">
        <f aca="false">INDEX(ONS_daily_calc!$E$2:$E$536,MATCH(A517,ONS_daily_calc!$A$2:$A$536,0))</f>
        <v>0.9</v>
      </c>
    </row>
    <row r="518" customFormat="false" ht="14.5" hidden="false" customHeight="false" outlineLevel="0" collapsed="false">
      <c r="A518" s="2" t="n">
        <f aca="false">A517+1</f>
        <v>44496</v>
      </c>
      <c r="B518" s="1" t="n">
        <f aca="false">INDEX(ONS_daily_calc!$E$2:$E$536,MATCH(A518,ONS_daily_calc!$A$2:$A$536,0))</f>
        <v>0.9</v>
      </c>
    </row>
    <row r="519" customFormat="false" ht="14.5" hidden="false" customHeight="false" outlineLevel="0" collapsed="false">
      <c r="A519" s="2" t="n">
        <f aca="false">A518+1</f>
        <v>44497</v>
      </c>
      <c r="B519" s="1" t="n">
        <f aca="false">INDEX(ONS_daily_calc!$E$2:$E$536,MATCH(A519,ONS_daily_calc!$A$2:$A$536,0))</f>
        <v>0.9</v>
      </c>
    </row>
    <row r="520" customFormat="false" ht="14.5" hidden="false" customHeight="false" outlineLevel="0" collapsed="false">
      <c r="A520" s="2" t="n">
        <f aca="false">A519+1</f>
        <v>44498</v>
      </c>
      <c r="B520" s="1" t="n">
        <f aca="false">INDEX(ONS_daily_calc!$E$2:$E$536,MATCH(A520,ONS_daily_calc!$A$2:$A$536,0))</f>
        <v>0.9</v>
      </c>
    </row>
    <row r="521" customFormat="false" ht="14.5" hidden="false" customHeight="false" outlineLevel="0" collapsed="false">
      <c r="A521" s="2" t="n">
        <f aca="false">A520+1</f>
        <v>44499</v>
      </c>
      <c r="B521" s="1" t="n">
        <f aca="false">INDEX(ONS_daily_calc!$E$2:$E$536,MATCH(A521,ONS_daily_calc!$A$2:$A$536,0))</f>
        <v>0.9</v>
      </c>
    </row>
    <row r="522" customFormat="false" ht="14.5" hidden="false" customHeight="false" outlineLevel="0" collapsed="false">
      <c r="A522" s="2" t="n">
        <f aca="false">A521+1</f>
        <v>44500</v>
      </c>
      <c r="B522" s="1" t="n">
        <f aca="false">INDEX(ONS_daily_calc!$E$2:$E$536,MATCH(A522,ONS_daily_calc!$A$2:$A$536,0))</f>
        <v>0.9</v>
      </c>
    </row>
    <row r="523" customFormat="false" ht="14.5" hidden="false" customHeight="false" outlineLevel="0" collapsed="false">
      <c r="A523" s="2" t="n">
        <f aca="false">A522+1</f>
        <v>44501</v>
      </c>
      <c r="B523" s="1" t="n">
        <f aca="false">INDEX(ONS_daily_calc!$E$2:$E$536,MATCH(A523,ONS_daily_calc!$A$2:$A$536,0))</f>
        <v>0.9</v>
      </c>
    </row>
    <row r="524" customFormat="false" ht="14.5" hidden="false" customHeight="false" outlineLevel="0" collapsed="false">
      <c r="A524" s="2" t="n">
        <f aca="false">A523+1</f>
        <v>44502</v>
      </c>
      <c r="B524" s="1" t="n">
        <f aca="false">INDEX(ONS_daily_calc!$E$2:$E$536,MATCH(A524,ONS_daily_calc!$A$2:$A$536,0))</f>
        <v>0.9</v>
      </c>
    </row>
    <row r="525" customFormat="false" ht="14.5" hidden="false" customHeight="false" outlineLevel="0" collapsed="false">
      <c r="A525" s="2" t="n">
        <f aca="false">A524+1</f>
        <v>44503</v>
      </c>
      <c r="B525" s="1" t="n">
        <f aca="false">INDEX(ONS_daily_calc!$E$2:$E$536,MATCH(A525,ONS_daily_calc!$A$2:$A$536,0))</f>
        <v>0.9</v>
      </c>
    </row>
    <row r="526" customFormat="false" ht="14.5" hidden="false" customHeight="false" outlineLevel="0" collapsed="false">
      <c r="A526" s="2" t="n">
        <f aca="false">A525+1</f>
        <v>44504</v>
      </c>
      <c r="B526" s="1" t="n">
        <f aca="false">INDEX(ONS_daily_calc!$E$2:$E$536,MATCH(A526,ONS_daily_calc!$A$2:$A$536,0))</f>
        <v>1</v>
      </c>
    </row>
    <row r="527" customFormat="false" ht="14.5" hidden="false" customHeight="false" outlineLevel="0" collapsed="false">
      <c r="A527" s="2" t="n">
        <f aca="false">A526+1</f>
        <v>44505</v>
      </c>
      <c r="B527" s="1" t="n">
        <f aca="false">INDEX(ONS_daily_calc!$E$2:$E$536,MATCH(A527,ONS_daily_calc!$A$2:$A$536,0))</f>
        <v>1</v>
      </c>
    </row>
    <row r="528" customFormat="false" ht="14.5" hidden="false" customHeight="false" outlineLevel="0" collapsed="false">
      <c r="A528" s="2" t="n">
        <f aca="false">A527+1</f>
        <v>44506</v>
      </c>
      <c r="B528" s="1" t="n">
        <f aca="false">INDEX(ONS_daily_calc!$E$2:$E$536,MATCH(A528,ONS_daily_calc!$A$2:$A$536,0))</f>
        <v>1</v>
      </c>
    </row>
    <row r="529" customFormat="false" ht="14.5" hidden="false" customHeight="false" outlineLevel="0" collapsed="false">
      <c r="A529" s="2" t="n">
        <f aca="false">A528+1</f>
        <v>44507</v>
      </c>
      <c r="B529" s="1" t="n">
        <f aca="false">INDEX(ONS_daily_calc!$E$2:$E$536,MATCH(A529,ONS_daily_calc!$A$2:$A$536,0))</f>
        <v>1</v>
      </c>
    </row>
    <row r="530" customFormat="false" ht="14.5" hidden="false" customHeight="false" outlineLevel="0" collapsed="false">
      <c r="A530" s="2" t="n">
        <f aca="false">A529+1</f>
        <v>44508</v>
      </c>
      <c r="B530" s="1" t="n">
        <f aca="false">INDEX(ONS_daily_calc!$E$2:$E$536,MATCH(A530,ONS_daily_calc!$A$2:$A$536,0))</f>
        <v>1</v>
      </c>
    </row>
    <row r="531" customFormat="false" ht="14.5" hidden="false" customHeight="false" outlineLevel="0" collapsed="false">
      <c r="A531" s="2" t="n">
        <f aca="false">A530+1</f>
        <v>44509</v>
      </c>
      <c r="B531" s="1" t="n">
        <f aca="false">INDEX(ONS_daily_calc!$E$2:$E$536,MATCH(A531,ONS_daily_calc!$A$2:$A$536,0))</f>
        <v>1</v>
      </c>
    </row>
    <row r="532" customFormat="false" ht="14.5" hidden="false" customHeight="false" outlineLevel="0" collapsed="false">
      <c r="A532" s="2" t="n">
        <f aca="false">A531+1</f>
        <v>44510</v>
      </c>
      <c r="B532" s="1" t="n">
        <f aca="false">INDEX(ONS_daily_calc!$E$2:$E$536,MATCH(A532,ONS_daily_calc!$A$2:$A$536,0))</f>
        <v>1</v>
      </c>
    </row>
    <row r="533" customFormat="false" ht="14.5" hidden="false" customHeight="false" outlineLevel="0" collapsed="false">
      <c r="A533" s="2" t="n">
        <f aca="false">A532+1</f>
        <v>44511</v>
      </c>
      <c r="B533" s="1" t="n">
        <f aca="false">INDEX(ONS_daily_calc!$E$2:$E$536,MATCH(A533,ONS_daily_calc!$A$2:$A$536,0))</f>
        <v>1</v>
      </c>
    </row>
    <row r="534" customFormat="false" ht="14.5" hidden="false" customHeight="false" outlineLevel="0" collapsed="false">
      <c r="A534" s="2" t="n">
        <f aca="false">A533+1</f>
        <v>44512</v>
      </c>
      <c r="B534" s="1" t="n">
        <f aca="false">INDEX(ONS_daily_calc!$E$2:$E$536,MATCH(A534,ONS_daily_calc!$A$2:$A$536,0))</f>
        <v>1</v>
      </c>
    </row>
    <row r="535" customFormat="false" ht="14.5" hidden="false" customHeight="false" outlineLevel="0" collapsed="false">
      <c r="A535" s="2" t="n">
        <f aca="false">A534+1</f>
        <v>44513</v>
      </c>
      <c r="B535" s="1" t="n">
        <f aca="false">INDEX(ONS_daily_calc!$E$2:$E$536,MATCH(A535,ONS_daily_calc!$A$2:$A$536,0))</f>
        <v>1</v>
      </c>
    </row>
    <row r="536" customFormat="false" ht="14.5" hidden="false" customHeight="false" outlineLevel="0" collapsed="false">
      <c r="A536" s="2" t="n">
        <f aca="false">A535+1</f>
        <v>44514</v>
      </c>
      <c r="B536" s="1" t="n">
        <f aca="false">INDEX(ONS_daily_calc!$E$2:$E$536,MATCH(A536,ONS_daily_calc!$A$2:$A$536,0))</f>
        <v>1</v>
      </c>
    </row>
    <row r="537" customFormat="false" ht="14.5" hidden="false" customHeight="false" outlineLevel="0" collapsed="false">
      <c r="A537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Scottish Government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2021-11-22T14:11:59Z</dcterms:created>
  <dc:creator>u450785</dc:creator>
  <dc:description/>
  <dc:language>en-GB</dc:language>
  <cp:lastModifiedBy/>
  <dcterms:modified xsi:type="dcterms:W3CDTF">2022-02-14T12:01:50Z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Scottish Government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