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416" state="visible" r:id="rId13"/>
    <sheet name="Median income BHC" sheetId="404" state="visible" r:id="rId1"/>
    <sheet name="Median income AHC" sheetId="405" state="visible" r:id="rId2"/>
    <sheet name="Decile points BHC" sheetId="406" state="visible" r:id="rId3"/>
    <sheet name="Decile points AHC" sheetId="407" state="visible" r:id="rId4"/>
    <sheet name="Decile shares BHC" sheetId="408" state="visible" r:id="rId5"/>
    <sheet name="Decile shares AHC" sheetId="409" state="visible" r:id="rId6"/>
    <sheet name="Palma BHC" sheetId="410" state="visible" r:id="rId7"/>
    <sheet name="Palma AHC" sheetId="411" state="visible" r:id="rId8"/>
    <sheet name="Gini BHC" sheetId="412" state="visible" r:id="rId9"/>
    <sheet name="Gini AHC" sheetId="413" state="visible" r:id="rId10"/>
    <sheet name="Poverty thresholds BHC" sheetId="414" state="visible" r:id="rId11"/>
    <sheet name="Poverty thresholds AHC" sheetId="415" state="visible" r:id="rId12"/>
  </sheets>
</workbook>
</file>

<file path=xl/sharedStrings.xml><?xml version="1.0" encoding="utf-8"?>
<sst xmlns="http://schemas.openxmlformats.org/spreadsheetml/2006/main" count="1255" uniqueCount="1255">
  <si>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</si>
  <si>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</si>
  <si>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</si>
  <si>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</si>
  <si>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</si>
  <si>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</si>
  <si>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</si>
  <si>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1994-95</t>
  </si>
  <si>
    <t xml:space="preserve">359</t>
  </si>
  <si>
    <t xml:space="preserve">320</t>
  </si>
  <si>
    <t xml:space="preserve">414</t>
  </si>
  <si>
    <t xml:space="preserve">272</t>
  </si>
  <si>
    <t xml:space="preserve">1995-96</t>
  </si>
  <si>
    <t xml:space="preserve">358</t>
  </si>
  <si>
    <t xml:space="preserve">306</t>
  </si>
  <si>
    <t xml:space="preserve">405</t>
  </si>
  <si>
    <t xml:space="preserve">278</t>
  </si>
  <si>
    <t xml:space="preserve">1996-97</t>
  </si>
  <si>
    <t xml:space="preserve">372</t>
  </si>
  <si>
    <t xml:space="preserve">314</t>
  </si>
  <si>
    <t xml:space="preserve">428</t>
  </si>
  <si>
    <t xml:space="preserve">1997-98</t>
  </si>
  <si>
    <t xml:space="preserve">389</t>
  </si>
  <si>
    <t xml:space="preserve">328</t>
  </si>
  <si>
    <t xml:space="preserve">438</t>
  </si>
  <si>
    <t xml:space="preserve">308</t>
  </si>
  <si>
    <t xml:space="preserve">1998-99</t>
  </si>
  <si>
    <t xml:space="preserve">393</t>
  </si>
  <si>
    <t xml:space="preserve">351</t>
  </si>
  <si>
    <t xml:space="preserve">321</t>
  </si>
  <si>
    <t xml:space="preserve">1999-00</t>
  </si>
  <si>
    <t xml:space="preserve">406</t>
  </si>
  <si>
    <t xml:space="preserve">342</t>
  </si>
  <si>
    <t xml:space="preserve">452</t>
  </si>
  <si>
    <t xml:space="preserve">327</t>
  </si>
  <si>
    <t xml:space="preserve">2000-01</t>
  </si>
  <si>
    <t xml:space="preserve">416</t>
  </si>
  <si>
    <t xml:space="preserve">362</t>
  </si>
  <si>
    <t xml:space="preserve">450</t>
  </si>
  <si>
    <t xml:space="preserve">350</t>
  </si>
  <si>
    <t xml:space="preserve">2001-02</t>
  </si>
  <si>
    <t xml:space="preserve">374</t>
  </si>
  <si>
    <t xml:space="preserve">488</t>
  </si>
  <si>
    <t xml:space="preserve">361</t>
  </si>
  <si>
    <t xml:space="preserve">2002-03</t>
  </si>
  <si>
    <t xml:space="preserve">444</t>
  </si>
  <si>
    <t xml:space="preserve">402</t>
  </si>
  <si>
    <t xml:space="preserve">497</t>
  </si>
  <si>
    <t xml:space="preserve">364</t>
  </si>
  <si>
    <t xml:space="preserve">2003-04</t>
  </si>
  <si>
    <t xml:space="preserve">469</t>
  </si>
  <si>
    <t xml:space="preserve">437</t>
  </si>
  <si>
    <t xml:space="preserve">512</t>
  </si>
  <si>
    <t xml:space="preserve">381</t>
  </si>
  <si>
    <t xml:space="preserve">2004-05</t>
  </si>
  <si>
    <t xml:space="preserve">474</t>
  </si>
  <si>
    <t xml:space="preserve">426</t>
  </si>
  <si>
    <t xml:space="preserve">526</t>
  </si>
  <si>
    <t xml:space="preserve">397</t>
  </si>
  <si>
    <t xml:space="preserve">2005-06</t>
  </si>
  <si>
    <t xml:space="preserve">436</t>
  </si>
  <si>
    <t xml:space="preserve">2006-07</t>
  </si>
  <si>
    <t xml:space="preserve">477</t>
  </si>
  <si>
    <t xml:space="preserve">431</t>
  </si>
  <si>
    <t xml:space="preserve">534</t>
  </si>
  <si>
    <t xml:space="preserve">396</t>
  </si>
  <si>
    <t xml:space="preserve">2007-08</t>
  </si>
  <si>
    <t xml:space="preserve">492</t>
  </si>
  <si>
    <t xml:space="preserve">453</t>
  </si>
  <si>
    <t xml:space="preserve">541</t>
  </si>
  <si>
    <t xml:space="preserve">410</t>
  </si>
  <si>
    <t xml:space="preserve">2008-09</t>
  </si>
  <si>
    <t xml:space="preserve">499</t>
  </si>
  <si>
    <t xml:space="preserve">548</t>
  </si>
  <si>
    <t xml:space="preserve">429</t>
  </si>
  <si>
    <t xml:space="preserve">2009-10</t>
  </si>
  <si>
    <t xml:space="preserve">507</t>
  </si>
  <si>
    <t xml:space="preserve">554</t>
  </si>
  <si>
    <t xml:space="preserve">440</t>
  </si>
  <si>
    <t xml:space="preserve">2010-11</t>
  </si>
  <si>
    <t xml:space="preserve">489</t>
  </si>
  <si>
    <t xml:space="preserve">447</t>
  </si>
  <si>
    <t xml:space="preserve">529</t>
  </si>
  <si>
    <t xml:space="preserve">2011-12</t>
  </si>
  <si>
    <t xml:space="preserve">490</t>
  </si>
  <si>
    <t xml:space="preserve">523</t>
  </si>
  <si>
    <t xml:space="preserve">433</t>
  </si>
  <si>
    <t xml:space="preserve">2012-13</t>
  </si>
  <si>
    <t xml:space="preserve">484</t>
  </si>
  <si>
    <t xml:space="preserve">434</t>
  </si>
  <si>
    <t xml:space="preserve">517</t>
  </si>
  <si>
    <t xml:space="preserve">2013-14</t>
  </si>
  <si>
    <t xml:space="preserve">493</t>
  </si>
  <si>
    <t xml:space="preserve">432</t>
  </si>
  <si>
    <t xml:space="preserve">539</t>
  </si>
  <si>
    <t xml:space="preserve">2014-15</t>
  </si>
  <si>
    <t xml:space="preserve">508</t>
  </si>
  <si>
    <t xml:space="preserve">476</t>
  </si>
  <si>
    <t xml:space="preserve">2015-16</t>
  </si>
  <si>
    <t xml:space="preserve">496</t>
  </si>
  <si>
    <t xml:space="preserve">442</t>
  </si>
  <si>
    <t xml:space="preserve">542</t>
  </si>
  <si>
    <t xml:space="preserve">446</t>
  </si>
  <si>
    <t xml:space="preserve">2016-17</t>
  </si>
  <si>
    <t xml:space="preserve">525</t>
  </si>
  <si>
    <t xml:space="preserve">481</t>
  </si>
  <si>
    <t xml:space="preserve">572</t>
  </si>
  <si>
    <t xml:space="preserve">468</t>
  </si>
  <si>
    <t xml:space="preserve">2017-18</t>
  </si>
  <si>
    <t xml:space="preserve">449</t>
  </si>
  <si>
    <t xml:space="preserve">558</t>
  </si>
  <si>
    <t xml:space="preserve">2018-19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</si>
  <si>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</si>
  <si>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</si>
  <si>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</si>
  <si>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</si>
  <si>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</si>
  <si>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</si>
  <si>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</si>
  <si>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</si>
  <si>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</si>
  <si>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</si>
  <si>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</si>
  <si>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</si>
  <si>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</si>
  <si>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</si>
  <si>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</si>
  <si>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</si>
  <si>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</si>
  <si>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</si>
  <si>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</si>
  <si>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</si>
  <si>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</si>
  <si>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</si>
  <si>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</si>
  <si>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</si>
  <si>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</si>
  <si>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</si>
  <si>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</si>
  <si>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</si>
  <si>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</si>
  <si>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</si>
  <si>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</si>
  <si>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</si>
  <si>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</si>
  <si>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</si>
  <si>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</si>
  <si>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</si>
  <si>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</si>
  <si>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</si>
  <si>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</si>
  <si>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</si>
  <si>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</si>
  <si>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</si>
  <si>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</si>
  <si>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</si>
  <si>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</si>
  <si>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</si>
  <si>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</si>
  <si>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</si>
  <si>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</si>
  <si>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</si>
  <si>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</si>
  <si>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</si>
  <si>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</si>
  <si>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</si>
  <si>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</si>
  <si>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</si>
  <si>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</si>
  <si>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</si>
  <si>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</si>
  <si>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</si>
  <si>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</si>
  <si>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</si>
  <si>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</si>
  <si>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</si>
  <si>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</si>
  <si>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</si>
  <si>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</si>
  <si>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</si>
  <si>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</si>
  <si>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</si>
  <si>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</si>
  <si>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</si>
  <si>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</si>
  <si>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</si>
  <si>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</si>
  <si>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</si>
  <si>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</si>
  <si>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</si>
  <si>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</si>
  <si>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</si>
  <si>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</si>
  <si>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</si>
  <si>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</si>
  <si>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</si>
  <si>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</si>
  <si>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</si>
  <si>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</si>
  <si>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</si>
  <si>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</si>
  <si>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</si>
  <si>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</si>
  <si>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</si>
  <si>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</si>
  <si>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</si>
  <si>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</si>
  <si>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</si>
  <si>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</si>
  <si>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</si>
  <si>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</si>
  <si>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</si>
  <si>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</si>
  <si>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</si>
  <si>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</si>
  <si>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</si>
  <si>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</si>
  <si>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</si>
  <si>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</si>
  <si>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</si>
  <si>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</si>
  <si>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</si>
  <si>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</si>
  <si>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</si>
  <si>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</si>
  <si>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</si>
  <si>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</si>
  <si>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</si>
  <si>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</si>
  <si>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</si>
  <si>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</si>
  <si>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</si>
  <si>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</si>
  <si>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</si>
  <si>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</si>
  <si>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</si>
  <si>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</si>
  <si>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</si>
  <si>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</si>
  <si>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</si>
  <si>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</si>
  <si>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</si>
  <si>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</si>
  <si>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</si>
  <si>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</si>
  <si>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</si>
  <si>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</si>
  <si>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</si>
  <si>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</si>
  <si>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</si>
  <si>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</si>
  <si>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</si>
  <si>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</si>
  <si>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</si>
  <si>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</si>
  <si>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</si>
  <si>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</si>
  <si>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</si>
  <si>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</si>
  <si>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</si>
  <si>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</si>
  <si>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</si>
  <si>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</si>
  <si>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</si>
  <si>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</si>
  <si>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</si>
  <si>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</si>
  <si>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</si>
  <si>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</si>
  <si>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</si>
  <si>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</si>
  <si>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</si>
  <si>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</si>
  <si>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</si>
  <si>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</si>
  <si>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</si>
  <si>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</si>
  <si>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</si>
  <si>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</si>
  <si>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</si>
  <si>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</si>
  <si>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</si>
  <si>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</si>
  <si>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</si>
  <si>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</si>
  <si>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</si>
  <si>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</si>
  <si>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</si>
  <si>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</si>
  <si>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</si>
  <si>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</si>
  <si>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</si>
  <si>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</si>
  <si>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</si>
  <si>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</si>
  <si>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</si>
  <si>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</si>
  <si>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</si>
  <si>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</si>
  <si>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</si>
  <si>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</si>
  <si>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</si>
  <si>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</si>
  <si>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</si>
  <si>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</si>
  <si>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</si>
  <si>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</si>
  <si>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</si>
  <si>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</si>
  <si>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</si>
  <si>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</si>
  <si>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</si>
  <si>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</si>
  <si>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</si>
  <si>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</si>
  <si>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</si>
  <si>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</si>
  <si>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</si>
  <si>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</si>
  <si>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</si>
  <si>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</si>
  <si>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</si>
  <si>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</si>
  <si>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</si>
  <si>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</si>
  <si>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</si>
  <si>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</si>
  <si>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</si>
  <si>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</si>
  <si>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</si>
  <si>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</si>
  <si>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</si>
  <si>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</si>
  <si>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</si>
  <si>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</si>
  <si>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</si>
  <si>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</si>
  <si>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</si>
  <si>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</si>
  <si>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</si>
  <si>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</si>
  <si>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</si>
  <si>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</si>
  <si>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</si>
  <si>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</si>
  <si>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</si>
  <si>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</si>
  <si>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</si>
  <si>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</si>
  <si>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</si>
  <si>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</si>
  <si>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</si>
  <si>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</si>
  <si>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</si>
  <si>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</si>
  <si>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</si>
  <si>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</si>
  <si>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</si>
  <si>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</si>
  <si>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</si>
  <si>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</si>
  <si>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</si>
  <si>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</si>
  <si>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</si>
  <si>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</si>
  <si>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</si>
  <si>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</si>
  <si>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</si>
  <si>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</si>
  <si>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</si>
  <si>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</si>
  <si>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</si>
  <si>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</si>
  <si>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</si>
  <si>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</si>
  <si>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</si>
  <si>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</si>
  <si>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</si>
  <si>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</si>
  <si>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</si>
  <si>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</si>
  <si>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</si>
  <si>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</si>
  <si>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</si>
  <si>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</si>
  <si>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</si>
  <si>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</si>
  <si>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</si>
  <si>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</si>
  <si>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</si>
  <si>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</si>
  <si>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</si>
  <si>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</si>
  <si>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</si>
  <si>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</si>
  <si>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</si>
  <si>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</si>
  <si>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</si>
  <si>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</si>
  <si>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</si>
  <si>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</si>
  <si>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</si>
  <si>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</si>
  <si>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</si>
  <si>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</si>
  <si>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</si>
  <si>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</si>
  <si>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</si>
  <si>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</si>
  <si>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</si>
  <si>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</si>
  <si>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</si>
  <si>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</si>
  <si>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</si>
  <si>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</si>
  <si>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</si>
  <si>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</si>
  <si>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</si>
  <si>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</si>
  <si>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</si>
  <si>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</si>
  <si>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</si>
  <si>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</si>
  <si>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</si>
  <si>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</si>
  <si>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</si>
  <si>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</si>
  <si>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</si>
  <si>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</si>
  <si>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</si>
  <si>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</si>
  <si>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</si>
  <si>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</si>
  <si>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</si>
  <si>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</si>
  <si>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</si>
  <si>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</si>
  <si>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</si>
  <si>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</si>
  <si>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</si>
  <si>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</si>
  <si>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</si>
  <si>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  1st</t>
  </si>
  <si>
    <t xml:space="preserve">  2nd</t>
  </si>
  <si>
    <t xml:space="preserve">  3rd</t>
  </si>
  <si>
    <t xml:space="preserve">  4th</t>
  </si>
  <si>
    <t xml:space="preserve">  5th</t>
  </si>
  <si>
    <t xml:space="preserve">  6th</t>
  </si>
  <si>
    <t xml:space="preserve">  7th</t>
  </si>
  <si>
    <t xml:space="preserve">  8th</t>
  </si>
  <si>
    <t xml:space="preserve">  9th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</si>
  <si>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</si>
  <si>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</si>
  <si>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</si>
  <si>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</si>
  <si>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</si>
  <si>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</si>
  <si>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</si>
  <si>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</si>
  <si>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</si>
  <si>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</si>
  <si>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</si>
  <si>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</si>
  <si>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</t>
  </si>
  <si>
    <t xml:space="preserve">5,162</t>
  </si>
  <si>
    <t xml:space="preserve">6,058</t>
  </si>
  <si>
    <t xml:space="preserve">7,567</t>
  </si>
  <si>
    <t xml:space="preserve">8,700</t>
  </si>
  <si>
    <t xml:space="preserve">10,298</t>
  </si>
  <si>
    <t xml:space="preserve">11,806</t>
  </si>
  <si>
    <t xml:space="preserve">13,388</t>
  </si>
  <si>
    <t xml:space="preserve">16,427</t>
  </si>
  <si>
    <t xml:space="preserve">25,197</t>
  </si>
  <si>
    <t xml:space="preserve">3,576</t>
  </si>
  <si>
    <t xml:space="preserve">5,336</t>
  </si>
  <si>
    <t xml:space="preserve">6,205</t>
  </si>
  <si>
    <t xml:space="preserve">7,470</t>
  </si>
  <si>
    <t xml:space="preserve">8,648</t>
  </si>
  <si>
    <t xml:space="preserve">10,072</t>
  </si>
  <si>
    <t xml:space="preserve">11,683</t>
  </si>
  <si>
    <t xml:space="preserve">13,420</t>
  </si>
  <si>
    <t xml:space="preserve">16,290</t>
  </si>
  <si>
    <t xml:space="preserve">25,085</t>
  </si>
  <si>
    <t xml:space="preserve">3,734</t>
  </si>
  <si>
    <t xml:space="preserve">5,297</t>
  </si>
  <si>
    <t xml:space="preserve">6,363</t>
  </si>
  <si>
    <t xml:space="preserve">7,557</t>
  </si>
  <si>
    <t xml:space="preserve">8,930</t>
  </si>
  <si>
    <t xml:space="preserve">10,497</t>
  </si>
  <si>
    <t xml:space="preserve">11,987</t>
  </si>
  <si>
    <t xml:space="preserve">13,916</t>
  </si>
  <si>
    <t xml:space="preserve">16,912</t>
  </si>
  <si>
    <t xml:space="preserve">25,445</t>
  </si>
  <si>
    <t xml:space="preserve">3,708</t>
  </si>
  <si>
    <t xml:space="preserve">5,577</t>
  </si>
  <si>
    <t xml:space="preserve">6,693</t>
  </si>
  <si>
    <t xml:space="preserve">7,828</t>
  </si>
  <si>
    <t xml:space="preserve">9,401</t>
  </si>
  <si>
    <t xml:space="preserve">10,819</t>
  </si>
  <si>
    <t xml:space="preserve">12,426</t>
  </si>
  <si>
    <t xml:space="preserve">14,472</t>
  </si>
  <si>
    <t xml:space="preserve">17,290</t>
  </si>
  <si>
    <t xml:space="preserve">28,944</t>
  </si>
  <si>
    <t xml:space="preserve">3,815</t>
  </si>
  <si>
    <t xml:space="preserve">5,680</t>
  </si>
  <si>
    <t xml:space="preserve">6,792</t>
  </si>
  <si>
    <t xml:space="preserve">8,157</t>
  </si>
  <si>
    <t xml:space="preserve">9,540</t>
  </si>
  <si>
    <t xml:space="preserve">10,872</t>
  </si>
  <si>
    <t xml:space="preserve">12,759</t>
  </si>
  <si>
    <t xml:space="preserve">14,803</t>
  </si>
  <si>
    <t xml:space="preserve">18,174</t>
  </si>
  <si>
    <t xml:space="preserve">28,146</t>
  </si>
  <si>
    <t xml:space="preserve">3,948</t>
  </si>
  <si>
    <t xml:space="preserve">5,775</t>
  </si>
  <si>
    <t xml:space="preserve">6,914</t>
  </si>
  <si>
    <t xml:space="preserve">8,231</t>
  </si>
  <si>
    <t xml:space="preserve">9,706</t>
  </si>
  <si>
    <t xml:space="preserve">11,314</t>
  </si>
  <si>
    <t xml:space="preserve">12,969</t>
  </si>
  <si>
    <t xml:space="preserve">15,425</t>
  </si>
  <si>
    <t xml:space="preserve">18,567</t>
  </si>
  <si>
    <t xml:space="preserve">32,024</t>
  </si>
  <si>
    <t xml:space="preserve">3,796</t>
  </si>
  <si>
    <t xml:space="preserve">6,055</t>
  </si>
  <si>
    <t xml:space="preserve">7,189</t>
  </si>
  <si>
    <t xml:space="preserve">8,731</t>
  </si>
  <si>
    <t xml:space="preserve">9,908</t>
  </si>
  <si>
    <t xml:space="preserve">11,369</t>
  </si>
  <si>
    <t xml:space="preserve">13,053</t>
  </si>
  <si>
    <t xml:space="preserve">15,532</t>
  </si>
  <si>
    <t xml:space="preserve">18,620</t>
  </si>
  <si>
    <t xml:space="preserve">34,997</t>
  </si>
  <si>
    <t xml:space="preserve">4,254</t>
  </si>
  <si>
    <t xml:space="preserve">6,551</t>
  </si>
  <si>
    <t xml:space="preserve">7,749</t>
  </si>
  <si>
    <t xml:space="preserve">9,072</t>
  </si>
  <si>
    <t xml:space="preserve">10,569</t>
  </si>
  <si>
    <t xml:space="preserve">12,155</t>
  </si>
  <si>
    <t xml:space="preserve">13,969</t>
  </si>
  <si>
    <t xml:space="preserve">16,180</t>
  </si>
  <si>
    <t xml:space="preserve">19,558</t>
  </si>
  <si>
    <t xml:space="preserve">31,595</t>
  </si>
  <si>
    <t xml:space="preserve">4,134</t>
  </si>
  <si>
    <t xml:space="preserve">6,492</t>
  </si>
  <si>
    <t xml:space="preserve">7,881</t>
  </si>
  <si>
    <t xml:space="preserve">9,351</t>
  </si>
  <si>
    <t xml:space="preserve">10,759</t>
  </si>
  <si>
    <t xml:space="preserve">12,420</t>
  </si>
  <si>
    <t xml:space="preserve">14,167</t>
  </si>
  <si>
    <t xml:space="preserve">16,287</t>
  </si>
  <si>
    <t xml:space="preserve">19,613</t>
  </si>
  <si>
    <t xml:space="preserve">32,686</t>
  </si>
  <si>
    <t xml:space="preserve">4,566</t>
  </si>
  <si>
    <t xml:space="preserve">6,846</t>
  </si>
  <si>
    <t xml:space="preserve">8,403</t>
  </si>
  <si>
    <t xml:space="preserve">10,018</t>
  </si>
  <si>
    <t xml:space="preserve">11,532</t>
  </si>
  <si>
    <t xml:space="preserve">12,923</t>
  </si>
  <si>
    <t xml:space="preserve">14,764</t>
  </si>
  <si>
    <t xml:space="preserve">16,863</t>
  </si>
  <si>
    <t xml:space="preserve">20,350</t>
  </si>
  <si>
    <t xml:space="preserve">34,655</t>
  </si>
  <si>
    <t xml:space="preserve">4,587</t>
  </si>
  <si>
    <t xml:space="preserve">7,105</t>
  </si>
  <si>
    <t xml:space="preserve">8,561</t>
  </si>
  <si>
    <t xml:space="preserve">10,082</t>
  </si>
  <si>
    <t xml:space="preserve">11,498</t>
  </si>
  <si>
    <t xml:space="preserve">13,212</t>
  </si>
  <si>
    <t xml:space="preserve">15,000</t>
  </si>
  <si>
    <t xml:space="preserve">17,478</t>
  </si>
  <si>
    <t xml:space="preserve">20,760</t>
  </si>
  <si>
    <t xml:space="preserve">32,330</t>
  </si>
  <si>
    <t xml:space="preserve">4,494</t>
  </si>
  <si>
    <t xml:space="preserve">7,163</t>
  </si>
  <si>
    <t xml:space="preserve">8,694</t>
  </si>
  <si>
    <t xml:space="preserve">10,197</t>
  </si>
  <si>
    <t xml:space="preserve">11,601</t>
  </si>
  <si>
    <t xml:space="preserve">13,312</t>
  </si>
  <si>
    <t xml:space="preserve">15,193</t>
  </si>
  <si>
    <t xml:space="preserve">17,509</t>
  </si>
  <si>
    <t xml:space="preserve">21,172</t>
  </si>
  <si>
    <t xml:space="preserve">35,789</t>
  </si>
  <si>
    <t xml:space="preserve">4,481</t>
  </si>
  <si>
    <t xml:space="preserve">7,451</t>
  </si>
  <si>
    <t xml:space="preserve">8,847</t>
  </si>
  <si>
    <t xml:space="preserve">10,279</t>
  </si>
  <si>
    <t xml:space="preserve">11,852</t>
  </si>
  <si>
    <t xml:space="preserve">13,497</t>
  </si>
  <si>
    <t xml:space="preserve">15,431</t>
  </si>
  <si>
    <t xml:space="preserve">17,823</t>
  </si>
  <si>
    <t xml:space="preserve">21,681</t>
  </si>
  <si>
    <t xml:space="preserve">38,159</t>
  </si>
  <si>
    <t xml:space="preserve">4,521</t>
  </si>
  <si>
    <t xml:space="preserve">7,444</t>
  </si>
  <si>
    <t xml:space="preserve">9,060</t>
  </si>
  <si>
    <t xml:space="preserve">10,554</t>
  </si>
  <si>
    <t xml:space="preserve">12,174</t>
  </si>
  <si>
    <t xml:space="preserve">13,932</t>
  </si>
  <si>
    <t xml:space="preserve">15,940</t>
  </si>
  <si>
    <t xml:space="preserve">18,636</t>
  </si>
  <si>
    <t xml:space="preserve">22,557</t>
  </si>
  <si>
    <t xml:space="preserve">41,060</t>
  </si>
  <si>
    <t xml:space="preserve">4,589</t>
  </si>
  <si>
    <t xml:space="preserve">7,583</t>
  </si>
  <si>
    <t xml:space="preserve">9,188</t>
  </si>
  <si>
    <t xml:space="preserve">10,770</t>
  </si>
  <si>
    <t xml:space="preserve">12,403</t>
  </si>
  <si>
    <t xml:space="preserve">14,202</t>
  </si>
  <si>
    <t xml:space="preserve">16,468</t>
  </si>
  <si>
    <t xml:space="preserve">18,888</t>
  </si>
  <si>
    <t xml:space="preserve">23,229</t>
  </si>
  <si>
    <t xml:space="preserve">43,317</t>
  </si>
  <si>
    <t xml:space="preserve">4,699</t>
  </si>
  <si>
    <t xml:space="preserve">7,714</t>
  </si>
  <si>
    <t xml:space="preserve">9,359</t>
  </si>
  <si>
    <t xml:space="preserve">10,996</t>
  </si>
  <si>
    <t xml:space="preserve">12,885</t>
  </si>
  <si>
    <t xml:space="preserve">14,562</t>
  </si>
  <si>
    <t xml:space="preserve">16,484</t>
  </si>
  <si>
    <t xml:space="preserve">19,155</t>
  </si>
  <si>
    <t xml:space="preserve">23,072</t>
  </si>
  <si>
    <t xml:space="preserve">43,995</t>
  </si>
  <si>
    <t xml:space="preserve">5,021</t>
  </si>
  <si>
    <t xml:space="preserve">7,960</t>
  </si>
  <si>
    <t xml:space="preserve">9,501</t>
  </si>
  <si>
    <t xml:space="preserve">10,938</t>
  </si>
  <si>
    <t xml:space="preserve">12,357</t>
  </si>
  <si>
    <t xml:space="preserve">14,116</t>
  </si>
  <si>
    <t xml:space="preserve">16,115</t>
  </si>
  <si>
    <t xml:space="preserve">18,573</t>
  </si>
  <si>
    <t xml:space="preserve">22,220</t>
  </si>
  <si>
    <t xml:space="preserve">38,056</t>
  </si>
  <si>
    <t xml:space="preserve">4,851</t>
  </si>
  <si>
    <t xml:space="preserve">8,108</t>
  </si>
  <si>
    <t xml:space="preserve">9,479</t>
  </si>
  <si>
    <t xml:space="preserve">11,021</t>
  </si>
  <si>
    <t xml:space="preserve">12,462</t>
  </si>
  <si>
    <t xml:space="preserve">14,124</t>
  </si>
  <si>
    <t xml:space="preserve">16,097</t>
  </si>
  <si>
    <t xml:space="preserve">18,530</t>
  </si>
  <si>
    <t xml:space="preserve">22,006</t>
  </si>
  <si>
    <t xml:space="preserve">39,570</t>
  </si>
  <si>
    <t xml:space="preserve">4,656</t>
  </si>
  <si>
    <t xml:space="preserve">7,783</t>
  </si>
  <si>
    <t xml:space="preserve">9,213</t>
  </si>
  <si>
    <t xml:space="preserve">10,781</t>
  </si>
  <si>
    <t xml:space="preserve">13,991</t>
  </si>
  <si>
    <t xml:space="preserve">15,837</t>
  </si>
  <si>
    <t xml:space="preserve">18,397</t>
  </si>
  <si>
    <t xml:space="preserve">22,622</t>
  </si>
  <si>
    <t xml:space="preserve">37,452</t>
  </si>
  <si>
    <t xml:space="preserve">4,813</t>
  </si>
  <si>
    <t xml:space="preserve">8,048</t>
  </si>
  <si>
    <t xml:space="preserve">9,530</t>
  </si>
  <si>
    <t xml:space="preserve">10,946</t>
  </si>
  <si>
    <t xml:space="preserve">12,542</t>
  </si>
  <si>
    <t xml:space="preserve">14,307</t>
  </si>
  <si>
    <t xml:space="preserve">16,376</t>
  </si>
  <si>
    <t xml:space="preserve">18,800</t>
  </si>
  <si>
    <t xml:space="preserve">22,167</t>
  </si>
  <si>
    <t xml:space="preserve">37,332</t>
  </si>
  <si>
    <t xml:space="preserve">5,006</t>
  </si>
  <si>
    <t xml:space="preserve">8,196</t>
  </si>
  <si>
    <t xml:space="preserve">9,800</t>
  </si>
  <si>
    <t xml:space="preserve">11,258</t>
  </si>
  <si>
    <t xml:space="preserve">12,985</t>
  </si>
  <si>
    <t xml:space="preserve">14,710</t>
  </si>
  <si>
    <t xml:space="preserve">17,090</t>
  </si>
  <si>
    <t xml:space="preserve">19,198</t>
  </si>
  <si>
    <t xml:space="preserve">23,410</t>
  </si>
  <si>
    <t xml:space="preserve">39,409</t>
  </si>
  <si>
    <t xml:space="preserve">4,887</t>
  </si>
  <si>
    <t xml:space="preserve">8,122</t>
  </si>
  <si>
    <t xml:space="preserve">9,688</t>
  </si>
  <si>
    <t xml:space="preserve">11,255</t>
  </si>
  <si>
    <t xml:space="preserve">12,532</t>
  </si>
  <si>
    <t xml:space="preserve">14,868</t>
  </si>
  <si>
    <t xml:space="preserve">17,298</t>
  </si>
  <si>
    <t xml:space="preserve">19,974</t>
  </si>
  <si>
    <t xml:space="preserve">23,967</t>
  </si>
  <si>
    <t xml:space="preserve">46,710</t>
  </si>
  <si>
    <t xml:space="preserve">5,025</t>
  </si>
  <si>
    <t xml:space="preserve">8,284</t>
  </si>
  <si>
    <t xml:space="preserve">9,847</t>
  </si>
  <si>
    <t xml:space="preserve">11,741</t>
  </si>
  <si>
    <t xml:space="preserve">13,624</t>
  </si>
  <si>
    <t xml:space="preserve">15,378</t>
  </si>
  <si>
    <t xml:space="preserve">17,714</t>
  </si>
  <si>
    <t xml:space="preserve">20,151</t>
  </si>
  <si>
    <t xml:space="preserve">24,480</t>
  </si>
  <si>
    <t xml:space="preserve">42,224</t>
  </si>
  <si>
    <t xml:space="preserve">4,450</t>
  </si>
  <si>
    <t xml:space="preserve">8,112</t>
  </si>
  <si>
    <t xml:space="preserve">9,835</t>
  </si>
  <si>
    <t xml:space="preserve">11,420</t>
  </si>
  <si>
    <t xml:space="preserve">13,308</t>
  </si>
  <si>
    <t xml:space="preserve">15,154</t>
  </si>
  <si>
    <t xml:space="preserve">17,130</t>
  </si>
  <si>
    <t xml:space="preserve">19,845</t>
  </si>
  <si>
    <t xml:space="preserve">23,858</t>
  </si>
  <si>
    <t xml:space="preserve">41,817</t>
  </si>
  <si>
    <t xml:space="preserve">4,617</t>
  </si>
  <si>
    <t xml:space="preserve">8,414</t>
  </si>
  <si>
    <t xml:space="preserve">10,259</t>
  </si>
  <si>
    <t xml:space="preserve">11,848</t>
  </si>
  <si>
    <t xml:space="preserve">13,442</t>
  </si>
  <si>
    <t xml:space="preserve">15,119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</si>
  <si>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</si>
  <si>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</si>
  <si>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</si>
  <si>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</si>
  <si>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</si>
  <si>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</si>
  <si>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1,999</t>
  </si>
  <si>
    <t xml:space="preserve">4,053</t>
  </si>
  <si>
    <t xml:space="preserve">4,891</t>
  </si>
  <si>
    <t xml:space="preserve">6,175</t>
  </si>
  <si>
    <t xml:space="preserve">7,368</t>
  </si>
  <si>
    <t xml:space="preserve">8,640</t>
  </si>
  <si>
    <t xml:space="preserve">9,936</t>
  </si>
  <si>
    <t xml:space="preserve">11,664</t>
  </si>
  <si>
    <t xml:space="preserve">14,086</t>
  </si>
  <si>
    <t xml:space="preserve">22,427</t>
  </si>
  <si>
    <t xml:space="preserve">2,391</t>
  </si>
  <si>
    <t xml:space="preserve">4,129</t>
  </si>
  <si>
    <t xml:space="preserve">4,974</t>
  </si>
  <si>
    <t xml:space="preserve">5,955</t>
  </si>
  <si>
    <t xml:space="preserve">7,278</t>
  </si>
  <si>
    <t xml:space="preserve">8,331</t>
  </si>
  <si>
    <t xml:space="preserve">10,047</t>
  </si>
  <si>
    <t xml:space="preserve">11,620</t>
  </si>
  <si>
    <t xml:space="preserve">14,080</t>
  </si>
  <si>
    <t xml:space="preserve">22,111</t>
  </si>
  <si>
    <t xml:space="preserve">2,485</t>
  </si>
  <si>
    <t xml:space="preserve">4,089</t>
  </si>
  <si>
    <t xml:space="preserve">5,070</t>
  </si>
  <si>
    <t xml:space="preserve">6,091</t>
  </si>
  <si>
    <t xml:space="preserve">7,441</t>
  </si>
  <si>
    <t xml:space="preserve">8,817</t>
  </si>
  <si>
    <t xml:space="preserve">10,271</t>
  </si>
  <si>
    <t xml:space="preserve">11,893</t>
  </si>
  <si>
    <t xml:space="preserve">14,733</t>
  </si>
  <si>
    <t xml:space="preserve">22,918</t>
  </si>
  <si>
    <t xml:space="preserve">2,378</t>
  </si>
  <si>
    <t xml:space="preserve">4,230</t>
  </si>
  <si>
    <t xml:space="preserve">5,426</t>
  </si>
  <si>
    <t xml:space="preserve">6,562</t>
  </si>
  <si>
    <t xml:space="preserve">7,856</t>
  </si>
  <si>
    <t xml:space="preserve">9,233</t>
  </si>
  <si>
    <t xml:space="preserve">10,608</t>
  </si>
  <si>
    <t xml:space="preserve">12,573</t>
  </si>
  <si>
    <t xml:space="preserve">15,322</t>
  </si>
  <si>
    <t xml:space="preserve">25,754</t>
  </si>
  <si>
    <t xml:space="preserve">2,494</t>
  </si>
  <si>
    <t xml:space="preserve">4,343</t>
  </si>
  <si>
    <t xml:space="preserve">5,508</t>
  </si>
  <si>
    <t xml:space="preserve">6,828</t>
  </si>
  <si>
    <t xml:space="preserve">8,110</t>
  </si>
  <si>
    <t xml:space="preserve">9,249</t>
  </si>
  <si>
    <t xml:space="preserve">11,182</t>
  </si>
  <si>
    <t xml:space="preserve">12,926</t>
  </si>
  <si>
    <t xml:space="preserve">16,050</t>
  </si>
  <si>
    <t xml:space="preserve">25,929</t>
  </si>
  <si>
    <t xml:space="preserve">2,601</t>
  </si>
  <si>
    <t xml:space="preserve">4,594</t>
  </si>
  <si>
    <t xml:space="preserve">5,620</t>
  </si>
  <si>
    <t xml:space="preserve">6,820</t>
  </si>
  <si>
    <t xml:space="preserve">8,375</t>
  </si>
  <si>
    <t xml:space="preserve">9,734</t>
  </si>
  <si>
    <t xml:space="preserve">11,415</t>
  </si>
  <si>
    <t xml:space="preserve">13,599</t>
  </si>
  <si>
    <t xml:space="preserve">16,402</t>
  </si>
  <si>
    <t xml:space="preserve">29,726</t>
  </si>
  <si>
    <t xml:space="preserve">2,394</t>
  </si>
  <si>
    <t xml:space="preserve">4,747</t>
  </si>
  <si>
    <t xml:space="preserve">5,851</t>
  </si>
  <si>
    <t xml:space="preserve">7,259</t>
  </si>
  <si>
    <t xml:space="preserve">8,599</t>
  </si>
  <si>
    <t xml:space="preserve">10,070</t>
  </si>
  <si>
    <t xml:space="preserve">11,519</t>
  </si>
  <si>
    <t xml:space="preserve">13,724</t>
  </si>
  <si>
    <t xml:space="preserve">16,798</t>
  </si>
  <si>
    <t xml:space="preserve">32,132</t>
  </si>
  <si>
    <t xml:space="preserve">2,718</t>
  </si>
  <si>
    <t xml:space="preserve">5,275</t>
  </si>
  <si>
    <t xml:space="preserve">6,411</t>
  </si>
  <si>
    <t xml:space="preserve">9,293</t>
  </si>
  <si>
    <t xml:space="preserve">10,737</t>
  </si>
  <si>
    <t xml:space="preserve">12,322</t>
  </si>
  <si>
    <t xml:space="preserve">14,409</t>
  </si>
  <si>
    <t xml:space="preserve">17,743</t>
  </si>
  <si>
    <t xml:space="preserve">28,915</t>
  </si>
  <si>
    <t xml:space="preserve">2,483</t>
  </si>
  <si>
    <t xml:space="preserve">5,263</t>
  </si>
  <si>
    <t xml:space="preserve">6,622</t>
  </si>
  <si>
    <t xml:space="preserve">8,028</t>
  </si>
  <si>
    <t xml:space="preserve">9,522</t>
  </si>
  <si>
    <t xml:space="preserve">10,931</t>
  </si>
  <si>
    <t xml:space="preserve">12,588</t>
  </si>
  <si>
    <t xml:space="preserve">14,569</t>
  </si>
  <si>
    <t xml:space="preserve">17,664</t>
  </si>
  <si>
    <t xml:space="preserve">30,539</t>
  </si>
  <si>
    <t xml:space="preserve">3,008</t>
  </si>
  <si>
    <t xml:space="preserve">5,522</t>
  </si>
  <si>
    <t xml:space="preserve">7,107</t>
  </si>
  <si>
    <t xml:space="preserve">8,686</t>
  </si>
  <si>
    <t xml:space="preserve">10,148</t>
  </si>
  <si>
    <t xml:space="preserve">11,709</t>
  </si>
  <si>
    <t xml:space="preserve">13,221</t>
  </si>
  <si>
    <t xml:space="preserve">15,295</t>
  </si>
  <si>
    <t xml:space="preserve">18,402</t>
  </si>
  <si>
    <t xml:space="preserve">32,551</t>
  </si>
  <si>
    <t xml:space="preserve">2,899</t>
  </si>
  <si>
    <t xml:space="preserve">5,751</t>
  </si>
  <si>
    <t xml:space="preserve">7,355</t>
  </si>
  <si>
    <t xml:space="preserve">8,687</t>
  </si>
  <si>
    <t xml:space="preserve">10,138</t>
  </si>
  <si>
    <t xml:space="preserve">11,799</t>
  </si>
  <si>
    <t xml:space="preserve">13,468</t>
  </si>
  <si>
    <t xml:space="preserve">15,886</t>
  </si>
  <si>
    <t xml:space="preserve">19,016</t>
  </si>
  <si>
    <t xml:space="preserve">30,515</t>
  </si>
  <si>
    <t xml:space="preserve">2,721</t>
  </si>
  <si>
    <t xml:space="preserve">5,848</t>
  </si>
  <si>
    <t xml:space="preserve">7,396</t>
  </si>
  <si>
    <t xml:space="preserve">8,879</t>
  </si>
  <si>
    <t xml:space="preserve">10,339</t>
  </si>
  <si>
    <t xml:space="preserve">11,877</t>
  </si>
  <si>
    <t xml:space="preserve">13,691</t>
  </si>
  <si>
    <t xml:space="preserve">15,946</t>
  </si>
  <si>
    <t xml:space="preserve">19,262</t>
  </si>
  <si>
    <t xml:space="preserve">33,888</t>
  </si>
  <si>
    <t xml:space="preserve">2,727</t>
  </si>
  <si>
    <t xml:space="preserve">6,050</t>
  </si>
  <si>
    <t xml:space="preserve">7,504</t>
  </si>
  <si>
    <t xml:space="preserve">8,963</t>
  </si>
  <si>
    <t xml:space="preserve">10,456</t>
  </si>
  <si>
    <t xml:space="preserve">12,059</t>
  </si>
  <si>
    <t xml:space="preserve">13,837</t>
  </si>
  <si>
    <t xml:space="preserve">16,381</t>
  </si>
  <si>
    <t xml:space="preserve">19,929</t>
  </si>
  <si>
    <t xml:space="preserve">36,383</t>
  </si>
  <si>
    <t xml:space="preserve">2,763</t>
  </si>
  <si>
    <t xml:space="preserve">6,054</t>
  </si>
  <si>
    <t xml:space="preserve">7,702</t>
  </si>
  <si>
    <t xml:space="preserve">9,251</t>
  </si>
  <si>
    <t xml:space="preserve">10,878</t>
  </si>
  <si>
    <t xml:space="preserve">12,576</t>
  </si>
  <si>
    <t xml:space="preserve">14,501</t>
  </si>
  <si>
    <t xml:space="preserve">16,974</t>
  </si>
  <si>
    <t xml:space="preserve">20,768</t>
  </si>
  <si>
    <t xml:space="preserve">39,007</t>
  </si>
  <si>
    <t xml:space="preserve">2,516</t>
  </si>
  <si>
    <t xml:space="preserve">6,011</t>
  </si>
  <si>
    <t xml:space="preserve">7,755</t>
  </si>
  <si>
    <t xml:space="preserve">9,419</t>
  </si>
  <si>
    <t xml:space="preserve">11,039</t>
  </si>
  <si>
    <t xml:space="preserve">12,938</t>
  </si>
  <si>
    <t xml:space="preserve">14,761</t>
  </si>
  <si>
    <t xml:space="preserve">17,409</t>
  </si>
  <si>
    <t xml:space="preserve">21,061</t>
  </si>
  <si>
    <t xml:space="preserve">41,426</t>
  </si>
  <si>
    <t xml:space="preserve">2,565</t>
  </si>
  <si>
    <t xml:space="preserve">6,158</t>
  </si>
  <si>
    <t xml:space="preserve">7,998</t>
  </si>
  <si>
    <t xml:space="preserve">9,594</t>
  </si>
  <si>
    <t xml:space="preserve">11,332</t>
  </si>
  <si>
    <t xml:space="preserve">13,163</t>
  </si>
  <si>
    <t xml:space="preserve">15,077</t>
  </si>
  <si>
    <t xml:space="preserve">17,367</t>
  </si>
  <si>
    <t xml:space="preserve">21,372</t>
  </si>
  <si>
    <t xml:space="preserve">41,571</t>
  </si>
  <si>
    <t xml:space="preserve">3,103</t>
  </si>
  <si>
    <t xml:space="preserve">6,395</t>
  </si>
  <si>
    <t xml:space="preserve">7,942</t>
  </si>
  <si>
    <t xml:space="preserve">9,539</t>
  </si>
  <si>
    <t xml:space="preserve">10,949</t>
  </si>
  <si>
    <t xml:space="preserve">12,575</t>
  </si>
  <si>
    <t xml:space="preserve">14,510</t>
  </si>
  <si>
    <t xml:space="preserve">16,953</t>
  </si>
  <si>
    <t xml:space="preserve">20,510</t>
  </si>
  <si>
    <t xml:space="preserve">35,758</t>
  </si>
  <si>
    <t xml:space="preserve">2,882</t>
  </si>
  <si>
    <t xml:space="preserve">6,416</t>
  </si>
  <si>
    <t xml:space="preserve">7,889</t>
  </si>
  <si>
    <t xml:space="preserve">9,446</t>
  </si>
  <si>
    <t xml:space="preserve">11,010</t>
  </si>
  <si>
    <t xml:space="preserve">12,527</t>
  </si>
  <si>
    <t xml:space="preserve">14,585</t>
  </si>
  <si>
    <t xml:space="preserve">16,872</t>
  </si>
  <si>
    <t xml:space="preserve">20,319</t>
  </si>
  <si>
    <t xml:space="preserve">37,295</t>
  </si>
  <si>
    <t xml:space="preserve">2,631</t>
  </si>
  <si>
    <t xml:space="preserve">5,905</t>
  </si>
  <si>
    <t xml:space="preserve">7,652</t>
  </si>
  <si>
    <t xml:space="preserve">9,208</t>
  </si>
  <si>
    <t xml:space="preserve">10,956</t>
  </si>
  <si>
    <t xml:space="preserve">12,335</t>
  </si>
  <si>
    <t xml:space="preserve">14,555</t>
  </si>
  <si>
    <t xml:space="preserve">16,759</t>
  </si>
  <si>
    <t xml:space="preserve">20,710</t>
  </si>
  <si>
    <t xml:space="preserve">35,481</t>
  </si>
  <si>
    <t xml:space="preserve">2,760</t>
  </si>
  <si>
    <t xml:space="preserve">6,329</t>
  </si>
  <si>
    <t xml:space="preserve">7,882</t>
  </si>
  <si>
    <t xml:space="preserve">9,529</t>
  </si>
  <si>
    <t xml:space="preserve">11,282</t>
  </si>
  <si>
    <t xml:space="preserve">12,754</t>
  </si>
  <si>
    <t xml:space="preserve">14,745</t>
  </si>
  <si>
    <t xml:space="preserve">17,145</t>
  </si>
  <si>
    <t xml:space="preserve">20,352</t>
  </si>
  <si>
    <t xml:space="preserve">35,375</t>
  </si>
  <si>
    <t xml:space="preserve">2,968</t>
  </si>
  <si>
    <t xml:space="preserve">6,509</t>
  </si>
  <si>
    <t xml:space="preserve">8,188</t>
  </si>
  <si>
    <t xml:space="preserve">9,824</t>
  </si>
  <si>
    <t xml:space="preserve">11,358</t>
  </si>
  <si>
    <t xml:space="preserve">13,447</t>
  </si>
  <si>
    <t xml:space="preserve">15,278</t>
  </si>
  <si>
    <t xml:space="preserve">17,975</t>
  </si>
  <si>
    <t xml:space="preserve">21,786</t>
  </si>
  <si>
    <t xml:space="preserve">37,215</t>
  </si>
  <si>
    <t xml:space="preserve">2,692</t>
  </si>
  <si>
    <t xml:space="preserve">6,243</t>
  </si>
  <si>
    <t xml:space="preserve">8,159</t>
  </si>
  <si>
    <t xml:space="preserve">9,779</t>
  </si>
  <si>
    <t xml:space="preserve">11,360</t>
  </si>
  <si>
    <t xml:space="preserve">13,336</t>
  </si>
  <si>
    <t xml:space="preserve">15,527</t>
  </si>
  <si>
    <t xml:space="preserve">18,435</t>
  </si>
  <si>
    <t xml:space="preserve">22,383</t>
  </si>
  <si>
    <t xml:space="preserve">44,537</t>
  </si>
  <si>
    <t xml:space="preserve">3,034</t>
  </si>
  <si>
    <t xml:space="preserve">6,483</t>
  </si>
  <si>
    <t xml:space="preserve">8,337</t>
  </si>
  <si>
    <t xml:space="preserve">10,251</t>
  </si>
  <si>
    <t xml:space="preserve">12,065</t>
  </si>
  <si>
    <t xml:space="preserve">13,975</t>
  </si>
  <si>
    <t xml:space="preserve">16,203</t>
  </si>
  <si>
    <t xml:space="preserve">18,680</t>
  </si>
  <si>
    <t xml:space="preserve">22,611</t>
  </si>
  <si>
    <t xml:space="preserve">40,385</t>
  </si>
  <si>
    <t xml:space="preserve">2,701</t>
  </si>
  <si>
    <t xml:space="preserve">6,305</t>
  </si>
  <si>
    <t xml:space="preserve">8,202</t>
  </si>
  <si>
    <t xml:space="preserve">10,151</t>
  </si>
  <si>
    <t xml:space="preserve">11,788</t>
  </si>
  <si>
    <t xml:space="preserve">13,614</t>
  </si>
  <si>
    <t xml:space="preserve">16,148</t>
  </si>
  <si>
    <t xml:space="preserve">18,034</t>
  </si>
  <si>
    <t xml:space="preserve">22,307</t>
  </si>
  <si>
    <t xml:space="preserve">40,047</t>
  </si>
  <si>
    <t xml:space="preserve">2,689</t>
  </si>
  <si>
    <t xml:space="preserve">6,641</t>
  </si>
  <si>
    <t xml:space="preserve">8,712</t>
  </si>
  <si>
    <t xml:space="preserve">10,173</t>
  </si>
  <si>
    <t xml:space="preserve">12,034</t>
  </si>
  <si>
    <t xml:space="preserve">13,638</t>
  </si>
  <si>
    <t xml:space="preserve">16,204</t>
  </si>
  <si>
    <t xml:space="preserve">18,020</t>
  </si>
  <si>
    <t xml:space="preserve">22,083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</si>
  <si>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</si>
  <si>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</si>
  <si>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</si>
  <si>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</si>
  <si>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</si>
  <si>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</si>
  <si>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</si>
  <si>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</si>
  <si>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</si>
  <si>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</si>
  <si>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</si>
  <si>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</si>
  <si>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</si>
  <si>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</si>
  <si>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</si>
  <si>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</si>
  <si>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</si>
  <si>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</si>
  <si>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</si>
  <si>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</si>
  <si>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</si>
  <si>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</si>
  <si>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</si>
  <si>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</si>
  <si>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</si>
  <si>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</si>
  <si>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</si>
  <si>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</si>
  <si>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</si>
  <si>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</si>
  <si>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</si>
  <si>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</si>
  <si>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</si>
  <si>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</si>
  <si>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</si>
  <si>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</si>
  <si>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</si>
  <si>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</si>
  <si>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</si>
  <si>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</si>
  <si>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</si>
  <si>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</si>
  <si>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</si>
  <si>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</si>
  <si>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</si>
  <si>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</si>
  <si>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</si>
  <si>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</si>
  <si>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</si>
  <si>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</si>
  <si>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</si>
  <si>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</si>
  <si>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</si>
  <si>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</si>
  <si>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</si>
  <si>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</si>
  <si>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</si>
  <si>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</si>
  <si>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</si>
  <si>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</si>
  <si>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</si>
  <si>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</si>
  <si>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</si>
  <si>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</si>
  <si>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</si>
  <si>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</si>
  <si>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</si>
  <si>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</si>
  <si>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</si>
  <si>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</si>
  <si>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</si>
  <si>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</si>
  <si>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</si>
  <si>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</si>
  <si>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</si>
  <si>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</si>
  <si>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</si>
  <si>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</si>
  <si>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</si>
  <si>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</si>
  <si>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</si>
  <si>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</si>
  <si>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</si>
  <si>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</si>
  <si>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</si>
  <si>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</si>
  <si>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</si>
  <si>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</si>
  <si>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</si>
  <si>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</si>
  <si>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</si>
  <si>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</si>
  <si>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</si>
  <si>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</si>
  <si>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</si>
  <si>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</si>
  <si>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</si>
  <si>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</si>
  <si>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</si>
  <si>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</si>
  <si>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</si>
  <si>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</si>
  <si>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</si>
  <si>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</si>
  <si>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</si>
  <si>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</si>
  <si>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</si>
  <si>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</si>
  <si>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</si>
  <si>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</si>
  <si>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</si>
  <si>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</si>
  <si>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</si>
  <si>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</si>
  <si>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</si>
  <si>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</si>
  <si>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</si>
  <si>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</si>
  <si>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</si>
  <si>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</si>
  <si>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</si>
  <si>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</si>
  <si>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</si>
  <si>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</si>
  <si>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</si>
  <si>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</si>
  <si>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</si>
  <si>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</si>
  <si>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</si>
  <si>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</si>
  <si>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</si>
  <si>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</si>
  <si>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</si>
  <si>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</si>
  <si>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</si>
  <si>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</si>
  <si>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</si>
  <si>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</si>
  <si>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</si>
  <si>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</si>
  <si>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</si>
  <si>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</si>
  <si>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</si>
  <si>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</si>
  <si>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</si>
  <si>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</si>
  <si>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</si>
  <si>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</si>
  <si>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</si>
  <si>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</si>
  <si>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</si>
  <si>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</si>
  <si>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</si>
  <si>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</si>
  <si>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</si>
  <si>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</si>
  <si>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relpovahc_threshold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</si>
  <si>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</si>
  <si>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</si>
  <si>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</si>
  <si>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</si>
  <si>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</si>
  <si>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abspovahc_threshold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</si>
  <si>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</si>
  <si>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</si>
  <si>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</si>
  <si>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</si>
  <si>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</si>
  <si>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</si>
  <si>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</si>
  <si>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</si>
  <si>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</si>
  <si>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</si>
  <si>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</si>
  <si>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</si>
  <si>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</si>
  <si>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</si>
  <si>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</si>
  <si>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</si>
  <si>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</si>
  <si>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</si>
  <si>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</si>
  <si>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</si>
  <si>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</si>
  <si>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</si>
  <si>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</si>
  <si>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</si>
  <si>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</si>
  <si>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</si>
  <si>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</si>
  <si>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</si>
  <si>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</si>
  <si>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</si>
  <si>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</si>
  <si>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</si>
  <si>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</si>
  <si>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</si>
  <si>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</si>
  <si>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</si>
  <si>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</si>
  <si>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</si>
  <si>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</si>
  <si>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</si>
  <si>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</si>
  <si>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</si>
  <si>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</si>
  <si>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</si>
  <si>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</si>
  <si>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</si>
  <si>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</si>
  <si>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</si>
  <si>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Median weekly equivalised household income in Â£ (in 2018-19 prices), Scotland</t>
  </si>
  <si>
    <t xml:space="preserve">Median weekly equivalised household income decile points in Â£ (in 2018-19 prices), Scotland</t>
  </si>
  <si>
    <t xml:space="preserve">Annual household income shares in Â£ million (in 2018-19 prices), Scotland</t>
  </si>
  <si>
    <t xml:space="preserve">Income in Â£, after tax and transfers, and in 2018/19 prices, Scotland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</si>
  <si>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</si>
  <si>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</si>
  <si>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</si>
  <si>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</si>
  <si>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</si>
  <si>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</si>
  <si>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</si>
  <si>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</si>
  <si>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</si>
  <si>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</si>
  <si>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4,611</t>
  </si>
  <si>
    <t xml:space="preserve">8,897</t>
  </si>
  <si>
    <t xml:space="preserve">4,082</t>
  </si>
  <si>
    <t xml:space="preserve">5,348</t>
  </si>
  <si>
    <t xml:space="preserve">4,337</t>
  </si>
  <si>
    <t xml:space="preserve">14,104</t>
  </si>
  <si>
    <t xml:space="preserve">8,035</t>
  </si>
  <si>
    <t xml:space="preserve">13,859</t>
  </si>
  <si>
    <t xml:space="preserve">13,035</t>
  </si>
  <si>
    <t xml:space="preserve">11,896</t>
  </si>
  <si>
    <t xml:space="preserve">9,381</t>
  </si>
  <si>
    <t xml:space="preserve">12,525</t>
  </si>
  <si>
    <t xml:space="preserve">12,434</t>
  </si>
  <si>
    <t xml:space="preserve">8,813</t>
  </si>
  <si>
    <t xml:space="preserve">6,933</t>
  </si>
  <si>
    <t xml:space="preserve">7,063</t>
  </si>
  <si>
    <t xml:space="preserve">6,579</t>
  </si>
  <si>
    <t xml:space="preserve">7,933</t>
  </si>
  <si>
    <t xml:space="preserve">5,922</t>
  </si>
  <si>
    <t xml:space="preserve">10,711</t>
  </si>
  <si>
    <t xml:space="preserve">10,828</t>
  </si>
  <si>
    <t xml:space="preserve">8,096</t>
  </si>
  <si>
    <t xml:space="preserve">6,303</t>
  </si>
  <si>
    <t xml:space="preserve">4,226</t>
  </si>
  <si>
    <t xml:space="preserve">9,564</t>
  </si>
  <si>
    <t xml:space="preserve">3,925</t>
  </si>
  <si>
    <t xml:space="preserve">5,002</t>
  </si>
  <si>
    <t xml:space="preserve">4,830</t>
  </si>
  <si>
    <t xml:space="preserve">15,767</t>
  </si>
  <si>
    <t xml:space="preserve">9,640</t>
  </si>
  <si>
    <t xml:space="preserve">7,753</t>
  </si>
  <si>
    <t xml:space="preserve">15,522</t>
  </si>
  <si>
    <t xml:space="preserve">14,621</t>
  </si>
  <si>
    <t xml:space="preserve">9,312</t>
  </si>
  <si>
    <t xml:space="preserve">14,220</t>
  </si>
  <si>
    <t xml:space="preserve">14,251</t>
  </si>
  <si>
    <t xml:space="preserve">14,360</t>
  </si>
  <si>
    <t xml:space="preserve">8,146</t>
  </si>
  <si>
    <t xml:space="preserve">6,736</t>
  </si>
  <si>
    <t xml:space="preserve">6,818</t>
  </si>
  <si>
    <t xml:space="preserve">6,338</t>
  </si>
  <si>
    <t xml:space="preserve">7,920</t>
  </si>
  <si>
    <t xml:space="preserve">5,470</t>
  </si>
  <si>
    <t xml:space="preserve">10,540</t>
  </si>
  <si>
    <t xml:space="preserve">12,243</t>
  </si>
  <si>
    <t xml:space="preserve">7,886</t>
  </si>
  <si>
    <t xml:space="preserve">5,803</t>
  </si>
  <si>
    <t xml:space="preserve">4,223</t>
  </si>
  <si>
    <t xml:space="preserve">220,200</t>
  </si>
  <si>
    <t xml:space="preserve">328,700</t>
  </si>
  <si>
    <t xml:space="preserve">7,563</t>
  </si>
  <si>
    <t xml:space="preserve">394,400</t>
  </si>
  <si>
    <t xml:space="preserve">9,643</t>
  </si>
  <si>
    <t xml:space="preserve">502,800</t>
  </si>
  <si>
    <t xml:space="preserve">3,366</t>
  </si>
  <si>
    <t xml:space="preserve">175,500</t>
  </si>
  <si>
    <t xml:space="preserve">302,600</t>
  </si>
  <si>
    <t xml:space="preserve">6,963</t>
  </si>
  <si>
    <t xml:space="preserve">363,100</t>
  </si>
  <si>
    <t xml:space="preserve">9,400</t>
  </si>
  <si>
    <t xml:space="preserve">490,200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</si>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</sst>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2"/>
      <color rgb="FF000000"/>
      <name val="Segoe UI"/>
    </font>
    <font>
      <sz val="10"/>
      <color rgb="FF000000"/>
      <name val="Segoe UI Semibold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0</v>
      </c>
    </row>
    <row r="3">
      <c r="B3" s="5" t="s">
        <v>1</v>
      </c>
    </row>
    <row r="6">
      <c r="B6" s="6" t="s">
        <v>116</v>
      </c>
      <c r="C6" s="6" t="s">
        <v>117</v>
      </c>
      <c r="D6" s="6" t="s">
        <v>118</v>
      </c>
      <c r="E6" s="6" t="s">
        <v>119</v>
      </c>
      <c r="F6" s="6" t="s">
        <v>120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>
      <c r="B9" s="2" t="s">
        <v>17</v>
      </c>
      <c r="C9" s="2" t="s">
        <v>18</v>
      </c>
      <c r="D9" s="2" t="s">
        <v>19</v>
      </c>
      <c r="E9" s="2" t="s">
        <v>20</v>
      </c>
      <c r="F9" s="2" t="s">
        <v>16</v>
      </c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B11" s="2" t="s">
        <v>26</v>
      </c>
      <c r="C11" s="2" t="s">
        <v>27</v>
      </c>
      <c r="D11" s="2" t="s">
        <v>28</v>
      </c>
      <c r="E11" s="2" t="s">
        <v>24</v>
      </c>
      <c r="F11" s="2" t="s">
        <v>29</v>
      </c>
    </row>
    <row r="12"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</row>
    <row r="13"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</row>
    <row r="14">
      <c r="B14" s="2" t="s">
        <v>40</v>
      </c>
      <c r="C14" s="2" t="s">
        <v>24</v>
      </c>
      <c r="D14" s="2" t="s">
        <v>41</v>
      </c>
      <c r="E14" s="2" t="s">
        <v>42</v>
      </c>
      <c r="F14" s="2" t="s">
        <v>43</v>
      </c>
    </row>
    <row r="15"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48</v>
      </c>
    </row>
    <row r="16"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</row>
    <row r="17"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</row>
    <row r="18">
      <c r="B18" s="2" t="s">
        <v>59</v>
      </c>
      <c r="C18" s="2" t="s">
        <v>55</v>
      </c>
      <c r="D18" s="2" t="s">
        <v>60</v>
      </c>
      <c r="E18" s="2" t="s">
        <v>57</v>
      </c>
      <c r="F18" s="2" t="s">
        <v>58</v>
      </c>
    </row>
    <row r="19">
      <c r="B19" s="2" t="s">
        <v>61</v>
      </c>
      <c r="C19" s="2" t="s">
        <v>62</v>
      </c>
      <c r="D19" s="2" t="s">
        <v>63</v>
      </c>
      <c r="E19" s="2" t="s">
        <v>64</v>
      </c>
      <c r="F19" s="2" t="s">
        <v>65</v>
      </c>
    </row>
    <row r="20"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</row>
    <row r="21">
      <c r="B21" s="2" t="s">
        <v>71</v>
      </c>
      <c r="C21" s="2" t="s">
        <v>72</v>
      </c>
      <c r="D21" s="2" t="s">
        <v>45</v>
      </c>
      <c r="E21" s="2" t="s">
        <v>73</v>
      </c>
      <c r="F21" s="2" t="s">
        <v>74</v>
      </c>
    </row>
    <row r="22">
      <c r="B22" s="2" t="s">
        <v>75</v>
      </c>
      <c r="C22" s="2" t="s">
        <v>76</v>
      </c>
      <c r="D22" s="2" t="s">
        <v>50</v>
      </c>
      <c r="E22" s="2" t="s">
        <v>77</v>
      </c>
      <c r="F22" s="2" t="s">
        <v>78</v>
      </c>
    </row>
    <row r="23">
      <c r="B23" s="2" t="s">
        <v>79</v>
      </c>
      <c r="C23" s="2" t="s">
        <v>80</v>
      </c>
      <c r="D23" s="2" t="s">
        <v>81</v>
      </c>
      <c r="E23" s="2" t="s">
        <v>82</v>
      </c>
      <c r="F23" s="2" t="s">
        <v>51</v>
      </c>
    </row>
    <row r="24">
      <c r="B24" s="2" t="s">
        <v>83</v>
      </c>
      <c r="C24" s="2" t="s">
        <v>84</v>
      </c>
      <c r="D24" s="2" t="s">
        <v>51</v>
      </c>
      <c r="E24" s="2" t="s">
        <v>85</v>
      </c>
      <c r="F24" s="2" t="s">
        <v>86</v>
      </c>
    </row>
    <row r="25">
      <c r="B25" s="2" t="s">
        <v>87</v>
      </c>
      <c r="C25" s="2" t="s">
        <v>88</v>
      </c>
      <c r="D25" s="2" t="s">
        <v>89</v>
      </c>
      <c r="E25" s="2" t="s">
        <v>90</v>
      </c>
      <c r="F25" s="2" t="s">
        <v>45</v>
      </c>
    </row>
    <row r="26">
      <c r="B26" s="2" t="s">
        <v>91</v>
      </c>
      <c r="C26" s="2" t="s">
        <v>92</v>
      </c>
      <c r="D26" s="2" t="s">
        <v>93</v>
      </c>
      <c r="E26" s="2" t="s">
        <v>94</v>
      </c>
      <c r="F26" s="2" t="s">
        <v>63</v>
      </c>
    </row>
    <row r="27">
      <c r="B27" s="2" t="s">
        <v>95</v>
      </c>
      <c r="C27" s="2" t="s">
        <v>96</v>
      </c>
      <c r="D27" s="2" t="s">
        <v>68</v>
      </c>
      <c r="E27" s="2" t="s">
        <v>69</v>
      </c>
      <c r="F27" s="2" t="s">
        <v>97</v>
      </c>
    </row>
    <row r="28"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102</v>
      </c>
    </row>
    <row r="29"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</row>
    <row r="30">
      <c r="B30" s="2" t="s">
        <v>108</v>
      </c>
      <c r="C30" s="2" t="s">
        <v>52</v>
      </c>
      <c r="D30" s="2" t="s">
        <v>109</v>
      </c>
      <c r="E30" s="2" t="s">
        <v>110</v>
      </c>
      <c r="F30" s="2" t="s">
        <v>68</v>
      </c>
    </row>
    <row r="31">
      <c r="B31" s="3" t="s">
        <v>111</v>
      </c>
      <c r="C31" s="3" t="s">
        <v>112</v>
      </c>
      <c r="D31" s="3" t="s">
        <v>113</v>
      </c>
      <c r="E31" s="3" t="s">
        <v>114</v>
      </c>
      <c r="F31" s="3" t="s">
        <v>115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122</v>
      </c>
    </row>
    <row r="3">
      <c r="B3" s="5" t="s">
        <v>1</v>
      </c>
    </row>
    <row r="6">
      <c r="B6" s="6" t="s">
        <v>116</v>
      </c>
      <c r="C6" s="6" t="s">
        <v>117</v>
      </c>
      <c r="D6" s="6" t="s">
        <v>118</v>
      </c>
      <c r="E6" s="6" t="s">
        <v>119</v>
      </c>
      <c r="F6" s="6" t="s">
        <v>120</v>
      </c>
    </row>
    <row r="7">
      <c r="B7" s="2" t="s">
        <v>7</v>
      </c>
      <c r="C7" s="2" t="s">
        <v>123</v>
      </c>
      <c r="D7" s="2" t="s">
        <v>124</v>
      </c>
      <c r="E7" s="2" t="s">
        <v>125</v>
      </c>
      <c r="F7" s="2" t="s">
        <v>126</v>
      </c>
    </row>
    <row r="8">
      <c r="B8" s="2" t="s">
        <v>12</v>
      </c>
      <c r="C8" s="2" t="s">
        <v>127</v>
      </c>
      <c r="D8" s="2" t="s">
        <v>128</v>
      </c>
      <c r="E8" s="2" t="s">
        <v>129</v>
      </c>
      <c r="F8" s="2" t="s">
        <v>126</v>
      </c>
    </row>
    <row r="9">
      <c r="B9" s="2" t="s">
        <v>17</v>
      </c>
      <c r="C9" s="2" t="s">
        <v>130</v>
      </c>
      <c r="D9" s="2" t="s">
        <v>131</v>
      </c>
      <c r="E9" s="2" t="s">
        <v>8</v>
      </c>
      <c r="F9" s="2" t="s">
        <v>132</v>
      </c>
    </row>
    <row r="10">
      <c r="B10" s="2" t="s">
        <v>21</v>
      </c>
      <c r="C10" s="2" t="s">
        <v>133</v>
      </c>
      <c r="D10" s="2" t="s">
        <v>124</v>
      </c>
      <c r="E10" s="2" t="s">
        <v>134</v>
      </c>
      <c r="F10" s="2" t="s">
        <v>135</v>
      </c>
    </row>
    <row r="11">
      <c r="B11" s="2" t="s">
        <v>26</v>
      </c>
      <c r="C11" s="2" t="s">
        <v>129</v>
      </c>
      <c r="D11" s="2" t="s">
        <v>136</v>
      </c>
      <c r="E11" s="2" t="s">
        <v>137</v>
      </c>
      <c r="F11" s="2" t="s">
        <v>138</v>
      </c>
    </row>
    <row r="12">
      <c r="B12" s="2" t="s">
        <v>30</v>
      </c>
      <c r="C12" s="2" t="s">
        <v>139</v>
      </c>
      <c r="D12" s="2" t="s">
        <v>140</v>
      </c>
      <c r="E12" s="2" t="s">
        <v>141</v>
      </c>
      <c r="F12" s="2" t="s">
        <v>142</v>
      </c>
    </row>
    <row r="13">
      <c r="B13" s="2" t="s">
        <v>35</v>
      </c>
      <c r="C13" s="2" t="s">
        <v>43</v>
      </c>
      <c r="D13" s="2" t="s">
        <v>143</v>
      </c>
      <c r="E13" s="2" t="s">
        <v>144</v>
      </c>
      <c r="F13" s="2" t="s">
        <v>9</v>
      </c>
    </row>
    <row r="14">
      <c r="B14" s="2" t="s">
        <v>40</v>
      </c>
      <c r="C14" s="2" t="s">
        <v>53</v>
      </c>
      <c r="D14" s="2" t="s">
        <v>145</v>
      </c>
      <c r="E14" s="2" t="s">
        <v>20</v>
      </c>
      <c r="F14" s="2" t="s">
        <v>146</v>
      </c>
    </row>
    <row r="15">
      <c r="B15" s="2" t="s">
        <v>44</v>
      </c>
      <c r="C15" s="2" t="s">
        <v>27</v>
      </c>
      <c r="D15" s="2" t="s">
        <v>139</v>
      </c>
      <c r="E15" s="2" t="s">
        <v>89</v>
      </c>
      <c r="F15" s="2" t="s">
        <v>147</v>
      </c>
    </row>
    <row r="16">
      <c r="B16" s="2" t="s">
        <v>49</v>
      </c>
      <c r="C16" s="2" t="s">
        <v>148</v>
      </c>
      <c r="D16" s="2" t="s">
        <v>149</v>
      </c>
      <c r="E16" s="2" t="s">
        <v>150</v>
      </c>
      <c r="F16" s="2" t="s">
        <v>151</v>
      </c>
    </row>
    <row r="17">
      <c r="B17" s="2" t="s">
        <v>54</v>
      </c>
      <c r="C17" s="2" t="s">
        <v>148</v>
      </c>
      <c r="D17" s="2" t="s">
        <v>37</v>
      </c>
      <c r="E17" s="2" t="s">
        <v>152</v>
      </c>
      <c r="F17" s="2" t="s">
        <v>153</v>
      </c>
    </row>
    <row r="18">
      <c r="B18" s="2" t="s">
        <v>59</v>
      </c>
      <c r="C18" s="2" t="s">
        <v>154</v>
      </c>
      <c r="D18" s="2" t="s">
        <v>153</v>
      </c>
      <c r="E18" s="2" t="s">
        <v>155</v>
      </c>
      <c r="F18" s="2" t="s">
        <v>53</v>
      </c>
    </row>
    <row r="19">
      <c r="B19" s="2" t="s">
        <v>61</v>
      </c>
      <c r="C19" s="2" t="s">
        <v>154</v>
      </c>
      <c r="D19" s="2" t="s">
        <v>137</v>
      </c>
      <c r="E19" s="2" t="s">
        <v>107</v>
      </c>
      <c r="F19" s="2" t="s">
        <v>156</v>
      </c>
    </row>
    <row r="20">
      <c r="B20" s="2" t="s">
        <v>66</v>
      </c>
      <c r="C20" s="2" t="s">
        <v>100</v>
      </c>
      <c r="D20" s="2" t="s">
        <v>157</v>
      </c>
      <c r="E20" s="2" t="s">
        <v>158</v>
      </c>
      <c r="F20" s="2" t="s">
        <v>46</v>
      </c>
    </row>
    <row r="21">
      <c r="B21" s="2" t="s">
        <v>71</v>
      </c>
      <c r="C21" s="2" t="s">
        <v>109</v>
      </c>
      <c r="D21" s="2" t="s">
        <v>149</v>
      </c>
      <c r="E21" s="2" t="s">
        <v>88</v>
      </c>
      <c r="F21" s="2" t="s">
        <v>159</v>
      </c>
    </row>
    <row r="22">
      <c r="B22" s="2" t="s">
        <v>75</v>
      </c>
      <c r="C22" s="2" t="s">
        <v>68</v>
      </c>
      <c r="D22" s="2" t="s">
        <v>160</v>
      </c>
      <c r="E22" s="2" t="s">
        <v>99</v>
      </c>
      <c r="F22" s="2" t="s">
        <v>161</v>
      </c>
    </row>
    <row r="23">
      <c r="B23" s="2" t="s">
        <v>79</v>
      </c>
      <c r="C23" s="2" t="s">
        <v>162</v>
      </c>
      <c r="D23" s="2" t="s">
        <v>22</v>
      </c>
      <c r="E23" s="2" t="s">
        <v>163</v>
      </c>
      <c r="F23" s="2" t="s">
        <v>164</v>
      </c>
    </row>
    <row r="24">
      <c r="B24" s="2" t="s">
        <v>83</v>
      </c>
      <c r="C24" s="2" t="s">
        <v>165</v>
      </c>
      <c r="D24" s="2" t="s">
        <v>53</v>
      </c>
      <c r="E24" s="2" t="s">
        <v>166</v>
      </c>
      <c r="F24" s="2" t="s">
        <v>167</v>
      </c>
    </row>
    <row r="25">
      <c r="B25" s="2" t="s">
        <v>87</v>
      </c>
      <c r="C25" s="2" t="s">
        <v>74</v>
      </c>
      <c r="D25" s="2" t="s">
        <v>41</v>
      </c>
      <c r="E25" s="2" t="s">
        <v>168</v>
      </c>
      <c r="F25" s="2" t="s">
        <v>20</v>
      </c>
    </row>
    <row r="26">
      <c r="B26" s="2" t="s">
        <v>91</v>
      </c>
      <c r="C26" s="2" t="s">
        <v>100</v>
      </c>
      <c r="D26" s="2" t="s">
        <v>153</v>
      </c>
      <c r="E26" s="2" t="s">
        <v>169</v>
      </c>
      <c r="F26" s="2" t="s">
        <v>148</v>
      </c>
    </row>
    <row r="27">
      <c r="B27" s="2" t="s">
        <v>95</v>
      </c>
      <c r="C27" s="2" t="s">
        <v>38</v>
      </c>
      <c r="D27" s="2" t="s">
        <v>22</v>
      </c>
      <c r="E27" s="2" t="s">
        <v>169</v>
      </c>
      <c r="F27" s="2" t="s">
        <v>33</v>
      </c>
    </row>
    <row r="28">
      <c r="B28" s="2" t="s">
        <v>98</v>
      </c>
      <c r="C28" s="2" t="s">
        <v>168</v>
      </c>
      <c r="D28" s="2" t="s">
        <v>149</v>
      </c>
      <c r="E28" s="2" t="s">
        <v>105</v>
      </c>
      <c r="F28" s="2" t="s">
        <v>162</v>
      </c>
    </row>
    <row r="29">
      <c r="B29" s="2" t="s">
        <v>103</v>
      </c>
      <c r="C29" s="2" t="s">
        <v>115</v>
      </c>
      <c r="D29" s="2" t="s">
        <v>170</v>
      </c>
      <c r="E29" s="2" t="s">
        <v>171</v>
      </c>
      <c r="F29" s="2" t="s">
        <v>150</v>
      </c>
    </row>
    <row r="30">
      <c r="B30" s="2" t="s">
        <v>108</v>
      </c>
      <c r="C30" s="2" t="s">
        <v>166</v>
      </c>
      <c r="D30" s="2" t="s">
        <v>27</v>
      </c>
      <c r="E30" s="2" t="s">
        <v>80</v>
      </c>
      <c r="F30" s="2" t="s">
        <v>162</v>
      </c>
    </row>
    <row r="31">
      <c r="B31" s="3" t="s">
        <v>111</v>
      </c>
      <c r="C31" s="3" t="s">
        <v>172</v>
      </c>
      <c r="D31" s="3" t="s">
        <v>173</v>
      </c>
      <c r="E31" s="3" t="s">
        <v>88</v>
      </c>
      <c r="F31" s="3" t="s">
        <v>166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4.24625" hidden="0" customWidth="1"/>
    <col min="4" max="4" width="4.24625" hidden="0" customWidth="1"/>
    <col min="5" max="5" width="4.24625" hidden="0" customWidth="1"/>
    <col min="6" max="6" width="4.24625" hidden="0" customWidth="1"/>
    <col min="7" max="7" width="4.24625" hidden="0" customWidth="1"/>
    <col min="8" max="8" width="4.24625" hidden="0" customWidth="1"/>
    <col min="9" max="9" width="4.24625" hidden="0" customWidth="1"/>
    <col min="10" max="10" width="4.24625" hidden="0" customWidth="1"/>
    <col min="11" max="11" width="4.24625" hidden="0" customWidth="1"/>
    <col min="12" max="12" width="6.60375" hidden="0" customWidth="1"/>
  </cols>
  <sheetData>
    <row r="1">
      <c r="B1" s="11" t="str">
        <f>=HYPERLINK("#'Contents'!B2", "BACK")</f>
      </c>
    </row>
    <row r="2" ht="33" customHeight="1">
      <c r="B2" s="1" t="s">
        <v>174</v>
      </c>
    </row>
    <row r="3">
      <c r="B3" s="5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1186</v>
      </c>
    </row>
    <row r="7">
      <c r="B7" s="2" t="s">
        <v>7</v>
      </c>
      <c r="C7" s="2" t="s">
        <v>187</v>
      </c>
      <c r="D7" s="2" t="s">
        <v>188</v>
      </c>
      <c r="E7" s="2" t="s">
        <v>189</v>
      </c>
      <c r="F7" s="2" t="s">
        <v>190</v>
      </c>
      <c r="G7" s="2" t="s">
        <v>8</v>
      </c>
      <c r="H7" s="2" t="s">
        <v>191</v>
      </c>
      <c r="I7" s="2" t="s">
        <v>97</v>
      </c>
      <c r="J7" s="2" t="s">
        <v>192</v>
      </c>
      <c r="K7" s="2" t="s">
        <v>193</v>
      </c>
      <c r="L7" s="2" t="s">
        <v>1187</v>
      </c>
    </row>
    <row r="8">
      <c r="B8" s="2" t="s">
        <v>12</v>
      </c>
      <c r="C8" s="2" t="s">
        <v>194</v>
      </c>
      <c r="D8" s="2" t="s">
        <v>195</v>
      </c>
      <c r="E8" s="2" t="s">
        <v>189</v>
      </c>
      <c r="F8" s="2" t="s">
        <v>196</v>
      </c>
      <c r="G8" s="2" t="s">
        <v>13</v>
      </c>
      <c r="H8" s="2" t="s">
        <v>197</v>
      </c>
      <c r="I8" s="2" t="s">
        <v>198</v>
      </c>
      <c r="J8" s="2" t="s">
        <v>199</v>
      </c>
      <c r="K8" s="2" t="s">
        <v>200</v>
      </c>
      <c r="L8" s="2" t="s">
        <v>1188</v>
      </c>
    </row>
    <row r="9">
      <c r="B9" s="2" t="s">
        <v>17</v>
      </c>
      <c r="C9" s="2" t="s">
        <v>194</v>
      </c>
      <c r="D9" s="2" t="s">
        <v>201</v>
      </c>
      <c r="E9" s="2" t="s">
        <v>202</v>
      </c>
      <c r="F9" s="2" t="s">
        <v>19</v>
      </c>
      <c r="G9" s="2" t="s">
        <v>18</v>
      </c>
      <c r="H9" s="2" t="s">
        <v>165</v>
      </c>
      <c r="I9" s="2" t="s">
        <v>203</v>
      </c>
      <c r="J9" s="2" t="s">
        <v>204</v>
      </c>
      <c r="K9" s="2" t="s">
        <v>205</v>
      </c>
      <c r="L9" s="2" t="s">
        <v>1189</v>
      </c>
    </row>
    <row r="10">
      <c r="B10" s="2" t="s">
        <v>21</v>
      </c>
      <c r="C10" s="2" t="s">
        <v>206</v>
      </c>
      <c r="D10" s="2" t="s">
        <v>207</v>
      </c>
      <c r="E10" s="2" t="s">
        <v>208</v>
      </c>
      <c r="F10" s="2" t="s">
        <v>133</v>
      </c>
      <c r="G10" s="2" t="s">
        <v>22</v>
      </c>
      <c r="H10" s="2" t="s">
        <v>100</v>
      </c>
      <c r="I10" s="2" t="s">
        <v>209</v>
      </c>
      <c r="J10" s="2" t="s">
        <v>210</v>
      </c>
      <c r="K10" s="2" t="s">
        <v>211</v>
      </c>
      <c r="L10" s="2" t="s">
        <v>1190</v>
      </c>
    </row>
    <row r="11">
      <c r="B11" s="2" t="s">
        <v>26</v>
      </c>
      <c r="C11" s="2" t="s">
        <v>212</v>
      </c>
      <c r="D11" s="2" t="s">
        <v>213</v>
      </c>
      <c r="E11" s="2" t="s">
        <v>140</v>
      </c>
      <c r="F11" s="2" t="s">
        <v>214</v>
      </c>
      <c r="G11" s="2" t="s">
        <v>27</v>
      </c>
      <c r="H11" s="2" t="s">
        <v>109</v>
      </c>
      <c r="I11" s="2" t="s">
        <v>82</v>
      </c>
      <c r="J11" s="2" t="s">
        <v>215</v>
      </c>
      <c r="K11" s="2" t="s">
        <v>216</v>
      </c>
      <c r="L11" s="2" t="s">
        <v>1191</v>
      </c>
    </row>
    <row r="12">
      <c r="B12" s="2" t="s">
        <v>30</v>
      </c>
      <c r="C12" s="2" t="s">
        <v>217</v>
      </c>
      <c r="D12" s="2" t="s">
        <v>218</v>
      </c>
      <c r="E12" s="2" t="s">
        <v>219</v>
      </c>
      <c r="F12" s="2" t="s">
        <v>220</v>
      </c>
      <c r="G12" s="2" t="s">
        <v>31</v>
      </c>
      <c r="H12" s="2" t="s">
        <v>113</v>
      </c>
      <c r="I12" s="2" t="s">
        <v>221</v>
      </c>
      <c r="J12" s="2" t="s">
        <v>222</v>
      </c>
      <c r="K12" s="2" t="s">
        <v>223</v>
      </c>
      <c r="L12" s="2" t="s">
        <v>1192</v>
      </c>
    </row>
    <row r="13">
      <c r="B13" s="2" t="s">
        <v>35</v>
      </c>
      <c r="C13" s="2" t="s">
        <v>224</v>
      </c>
      <c r="D13" s="2" t="s">
        <v>225</v>
      </c>
      <c r="E13" s="2" t="s">
        <v>226</v>
      </c>
      <c r="F13" s="2" t="s">
        <v>227</v>
      </c>
      <c r="G13" s="2" t="s">
        <v>36</v>
      </c>
      <c r="H13" s="2" t="s">
        <v>228</v>
      </c>
      <c r="I13" s="2" t="s">
        <v>229</v>
      </c>
      <c r="J13" s="2" t="s">
        <v>230</v>
      </c>
      <c r="K13" s="2" t="s">
        <v>231</v>
      </c>
      <c r="L13" s="2" t="s">
        <v>694</v>
      </c>
    </row>
    <row r="14">
      <c r="B14" s="2" t="s">
        <v>40</v>
      </c>
      <c r="C14" s="2" t="s">
        <v>232</v>
      </c>
      <c r="D14" s="2" t="s">
        <v>233</v>
      </c>
      <c r="E14" s="2" t="s">
        <v>34</v>
      </c>
      <c r="F14" s="2" t="s">
        <v>234</v>
      </c>
      <c r="G14" s="2" t="s">
        <v>24</v>
      </c>
      <c r="H14" s="2" t="s">
        <v>235</v>
      </c>
      <c r="I14" s="2" t="s">
        <v>236</v>
      </c>
      <c r="J14" s="2" t="s">
        <v>237</v>
      </c>
      <c r="K14" s="2" t="s">
        <v>238</v>
      </c>
      <c r="L14" s="2" t="s">
        <v>1193</v>
      </c>
    </row>
    <row r="15">
      <c r="B15" s="2" t="s">
        <v>44</v>
      </c>
      <c r="C15" s="2" t="s">
        <v>195</v>
      </c>
      <c r="D15" s="2" t="s">
        <v>16</v>
      </c>
      <c r="E15" s="2" t="s">
        <v>133</v>
      </c>
      <c r="F15" s="2" t="s">
        <v>141</v>
      </c>
      <c r="G15" s="2" t="s">
        <v>45</v>
      </c>
      <c r="H15" s="2" t="s">
        <v>96</v>
      </c>
      <c r="I15" s="2" t="s">
        <v>204</v>
      </c>
      <c r="J15" s="2" t="s">
        <v>239</v>
      </c>
      <c r="K15" s="2" t="s">
        <v>240</v>
      </c>
      <c r="L15" s="2" t="s">
        <v>1194</v>
      </c>
    </row>
    <row r="16">
      <c r="B16" s="2" t="s">
        <v>49</v>
      </c>
      <c r="C16" s="2" t="s">
        <v>207</v>
      </c>
      <c r="D16" s="2" t="s">
        <v>136</v>
      </c>
      <c r="E16" s="2" t="s">
        <v>151</v>
      </c>
      <c r="F16" s="2" t="s">
        <v>241</v>
      </c>
      <c r="G16" s="2" t="s">
        <v>50</v>
      </c>
      <c r="H16" s="2" t="s">
        <v>242</v>
      </c>
      <c r="I16" s="2" t="s">
        <v>243</v>
      </c>
      <c r="J16" s="2" t="s">
        <v>244</v>
      </c>
      <c r="K16" s="2" t="s">
        <v>245</v>
      </c>
      <c r="L16" s="2" t="s">
        <v>1195</v>
      </c>
    </row>
    <row r="17">
      <c r="B17" s="2" t="s">
        <v>54</v>
      </c>
      <c r="C17" s="2" t="s">
        <v>246</v>
      </c>
      <c r="D17" s="2" t="s">
        <v>247</v>
      </c>
      <c r="E17" s="2" t="s">
        <v>227</v>
      </c>
      <c r="F17" s="2" t="s">
        <v>70</v>
      </c>
      <c r="G17" s="2" t="s">
        <v>55</v>
      </c>
      <c r="H17" s="2" t="s">
        <v>94</v>
      </c>
      <c r="I17" s="2" t="s">
        <v>248</v>
      </c>
      <c r="J17" s="2" t="s">
        <v>249</v>
      </c>
      <c r="K17" s="2" t="s">
        <v>250</v>
      </c>
      <c r="L17" s="2" t="s">
        <v>1196</v>
      </c>
    </row>
    <row r="18">
      <c r="B18" s="2" t="s">
        <v>59</v>
      </c>
      <c r="C18" s="2" t="s">
        <v>251</v>
      </c>
      <c r="D18" s="2" t="s">
        <v>252</v>
      </c>
      <c r="E18" s="2" t="s">
        <v>8</v>
      </c>
      <c r="F18" s="2" t="s">
        <v>170</v>
      </c>
      <c r="G18" s="2" t="s">
        <v>55</v>
      </c>
      <c r="H18" s="2" t="s">
        <v>221</v>
      </c>
      <c r="I18" s="2" t="s">
        <v>248</v>
      </c>
      <c r="J18" s="2" t="s">
        <v>253</v>
      </c>
      <c r="K18" s="2" t="s">
        <v>254</v>
      </c>
      <c r="L18" s="2" t="s">
        <v>1197</v>
      </c>
    </row>
    <row r="19">
      <c r="B19" s="2" t="s">
        <v>61</v>
      </c>
      <c r="C19" s="2" t="s">
        <v>255</v>
      </c>
      <c r="D19" s="2" t="s">
        <v>25</v>
      </c>
      <c r="E19" s="2" t="s">
        <v>37</v>
      </c>
      <c r="F19" s="2" t="s">
        <v>159</v>
      </c>
      <c r="G19" s="2" t="s">
        <v>62</v>
      </c>
      <c r="H19" s="2" t="s">
        <v>256</v>
      </c>
      <c r="I19" s="2" t="s">
        <v>257</v>
      </c>
      <c r="J19" s="2" t="s">
        <v>258</v>
      </c>
      <c r="K19" s="2" t="s">
        <v>259</v>
      </c>
      <c r="L19" s="2" t="s">
        <v>1198</v>
      </c>
    </row>
    <row r="20">
      <c r="B20" s="2" t="s">
        <v>66</v>
      </c>
      <c r="C20" s="2" t="s">
        <v>260</v>
      </c>
      <c r="D20" s="2" t="s">
        <v>143</v>
      </c>
      <c r="E20" s="2" t="s">
        <v>261</v>
      </c>
      <c r="F20" s="2" t="s">
        <v>20</v>
      </c>
      <c r="G20" s="2" t="s">
        <v>67</v>
      </c>
      <c r="H20" s="2" t="s">
        <v>199</v>
      </c>
      <c r="I20" s="2" t="s">
        <v>262</v>
      </c>
      <c r="J20" s="2" t="s">
        <v>263</v>
      </c>
      <c r="K20" s="2" t="s">
        <v>264</v>
      </c>
      <c r="L20" s="2" t="s">
        <v>1199</v>
      </c>
    </row>
    <row r="21">
      <c r="B21" s="2" t="s">
        <v>71</v>
      </c>
      <c r="C21" s="2" t="s">
        <v>128</v>
      </c>
      <c r="D21" s="2" t="s">
        <v>265</v>
      </c>
      <c r="E21" s="2" t="s">
        <v>41</v>
      </c>
      <c r="F21" s="2" t="s">
        <v>63</v>
      </c>
      <c r="G21" s="2" t="s">
        <v>72</v>
      </c>
      <c r="H21" s="2" t="s">
        <v>266</v>
      </c>
      <c r="I21" s="2" t="s">
        <v>267</v>
      </c>
      <c r="J21" s="2" t="s">
        <v>268</v>
      </c>
      <c r="K21" s="2" t="s">
        <v>269</v>
      </c>
      <c r="L21" s="2" t="s">
        <v>848</v>
      </c>
    </row>
    <row r="22">
      <c r="B22" s="2" t="s">
        <v>75</v>
      </c>
      <c r="C22" s="2" t="s">
        <v>225</v>
      </c>
      <c r="D22" s="2" t="s">
        <v>9</v>
      </c>
      <c r="E22" s="2" t="s">
        <v>53</v>
      </c>
      <c r="F22" s="2" t="s">
        <v>81</v>
      </c>
      <c r="G22" s="2" t="s">
        <v>76</v>
      </c>
      <c r="H22" s="2" t="s">
        <v>270</v>
      </c>
      <c r="I22" s="2" t="s">
        <v>271</v>
      </c>
      <c r="J22" s="2" t="s">
        <v>272</v>
      </c>
      <c r="K22" s="2" t="s">
        <v>273</v>
      </c>
      <c r="L22" s="2" t="s">
        <v>1200</v>
      </c>
    </row>
    <row r="23">
      <c r="B23" s="2" t="s">
        <v>79</v>
      </c>
      <c r="C23" s="2" t="s">
        <v>274</v>
      </c>
      <c r="D23" s="2" t="s">
        <v>145</v>
      </c>
      <c r="E23" s="2" t="s">
        <v>53</v>
      </c>
      <c r="F23" s="2" t="s">
        <v>89</v>
      </c>
      <c r="G23" s="2" t="s">
        <v>80</v>
      </c>
      <c r="H23" s="2" t="s">
        <v>110</v>
      </c>
      <c r="I23" s="2" t="s">
        <v>275</v>
      </c>
      <c r="J23" s="2" t="s">
        <v>276</v>
      </c>
      <c r="K23" s="2" t="s">
        <v>277</v>
      </c>
      <c r="L23" s="2" t="s">
        <v>1201</v>
      </c>
    </row>
    <row r="24">
      <c r="B24" s="2" t="s">
        <v>83</v>
      </c>
      <c r="C24" s="2" t="s">
        <v>124</v>
      </c>
      <c r="D24" s="2" t="s">
        <v>145</v>
      </c>
      <c r="E24" s="2" t="s">
        <v>153</v>
      </c>
      <c r="F24" s="2" t="s">
        <v>20</v>
      </c>
      <c r="G24" s="2" t="s">
        <v>84</v>
      </c>
      <c r="H24" s="2" t="s">
        <v>278</v>
      </c>
      <c r="I24" s="2" t="s">
        <v>279</v>
      </c>
      <c r="J24" s="2" t="s">
        <v>280</v>
      </c>
      <c r="K24" s="2" t="s">
        <v>281</v>
      </c>
      <c r="L24" s="2" t="s">
        <v>1202</v>
      </c>
    </row>
    <row r="25">
      <c r="B25" s="2" t="s">
        <v>87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88</v>
      </c>
      <c r="H25" s="2" t="s">
        <v>286</v>
      </c>
      <c r="I25" s="2" t="s">
        <v>287</v>
      </c>
      <c r="J25" s="2" t="s">
        <v>288</v>
      </c>
      <c r="K25" s="2" t="s">
        <v>289</v>
      </c>
      <c r="L25" s="2" t="s">
        <v>1203</v>
      </c>
    </row>
    <row r="26">
      <c r="B26" s="2" t="s">
        <v>91</v>
      </c>
      <c r="C26" s="2" t="s">
        <v>290</v>
      </c>
      <c r="D26" s="2" t="s">
        <v>291</v>
      </c>
      <c r="E26" s="2" t="s">
        <v>137</v>
      </c>
      <c r="F26" s="2" t="s">
        <v>20</v>
      </c>
      <c r="G26" s="2" t="s">
        <v>92</v>
      </c>
      <c r="H26" s="2" t="s">
        <v>292</v>
      </c>
      <c r="I26" s="2" t="s">
        <v>293</v>
      </c>
      <c r="J26" s="2" t="s">
        <v>294</v>
      </c>
      <c r="K26" s="2" t="s">
        <v>295</v>
      </c>
      <c r="L26" s="2" t="s">
        <v>1204</v>
      </c>
    </row>
    <row r="27">
      <c r="B27" s="2" t="s">
        <v>95</v>
      </c>
      <c r="C27" s="2" t="s">
        <v>296</v>
      </c>
      <c r="D27" s="2" t="s">
        <v>297</v>
      </c>
      <c r="E27" s="2" t="s">
        <v>298</v>
      </c>
      <c r="F27" s="2" t="s">
        <v>299</v>
      </c>
      <c r="G27" s="2" t="s">
        <v>96</v>
      </c>
      <c r="H27" s="2" t="s">
        <v>300</v>
      </c>
      <c r="I27" s="2" t="s">
        <v>267</v>
      </c>
      <c r="J27" s="2" t="s">
        <v>301</v>
      </c>
      <c r="K27" s="2" t="s">
        <v>264</v>
      </c>
      <c r="L27" s="2" t="s">
        <v>1205</v>
      </c>
    </row>
    <row r="28">
      <c r="B28" s="2" t="s">
        <v>98</v>
      </c>
      <c r="C28" s="2" t="s">
        <v>131</v>
      </c>
      <c r="D28" s="2" t="s">
        <v>23</v>
      </c>
      <c r="E28" s="2" t="s">
        <v>53</v>
      </c>
      <c r="F28" s="2" t="s">
        <v>60</v>
      </c>
      <c r="G28" s="2" t="s">
        <v>99</v>
      </c>
      <c r="H28" s="2" t="s">
        <v>266</v>
      </c>
      <c r="I28" s="2" t="s">
        <v>302</v>
      </c>
      <c r="J28" s="2" t="s">
        <v>303</v>
      </c>
      <c r="K28" s="2" t="s">
        <v>304</v>
      </c>
      <c r="L28" s="2" t="s">
        <v>1206</v>
      </c>
    </row>
    <row r="29">
      <c r="B29" s="2" t="s">
        <v>103</v>
      </c>
      <c r="C29" s="2" t="s">
        <v>305</v>
      </c>
      <c r="D29" s="2" t="s">
        <v>306</v>
      </c>
      <c r="E29" s="2" t="s">
        <v>27</v>
      </c>
      <c r="F29" s="2" t="s">
        <v>152</v>
      </c>
      <c r="G29" s="2" t="s">
        <v>104</v>
      </c>
      <c r="H29" s="2" t="s">
        <v>307</v>
      </c>
      <c r="I29" s="2" t="s">
        <v>308</v>
      </c>
      <c r="J29" s="2" t="s">
        <v>309</v>
      </c>
      <c r="K29" s="2" t="s">
        <v>310</v>
      </c>
      <c r="L29" s="2" t="s">
        <v>1207</v>
      </c>
    </row>
    <row r="30">
      <c r="B30" s="2" t="s">
        <v>108</v>
      </c>
      <c r="C30" s="2" t="s">
        <v>260</v>
      </c>
      <c r="D30" s="2" t="s">
        <v>34</v>
      </c>
      <c r="E30" s="2" t="s">
        <v>141</v>
      </c>
      <c r="F30" s="2" t="s">
        <v>100</v>
      </c>
      <c r="G30" s="2" t="s">
        <v>52</v>
      </c>
      <c r="H30" s="2" t="s">
        <v>311</v>
      </c>
      <c r="I30" s="2" t="s">
        <v>312</v>
      </c>
      <c r="J30" s="2" t="s">
        <v>313</v>
      </c>
      <c r="K30" s="2" t="s">
        <v>314</v>
      </c>
      <c r="L30" s="2" t="s">
        <v>1208</v>
      </c>
    </row>
    <row r="31">
      <c r="B31" s="3" t="s">
        <v>111</v>
      </c>
      <c r="C31" s="3" t="s">
        <v>296</v>
      </c>
      <c r="D31" s="3" t="s">
        <v>315</v>
      </c>
      <c r="E31" s="3" t="s">
        <v>316</v>
      </c>
      <c r="F31" s="3" t="s">
        <v>33</v>
      </c>
      <c r="G31" s="3" t="s">
        <v>112</v>
      </c>
      <c r="H31" s="3" t="s">
        <v>317</v>
      </c>
      <c r="I31" s="3" t="s">
        <v>318</v>
      </c>
      <c r="J31" s="3" t="s">
        <v>319</v>
      </c>
      <c r="K31" s="3" t="s">
        <v>320</v>
      </c>
      <c r="L31" s="3" t="s">
        <v>1209</v>
      </c>
    </row>
    <row r="32">
      <c r="B32" s="4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5.855" hidden="0" customWidth="1"/>
  </cols>
  <sheetData>
    <row r="1">
      <c r="B1" s="11" t="str">
        <f>=HYPERLINK("#'Contents'!B2", "BACK")</f>
      </c>
    </row>
    <row r="2" ht="33" customHeight="1">
      <c r="B2" s="1" t="s">
        <v>330</v>
      </c>
    </row>
    <row r="3">
      <c r="B3" s="5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1186</v>
      </c>
    </row>
    <row r="7">
      <c r="B7" s="2" t="s">
        <v>7</v>
      </c>
      <c r="C7" s="2" t="s">
        <v>331</v>
      </c>
      <c r="D7" s="2" t="s">
        <v>332</v>
      </c>
      <c r="E7" s="2" t="s">
        <v>333</v>
      </c>
      <c r="F7" s="2" t="s">
        <v>296</v>
      </c>
      <c r="G7" s="2" t="s">
        <v>123</v>
      </c>
      <c r="H7" s="2" t="s">
        <v>8</v>
      </c>
      <c r="I7" s="2" t="s">
        <v>160</v>
      </c>
      <c r="J7" s="2" t="s">
        <v>203</v>
      </c>
      <c r="K7" s="2" t="s">
        <v>334</v>
      </c>
      <c r="L7" s="2" t="s">
        <v>1210</v>
      </c>
    </row>
    <row r="8">
      <c r="B8" s="2" t="s">
        <v>12</v>
      </c>
      <c r="C8" s="2" t="s">
        <v>335</v>
      </c>
      <c r="D8" s="2" t="s">
        <v>336</v>
      </c>
      <c r="E8" s="2" t="s">
        <v>337</v>
      </c>
      <c r="F8" s="2" t="s">
        <v>131</v>
      </c>
      <c r="G8" s="2" t="s">
        <v>127</v>
      </c>
      <c r="H8" s="2" t="s">
        <v>28</v>
      </c>
      <c r="I8" s="2" t="s">
        <v>338</v>
      </c>
      <c r="J8" s="2" t="s">
        <v>339</v>
      </c>
      <c r="K8" s="2" t="s">
        <v>340</v>
      </c>
      <c r="L8" s="2" t="s">
        <v>1211</v>
      </c>
    </row>
    <row r="9">
      <c r="B9" s="2" t="s">
        <v>17</v>
      </c>
      <c r="C9" s="2" t="s">
        <v>341</v>
      </c>
      <c r="D9" s="2" t="s">
        <v>342</v>
      </c>
      <c r="E9" s="2" t="s">
        <v>343</v>
      </c>
      <c r="F9" s="2" t="s">
        <v>344</v>
      </c>
      <c r="G9" s="2" t="s">
        <v>130</v>
      </c>
      <c r="H9" s="2" t="s">
        <v>345</v>
      </c>
      <c r="I9" s="2" t="s">
        <v>285</v>
      </c>
      <c r="J9" s="2" t="s">
        <v>346</v>
      </c>
      <c r="K9" s="2" t="s">
        <v>287</v>
      </c>
      <c r="L9" s="2" t="s">
        <v>1212</v>
      </c>
    </row>
    <row r="10">
      <c r="B10" s="2" t="s">
        <v>21</v>
      </c>
      <c r="C10" s="2" t="s">
        <v>347</v>
      </c>
      <c r="D10" s="2" t="s">
        <v>348</v>
      </c>
      <c r="E10" s="2" t="s">
        <v>349</v>
      </c>
      <c r="F10" s="2" t="s">
        <v>350</v>
      </c>
      <c r="G10" s="2" t="s">
        <v>133</v>
      </c>
      <c r="H10" s="2" t="s">
        <v>234</v>
      </c>
      <c r="I10" s="2" t="s">
        <v>351</v>
      </c>
      <c r="J10" s="2" t="s">
        <v>352</v>
      </c>
      <c r="K10" s="2" t="s">
        <v>353</v>
      </c>
      <c r="L10" s="2" t="s">
        <v>1213</v>
      </c>
    </row>
    <row r="11">
      <c r="B11" s="2" t="s">
        <v>26</v>
      </c>
      <c r="C11" s="2" t="s">
        <v>354</v>
      </c>
      <c r="D11" s="2" t="s">
        <v>355</v>
      </c>
      <c r="E11" s="2" t="s">
        <v>356</v>
      </c>
      <c r="F11" s="2" t="s">
        <v>357</v>
      </c>
      <c r="G11" s="2" t="s">
        <v>129</v>
      </c>
      <c r="H11" s="2" t="s">
        <v>144</v>
      </c>
      <c r="I11" s="2" t="s">
        <v>358</v>
      </c>
      <c r="J11" s="2" t="s">
        <v>359</v>
      </c>
      <c r="K11" s="2" t="s">
        <v>360</v>
      </c>
      <c r="L11" s="2" t="s">
        <v>1214</v>
      </c>
    </row>
    <row r="12">
      <c r="B12" s="2" t="s">
        <v>30</v>
      </c>
      <c r="C12" s="2" t="s">
        <v>361</v>
      </c>
      <c r="D12" s="2" t="s">
        <v>362</v>
      </c>
      <c r="E12" s="2" t="s">
        <v>246</v>
      </c>
      <c r="F12" s="2" t="s">
        <v>363</v>
      </c>
      <c r="G12" s="2" t="s">
        <v>139</v>
      </c>
      <c r="H12" s="2" t="s">
        <v>364</v>
      </c>
      <c r="I12" s="2" t="s">
        <v>62</v>
      </c>
      <c r="J12" s="2" t="s">
        <v>192</v>
      </c>
      <c r="K12" s="2" t="s">
        <v>280</v>
      </c>
      <c r="L12" s="2" t="s">
        <v>1215</v>
      </c>
    </row>
    <row r="13">
      <c r="B13" s="2" t="s">
        <v>35</v>
      </c>
      <c r="C13" s="2" t="s">
        <v>365</v>
      </c>
      <c r="D13" s="2" t="s">
        <v>366</v>
      </c>
      <c r="E13" s="2" t="s">
        <v>225</v>
      </c>
      <c r="F13" s="2" t="s">
        <v>367</v>
      </c>
      <c r="G13" s="2" t="s">
        <v>43</v>
      </c>
      <c r="H13" s="2" t="s">
        <v>10</v>
      </c>
      <c r="I13" s="2" t="s">
        <v>368</v>
      </c>
      <c r="J13" s="2" t="s">
        <v>204</v>
      </c>
      <c r="K13" s="2" t="s">
        <v>369</v>
      </c>
      <c r="L13" s="2" t="s">
        <v>1216</v>
      </c>
    </row>
    <row r="14">
      <c r="B14" s="2" t="s">
        <v>40</v>
      </c>
      <c r="C14" s="2" t="s">
        <v>370</v>
      </c>
      <c r="D14" s="2" t="s">
        <v>371</v>
      </c>
      <c r="E14" s="2" t="s">
        <v>233</v>
      </c>
      <c r="F14" s="2" t="s">
        <v>133</v>
      </c>
      <c r="G14" s="2" t="s">
        <v>53</v>
      </c>
      <c r="H14" s="2" t="s">
        <v>102</v>
      </c>
      <c r="I14" s="2" t="s">
        <v>112</v>
      </c>
      <c r="J14" s="2" t="s">
        <v>372</v>
      </c>
      <c r="K14" s="2" t="s">
        <v>373</v>
      </c>
      <c r="L14" s="2" t="s">
        <v>1217</v>
      </c>
    </row>
    <row r="15">
      <c r="B15" s="2" t="s">
        <v>44</v>
      </c>
      <c r="C15" s="2" t="s">
        <v>374</v>
      </c>
      <c r="D15" s="2" t="s">
        <v>349</v>
      </c>
      <c r="E15" s="2" t="s">
        <v>375</v>
      </c>
      <c r="F15" s="2" t="s">
        <v>129</v>
      </c>
      <c r="G15" s="2" t="s">
        <v>27</v>
      </c>
      <c r="H15" s="2" t="s">
        <v>376</v>
      </c>
      <c r="I15" s="2" t="s">
        <v>377</v>
      </c>
      <c r="J15" s="2" t="s">
        <v>378</v>
      </c>
      <c r="K15" s="2" t="s">
        <v>379</v>
      </c>
      <c r="L15" s="2" t="s">
        <v>1218</v>
      </c>
    </row>
    <row r="16">
      <c r="B16" s="2" t="s">
        <v>49</v>
      </c>
      <c r="C16" s="2" t="s">
        <v>348</v>
      </c>
      <c r="D16" s="2" t="s">
        <v>282</v>
      </c>
      <c r="E16" s="2" t="s">
        <v>247</v>
      </c>
      <c r="F16" s="2" t="s">
        <v>48</v>
      </c>
      <c r="G16" s="2" t="s">
        <v>148</v>
      </c>
      <c r="H16" s="2" t="s">
        <v>97</v>
      </c>
      <c r="I16" s="2" t="s">
        <v>229</v>
      </c>
      <c r="J16" s="2" t="s">
        <v>380</v>
      </c>
      <c r="K16" s="2" t="s">
        <v>309</v>
      </c>
      <c r="L16" s="2" t="s">
        <v>1219</v>
      </c>
    </row>
    <row r="17">
      <c r="B17" s="2" t="s">
        <v>54</v>
      </c>
      <c r="C17" s="2" t="s">
        <v>355</v>
      </c>
      <c r="D17" s="2" t="s">
        <v>381</v>
      </c>
      <c r="E17" s="2" t="s">
        <v>190</v>
      </c>
      <c r="F17" s="2" t="s">
        <v>382</v>
      </c>
      <c r="G17" s="2" t="s">
        <v>148</v>
      </c>
      <c r="H17" s="2" t="s">
        <v>383</v>
      </c>
      <c r="I17" s="2" t="s">
        <v>384</v>
      </c>
      <c r="J17" s="2" t="s">
        <v>385</v>
      </c>
      <c r="K17" s="2" t="s">
        <v>386</v>
      </c>
      <c r="L17" s="2" t="s">
        <v>588</v>
      </c>
    </row>
    <row r="18">
      <c r="B18" s="2" t="s">
        <v>59</v>
      </c>
      <c r="C18" s="2" t="s">
        <v>206</v>
      </c>
      <c r="D18" s="2" t="s">
        <v>255</v>
      </c>
      <c r="E18" s="2" t="s">
        <v>130</v>
      </c>
      <c r="F18" s="2" t="s">
        <v>387</v>
      </c>
      <c r="G18" s="2" t="s">
        <v>154</v>
      </c>
      <c r="H18" s="2" t="s">
        <v>88</v>
      </c>
      <c r="I18" s="2" t="s">
        <v>388</v>
      </c>
      <c r="J18" s="2" t="s">
        <v>312</v>
      </c>
      <c r="K18" s="2" t="s">
        <v>389</v>
      </c>
      <c r="L18" s="2" t="s">
        <v>1220</v>
      </c>
    </row>
    <row r="19">
      <c r="B19" s="2" t="s">
        <v>61</v>
      </c>
      <c r="C19" s="2" t="s">
        <v>390</v>
      </c>
      <c r="D19" s="2" t="s">
        <v>296</v>
      </c>
      <c r="E19" s="2" t="s">
        <v>130</v>
      </c>
      <c r="F19" s="2" t="s">
        <v>18</v>
      </c>
      <c r="G19" s="2" t="s">
        <v>154</v>
      </c>
      <c r="H19" s="2" t="s">
        <v>391</v>
      </c>
      <c r="I19" s="2" t="s">
        <v>106</v>
      </c>
      <c r="J19" s="2" t="s">
        <v>392</v>
      </c>
      <c r="K19" s="2" t="s">
        <v>393</v>
      </c>
      <c r="L19" s="2" t="s">
        <v>1221</v>
      </c>
    </row>
    <row r="20">
      <c r="B20" s="2" t="s">
        <v>66</v>
      </c>
      <c r="C20" s="2" t="s">
        <v>394</v>
      </c>
      <c r="D20" s="2" t="s">
        <v>395</v>
      </c>
      <c r="E20" s="2" t="s">
        <v>29</v>
      </c>
      <c r="F20" s="2" t="s">
        <v>396</v>
      </c>
      <c r="G20" s="2" t="s">
        <v>100</v>
      </c>
      <c r="H20" s="2" t="s">
        <v>397</v>
      </c>
      <c r="I20" s="2" t="s">
        <v>398</v>
      </c>
      <c r="J20" s="2" t="s">
        <v>399</v>
      </c>
      <c r="K20" s="2" t="s">
        <v>400</v>
      </c>
      <c r="L20" s="2" t="s">
        <v>1222</v>
      </c>
    </row>
    <row r="21">
      <c r="B21" s="2" t="s">
        <v>71</v>
      </c>
      <c r="C21" s="2" t="s">
        <v>355</v>
      </c>
      <c r="D21" s="2" t="s">
        <v>290</v>
      </c>
      <c r="E21" s="2" t="s">
        <v>29</v>
      </c>
      <c r="F21" s="2" t="s">
        <v>401</v>
      </c>
      <c r="G21" s="2" t="s">
        <v>109</v>
      </c>
      <c r="H21" s="2" t="s">
        <v>402</v>
      </c>
      <c r="I21" s="2" t="s">
        <v>403</v>
      </c>
      <c r="J21" s="2" t="s">
        <v>360</v>
      </c>
      <c r="K21" s="2" t="s">
        <v>404</v>
      </c>
      <c r="L21" s="2" t="s">
        <v>1223</v>
      </c>
    </row>
    <row r="22">
      <c r="B22" s="2" t="s">
        <v>75</v>
      </c>
      <c r="C22" s="2" t="s">
        <v>405</v>
      </c>
      <c r="D22" s="2" t="s">
        <v>202</v>
      </c>
      <c r="E22" s="2" t="s">
        <v>23</v>
      </c>
      <c r="F22" s="2" t="s">
        <v>157</v>
      </c>
      <c r="G22" s="2" t="s">
        <v>68</v>
      </c>
      <c r="H22" s="2" t="s">
        <v>85</v>
      </c>
      <c r="I22" s="2" t="s">
        <v>406</v>
      </c>
      <c r="J22" s="2" t="s">
        <v>407</v>
      </c>
      <c r="K22" s="2" t="s">
        <v>295</v>
      </c>
      <c r="L22" s="2" t="s">
        <v>1224</v>
      </c>
    </row>
    <row r="23">
      <c r="B23" s="2" t="s">
        <v>79</v>
      </c>
      <c r="C23" s="2" t="s">
        <v>408</v>
      </c>
      <c r="D23" s="2" t="s">
        <v>409</v>
      </c>
      <c r="E23" s="2" t="s">
        <v>410</v>
      </c>
      <c r="F23" s="2" t="s">
        <v>411</v>
      </c>
      <c r="G23" s="2" t="s">
        <v>162</v>
      </c>
      <c r="H23" s="2" t="s">
        <v>235</v>
      </c>
      <c r="I23" s="2" t="s">
        <v>266</v>
      </c>
      <c r="J23" s="2" t="s">
        <v>412</v>
      </c>
      <c r="K23" s="2" t="s">
        <v>413</v>
      </c>
      <c r="L23" s="2" t="s">
        <v>1225</v>
      </c>
    </row>
    <row r="24">
      <c r="B24" s="2" t="s">
        <v>83</v>
      </c>
      <c r="C24" s="2" t="s">
        <v>217</v>
      </c>
      <c r="D24" s="2" t="s">
        <v>305</v>
      </c>
      <c r="E24" s="2" t="s">
        <v>414</v>
      </c>
      <c r="F24" s="2" t="s">
        <v>137</v>
      </c>
      <c r="G24" s="2" t="s">
        <v>165</v>
      </c>
      <c r="H24" s="2" t="s">
        <v>67</v>
      </c>
      <c r="I24" s="2" t="s">
        <v>415</v>
      </c>
      <c r="J24" s="2" t="s">
        <v>416</v>
      </c>
      <c r="K24" s="2" t="s">
        <v>417</v>
      </c>
      <c r="L24" s="2" t="s">
        <v>1226</v>
      </c>
    </row>
    <row r="25">
      <c r="B25" s="2" t="s">
        <v>87</v>
      </c>
      <c r="C25" s="2" t="s">
        <v>418</v>
      </c>
      <c r="D25" s="2" t="s">
        <v>381</v>
      </c>
      <c r="E25" s="2" t="s">
        <v>190</v>
      </c>
      <c r="F25" s="2" t="s">
        <v>387</v>
      </c>
      <c r="G25" s="2" t="s">
        <v>74</v>
      </c>
      <c r="H25" s="2" t="s">
        <v>42</v>
      </c>
      <c r="I25" s="2" t="s">
        <v>419</v>
      </c>
      <c r="J25" s="2" t="s">
        <v>302</v>
      </c>
      <c r="K25" s="2" t="s">
        <v>420</v>
      </c>
      <c r="L25" s="2" t="s">
        <v>1227</v>
      </c>
    </row>
    <row r="26">
      <c r="B26" s="2" t="s">
        <v>91</v>
      </c>
      <c r="C26" s="2" t="s">
        <v>206</v>
      </c>
      <c r="D26" s="2" t="s">
        <v>274</v>
      </c>
      <c r="E26" s="2" t="s">
        <v>414</v>
      </c>
      <c r="F26" s="2" t="s">
        <v>137</v>
      </c>
      <c r="G26" s="2" t="s">
        <v>100</v>
      </c>
      <c r="H26" s="2" t="s">
        <v>346</v>
      </c>
      <c r="I26" s="2" t="s">
        <v>311</v>
      </c>
      <c r="J26" s="2" t="s">
        <v>421</v>
      </c>
      <c r="K26" s="2" t="s">
        <v>422</v>
      </c>
      <c r="L26" s="2" t="s">
        <v>1228</v>
      </c>
    </row>
    <row r="27">
      <c r="B27" s="2" t="s">
        <v>95</v>
      </c>
      <c r="C27" s="2" t="s">
        <v>423</v>
      </c>
      <c r="D27" s="2" t="s">
        <v>424</v>
      </c>
      <c r="E27" s="2" t="s">
        <v>133</v>
      </c>
      <c r="F27" s="2" t="s">
        <v>141</v>
      </c>
      <c r="G27" s="2" t="s">
        <v>38</v>
      </c>
      <c r="H27" s="2" t="s">
        <v>352</v>
      </c>
      <c r="I27" s="2" t="s">
        <v>210</v>
      </c>
      <c r="J27" s="2" t="s">
        <v>425</v>
      </c>
      <c r="K27" s="2" t="s">
        <v>281</v>
      </c>
      <c r="L27" s="2" t="s">
        <v>1229</v>
      </c>
    </row>
    <row r="28">
      <c r="B28" s="2" t="s">
        <v>98</v>
      </c>
      <c r="C28" s="2" t="s">
        <v>426</v>
      </c>
      <c r="D28" s="2" t="s">
        <v>305</v>
      </c>
      <c r="E28" s="2" t="s">
        <v>23</v>
      </c>
      <c r="F28" s="2" t="s">
        <v>411</v>
      </c>
      <c r="G28" s="2" t="s">
        <v>168</v>
      </c>
      <c r="H28" s="2" t="s">
        <v>427</v>
      </c>
      <c r="I28" s="2" t="s">
        <v>428</v>
      </c>
      <c r="J28" s="2" t="s">
        <v>429</v>
      </c>
      <c r="K28" s="2" t="s">
        <v>254</v>
      </c>
      <c r="L28" s="2" t="s">
        <v>1230</v>
      </c>
    </row>
    <row r="29">
      <c r="B29" s="2" t="s">
        <v>103</v>
      </c>
      <c r="C29" s="2" t="s">
        <v>430</v>
      </c>
      <c r="D29" s="2" t="s">
        <v>233</v>
      </c>
      <c r="E29" s="2" t="s">
        <v>129</v>
      </c>
      <c r="F29" s="2" t="s">
        <v>173</v>
      </c>
      <c r="G29" s="2" t="s">
        <v>115</v>
      </c>
      <c r="H29" s="2" t="s">
        <v>431</v>
      </c>
      <c r="I29" s="2" t="s">
        <v>432</v>
      </c>
      <c r="J29" s="2" t="s">
        <v>288</v>
      </c>
      <c r="K29" s="2" t="s">
        <v>433</v>
      </c>
      <c r="L29" s="2" t="s">
        <v>1231</v>
      </c>
    </row>
    <row r="30">
      <c r="B30" s="2" t="s">
        <v>108</v>
      </c>
      <c r="C30" s="2" t="s">
        <v>434</v>
      </c>
      <c r="D30" s="2" t="s">
        <v>424</v>
      </c>
      <c r="E30" s="2" t="s">
        <v>133</v>
      </c>
      <c r="F30" s="2" t="s">
        <v>65</v>
      </c>
      <c r="G30" s="2" t="s">
        <v>166</v>
      </c>
      <c r="H30" s="2" t="s">
        <v>57</v>
      </c>
      <c r="I30" s="2" t="s">
        <v>435</v>
      </c>
      <c r="J30" s="2" t="s">
        <v>244</v>
      </c>
      <c r="K30" s="2" t="s">
        <v>433</v>
      </c>
      <c r="L30" s="2" t="s">
        <v>1232</v>
      </c>
    </row>
    <row r="31">
      <c r="B31" s="3" t="s">
        <v>111</v>
      </c>
      <c r="C31" s="3" t="s">
        <v>217</v>
      </c>
      <c r="D31" s="3" t="s">
        <v>436</v>
      </c>
      <c r="E31" s="3" t="s">
        <v>129</v>
      </c>
      <c r="F31" s="3" t="s">
        <v>437</v>
      </c>
      <c r="G31" s="3" t="s">
        <v>172</v>
      </c>
      <c r="H31" s="3" t="s">
        <v>438</v>
      </c>
      <c r="I31" s="3" t="s">
        <v>439</v>
      </c>
      <c r="J31" s="3" t="s">
        <v>440</v>
      </c>
      <c r="K31" s="3" t="s">
        <v>441</v>
      </c>
      <c r="L31" s="3" t="s">
        <v>1233</v>
      </c>
    </row>
    <row r="32">
      <c r="B32" s="4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451</v>
      </c>
    </row>
    <row r="3">
      <c r="B3" s="5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712</v>
      </c>
    </row>
    <row r="7">
      <c r="B7" s="2" t="s">
        <v>7</v>
      </c>
      <c r="C7" s="2" t="s">
        <v>463</v>
      </c>
      <c r="D7" s="2" t="s">
        <v>464</v>
      </c>
      <c r="E7" s="2" t="s">
        <v>465</v>
      </c>
      <c r="F7" s="2" t="s">
        <v>466</v>
      </c>
      <c r="G7" s="2" t="s">
        <v>467</v>
      </c>
      <c r="H7" s="2" t="s">
        <v>468</v>
      </c>
      <c r="I7" s="2" t="s">
        <v>469</v>
      </c>
      <c r="J7" s="2" t="s">
        <v>470</v>
      </c>
      <c r="K7" s="2" t="s">
        <v>471</v>
      </c>
      <c r="L7" s="2" t="s">
        <v>472</v>
      </c>
    </row>
    <row r="8">
      <c r="B8" s="2" t="s">
        <v>12</v>
      </c>
      <c r="C8" s="2" t="s">
        <v>473</v>
      </c>
      <c r="D8" s="2" t="s">
        <v>474</v>
      </c>
      <c r="E8" s="2" t="s">
        <v>475</v>
      </c>
      <c r="F8" s="2" t="s">
        <v>476</v>
      </c>
      <c r="G8" s="2" t="s">
        <v>477</v>
      </c>
      <c r="H8" s="2" t="s">
        <v>478</v>
      </c>
      <c r="I8" s="2" t="s">
        <v>479</v>
      </c>
      <c r="J8" s="2" t="s">
        <v>480</v>
      </c>
      <c r="K8" s="2" t="s">
        <v>481</v>
      </c>
      <c r="L8" s="2" t="s">
        <v>482</v>
      </c>
    </row>
    <row r="9">
      <c r="B9" s="2" t="s">
        <v>17</v>
      </c>
      <c r="C9" s="2" t="s">
        <v>483</v>
      </c>
      <c r="D9" s="2" t="s">
        <v>484</v>
      </c>
      <c r="E9" s="2" t="s">
        <v>485</v>
      </c>
      <c r="F9" s="2" t="s">
        <v>486</v>
      </c>
      <c r="G9" s="2" t="s">
        <v>487</v>
      </c>
      <c r="H9" s="2" t="s">
        <v>488</v>
      </c>
      <c r="I9" s="2" t="s">
        <v>489</v>
      </c>
      <c r="J9" s="2" t="s">
        <v>490</v>
      </c>
      <c r="K9" s="2" t="s">
        <v>491</v>
      </c>
      <c r="L9" s="2" t="s">
        <v>492</v>
      </c>
    </row>
    <row r="10">
      <c r="B10" s="2" t="s">
        <v>21</v>
      </c>
      <c r="C10" s="2" t="s">
        <v>493</v>
      </c>
      <c r="D10" s="2" t="s">
        <v>494</v>
      </c>
      <c r="E10" s="2" t="s">
        <v>495</v>
      </c>
      <c r="F10" s="2" t="s">
        <v>496</v>
      </c>
      <c r="G10" s="2" t="s">
        <v>497</v>
      </c>
      <c r="H10" s="2" t="s">
        <v>498</v>
      </c>
      <c r="I10" s="2" t="s">
        <v>499</v>
      </c>
      <c r="J10" s="2" t="s">
        <v>500</v>
      </c>
      <c r="K10" s="2" t="s">
        <v>501</v>
      </c>
      <c r="L10" s="2" t="s">
        <v>502</v>
      </c>
    </row>
    <row r="11">
      <c r="B11" s="2" t="s">
        <v>26</v>
      </c>
      <c r="C11" s="2" t="s">
        <v>503</v>
      </c>
      <c r="D11" s="2" t="s">
        <v>504</v>
      </c>
      <c r="E11" s="2" t="s">
        <v>505</v>
      </c>
      <c r="F11" s="2" t="s">
        <v>506</v>
      </c>
      <c r="G11" s="2" t="s">
        <v>507</v>
      </c>
      <c r="H11" s="2" t="s">
        <v>508</v>
      </c>
      <c r="I11" s="2" t="s">
        <v>509</v>
      </c>
      <c r="J11" s="2" t="s">
        <v>510</v>
      </c>
      <c r="K11" s="2" t="s">
        <v>511</v>
      </c>
      <c r="L11" s="2" t="s">
        <v>512</v>
      </c>
    </row>
    <row r="12">
      <c r="B12" s="2" t="s">
        <v>30</v>
      </c>
      <c r="C12" s="2" t="s">
        <v>513</v>
      </c>
      <c r="D12" s="2" t="s">
        <v>514</v>
      </c>
      <c r="E12" s="2" t="s">
        <v>515</v>
      </c>
      <c r="F12" s="2" t="s">
        <v>516</v>
      </c>
      <c r="G12" s="2" t="s">
        <v>517</v>
      </c>
      <c r="H12" s="2" t="s">
        <v>518</v>
      </c>
      <c r="I12" s="2" t="s">
        <v>519</v>
      </c>
      <c r="J12" s="2" t="s">
        <v>520</v>
      </c>
      <c r="K12" s="2" t="s">
        <v>521</v>
      </c>
      <c r="L12" s="2" t="s">
        <v>522</v>
      </c>
    </row>
    <row r="13">
      <c r="B13" s="2" t="s">
        <v>35</v>
      </c>
      <c r="C13" s="2" t="s">
        <v>523</v>
      </c>
      <c r="D13" s="2" t="s">
        <v>524</v>
      </c>
      <c r="E13" s="2" t="s">
        <v>525</v>
      </c>
      <c r="F13" s="2" t="s">
        <v>526</v>
      </c>
      <c r="G13" s="2" t="s">
        <v>527</v>
      </c>
      <c r="H13" s="2" t="s">
        <v>528</v>
      </c>
      <c r="I13" s="2" t="s">
        <v>529</v>
      </c>
      <c r="J13" s="2" t="s">
        <v>530</v>
      </c>
      <c r="K13" s="2" t="s">
        <v>531</v>
      </c>
      <c r="L13" s="2" t="s">
        <v>532</v>
      </c>
    </row>
    <row r="14">
      <c r="B14" s="2" t="s">
        <v>40</v>
      </c>
      <c r="C14" s="2" t="s">
        <v>533</v>
      </c>
      <c r="D14" s="2" t="s">
        <v>534</v>
      </c>
      <c r="E14" s="2" t="s">
        <v>535</v>
      </c>
      <c r="F14" s="2" t="s">
        <v>536</v>
      </c>
      <c r="G14" s="2" t="s">
        <v>537</v>
      </c>
      <c r="H14" s="2" t="s">
        <v>538</v>
      </c>
      <c r="I14" s="2" t="s">
        <v>539</v>
      </c>
      <c r="J14" s="2" t="s">
        <v>540</v>
      </c>
      <c r="K14" s="2" t="s">
        <v>541</v>
      </c>
      <c r="L14" s="2" t="s">
        <v>542</v>
      </c>
    </row>
    <row r="15">
      <c r="B15" s="2" t="s">
        <v>44</v>
      </c>
      <c r="C15" s="2" t="s">
        <v>543</v>
      </c>
      <c r="D15" s="2" t="s">
        <v>544</v>
      </c>
      <c r="E15" s="2" t="s">
        <v>545</v>
      </c>
      <c r="F15" s="2" t="s">
        <v>546</v>
      </c>
      <c r="G15" s="2" t="s">
        <v>547</v>
      </c>
      <c r="H15" s="2" t="s">
        <v>548</v>
      </c>
      <c r="I15" s="2" t="s">
        <v>549</v>
      </c>
      <c r="J15" s="2" t="s">
        <v>550</v>
      </c>
      <c r="K15" s="2" t="s">
        <v>551</v>
      </c>
      <c r="L15" s="2" t="s">
        <v>552</v>
      </c>
    </row>
    <row r="16">
      <c r="B16" s="2" t="s">
        <v>49</v>
      </c>
      <c r="C16" s="2" t="s">
        <v>553</v>
      </c>
      <c r="D16" s="2" t="s">
        <v>554</v>
      </c>
      <c r="E16" s="2" t="s">
        <v>555</v>
      </c>
      <c r="F16" s="2" t="s">
        <v>556</v>
      </c>
      <c r="G16" s="2" t="s">
        <v>557</v>
      </c>
      <c r="H16" s="2" t="s">
        <v>558</v>
      </c>
      <c r="I16" s="2" t="s">
        <v>559</v>
      </c>
      <c r="J16" s="2" t="s">
        <v>560</v>
      </c>
      <c r="K16" s="2" t="s">
        <v>561</v>
      </c>
      <c r="L16" s="2" t="s">
        <v>562</v>
      </c>
    </row>
    <row r="17">
      <c r="B17" s="2" t="s">
        <v>54</v>
      </c>
      <c r="C17" s="2" t="s">
        <v>563</v>
      </c>
      <c r="D17" s="2" t="s">
        <v>564</v>
      </c>
      <c r="E17" s="2" t="s">
        <v>565</v>
      </c>
      <c r="F17" s="2" t="s">
        <v>566</v>
      </c>
      <c r="G17" s="2" t="s">
        <v>567</v>
      </c>
      <c r="H17" s="2" t="s">
        <v>568</v>
      </c>
      <c r="I17" s="2" t="s">
        <v>569</v>
      </c>
      <c r="J17" s="2" t="s">
        <v>570</v>
      </c>
      <c r="K17" s="2" t="s">
        <v>571</v>
      </c>
      <c r="L17" s="2" t="s">
        <v>572</v>
      </c>
    </row>
    <row r="18">
      <c r="B18" s="2" t="s">
        <v>59</v>
      </c>
      <c r="C18" s="2" t="s">
        <v>573</v>
      </c>
      <c r="D18" s="2" t="s">
        <v>574</v>
      </c>
      <c r="E18" s="2" t="s">
        <v>575</v>
      </c>
      <c r="F18" s="2" t="s">
        <v>576</v>
      </c>
      <c r="G18" s="2" t="s">
        <v>577</v>
      </c>
      <c r="H18" s="2" t="s">
        <v>578</v>
      </c>
      <c r="I18" s="2" t="s">
        <v>579</v>
      </c>
      <c r="J18" s="2" t="s">
        <v>580</v>
      </c>
      <c r="K18" s="2" t="s">
        <v>581</v>
      </c>
      <c r="L18" s="2" t="s">
        <v>582</v>
      </c>
    </row>
    <row r="19">
      <c r="B19" s="2" t="s">
        <v>61</v>
      </c>
      <c r="C19" s="2" t="s">
        <v>583</v>
      </c>
      <c r="D19" s="2" t="s">
        <v>584</v>
      </c>
      <c r="E19" s="2" t="s">
        <v>585</v>
      </c>
      <c r="F19" s="2" t="s">
        <v>586</v>
      </c>
      <c r="G19" s="2" t="s">
        <v>587</v>
      </c>
      <c r="H19" s="2" t="s">
        <v>588</v>
      </c>
      <c r="I19" s="2" t="s">
        <v>589</v>
      </c>
      <c r="J19" s="2" t="s">
        <v>590</v>
      </c>
      <c r="K19" s="2" t="s">
        <v>591</v>
      </c>
      <c r="L19" s="2" t="s">
        <v>592</v>
      </c>
    </row>
    <row r="20">
      <c r="B20" s="2" t="s">
        <v>66</v>
      </c>
      <c r="C20" s="2" t="s">
        <v>593</v>
      </c>
      <c r="D20" s="2" t="s">
        <v>594</v>
      </c>
      <c r="E20" s="2" t="s">
        <v>595</v>
      </c>
      <c r="F20" s="2" t="s">
        <v>596</v>
      </c>
      <c r="G20" s="2" t="s">
        <v>597</v>
      </c>
      <c r="H20" s="2" t="s">
        <v>598</v>
      </c>
      <c r="I20" s="2" t="s">
        <v>599</v>
      </c>
      <c r="J20" s="2" t="s">
        <v>600</v>
      </c>
      <c r="K20" s="2" t="s">
        <v>601</v>
      </c>
      <c r="L20" s="2" t="s">
        <v>602</v>
      </c>
    </row>
    <row r="21">
      <c r="B21" s="2" t="s">
        <v>71</v>
      </c>
      <c r="C21" s="2" t="s">
        <v>603</v>
      </c>
      <c r="D21" s="2" t="s">
        <v>604</v>
      </c>
      <c r="E21" s="2" t="s">
        <v>605</v>
      </c>
      <c r="F21" s="2" t="s">
        <v>606</v>
      </c>
      <c r="G21" s="2" t="s">
        <v>607</v>
      </c>
      <c r="H21" s="2" t="s">
        <v>608</v>
      </c>
      <c r="I21" s="2" t="s">
        <v>609</v>
      </c>
      <c r="J21" s="2" t="s">
        <v>610</v>
      </c>
      <c r="K21" s="2" t="s">
        <v>611</v>
      </c>
      <c r="L21" s="2" t="s">
        <v>612</v>
      </c>
    </row>
    <row r="22">
      <c r="B22" s="2" t="s">
        <v>75</v>
      </c>
      <c r="C22" s="2" t="s">
        <v>613</v>
      </c>
      <c r="D22" s="2" t="s">
        <v>614</v>
      </c>
      <c r="E22" s="2" t="s">
        <v>615</v>
      </c>
      <c r="F22" s="2" t="s">
        <v>616</v>
      </c>
      <c r="G22" s="2" t="s">
        <v>617</v>
      </c>
      <c r="H22" s="2" t="s">
        <v>618</v>
      </c>
      <c r="I22" s="2" t="s">
        <v>619</v>
      </c>
      <c r="J22" s="2" t="s">
        <v>620</v>
      </c>
      <c r="K22" s="2" t="s">
        <v>621</v>
      </c>
      <c r="L22" s="2" t="s">
        <v>622</v>
      </c>
    </row>
    <row r="23">
      <c r="B23" s="2" t="s">
        <v>79</v>
      </c>
      <c r="C23" s="2" t="s">
        <v>623</v>
      </c>
      <c r="D23" s="2" t="s">
        <v>624</v>
      </c>
      <c r="E23" s="2" t="s">
        <v>625</v>
      </c>
      <c r="F23" s="2" t="s">
        <v>626</v>
      </c>
      <c r="G23" s="2" t="s">
        <v>627</v>
      </c>
      <c r="H23" s="2" t="s">
        <v>628</v>
      </c>
      <c r="I23" s="2" t="s">
        <v>629</v>
      </c>
      <c r="J23" s="2" t="s">
        <v>630</v>
      </c>
      <c r="K23" s="2" t="s">
        <v>631</v>
      </c>
      <c r="L23" s="2" t="s">
        <v>632</v>
      </c>
    </row>
    <row r="24">
      <c r="B24" s="2" t="s">
        <v>83</v>
      </c>
      <c r="C24" s="2" t="s">
        <v>633</v>
      </c>
      <c r="D24" s="2" t="s">
        <v>634</v>
      </c>
      <c r="E24" s="2" t="s">
        <v>635</v>
      </c>
      <c r="F24" s="2" t="s">
        <v>636</v>
      </c>
      <c r="G24" s="2" t="s">
        <v>637</v>
      </c>
      <c r="H24" s="2" t="s">
        <v>638</v>
      </c>
      <c r="I24" s="2" t="s">
        <v>639</v>
      </c>
      <c r="J24" s="2" t="s">
        <v>640</v>
      </c>
      <c r="K24" s="2" t="s">
        <v>641</v>
      </c>
      <c r="L24" s="2" t="s">
        <v>642</v>
      </c>
    </row>
    <row r="25">
      <c r="B25" s="2" t="s">
        <v>87</v>
      </c>
      <c r="C25" s="2" t="s">
        <v>643</v>
      </c>
      <c r="D25" s="2" t="s">
        <v>644</v>
      </c>
      <c r="E25" s="2" t="s">
        <v>645</v>
      </c>
      <c r="F25" s="2" t="s">
        <v>646</v>
      </c>
      <c r="G25" s="2" t="s">
        <v>499</v>
      </c>
      <c r="H25" s="2" t="s">
        <v>647</v>
      </c>
      <c r="I25" s="2" t="s">
        <v>648</v>
      </c>
      <c r="J25" s="2" t="s">
        <v>649</v>
      </c>
      <c r="K25" s="2" t="s">
        <v>650</v>
      </c>
      <c r="L25" s="2" t="s">
        <v>651</v>
      </c>
    </row>
    <row r="26">
      <c r="B26" s="2" t="s">
        <v>91</v>
      </c>
      <c r="C26" s="2" t="s">
        <v>652</v>
      </c>
      <c r="D26" s="2" t="s">
        <v>653</v>
      </c>
      <c r="E26" s="2" t="s">
        <v>654</v>
      </c>
      <c r="F26" s="2" t="s">
        <v>655</v>
      </c>
      <c r="G26" s="2" t="s">
        <v>656</v>
      </c>
      <c r="H26" s="2" t="s">
        <v>657</v>
      </c>
      <c r="I26" s="2" t="s">
        <v>658</v>
      </c>
      <c r="J26" s="2" t="s">
        <v>659</v>
      </c>
      <c r="K26" s="2" t="s">
        <v>660</v>
      </c>
      <c r="L26" s="2" t="s">
        <v>661</v>
      </c>
    </row>
    <row r="27">
      <c r="B27" s="2" t="s">
        <v>95</v>
      </c>
      <c r="C27" s="2" t="s">
        <v>662</v>
      </c>
      <c r="D27" s="2" t="s">
        <v>663</v>
      </c>
      <c r="E27" s="2" t="s">
        <v>664</v>
      </c>
      <c r="F27" s="2" t="s">
        <v>665</v>
      </c>
      <c r="G27" s="2" t="s">
        <v>666</v>
      </c>
      <c r="H27" s="2" t="s">
        <v>667</v>
      </c>
      <c r="I27" s="2" t="s">
        <v>668</v>
      </c>
      <c r="J27" s="2" t="s">
        <v>669</v>
      </c>
      <c r="K27" s="2" t="s">
        <v>670</v>
      </c>
      <c r="L27" s="2" t="s">
        <v>671</v>
      </c>
    </row>
    <row r="28">
      <c r="B28" s="2" t="s">
        <v>98</v>
      </c>
      <c r="C28" s="2" t="s">
        <v>672</v>
      </c>
      <c r="D28" s="2" t="s">
        <v>673</v>
      </c>
      <c r="E28" s="2" t="s">
        <v>674</v>
      </c>
      <c r="F28" s="2" t="s">
        <v>675</v>
      </c>
      <c r="G28" s="2" t="s">
        <v>676</v>
      </c>
      <c r="H28" s="2" t="s">
        <v>677</v>
      </c>
      <c r="I28" s="2" t="s">
        <v>678</v>
      </c>
      <c r="J28" s="2" t="s">
        <v>679</v>
      </c>
      <c r="K28" s="2" t="s">
        <v>680</v>
      </c>
      <c r="L28" s="2" t="s">
        <v>681</v>
      </c>
    </row>
    <row r="29">
      <c r="B29" s="2" t="s">
        <v>103</v>
      </c>
      <c r="C29" s="2" t="s">
        <v>682</v>
      </c>
      <c r="D29" s="2" t="s">
        <v>683</v>
      </c>
      <c r="E29" s="2" t="s">
        <v>684</v>
      </c>
      <c r="F29" s="2" t="s">
        <v>685</v>
      </c>
      <c r="G29" s="2" t="s">
        <v>686</v>
      </c>
      <c r="H29" s="2" t="s">
        <v>687</v>
      </c>
      <c r="I29" s="2" t="s">
        <v>688</v>
      </c>
      <c r="J29" s="2" t="s">
        <v>689</v>
      </c>
      <c r="K29" s="2" t="s">
        <v>690</v>
      </c>
      <c r="L29" s="2" t="s">
        <v>691</v>
      </c>
    </row>
    <row r="30">
      <c r="B30" s="2" t="s">
        <v>108</v>
      </c>
      <c r="C30" s="2" t="s">
        <v>692</v>
      </c>
      <c r="D30" s="2" t="s">
        <v>693</v>
      </c>
      <c r="E30" s="2" t="s">
        <v>694</v>
      </c>
      <c r="F30" s="2" t="s">
        <v>695</v>
      </c>
      <c r="G30" s="2" t="s">
        <v>696</v>
      </c>
      <c r="H30" s="2" t="s">
        <v>697</v>
      </c>
      <c r="I30" s="2" t="s">
        <v>698</v>
      </c>
      <c r="J30" s="2" t="s">
        <v>699</v>
      </c>
      <c r="K30" s="2" t="s">
        <v>700</v>
      </c>
      <c r="L30" s="2" t="s">
        <v>701</v>
      </c>
    </row>
    <row r="31">
      <c r="B31" s="3" t="s">
        <v>111</v>
      </c>
      <c r="C31" s="3" t="s">
        <v>702</v>
      </c>
      <c r="D31" s="3" t="s">
        <v>703</v>
      </c>
      <c r="E31" s="3" t="s">
        <v>704</v>
      </c>
      <c r="F31" s="3" t="s">
        <v>705</v>
      </c>
      <c r="G31" s="3" t="s">
        <v>706</v>
      </c>
      <c r="H31" s="3" t="s">
        <v>707</v>
      </c>
      <c r="I31" s="3" t="s">
        <v>708</v>
      </c>
      <c r="J31" s="3" t="s">
        <v>709</v>
      </c>
      <c r="K31" s="3" t="s">
        <v>710</v>
      </c>
      <c r="L31" s="3" t="s">
        <v>711</v>
      </c>
    </row>
    <row r="32">
      <c r="B32" s="4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713</v>
      </c>
    </row>
    <row r="3">
      <c r="B3" s="5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712</v>
      </c>
    </row>
    <row r="7">
      <c r="B7" s="2" t="s">
        <v>7</v>
      </c>
      <c r="C7" s="2" t="s">
        <v>714</v>
      </c>
      <c r="D7" s="2" t="s">
        <v>715</v>
      </c>
      <c r="E7" s="2" t="s">
        <v>716</v>
      </c>
      <c r="F7" s="2" t="s">
        <v>717</v>
      </c>
      <c r="G7" s="2" t="s">
        <v>718</v>
      </c>
      <c r="H7" s="2" t="s">
        <v>719</v>
      </c>
      <c r="I7" s="2" t="s">
        <v>720</v>
      </c>
      <c r="J7" s="2" t="s">
        <v>721</v>
      </c>
      <c r="K7" s="2" t="s">
        <v>722</v>
      </c>
      <c r="L7" s="2" t="s">
        <v>723</v>
      </c>
    </row>
    <row r="8">
      <c r="B8" s="2" t="s">
        <v>12</v>
      </c>
      <c r="C8" s="2" t="s">
        <v>724</v>
      </c>
      <c r="D8" s="2" t="s">
        <v>725</v>
      </c>
      <c r="E8" s="2" t="s">
        <v>726</v>
      </c>
      <c r="F8" s="2" t="s">
        <v>727</v>
      </c>
      <c r="G8" s="2" t="s">
        <v>728</v>
      </c>
      <c r="H8" s="2" t="s">
        <v>729</v>
      </c>
      <c r="I8" s="2" t="s">
        <v>730</v>
      </c>
      <c r="J8" s="2" t="s">
        <v>731</v>
      </c>
      <c r="K8" s="2" t="s">
        <v>732</v>
      </c>
      <c r="L8" s="2" t="s">
        <v>733</v>
      </c>
    </row>
    <row r="9">
      <c r="B9" s="2" t="s">
        <v>17</v>
      </c>
      <c r="C9" s="2" t="s">
        <v>734</v>
      </c>
      <c r="D9" s="2" t="s">
        <v>735</v>
      </c>
      <c r="E9" s="2" t="s">
        <v>736</v>
      </c>
      <c r="F9" s="2" t="s">
        <v>737</v>
      </c>
      <c r="G9" s="2" t="s">
        <v>738</v>
      </c>
      <c r="H9" s="2" t="s">
        <v>739</v>
      </c>
      <c r="I9" s="2" t="s">
        <v>740</v>
      </c>
      <c r="J9" s="2" t="s">
        <v>741</v>
      </c>
      <c r="K9" s="2" t="s">
        <v>742</v>
      </c>
      <c r="L9" s="2" t="s">
        <v>743</v>
      </c>
    </row>
    <row r="10">
      <c r="B10" s="2" t="s">
        <v>21</v>
      </c>
      <c r="C10" s="2" t="s">
        <v>744</v>
      </c>
      <c r="D10" s="2" t="s">
        <v>745</v>
      </c>
      <c r="E10" s="2" t="s">
        <v>746</v>
      </c>
      <c r="F10" s="2" t="s">
        <v>747</v>
      </c>
      <c r="G10" s="2" t="s">
        <v>748</v>
      </c>
      <c r="H10" s="2" t="s">
        <v>749</v>
      </c>
      <c r="I10" s="2" t="s">
        <v>750</v>
      </c>
      <c r="J10" s="2" t="s">
        <v>751</v>
      </c>
      <c r="K10" s="2" t="s">
        <v>752</v>
      </c>
      <c r="L10" s="2" t="s">
        <v>753</v>
      </c>
    </row>
    <row r="11">
      <c r="B11" s="2" t="s">
        <v>26</v>
      </c>
      <c r="C11" s="2" t="s">
        <v>754</v>
      </c>
      <c r="D11" s="2" t="s">
        <v>755</v>
      </c>
      <c r="E11" s="2" t="s">
        <v>756</v>
      </c>
      <c r="F11" s="2" t="s">
        <v>757</v>
      </c>
      <c r="G11" s="2" t="s">
        <v>758</v>
      </c>
      <c r="H11" s="2" t="s">
        <v>759</v>
      </c>
      <c r="I11" s="2" t="s">
        <v>760</v>
      </c>
      <c r="J11" s="2" t="s">
        <v>761</v>
      </c>
      <c r="K11" s="2" t="s">
        <v>762</v>
      </c>
      <c r="L11" s="2" t="s">
        <v>763</v>
      </c>
    </row>
    <row r="12">
      <c r="B12" s="2" t="s">
        <v>30</v>
      </c>
      <c r="C12" s="2" t="s">
        <v>764</v>
      </c>
      <c r="D12" s="2" t="s">
        <v>765</v>
      </c>
      <c r="E12" s="2" t="s">
        <v>766</v>
      </c>
      <c r="F12" s="2" t="s">
        <v>767</v>
      </c>
      <c r="G12" s="2" t="s">
        <v>768</v>
      </c>
      <c r="H12" s="2" t="s">
        <v>769</v>
      </c>
      <c r="I12" s="2" t="s">
        <v>770</v>
      </c>
      <c r="J12" s="2" t="s">
        <v>771</v>
      </c>
      <c r="K12" s="2" t="s">
        <v>772</v>
      </c>
      <c r="L12" s="2" t="s">
        <v>773</v>
      </c>
    </row>
    <row r="13">
      <c r="B13" s="2" t="s">
        <v>35</v>
      </c>
      <c r="C13" s="2" t="s">
        <v>774</v>
      </c>
      <c r="D13" s="2" t="s">
        <v>775</v>
      </c>
      <c r="E13" s="2" t="s">
        <v>776</v>
      </c>
      <c r="F13" s="2" t="s">
        <v>777</v>
      </c>
      <c r="G13" s="2" t="s">
        <v>778</v>
      </c>
      <c r="H13" s="2" t="s">
        <v>779</v>
      </c>
      <c r="I13" s="2" t="s">
        <v>780</v>
      </c>
      <c r="J13" s="2" t="s">
        <v>781</v>
      </c>
      <c r="K13" s="2" t="s">
        <v>782</v>
      </c>
      <c r="L13" s="2" t="s">
        <v>783</v>
      </c>
    </row>
    <row r="14">
      <c r="B14" s="2" t="s">
        <v>40</v>
      </c>
      <c r="C14" s="2" t="s">
        <v>784</v>
      </c>
      <c r="D14" s="2" t="s">
        <v>785</v>
      </c>
      <c r="E14" s="2" t="s">
        <v>786</v>
      </c>
      <c r="F14" s="2" t="s">
        <v>545</v>
      </c>
      <c r="G14" s="2" t="s">
        <v>787</v>
      </c>
      <c r="H14" s="2" t="s">
        <v>788</v>
      </c>
      <c r="I14" s="2" t="s">
        <v>789</v>
      </c>
      <c r="J14" s="2" t="s">
        <v>790</v>
      </c>
      <c r="K14" s="2" t="s">
        <v>791</v>
      </c>
      <c r="L14" s="2" t="s">
        <v>792</v>
      </c>
    </row>
    <row r="15">
      <c r="B15" s="2" t="s">
        <v>44</v>
      </c>
      <c r="C15" s="2" t="s">
        <v>793</v>
      </c>
      <c r="D15" s="2" t="s">
        <v>794</v>
      </c>
      <c r="E15" s="2" t="s">
        <v>795</v>
      </c>
      <c r="F15" s="2" t="s">
        <v>796</v>
      </c>
      <c r="G15" s="2" t="s">
        <v>797</v>
      </c>
      <c r="H15" s="2" t="s">
        <v>798</v>
      </c>
      <c r="I15" s="2" t="s">
        <v>799</v>
      </c>
      <c r="J15" s="2" t="s">
        <v>800</v>
      </c>
      <c r="K15" s="2" t="s">
        <v>801</v>
      </c>
      <c r="L15" s="2" t="s">
        <v>802</v>
      </c>
    </row>
    <row r="16">
      <c r="B16" s="2" t="s">
        <v>49</v>
      </c>
      <c r="C16" s="2" t="s">
        <v>803</v>
      </c>
      <c r="D16" s="2" t="s">
        <v>804</v>
      </c>
      <c r="E16" s="2" t="s">
        <v>805</v>
      </c>
      <c r="F16" s="2" t="s">
        <v>806</v>
      </c>
      <c r="G16" s="2" t="s">
        <v>807</v>
      </c>
      <c r="H16" s="2" t="s">
        <v>808</v>
      </c>
      <c r="I16" s="2" t="s">
        <v>809</v>
      </c>
      <c r="J16" s="2" t="s">
        <v>810</v>
      </c>
      <c r="K16" s="2" t="s">
        <v>811</v>
      </c>
      <c r="L16" s="2" t="s">
        <v>812</v>
      </c>
    </row>
    <row r="17">
      <c r="B17" s="2" t="s">
        <v>54</v>
      </c>
      <c r="C17" s="2" t="s">
        <v>813</v>
      </c>
      <c r="D17" s="2" t="s">
        <v>814</v>
      </c>
      <c r="E17" s="2" t="s">
        <v>815</v>
      </c>
      <c r="F17" s="2" t="s">
        <v>816</v>
      </c>
      <c r="G17" s="2" t="s">
        <v>817</v>
      </c>
      <c r="H17" s="2" t="s">
        <v>818</v>
      </c>
      <c r="I17" s="2" t="s">
        <v>819</v>
      </c>
      <c r="J17" s="2" t="s">
        <v>820</v>
      </c>
      <c r="K17" s="2" t="s">
        <v>821</v>
      </c>
      <c r="L17" s="2" t="s">
        <v>822</v>
      </c>
    </row>
    <row r="18">
      <c r="B18" s="2" t="s">
        <v>59</v>
      </c>
      <c r="C18" s="2" t="s">
        <v>823</v>
      </c>
      <c r="D18" s="2" t="s">
        <v>824</v>
      </c>
      <c r="E18" s="2" t="s">
        <v>825</v>
      </c>
      <c r="F18" s="2" t="s">
        <v>826</v>
      </c>
      <c r="G18" s="2" t="s">
        <v>827</v>
      </c>
      <c r="H18" s="2" t="s">
        <v>828</v>
      </c>
      <c r="I18" s="2" t="s">
        <v>829</v>
      </c>
      <c r="J18" s="2" t="s">
        <v>830</v>
      </c>
      <c r="K18" s="2" t="s">
        <v>831</v>
      </c>
      <c r="L18" s="2" t="s">
        <v>832</v>
      </c>
    </row>
    <row r="19">
      <c r="B19" s="2" t="s">
        <v>61</v>
      </c>
      <c r="C19" s="2" t="s">
        <v>833</v>
      </c>
      <c r="D19" s="2" t="s">
        <v>834</v>
      </c>
      <c r="E19" s="2" t="s">
        <v>835</v>
      </c>
      <c r="F19" s="2" t="s">
        <v>836</v>
      </c>
      <c r="G19" s="2" t="s">
        <v>837</v>
      </c>
      <c r="H19" s="2" t="s">
        <v>838</v>
      </c>
      <c r="I19" s="2" t="s">
        <v>839</v>
      </c>
      <c r="J19" s="2" t="s">
        <v>840</v>
      </c>
      <c r="K19" s="2" t="s">
        <v>841</v>
      </c>
      <c r="L19" s="2" t="s">
        <v>842</v>
      </c>
    </row>
    <row r="20">
      <c r="B20" s="2" t="s">
        <v>66</v>
      </c>
      <c r="C20" s="2" t="s">
        <v>843</v>
      </c>
      <c r="D20" s="2" t="s">
        <v>844</v>
      </c>
      <c r="E20" s="2" t="s">
        <v>845</v>
      </c>
      <c r="F20" s="2" t="s">
        <v>846</v>
      </c>
      <c r="G20" s="2" t="s">
        <v>847</v>
      </c>
      <c r="H20" s="2" t="s">
        <v>848</v>
      </c>
      <c r="I20" s="2" t="s">
        <v>849</v>
      </c>
      <c r="J20" s="2" t="s">
        <v>850</v>
      </c>
      <c r="K20" s="2" t="s">
        <v>851</v>
      </c>
      <c r="L20" s="2" t="s">
        <v>852</v>
      </c>
    </row>
    <row r="21">
      <c r="B21" s="2" t="s">
        <v>71</v>
      </c>
      <c r="C21" s="2" t="s">
        <v>853</v>
      </c>
      <c r="D21" s="2" t="s">
        <v>854</v>
      </c>
      <c r="E21" s="2" t="s">
        <v>855</v>
      </c>
      <c r="F21" s="2" t="s">
        <v>856</v>
      </c>
      <c r="G21" s="2" t="s">
        <v>857</v>
      </c>
      <c r="H21" s="2" t="s">
        <v>858</v>
      </c>
      <c r="I21" s="2" t="s">
        <v>859</v>
      </c>
      <c r="J21" s="2" t="s">
        <v>860</v>
      </c>
      <c r="K21" s="2" t="s">
        <v>861</v>
      </c>
      <c r="L21" s="2" t="s">
        <v>862</v>
      </c>
    </row>
    <row r="22">
      <c r="B22" s="2" t="s">
        <v>75</v>
      </c>
      <c r="C22" s="2" t="s">
        <v>863</v>
      </c>
      <c r="D22" s="2" t="s">
        <v>864</v>
      </c>
      <c r="E22" s="2" t="s">
        <v>865</v>
      </c>
      <c r="F22" s="2" t="s">
        <v>866</v>
      </c>
      <c r="G22" s="2" t="s">
        <v>867</v>
      </c>
      <c r="H22" s="2" t="s">
        <v>868</v>
      </c>
      <c r="I22" s="2" t="s">
        <v>869</v>
      </c>
      <c r="J22" s="2" t="s">
        <v>870</v>
      </c>
      <c r="K22" s="2" t="s">
        <v>871</v>
      </c>
      <c r="L22" s="2" t="s">
        <v>872</v>
      </c>
    </row>
    <row r="23">
      <c r="B23" s="2" t="s">
        <v>79</v>
      </c>
      <c r="C23" s="2" t="s">
        <v>873</v>
      </c>
      <c r="D23" s="2" t="s">
        <v>874</v>
      </c>
      <c r="E23" s="2" t="s">
        <v>875</v>
      </c>
      <c r="F23" s="2" t="s">
        <v>876</v>
      </c>
      <c r="G23" s="2" t="s">
        <v>877</v>
      </c>
      <c r="H23" s="2" t="s">
        <v>878</v>
      </c>
      <c r="I23" s="2" t="s">
        <v>879</v>
      </c>
      <c r="J23" s="2" t="s">
        <v>880</v>
      </c>
      <c r="K23" s="2" t="s">
        <v>881</v>
      </c>
      <c r="L23" s="2" t="s">
        <v>882</v>
      </c>
    </row>
    <row r="24">
      <c r="B24" s="2" t="s">
        <v>83</v>
      </c>
      <c r="C24" s="2" t="s">
        <v>883</v>
      </c>
      <c r="D24" s="2" t="s">
        <v>884</v>
      </c>
      <c r="E24" s="2" t="s">
        <v>885</v>
      </c>
      <c r="F24" s="2" t="s">
        <v>886</v>
      </c>
      <c r="G24" s="2" t="s">
        <v>887</v>
      </c>
      <c r="H24" s="2" t="s">
        <v>888</v>
      </c>
      <c r="I24" s="2" t="s">
        <v>889</v>
      </c>
      <c r="J24" s="2" t="s">
        <v>890</v>
      </c>
      <c r="K24" s="2" t="s">
        <v>891</v>
      </c>
      <c r="L24" s="2" t="s">
        <v>892</v>
      </c>
    </row>
    <row r="25">
      <c r="B25" s="2" t="s">
        <v>87</v>
      </c>
      <c r="C25" s="2" t="s">
        <v>893</v>
      </c>
      <c r="D25" s="2" t="s">
        <v>894</v>
      </c>
      <c r="E25" s="2" t="s">
        <v>895</v>
      </c>
      <c r="F25" s="2" t="s">
        <v>896</v>
      </c>
      <c r="G25" s="2" t="s">
        <v>897</v>
      </c>
      <c r="H25" s="2" t="s">
        <v>898</v>
      </c>
      <c r="I25" s="2" t="s">
        <v>899</v>
      </c>
      <c r="J25" s="2" t="s">
        <v>900</v>
      </c>
      <c r="K25" s="2" t="s">
        <v>901</v>
      </c>
      <c r="L25" s="2" t="s">
        <v>902</v>
      </c>
    </row>
    <row r="26">
      <c r="B26" s="2" t="s">
        <v>91</v>
      </c>
      <c r="C26" s="2" t="s">
        <v>903</v>
      </c>
      <c r="D26" s="2" t="s">
        <v>904</v>
      </c>
      <c r="E26" s="2" t="s">
        <v>905</v>
      </c>
      <c r="F26" s="2" t="s">
        <v>906</v>
      </c>
      <c r="G26" s="2" t="s">
        <v>907</v>
      </c>
      <c r="H26" s="2" t="s">
        <v>908</v>
      </c>
      <c r="I26" s="2" t="s">
        <v>909</v>
      </c>
      <c r="J26" s="2" t="s">
        <v>910</v>
      </c>
      <c r="K26" s="2" t="s">
        <v>911</v>
      </c>
      <c r="L26" s="2" t="s">
        <v>912</v>
      </c>
    </row>
    <row r="27">
      <c r="B27" s="2" t="s">
        <v>95</v>
      </c>
      <c r="C27" s="2" t="s">
        <v>913</v>
      </c>
      <c r="D27" s="2" t="s">
        <v>914</v>
      </c>
      <c r="E27" s="2" t="s">
        <v>915</v>
      </c>
      <c r="F27" s="2" t="s">
        <v>916</v>
      </c>
      <c r="G27" s="2" t="s">
        <v>917</v>
      </c>
      <c r="H27" s="2" t="s">
        <v>918</v>
      </c>
      <c r="I27" s="2" t="s">
        <v>919</v>
      </c>
      <c r="J27" s="2" t="s">
        <v>920</v>
      </c>
      <c r="K27" s="2" t="s">
        <v>921</v>
      </c>
      <c r="L27" s="2" t="s">
        <v>922</v>
      </c>
    </row>
    <row r="28">
      <c r="B28" s="2" t="s">
        <v>98</v>
      </c>
      <c r="C28" s="2" t="s">
        <v>923</v>
      </c>
      <c r="D28" s="2" t="s">
        <v>924</v>
      </c>
      <c r="E28" s="2" t="s">
        <v>925</v>
      </c>
      <c r="F28" s="2" t="s">
        <v>926</v>
      </c>
      <c r="G28" s="2" t="s">
        <v>927</v>
      </c>
      <c r="H28" s="2" t="s">
        <v>928</v>
      </c>
      <c r="I28" s="2" t="s">
        <v>929</v>
      </c>
      <c r="J28" s="2" t="s">
        <v>930</v>
      </c>
      <c r="K28" s="2" t="s">
        <v>931</v>
      </c>
      <c r="L28" s="2" t="s">
        <v>932</v>
      </c>
    </row>
    <row r="29">
      <c r="B29" s="2" t="s">
        <v>103</v>
      </c>
      <c r="C29" s="2" t="s">
        <v>933</v>
      </c>
      <c r="D29" s="2" t="s">
        <v>934</v>
      </c>
      <c r="E29" s="2" t="s">
        <v>935</v>
      </c>
      <c r="F29" s="2" t="s">
        <v>936</v>
      </c>
      <c r="G29" s="2" t="s">
        <v>937</v>
      </c>
      <c r="H29" s="2" t="s">
        <v>938</v>
      </c>
      <c r="I29" s="2" t="s">
        <v>939</v>
      </c>
      <c r="J29" s="2" t="s">
        <v>940</v>
      </c>
      <c r="K29" s="2" t="s">
        <v>941</v>
      </c>
      <c r="L29" s="2" t="s">
        <v>942</v>
      </c>
    </row>
    <row r="30">
      <c r="B30" s="2" t="s">
        <v>108</v>
      </c>
      <c r="C30" s="2" t="s">
        <v>943</v>
      </c>
      <c r="D30" s="2" t="s">
        <v>944</v>
      </c>
      <c r="E30" s="2" t="s">
        <v>945</v>
      </c>
      <c r="F30" s="2" t="s">
        <v>946</v>
      </c>
      <c r="G30" s="2" t="s">
        <v>947</v>
      </c>
      <c r="H30" s="2" t="s">
        <v>948</v>
      </c>
      <c r="I30" s="2" t="s">
        <v>949</v>
      </c>
      <c r="J30" s="2" t="s">
        <v>950</v>
      </c>
      <c r="K30" s="2" t="s">
        <v>951</v>
      </c>
      <c r="L30" s="2" t="s">
        <v>952</v>
      </c>
    </row>
    <row r="31">
      <c r="B31" s="3" t="s">
        <v>111</v>
      </c>
      <c r="C31" s="3" t="s">
        <v>953</v>
      </c>
      <c r="D31" s="3" t="s">
        <v>954</v>
      </c>
      <c r="E31" s="3" t="s">
        <v>955</v>
      </c>
      <c r="F31" s="3" t="s">
        <v>956</v>
      </c>
      <c r="G31" s="3" t="s">
        <v>957</v>
      </c>
      <c r="H31" s="3" t="s">
        <v>958</v>
      </c>
      <c r="I31" s="3" t="s">
        <v>959</v>
      </c>
      <c r="J31" s="3" t="s">
        <v>960</v>
      </c>
      <c r="K31" s="3" t="s">
        <v>961</v>
      </c>
      <c r="L31" s="3" t="s">
        <v>962</v>
      </c>
    </row>
    <row r="32">
      <c r="B32" s="4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0.1425" hidden="0" customWidth="1"/>
  </cols>
  <sheetData>
    <row r="1">
      <c r="B1" s="11" t="str">
        <f>=HYPERLINK("#'Contents'!B2", "BACK")</f>
      </c>
    </row>
    <row r="2" ht="33" customHeight="1">
      <c r="B2" s="1" t="s">
        <v>963</v>
      </c>
    </row>
    <row r="3">
      <c r="B3" s="5" t="s">
        <v>964</v>
      </c>
    </row>
    <row r="6">
      <c r="B6" s="6" t="s">
        <v>116</v>
      </c>
      <c r="C6" s="6" t="s">
        <v>985</v>
      </c>
    </row>
    <row r="7">
      <c r="B7" s="2" t="s">
        <v>7</v>
      </c>
      <c r="C7" s="2" t="s">
        <v>966</v>
      </c>
    </row>
    <row r="8">
      <c r="B8" s="2" t="s">
        <v>12</v>
      </c>
      <c r="C8" s="2" t="s">
        <v>967</v>
      </c>
    </row>
    <row r="9">
      <c r="B9" s="2" t="s">
        <v>17</v>
      </c>
      <c r="C9" s="2" t="s">
        <v>967</v>
      </c>
    </row>
    <row r="10">
      <c r="B10" s="2" t="s">
        <v>21</v>
      </c>
      <c r="C10" s="2" t="s">
        <v>968</v>
      </c>
    </row>
    <row r="11">
      <c r="B11" s="2" t="s">
        <v>26</v>
      </c>
      <c r="C11" s="2" t="s">
        <v>969</v>
      </c>
    </row>
    <row r="12">
      <c r="B12" s="2" t="s">
        <v>30</v>
      </c>
      <c r="C12" s="2" t="s">
        <v>970</v>
      </c>
    </row>
    <row r="13">
      <c r="B13" s="2" t="s">
        <v>35</v>
      </c>
      <c r="C13" s="2" t="s">
        <v>971</v>
      </c>
    </row>
    <row r="14">
      <c r="B14" s="2" t="s">
        <v>40</v>
      </c>
      <c r="C14" s="2" t="s">
        <v>966</v>
      </c>
    </row>
    <row r="15">
      <c r="B15" s="2" t="s">
        <v>44</v>
      </c>
      <c r="C15" s="2" t="s">
        <v>972</v>
      </c>
    </row>
    <row r="16">
      <c r="B16" s="2" t="s">
        <v>49</v>
      </c>
      <c r="C16" s="2" t="s">
        <v>973</v>
      </c>
    </row>
    <row r="17">
      <c r="B17" s="2" t="s">
        <v>54</v>
      </c>
      <c r="C17" s="2" t="s">
        <v>974</v>
      </c>
    </row>
    <row r="18">
      <c r="B18" s="2" t="s">
        <v>59</v>
      </c>
      <c r="C18" s="2" t="s">
        <v>972</v>
      </c>
    </row>
    <row r="19">
      <c r="B19" s="2" t="s">
        <v>61</v>
      </c>
      <c r="C19" s="2" t="s">
        <v>975</v>
      </c>
    </row>
    <row r="20">
      <c r="B20" s="2" t="s">
        <v>66</v>
      </c>
      <c r="C20" s="2" t="s">
        <v>976</v>
      </c>
    </row>
    <row r="21">
      <c r="B21" s="2" t="s">
        <v>71</v>
      </c>
      <c r="C21" s="2" t="s">
        <v>977</v>
      </c>
    </row>
    <row r="22">
      <c r="B22" s="2" t="s">
        <v>75</v>
      </c>
      <c r="C22" s="2" t="s">
        <v>978</v>
      </c>
    </row>
    <row r="23">
      <c r="B23" s="2" t="s">
        <v>79</v>
      </c>
      <c r="C23" s="2" t="s">
        <v>966</v>
      </c>
    </row>
    <row r="24">
      <c r="B24" s="2" t="s">
        <v>83</v>
      </c>
      <c r="C24" s="2" t="s">
        <v>979</v>
      </c>
    </row>
    <row r="25">
      <c r="B25" s="2" t="s">
        <v>87</v>
      </c>
      <c r="C25" s="2" t="s">
        <v>969</v>
      </c>
    </row>
    <row r="26">
      <c r="B26" s="2" t="s">
        <v>91</v>
      </c>
      <c r="C26" s="2" t="s">
        <v>980</v>
      </c>
    </row>
    <row r="27">
      <c r="B27" s="2" t="s">
        <v>95</v>
      </c>
      <c r="C27" s="2" t="s">
        <v>969</v>
      </c>
    </row>
    <row r="28">
      <c r="B28" s="2" t="s">
        <v>98</v>
      </c>
      <c r="C28" s="2" t="s">
        <v>981</v>
      </c>
    </row>
    <row r="29">
      <c r="B29" s="2" t="s">
        <v>103</v>
      </c>
      <c r="C29" s="2" t="s">
        <v>982</v>
      </c>
    </row>
    <row r="30">
      <c r="B30" s="2" t="s">
        <v>108</v>
      </c>
      <c r="C30" s="2" t="s">
        <v>983</v>
      </c>
    </row>
    <row r="31">
      <c r="B31" s="3" t="s">
        <v>111</v>
      </c>
      <c r="C31" s="3" t="s">
        <v>984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0.1425" hidden="0" customWidth="1"/>
  </cols>
  <sheetData>
    <row r="1">
      <c r="B1" s="11" t="str">
        <f>=HYPERLINK("#'Contents'!B2", "BACK")</f>
      </c>
    </row>
    <row r="2" ht="33" customHeight="1">
      <c r="B2" s="1" t="s">
        <v>986</v>
      </c>
    </row>
    <row r="3">
      <c r="B3" s="5" t="s">
        <v>964</v>
      </c>
    </row>
    <row r="6">
      <c r="B6" s="6" t="s">
        <v>116</v>
      </c>
      <c r="C6" s="6" t="s">
        <v>985</v>
      </c>
    </row>
    <row r="7">
      <c r="B7" s="2" t="s">
        <v>7</v>
      </c>
      <c r="C7" s="2" t="s">
        <v>987</v>
      </c>
    </row>
    <row r="8">
      <c r="B8" s="2" t="s">
        <v>12</v>
      </c>
      <c r="C8" s="2" t="s">
        <v>984</v>
      </c>
    </row>
    <row r="9">
      <c r="B9" s="2" t="s">
        <v>17</v>
      </c>
      <c r="C9" s="2" t="s">
        <v>970</v>
      </c>
    </row>
    <row r="10">
      <c r="B10" s="2" t="s">
        <v>21</v>
      </c>
      <c r="C10" s="2" t="s">
        <v>981</v>
      </c>
    </row>
    <row r="11">
      <c r="B11" s="2" t="s">
        <v>26</v>
      </c>
      <c r="C11" s="2" t="s">
        <v>977</v>
      </c>
    </row>
    <row r="12">
      <c r="B12" s="2" t="s">
        <v>30</v>
      </c>
      <c r="C12" s="2" t="s">
        <v>988</v>
      </c>
    </row>
    <row r="13">
      <c r="B13" s="2" t="s">
        <v>35</v>
      </c>
      <c r="C13" s="2" t="s">
        <v>989</v>
      </c>
    </row>
    <row r="14">
      <c r="B14" s="2" t="s">
        <v>40</v>
      </c>
      <c r="C14" s="2" t="s">
        <v>976</v>
      </c>
    </row>
    <row r="15">
      <c r="B15" s="2" t="s">
        <v>44</v>
      </c>
      <c r="C15" s="2" t="s">
        <v>971</v>
      </c>
    </row>
    <row r="16">
      <c r="B16" s="2" t="s">
        <v>49</v>
      </c>
      <c r="C16" s="2" t="s">
        <v>978</v>
      </c>
    </row>
    <row r="17">
      <c r="B17" s="2" t="s">
        <v>54</v>
      </c>
      <c r="C17" s="2" t="s">
        <v>983</v>
      </c>
    </row>
    <row r="18">
      <c r="B18" s="2" t="s">
        <v>59</v>
      </c>
      <c r="C18" s="2" t="s">
        <v>971</v>
      </c>
    </row>
    <row r="19">
      <c r="B19" s="2" t="s">
        <v>61</v>
      </c>
      <c r="C19" s="2" t="s">
        <v>990</v>
      </c>
    </row>
    <row r="20">
      <c r="B20" s="2" t="s">
        <v>66</v>
      </c>
      <c r="C20" s="2" t="s">
        <v>988</v>
      </c>
    </row>
    <row r="21">
      <c r="B21" s="2" t="s">
        <v>71</v>
      </c>
      <c r="C21" s="2" t="s">
        <v>991</v>
      </c>
    </row>
    <row r="22">
      <c r="B22" s="2" t="s">
        <v>75</v>
      </c>
      <c r="C22" s="2" t="s">
        <v>992</v>
      </c>
    </row>
    <row r="23">
      <c r="B23" s="2" t="s">
        <v>79</v>
      </c>
      <c r="C23" s="2" t="s">
        <v>993</v>
      </c>
    </row>
    <row r="24">
      <c r="B24" s="2" t="s">
        <v>83</v>
      </c>
      <c r="C24" s="2" t="s">
        <v>994</v>
      </c>
    </row>
    <row r="25">
      <c r="B25" s="2" t="s">
        <v>87</v>
      </c>
      <c r="C25" s="2" t="s">
        <v>994</v>
      </c>
    </row>
    <row r="26">
      <c r="B26" s="2" t="s">
        <v>91</v>
      </c>
      <c r="C26" s="2" t="s">
        <v>993</v>
      </c>
    </row>
    <row r="27">
      <c r="B27" s="2" t="s">
        <v>95</v>
      </c>
      <c r="C27" s="2" t="s">
        <v>977</v>
      </c>
    </row>
    <row r="28">
      <c r="B28" s="2" t="s">
        <v>98</v>
      </c>
      <c r="C28" s="2" t="s">
        <v>995</v>
      </c>
    </row>
    <row r="29">
      <c r="B29" s="2" t="s">
        <v>103</v>
      </c>
      <c r="C29" s="2" t="s">
        <v>990</v>
      </c>
    </row>
    <row r="30">
      <c r="B30" s="2" t="s">
        <v>108</v>
      </c>
      <c r="C30" s="2" t="s">
        <v>996</v>
      </c>
    </row>
    <row r="31">
      <c r="B31" s="3" t="s">
        <v>111</v>
      </c>
      <c r="C31" s="3" t="s">
        <v>997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4.43" hidden="0" customWidth="1"/>
  </cols>
  <sheetData>
    <row r="1">
      <c r="B1" s="11" t="str">
        <f>=HYPERLINK("#'Contents'!B2", "BACK")</f>
      </c>
    </row>
    <row r="2" ht="33" customHeight="1">
      <c r="B2" s="1" t="s">
        <v>998</v>
      </c>
    </row>
    <row r="3">
      <c r="B3" s="5" t="s">
        <v>999</v>
      </c>
    </row>
    <row r="6">
      <c r="B6" s="6" t="s">
        <v>116</v>
      </c>
      <c r="C6" s="6" t="s">
        <v>1005</v>
      </c>
    </row>
    <row r="7">
      <c r="B7" s="2" t="s">
        <v>7</v>
      </c>
      <c r="C7" s="2" t="s">
        <v>1001</v>
      </c>
    </row>
    <row r="8">
      <c r="B8" s="2" t="s">
        <v>12</v>
      </c>
      <c r="C8" s="2" t="s">
        <v>180</v>
      </c>
    </row>
    <row r="9">
      <c r="B9" s="2" t="s">
        <v>17</v>
      </c>
      <c r="C9" s="2" t="s">
        <v>180</v>
      </c>
    </row>
    <row r="10">
      <c r="B10" s="2" t="s">
        <v>21</v>
      </c>
      <c r="C10" s="2" t="s">
        <v>1002</v>
      </c>
    </row>
    <row r="11">
      <c r="B11" s="2" t="s">
        <v>26</v>
      </c>
      <c r="C11" s="2" t="s">
        <v>1001</v>
      </c>
    </row>
    <row r="12">
      <c r="B12" s="2" t="s">
        <v>30</v>
      </c>
      <c r="C12" s="2" t="s">
        <v>1003</v>
      </c>
    </row>
    <row r="13">
      <c r="B13" s="2" t="s">
        <v>35</v>
      </c>
      <c r="C13" s="2" t="s">
        <v>1004</v>
      </c>
    </row>
    <row r="14">
      <c r="B14" s="2" t="s">
        <v>40</v>
      </c>
      <c r="C14" s="2" t="s">
        <v>1001</v>
      </c>
    </row>
    <row r="15">
      <c r="B15" s="2" t="s">
        <v>44</v>
      </c>
      <c r="C15" s="2" t="s">
        <v>1001</v>
      </c>
    </row>
    <row r="16">
      <c r="B16" s="2" t="s">
        <v>49</v>
      </c>
      <c r="C16" s="2" t="s">
        <v>1001</v>
      </c>
    </row>
    <row r="17">
      <c r="B17" s="2" t="s">
        <v>54</v>
      </c>
      <c r="C17" s="2" t="s">
        <v>180</v>
      </c>
    </row>
    <row r="18">
      <c r="B18" s="2" t="s">
        <v>59</v>
      </c>
      <c r="C18" s="2" t="s">
        <v>1001</v>
      </c>
    </row>
    <row r="19">
      <c r="B19" s="2" t="s">
        <v>61</v>
      </c>
      <c r="C19" s="2" t="s">
        <v>1002</v>
      </c>
    </row>
    <row r="20">
      <c r="B20" s="2" t="s">
        <v>66</v>
      </c>
      <c r="C20" s="2" t="s">
        <v>1003</v>
      </c>
    </row>
    <row r="21">
      <c r="B21" s="2" t="s">
        <v>71</v>
      </c>
      <c r="C21" s="2" t="s">
        <v>1004</v>
      </c>
    </row>
    <row r="22">
      <c r="B22" s="2" t="s">
        <v>75</v>
      </c>
      <c r="C22" s="2" t="s">
        <v>1003</v>
      </c>
    </row>
    <row r="23">
      <c r="B23" s="2" t="s">
        <v>79</v>
      </c>
      <c r="C23" s="2" t="s">
        <v>180</v>
      </c>
    </row>
    <row r="24">
      <c r="B24" s="2" t="s">
        <v>83</v>
      </c>
      <c r="C24" s="2" t="s">
        <v>1001</v>
      </c>
    </row>
    <row r="25">
      <c r="B25" s="2" t="s">
        <v>87</v>
      </c>
      <c r="C25" s="2" t="s">
        <v>1001</v>
      </c>
    </row>
    <row r="26">
      <c r="B26" s="2" t="s">
        <v>91</v>
      </c>
      <c r="C26" s="2" t="s">
        <v>180</v>
      </c>
    </row>
    <row r="27">
      <c r="B27" s="2" t="s">
        <v>95</v>
      </c>
      <c r="C27" s="2" t="s">
        <v>1001</v>
      </c>
    </row>
    <row r="28">
      <c r="B28" s="2" t="s">
        <v>98</v>
      </c>
      <c r="C28" s="2" t="s">
        <v>1004</v>
      </c>
    </row>
    <row r="29">
      <c r="B29" s="2" t="s">
        <v>103</v>
      </c>
      <c r="C29" s="2" t="s">
        <v>1002</v>
      </c>
    </row>
    <row r="30">
      <c r="B30" s="2" t="s">
        <v>108</v>
      </c>
      <c r="C30" s="2" t="s">
        <v>1002</v>
      </c>
    </row>
    <row r="31">
      <c r="B31" s="3" t="s">
        <v>111</v>
      </c>
      <c r="C31" s="3" t="s">
        <v>1003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1006</v>
      </c>
    </row>
    <row r="3">
      <c r="B3" s="5" t="s">
        <v>999</v>
      </c>
    </row>
    <row r="6">
      <c r="B6" s="6" t="s">
        <v>116</v>
      </c>
      <c r="C6" s="6" t="s">
        <v>1005</v>
      </c>
    </row>
    <row r="7">
      <c r="B7" s="2" t="s">
        <v>7</v>
      </c>
      <c r="C7" s="2" t="s">
        <v>1004</v>
      </c>
    </row>
    <row r="8">
      <c r="B8" s="2" t="s">
        <v>12</v>
      </c>
      <c r="C8" s="2" t="s">
        <v>1003</v>
      </c>
    </row>
    <row r="9">
      <c r="B9" s="2" t="s">
        <v>17</v>
      </c>
      <c r="C9" s="2" t="s">
        <v>1003</v>
      </c>
    </row>
    <row r="10">
      <c r="B10" s="2" t="s">
        <v>21</v>
      </c>
      <c r="C10" s="2" t="s">
        <v>1007</v>
      </c>
    </row>
    <row r="11">
      <c r="B11" s="2" t="s">
        <v>26</v>
      </c>
      <c r="C11" s="2" t="s">
        <v>1004</v>
      </c>
    </row>
    <row r="12">
      <c r="B12" s="2" t="s">
        <v>30</v>
      </c>
      <c r="C12" s="2" t="s">
        <v>1008</v>
      </c>
    </row>
    <row r="13">
      <c r="B13" s="2" t="s">
        <v>35</v>
      </c>
      <c r="C13" s="2" t="s">
        <v>1009</v>
      </c>
    </row>
    <row r="14">
      <c r="B14" s="2" t="s">
        <v>40</v>
      </c>
      <c r="C14" s="2" t="s">
        <v>1003</v>
      </c>
    </row>
    <row r="15">
      <c r="B15" s="2" t="s">
        <v>44</v>
      </c>
      <c r="C15" s="2" t="s">
        <v>1004</v>
      </c>
    </row>
    <row r="16">
      <c r="B16" s="2" t="s">
        <v>49</v>
      </c>
      <c r="C16" s="2" t="s">
        <v>1004</v>
      </c>
    </row>
    <row r="17">
      <c r="B17" s="2" t="s">
        <v>54</v>
      </c>
      <c r="C17" s="2" t="s">
        <v>1003</v>
      </c>
    </row>
    <row r="18">
      <c r="B18" s="2" t="s">
        <v>59</v>
      </c>
      <c r="C18" s="2" t="s">
        <v>1004</v>
      </c>
    </row>
    <row r="19">
      <c r="B19" s="2" t="s">
        <v>61</v>
      </c>
      <c r="C19" s="2" t="s">
        <v>1007</v>
      </c>
    </row>
    <row r="20">
      <c r="B20" s="2" t="s">
        <v>66</v>
      </c>
      <c r="C20" s="2" t="s">
        <v>1008</v>
      </c>
    </row>
    <row r="21">
      <c r="B21" s="2" t="s">
        <v>71</v>
      </c>
      <c r="C21" s="2" t="s">
        <v>1009</v>
      </c>
    </row>
    <row r="22">
      <c r="B22" s="2" t="s">
        <v>75</v>
      </c>
      <c r="C22" s="2" t="s">
        <v>1009</v>
      </c>
    </row>
    <row r="23">
      <c r="B23" s="2" t="s">
        <v>79</v>
      </c>
      <c r="C23" s="2" t="s">
        <v>1004</v>
      </c>
    </row>
    <row r="24">
      <c r="B24" s="2" t="s">
        <v>83</v>
      </c>
      <c r="C24" s="2" t="s">
        <v>1007</v>
      </c>
    </row>
    <row r="25">
      <c r="B25" s="2" t="s">
        <v>87</v>
      </c>
      <c r="C25" s="2" t="s">
        <v>1007</v>
      </c>
    </row>
    <row r="26">
      <c r="B26" s="2" t="s">
        <v>91</v>
      </c>
      <c r="C26" s="2" t="s">
        <v>1004</v>
      </c>
    </row>
    <row r="27">
      <c r="B27" s="2" t="s">
        <v>95</v>
      </c>
      <c r="C27" s="2" t="s">
        <v>1004</v>
      </c>
    </row>
    <row r="28">
      <c r="B28" s="2" t="s">
        <v>98</v>
      </c>
      <c r="C28" s="2" t="s">
        <v>1010</v>
      </c>
    </row>
    <row r="29">
      <c r="B29" s="2" t="s">
        <v>103</v>
      </c>
      <c r="C29" s="2" t="s">
        <v>1007</v>
      </c>
    </row>
    <row r="30">
      <c r="B30" s="2" t="s">
        <v>108</v>
      </c>
      <c r="C30" s="2" t="s">
        <v>1008</v>
      </c>
    </row>
    <row r="31">
      <c r="B31" s="3" t="s">
        <v>111</v>
      </c>
      <c r="C31" s="3" t="s">
        <v>1008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1011</v>
      </c>
    </row>
    <row r="3">
      <c r="B3" s="5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6" t="s">
        <v>176</v>
      </c>
      <c r="C6" s="6" t="s">
        <v>1104</v>
      </c>
      <c r="D6" s="6" t="s">
        <v>1105</v>
      </c>
      <c r="E6" s="6" t="s">
        <v>1104</v>
      </c>
      <c r="F6" s="6" t="s">
        <v>1105</v>
      </c>
      <c r="G6" s="6" t="s">
        <v>1104</v>
      </c>
      <c r="H6" s="6" t="s">
        <v>1105</v>
      </c>
      <c r="I6" s="6" t="s">
        <v>1104</v>
      </c>
      <c r="J6" s="6" t="s">
        <v>1105</v>
      </c>
    </row>
    <row r="7">
      <c r="B7" s="2" t="s">
        <v>1026</v>
      </c>
      <c r="C7" s="2" t="s">
        <v>220</v>
      </c>
      <c r="D7" s="2" t="s">
        <v>1027</v>
      </c>
      <c r="E7" s="2" t="s">
        <v>112</v>
      </c>
      <c r="F7" s="2" t="s">
        <v>1028</v>
      </c>
      <c r="G7" s="2" t="s">
        <v>215</v>
      </c>
      <c r="H7" s="2" t="s">
        <v>1029</v>
      </c>
      <c r="I7" s="2" t="s">
        <v>1030</v>
      </c>
      <c r="J7" s="2" t="s">
        <v>1031</v>
      </c>
    </row>
    <row r="8">
      <c r="B8" s="2" t="s">
        <v>1032</v>
      </c>
      <c r="C8" s="2" t="s">
        <v>1033</v>
      </c>
      <c r="D8" s="2" t="s">
        <v>1034</v>
      </c>
      <c r="E8" s="2" t="s">
        <v>112</v>
      </c>
      <c r="F8" s="2" t="s">
        <v>1028</v>
      </c>
      <c r="G8" s="2" t="s">
        <v>1035</v>
      </c>
      <c r="H8" s="2" t="s">
        <v>1036</v>
      </c>
      <c r="I8" s="2" t="s">
        <v>373</v>
      </c>
      <c r="J8" s="2" t="s">
        <v>1031</v>
      </c>
    </row>
    <row r="9">
      <c r="B9" s="2" t="s">
        <v>1037</v>
      </c>
      <c r="C9" s="2" t="s">
        <v>1038</v>
      </c>
      <c r="D9" s="2" t="s">
        <v>1039</v>
      </c>
      <c r="E9" s="2" t="s">
        <v>25</v>
      </c>
      <c r="F9" s="2" t="s">
        <v>1040</v>
      </c>
      <c r="G9" s="2" t="s">
        <v>1041</v>
      </c>
      <c r="H9" s="2" t="s">
        <v>1042</v>
      </c>
      <c r="I9" s="2" t="s">
        <v>169</v>
      </c>
      <c r="J9" s="2" t="s">
        <v>1043</v>
      </c>
    </row>
    <row r="10">
      <c r="B10" s="2" t="s">
        <v>1044</v>
      </c>
      <c r="C10" s="2" t="s">
        <v>1045</v>
      </c>
      <c r="D10" s="2" t="s">
        <v>1046</v>
      </c>
      <c r="E10" s="2" t="s">
        <v>1047</v>
      </c>
      <c r="F10" s="2" t="s">
        <v>1048</v>
      </c>
      <c r="G10" s="2" t="s">
        <v>1049</v>
      </c>
      <c r="H10" s="2" t="s">
        <v>1050</v>
      </c>
      <c r="I10" s="2" t="s">
        <v>376</v>
      </c>
      <c r="J10" s="2" t="s">
        <v>1051</v>
      </c>
    </row>
    <row r="11">
      <c r="B11" s="2" t="s">
        <v>1177</v>
      </c>
      <c r="C11" s="2" t="s">
        <v>1053</v>
      </c>
      <c r="D11" s="2" t="s">
        <v>1054</v>
      </c>
      <c r="E11" s="2" t="s">
        <v>296</v>
      </c>
      <c r="F11" s="2" t="s">
        <v>1055</v>
      </c>
      <c r="G11" s="2" t="s">
        <v>283</v>
      </c>
      <c r="H11" s="2" t="s">
        <v>1056</v>
      </c>
      <c r="I11" s="2" t="s">
        <v>58</v>
      </c>
      <c r="J11" s="2" t="s">
        <v>1057</v>
      </c>
    </row>
    <row r="12">
      <c r="B12" s="2" t="s">
        <v>1178</v>
      </c>
      <c r="C12" s="2" t="s">
        <v>1059</v>
      </c>
      <c r="D12" s="2" t="s">
        <v>1060</v>
      </c>
      <c r="E12" s="2" t="s">
        <v>315</v>
      </c>
      <c r="F12" s="2" t="s">
        <v>1061</v>
      </c>
      <c r="G12" s="2" t="s">
        <v>15</v>
      </c>
      <c r="H12" s="2" t="s">
        <v>1062</v>
      </c>
      <c r="I12" s="2" t="s">
        <v>90</v>
      </c>
      <c r="J12" s="2" t="s">
        <v>1063</v>
      </c>
    </row>
    <row r="13">
      <c r="B13" s="2" t="s">
        <v>1179</v>
      </c>
      <c r="C13" s="2" t="s">
        <v>305</v>
      </c>
      <c r="D13" s="2" t="s">
        <v>1065</v>
      </c>
      <c r="E13" s="2" t="s">
        <v>316</v>
      </c>
      <c r="F13" s="2" t="s">
        <v>1066</v>
      </c>
      <c r="G13" s="2" t="s">
        <v>55</v>
      </c>
      <c r="H13" s="2" t="s">
        <v>1067</v>
      </c>
      <c r="I13" s="2" t="s">
        <v>307</v>
      </c>
      <c r="J13" s="2" t="s">
        <v>1068</v>
      </c>
    </row>
    <row r="14">
      <c r="B14" s="2" t="s">
        <v>1180</v>
      </c>
      <c r="C14" s="2" t="s">
        <v>247</v>
      </c>
      <c r="D14" s="2" t="s">
        <v>1070</v>
      </c>
      <c r="E14" s="2" t="s">
        <v>33</v>
      </c>
      <c r="F14" s="2" t="s">
        <v>1071</v>
      </c>
      <c r="G14" s="2" t="s">
        <v>101</v>
      </c>
      <c r="H14" s="2" t="s">
        <v>1072</v>
      </c>
      <c r="I14" s="2" t="s">
        <v>1073</v>
      </c>
      <c r="J14" s="2" t="s">
        <v>1074</v>
      </c>
    </row>
    <row r="15">
      <c r="B15" s="2" t="s">
        <v>1181</v>
      </c>
      <c r="C15" s="2" t="s">
        <v>1033</v>
      </c>
      <c r="D15" s="2" t="s">
        <v>1034</v>
      </c>
      <c r="E15" s="2" t="s">
        <v>112</v>
      </c>
      <c r="F15" s="2" t="s">
        <v>1028</v>
      </c>
      <c r="G15" s="2" t="s">
        <v>1035</v>
      </c>
      <c r="H15" s="2" t="s">
        <v>1036</v>
      </c>
      <c r="I15" s="2" t="s">
        <v>373</v>
      </c>
      <c r="J15" s="2" t="s">
        <v>1031</v>
      </c>
    </row>
    <row r="16">
      <c r="B16" s="2" t="s">
        <v>1182</v>
      </c>
      <c r="C16" s="2" t="s">
        <v>298</v>
      </c>
      <c r="D16" s="2" t="s">
        <v>1077</v>
      </c>
      <c r="E16" s="2" t="s">
        <v>317</v>
      </c>
      <c r="F16" s="2" t="s">
        <v>1078</v>
      </c>
      <c r="G16" s="2" t="s">
        <v>1079</v>
      </c>
      <c r="H16" s="2" t="s">
        <v>1074</v>
      </c>
      <c r="I16" s="2" t="s">
        <v>1080</v>
      </c>
      <c r="J16" s="2" t="s">
        <v>1081</v>
      </c>
    </row>
    <row r="17">
      <c r="B17" s="2" t="s">
        <v>1183</v>
      </c>
      <c r="C17" s="2" t="s">
        <v>78</v>
      </c>
      <c r="D17" s="2" t="s">
        <v>1083</v>
      </c>
      <c r="E17" s="2" t="s">
        <v>318</v>
      </c>
      <c r="F17" s="2" t="s">
        <v>1084</v>
      </c>
      <c r="G17" s="2" t="s">
        <v>1085</v>
      </c>
      <c r="H17" s="2" t="s">
        <v>1086</v>
      </c>
      <c r="I17" s="2" t="s">
        <v>1087</v>
      </c>
      <c r="J17" s="2" t="s">
        <v>1088</v>
      </c>
    </row>
    <row r="18">
      <c r="B18" s="2" t="s">
        <v>1184</v>
      </c>
      <c r="C18" s="2" t="s">
        <v>96</v>
      </c>
      <c r="D18" s="2" t="s">
        <v>1090</v>
      </c>
      <c r="E18" s="2" t="s">
        <v>319</v>
      </c>
      <c r="F18" s="2" t="s">
        <v>1091</v>
      </c>
      <c r="G18" s="2" t="s">
        <v>1092</v>
      </c>
      <c r="H18" s="2" t="s">
        <v>1093</v>
      </c>
      <c r="I18" s="2" t="s">
        <v>1094</v>
      </c>
      <c r="J18" s="2" t="s">
        <v>1095</v>
      </c>
    </row>
    <row r="19">
      <c r="B19" s="2" t="s">
        <v>1185</v>
      </c>
      <c r="C19" s="2" t="s">
        <v>1097</v>
      </c>
      <c r="D19" s="2" t="s">
        <v>1098</v>
      </c>
      <c r="E19" s="2" t="s">
        <v>320</v>
      </c>
      <c r="F19" s="2" t="s">
        <v>1099</v>
      </c>
      <c r="G19" s="2" t="s">
        <v>1100</v>
      </c>
      <c r="H19" s="2" t="s">
        <v>1101</v>
      </c>
      <c r="I19" s="2" t="s">
        <v>1102</v>
      </c>
      <c r="J19" s="2" t="s">
        <v>1103</v>
      </c>
    </row>
    <row r="20">
      <c r="B20" s="3" t="s">
        <v>1186</v>
      </c>
      <c r="C20" s="3" t="s">
        <v>1234</v>
      </c>
      <c r="D20" s="3" t="s">
        <v>1235</v>
      </c>
      <c r="E20" s="3" t="s">
        <v>1209</v>
      </c>
      <c r="F20" s="3" t="s">
        <v>1236</v>
      </c>
      <c r="G20" s="3" t="s">
        <v>1237</v>
      </c>
      <c r="H20" s="3" t="s">
        <v>1238</v>
      </c>
      <c r="I20" s="3" t="s">
        <v>1239</v>
      </c>
      <c r="J20" s="3" t="s">
        <v>1240</v>
      </c>
    </row>
    <row r="21">
      <c r="B21" s="4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1106</v>
      </c>
    </row>
    <row r="3">
      <c r="B3" s="5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6" t="s">
        <v>176</v>
      </c>
      <c r="C6" s="6" t="s">
        <v>1104</v>
      </c>
      <c r="D6" s="6" t="s">
        <v>1105</v>
      </c>
      <c r="E6" s="6" t="s">
        <v>1104</v>
      </c>
      <c r="F6" s="6" t="s">
        <v>1105</v>
      </c>
      <c r="G6" s="6" t="s">
        <v>1104</v>
      </c>
      <c r="H6" s="6" t="s">
        <v>1105</v>
      </c>
      <c r="I6" s="6" t="s">
        <v>1104</v>
      </c>
      <c r="J6" s="6" t="s">
        <v>1105</v>
      </c>
    </row>
    <row r="7">
      <c r="B7" s="2" t="s">
        <v>1026</v>
      </c>
      <c r="C7" s="2" t="s">
        <v>189</v>
      </c>
      <c r="D7" s="2" t="s">
        <v>1055</v>
      </c>
      <c r="E7" s="2" t="s">
        <v>81</v>
      </c>
      <c r="F7" s="2" t="s">
        <v>1107</v>
      </c>
      <c r="G7" s="2" t="s">
        <v>1108</v>
      </c>
      <c r="H7" s="2" t="s">
        <v>1109</v>
      </c>
      <c r="I7" s="2" t="s">
        <v>1110</v>
      </c>
      <c r="J7" s="2" t="s">
        <v>1111</v>
      </c>
    </row>
    <row r="8">
      <c r="B8" s="2" t="s">
        <v>1032</v>
      </c>
      <c r="C8" s="2" t="s">
        <v>409</v>
      </c>
      <c r="D8" s="2" t="s">
        <v>1112</v>
      </c>
      <c r="E8" s="2" t="s">
        <v>172</v>
      </c>
      <c r="F8" s="2" t="s">
        <v>1113</v>
      </c>
      <c r="G8" s="2" t="s">
        <v>1114</v>
      </c>
      <c r="H8" s="2" t="s">
        <v>1115</v>
      </c>
      <c r="I8" s="2" t="s">
        <v>1116</v>
      </c>
      <c r="J8" s="2" t="s">
        <v>1117</v>
      </c>
    </row>
    <row r="9">
      <c r="B9" s="2" t="s">
        <v>1037</v>
      </c>
      <c r="C9" s="2" t="s">
        <v>1119</v>
      </c>
      <c r="D9" s="2" t="s">
        <v>1120</v>
      </c>
      <c r="E9" s="2" t="s">
        <v>1121</v>
      </c>
      <c r="F9" s="2" t="s">
        <v>1112</v>
      </c>
      <c r="G9" s="2" t="s">
        <v>291</v>
      </c>
      <c r="H9" s="2" t="s">
        <v>1122</v>
      </c>
      <c r="I9" s="2" t="s">
        <v>162</v>
      </c>
      <c r="J9" s="2" t="s">
        <v>1123</v>
      </c>
    </row>
    <row r="10">
      <c r="B10" s="2" t="s">
        <v>1044</v>
      </c>
      <c r="C10" s="2" t="s">
        <v>1125</v>
      </c>
      <c r="D10" s="2" t="s">
        <v>1126</v>
      </c>
      <c r="E10" s="2" t="s">
        <v>381</v>
      </c>
      <c r="F10" s="2" t="s">
        <v>1127</v>
      </c>
      <c r="G10" s="2" t="s">
        <v>247</v>
      </c>
      <c r="H10" s="2" t="s">
        <v>1070</v>
      </c>
      <c r="I10" s="2" t="s">
        <v>70</v>
      </c>
      <c r="J10" s="2" t="s">
        <v>1128</v>
      </c>
    </row>
    <row r="11">
      <c r="B11" s="2" t="s">
        <v>1177</v>
      </c>
      <c r="C11" s="2" t="s">
        <v>1129</v>
      </c>
      <c r="D11" s="2" t="s">
        <v>1130</v>
      </c>
      <c r="E11" s="2" t="s">
        <v>217</v>
      </c>
      <c r="F11" s="2" t="s">
        <v>1131</v>
      </c>
      <c r="G11" s="2" t="s">
        <v>246</v>
      </c>
      <c r="H11" s="2" t="s">
        <v>1132</v>
      </c>
      <c r="I11" s="2" t="s">
        <v>34</v>
      </c>
      <c r="J11" s="2" t="s">
        <v>1133</v>
      </c>
    </row>
    <row r="12">
      <c r="B12" s="2" t="s">
        <v>1178</v>
      </c>
      <c r="C12" s="2" t="s">
        <v>1134</v>
      </c>
      <c r="D12" s="2" t="s">
        <v>1135</v>
      </c>
      <c r="E12" s="2" t="s">
        <v>436</v>
      </c>
      <c r="F12" s="2" t="s">
        <v>1136</v>
      </c>
      <c r="G12" s="2" t="s">
        <v>297</v>
      </c>
      <c r="H12" s="2" t="s">
        <v>1137</v>
      </c>
      <c r="I12" s="2" t="s">
        <v>168</v>
      </c>
      <c r="J12" s="2" t="s">
        <v>1138</v>
      </c>
    </row>
    <row r="13">
      <c r="B13" s="2" t="s">
        <v>1179</v>
      </c>
      <c r="C13" s="2" t="s">
        <v>1139</v>
      </c>
      <c r="D13" s="2" t="s">
        <v>1140</v>
      </c>
      <c r="E13" s="2" t="s">
        <v>129</v>
      </c>
      <c r="F13" s="2" t="s">
        <v>1141</v>
      </c>
      <c r="G13" s="2" t="s">
        <v>1142</v>
      </c>
      <c r="H13" s="2" t="s">
        <v>1143</v>
      </c>
      <c r="I13" s="2" t="s">
        <v>286</v>
      </c>
      <c r="J13" s="2" t="s">
        <v>1144</v>
      </c>
    </row>
    <row r="14">
      <c r="B14" s="2" t="s">
        <v>1180</v>
      </c>
      <c r="C14" s="2" t="s">
        <v>1145</v>
      </c>
      <c r="D14" s="2" t="s">
        <v>1146</v>
      </c>
      <c r="E14" s="2" t="s">
        <v>437</v>
      </c>
      <c r="F14" s="2" t="s">
        <v>1147</v>
      </c>
      <c r="G14" s="2" t="s">
        <v>198</v>
      </c>
      <c r="H14" s="2" t="s">
        <v>1148</v>
      </c>
      <c r="I14" s="2" t="s">
        <v>1149</v>
      </c>
      <c r="J14" s="2" t="s">
        <v>1150</v>
      </c>
    </row>
    <row r="15">
      <c r="B15" s="2" t="s">
        <v>1181</v>
      </c>
      <c r="C15" s="2" t="s">
        <v>409</v>
      </c>
      <c r="D15" s="2" t="s">
        <v>1112</v>
      </c>
      <c r="E15" s="2" t="s">
        <v>172</v>
      </c>
      <c r="F15" s="2" t="s">
        <v>1113</v>
      </c>
      <c r="G15" s="2" t="s">
        <v>1114</v>
      </c>
      <c r="H15" s="2" t="s">
        <v>1115</v>
      </c>
      <c r="I15" s="2" t="s">
        <v>1116</v>
      </c>
      <c r="J15" s="2" t="s">
        <v>1117</v>
      </c>
    </row>
    <row r="16">
      <c r="B16" s="2" t="s">
        <v>1182</v>
      </c>
      <c r="C16" s="2" t="s">
        <v>14</v>
      </c>
      <c r="D16" s="2" t="s">
        <v>1151</v>
      </c>
      <c r="E16" s="2" t="s">
        <v>438</v>
      </c>
      <c r="F16" s="2" t="s">
        <v>1152</v>
      </c>
      <c r="G16" s="2" t="s">
        <v>1153</v>
      </c>
      <c r="H16" s="2" t="s">
        <v>1154</v>
      </c>
      <c r="I16" s="2" t="s">
        <v>393</v>
      </c>
      <c r="J16" s="2" t="s">
        <v>1155</v>
      </c>
    </row>
    <row r="17">
      <c r="B17" s="2" t="s">
        <v>1183</v>
      </c>
      <c r="C17" s="2" t="s">
        <v>1156</v>
      </c>
      <c r="D17" s="2" t="s">
        <v>1050</v>
      </c>
      <c r="E17" s="2" t="s">
        <v>439</v>
      </c>
      <c r="F17" s="2" t="s">
        <v>1157</v>
      </c>
      <c r="G17" s="2" t="s">
        <v>1158</v>
      </c>
      <c r="H17" s="2" t="s">
        <v>1159</v>
      </c>
      <c r="I17" s="2" t="s">
        <v>1160</v>
      </c>
      <c r="J17" s="2" t="s">
        <v>1161</v>
      </c>
    </row>
    <row r="18">
      <c r="B18" s="2" t="s">
        <v>1184</v>
      </c>
      <c r="C18" s="2" t="s">
        <v>70</v>
      </c>
      <c r="D18" s="2" t="s">
        <v>1128</v>
      </c>
      <c r="E18" s="2" t="s">
        <v>440</v>
      </c>
      <c r="F18" s="2" t="s">
        <v>1162</v>
      </c>
      <c r="G18" s="2" t="s">
        <v>1163</v>
      </c>
      <c r="H18" s="2" t="s">
        <v>1164</v>
      </c>
      <c r="I18" s="2" t="s">
        <v>1165</v>
      </c>
      <c r="J18" s="2" t="s">
        <v>1166</v>
      </c>
    </row>
    <row r="19">
      <c r="B19" s="2" t="s">
        <v>1185</v>
      </c>
      <c r="C19" s="2" t="s">
        <v>96</v>
      </c>
      <c r="D19" s="2" t="s">
        <v>1090</v>
      </c>
      <c r="E19" s="2" t="s">
        <v>441</v>
      </c>
      <c r="F19" s="2" t="s">
        <v>1167</v>
      </c>
      <c r="G19" s="2" t="s">
        <v>1168</v>
      </c>
      <c r="H19" s="2" t="s">
        <v>1169</v>
      </c>
      <c r="I19" s="2" t="s">
        <v>1170</v>
      </c>
      <c r="J19" s="2" t="s">
        <v>1171</v>
      </c>
    </row>
    <row r="20">
      <c r="B20" s="3" t="s">
        <v>1186</v>
      </c>
      <c r="C20" s="3" t="s">
        <v>1241</v>
      </c>
      <c r="D20" s="3" t="s">
        <v>1242</v>
      </c>
      <c r="E20" s="3" t="s">
        <v>1233</v>
      </c>
      <c r="F20" s="3" t="s">
        <v>1243</v>
      </c>
      <c r="G20" s="3" t="s">
        <v>1244</v>
      </c>
      <c r="H20" s="3" t="s">
        <v>1245</v>
      </c>
      <c r="I20" s="3" t="s">
        <v>1246</v>
      </c>
      <c r="J20" s="3" t="s">
        <v>1247</v>
      </c>
    </row>
    <row r="21">
      <c r="B21" s="4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1172</v>
      </c>
    </row>
    <row r="3">
      <c r="B3" s="9" t="s">
        <v>1248</v>
      </c>
    </row>
    <row r="4">
      <c r="B4" s="9" t="s">
        <v>1249</v>
      </c>
    </row>
    <row r="6">
      <c r="B6" s="10" t="str">
        <f>=HYPERLINK("#'Median income BHC'!B1", "Median income before housing costs by age group")</f>
      </c>
    </row>
    <row r="7">
      <c r="B7" s="10" t="str">
        <f>=HYPERLINK("#'Median income AHC'!B1", "Median income after housing costs by age group")</f>
      </c>
    </row>
    <row r="8">
      <c r="B8" s="10" t="str">
        <f>=HYPERLINK("#'Decile points BHC'!B1", "Before housing costs income decile points")</f>
      </c>
    </row>
    <row r="9">
      <c r="B9" s="10" t="str">
        <f>=HYPERLINK("#'Decile points AHC'!B1", "After housing costs income decile points")</f>
      </c>
    </row>
    <row r="10">
      <c r="B10" s="10" t="str">
        <f>=HYPERLINK("#'Decile shares BHC'!B1", "Before housing costs income decile shares")</f>
      </c>
    </row>
    <row r="11">
      <c r="B11" s="10" t="str">
        <f>=HYPERLINK("#'Decile shares AHC'!B1", "After housing costs income decile shares")</f>
      </c>
    </row>
    <row r="12">
      <c r="B12" s="10" t="str">
        <f>=HYPERLINK("#'Palma BHC'!B1", "Palma ratio of income inequality before housing costs")</f>
      </c>
    </row>
    <row r="13">
      <c r="B13" s="10" t="str">
        <f>=HYPERLINK("#'Palma AHC'!B1", "Palma ratio of income inequality after housing costs")</f>
      </c>
    </row>
    <row r="14">
      <c r="B14" s="10" t="str">
        <f>=HYPERLINK("#'Gini BHC'!B1", "Gini coefficient of income inequality before housing costs")</f>
      </c>
    </row>
    <row r="15">
      <c r="B15" s="10" t="str">
        <f>=HYPERLINK("#'Gini AHC'!B1", "Gini coefficient of income inequality after housing costs")</f>
      </c>
    </row>
    <row r="16">
      <c r="B16" s="10" t="str">
        <f>=HYPERLINK("#'Poverty thresholds BHC'!B1", "Before housing costs income thresholds for different household types")</f>
      </c>
    </row>
    <row r="17">
      <c r="B17" s="10" t="str">
        <f>=HYPERLINK("#'Poverty thresholds AHC'!B1", "After housing costs income thresholds for different household types")</f>
      </c>
    </row>
    <row r="18">
      <c r="B18" s="10"/>
    </row>
    <row r="19">
      <c r="B19" s="1" t="s">
        <v>1250</v>
      </c>
    </row>
    <row r="20">
      <c r="B20" s="9" t="s">
        <v>1251</v>
      </c>
    </row>
    <row r="21">
      <c r="B21" s="9" t="s">
        <v>1252</v>
      </c>
    </row>
    <row r="22">
      <c r="B22" s="9" t="s">
        <v>1253</v>
      </c>
    </row>
    <row r="23">
      <c r="B23" s="9" t="s">
        <v>1254</v>
      </c>
    </row>
  </sheetData>
  <hyperlinks>
    <hyperlink ref="B4" r:id="rId1h"/>
    <hyperlink ref="B23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2020-10-02T15:51:17Z</dcterms:created>
</coreProperties>
</file>