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0177a\datashare\NPF_EEF\EEF Shiny App\Pre-processing Scripts\"/>
    </mc:Choice>
  </mc:AlternateContent>
  <bookViews>
    <workbookView xWindow="0" yWindow="0" windowWidth="19200" windowHeight="11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2" i="1" l="1"/>
  <c r="F37" i="1"/>
  <c r="F46" i="1"/>
  <c r="F45" i="1"/>
  <c r="F44" i="1"/>
  <c r="F43" i="1"/>
  <c r="F41" i="1"/>
  <c r="F40" i="1"/>
  <c r="F39" i="1"/>
  <c r="F38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</calcChain>
</file>

<file path=xl/sharedStrings.xml><?xml version="1.0" encoding="utf-8"?>
<sst xmlns="http://schemas.openxmlformats.org/spreadsheetml/2006/main" count="399" uniqueCount="72">
  <si>
    <t>Smoking - Scottish Survey Core Questions</t>
  </si>
  <si>
    <t>Disability</t>
  </si>
  <si>
    <t>Yes</t>
  </si>
  <si>
    <t>No limiting condition</t>
  </si>
  <si>
    <t>% of adults who smoke, by whether they have a long-term limiting condition</t>
  </si>
  <si>
    <t>Limiting condition</t>
  </si>
  <si>
    <t>All</t>
  </si>
  <si>
    <t>No</t>
  </si>
  <si>
    <t>% of adults who don't smoke, by whether they have a long-term limiting condition</t>
  </si>
  <si>
    <t>Mental Wellbeing - Scottish Surveys Core Questions</t>
  </si>
  <si>
    <t>Average SWEMWBS mental wellbeing score, by limiting long-term condition</t>
  </si>
  <si>
    <t>Care Homes: Demographic Characteristics of Residents</t>
  </si>
  <si>
    <t>Age</t>
  </si>
  <si>
    <t>Adults with Learning Disabilities</t>
  </si>
  <si>
    <t>18-24</t>
  </si>
  <si>
    <t>Adults with Mental Health Problems</t>
  </si>
  <si>
    <t>Adults with Physical Disabilities</t>
  </si>
  <si>
    <t>25-34</t>
  </si>
  <si>
    <t>35-44</t>
  </si>
  <si>
    <t>45-54</t>
  </si>
  <si>
    <t>55-64</t>
  </si>
  <si>
    <t>65 And Over</t>
  </si>
  <si>
    <t>Topic</t>
  </si>
  <si>
    <t>Characteristic</t>
  </si>
  <si>
    <t>Measure</t>
  </si>
  <si>
    <t>Breakdown</t>
  </si>
  <si>
    <t>graphTitle</t>
  </si>
  <si>
    <t>Health, Social Care and Sport</t>
  </si>
  <si>
    <t>Poverty</t>
  </si>
  <si>
    <t>After Housing Costs</t>
  </si>
  <si>
    <t>Proportion of people in relative poverty, by age: After housing costs</t>
  </si>
  <si>
    <t>Children</t>
  </si>
  <si>
    <t>Working Age Adults</t>
  </si>
  <si>
    <t>Pensioners</t>
  </si>
  <si>
    <t>Before Housing Costs</t>
  </si>
  <si>
    <t>Proportion of people in relative poverty, by age: Before housing costs</t>
  </si>
  <si>
    <t>Income and Poverty</t>
  </si>
  <si>
    <t>Male</t>
  </si>
  <si>
    <t>All Adults</t>
  </si>
  <si>
    <t>Older People Aged 65 and Older</t>
  </si>
  <si>
    <t>Female</t>
  </si>
  <si>
    <t>Gender</t>
  </si>
  <si>
    <t>seriesColour</t>
  </si>
  <si>
    <t>policy_area</t>
  </si>
  <si>
    <t>Labour Market and Social Security</t>
  </si>
  <si>
    <t>Employment</t>
  </si>
  <si>
    <t>16-24</t>
  </si>
  <si>
    <t>25-49</t>
  </si>
  <si>
    <t>50-64</t>
  </si>
  <si>
    <t>Proportion of adults employed, by age group</t>
  </si>
  <si>
    <t>Number of adults employed, by age group</t>
  </si>
  <si>
    <t>People</t>
  </si>
  <si>
    <t>Proportion of adults in employment, by gender</t>
  </si>
  <si>
    <t>Number of adults in employment, by gender</t>
  </si>
  <si>
    <t>Percentage Of Population</t>
  </si>
  <si>
    <t>Gender Employment Gap</t>
  </si>
  <si>
    <t>16-64</t>
  </si>
  <si>
    <t>Gender employment gap, by age</t>
  </si>
  <si>
    <t>Business, Enterprise and Tourism</t>
  </si>
  <si>
    <t>Self Employment</t>
  </si>
  <si>
    <t>% of adults in employment who are self-employed, by gender</t>
  </si>
  <si>
    <t>% of adults in employment who are self-employed, by age</t>
  </si>
  <si>
    <t>Gender Pay Gap</t>
  </si>
  <si>
    <t>Full Time</t>
  </si>
  <si>
    <t>Gender pay gap for median hourly earnings (excluding over-time), Scotland and UK</t>
  </si>
  <si>
    <t>Part Time</t>
  </si>
  <si>
    <t>All Patterns</t>
  </si>
  <si>
    <t>16 years and over</t>
  </si>
  <si>
    <t>16-24 years</t>
  </si>
  <si>
    <t>25-49 years</t>
  </si>
  <si>
    <t>50-64 years</t>
  </si>
  <si>
    <t>65 years and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</si>
</sst>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abSelected="1" workbookViewId="0">
      <selection activeCell="F68" sqref="F68"/>
    </sheetView>
  </sheetViews>
  <sheetFormatPr defaultRowHeight="15" x14ac:dyDescent="0.25"/>
  <cols>
    <col min="1" max="1" width="33.5703125" customWidth="1"/>
    <col min="2" max="5" width="18.5703125" customWidth="1"/>
    <col min="6" max="6" width="47" customWidth="1"/>
  </cols>
  <sheetData>
    <row r="1" spans="1:7" x14ac:dyDescent="0.25">
      <c r="A1" s="1" t="s">
        <v>43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4" t="s">
        <v>42</v>
      </c>
    </row>
    <row r="2" spans="1:7" x14ac:dyDescent="0.25">
      <c r="A2" t="s">
        <v>27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7" x14ac:dyDescent="0.25">
      <c r="A3" t="s">
        <v>27</v>
      </c>
      <c r="B3" t="s">
        <v>0</v>
      </c>
      <c r="C3" t="s">
        <v>1</v>
      </c>
      <c r="D3" t="s">
        <v>2</v>
      </c>
      <c r="E3" t="s">
        <v>5</v>
      </c>
      <c r="F3" t="s">
        <v>4</v>
      </c>
    </row>
    <row r="4" spans="1:7" x14ac:dyDescent="0.25">
      <c r="A4" t="s">
        <v>27</v>
      </c>
      <c r="B4" t="s">
        <v>0</v>
      </c>
      <c r="C4" t="s">
        <v>1</v>
      </c>
      <c r="D4" t="s">
        <v>2</v>
      </c>
      <c r="E4" t="s">
        <v>6</v>
      </c>
      <c r="F4" t="s">
        <v>4</v>
      </c>
    </row>
    <row r="5" spans="1:7" x14ac:dyDescent="0.25">
      <c r="A5" t="s">
        <v>27</v>
      </c>
      <c r="B5" t="s">
        <v>0</v>
      </c>
      <c r="C5" t="s">
        <v>1</v>
      </c>
      <c r="D5" t="s">
        <v>7</v>
      </c>
      <c r="E5" t="s">
        <v>3</v>
      </c>
      <c r="F5" t="s">
        <v>8</v>
      </c>
    </row>
    <row r="6" spans="1:7" x14ac:dyDescent="0.25">
      <c r="A6" t="s">
        <v>27</v>
      </c>
      <c r="B6" t="s">
        <v>0</v>
      </c>
      <c r="C6" t="s">
        <v>1</v>
      </c>
      <c r="D6" t="s">
        <v>7</v>
      </c>
      <c r="E6" t="s">
        <v>5</v>
      </c>
      <c r="F6" t="s">
        <v>8</v>
      </c>
    </row>
    <row r="7" spans="1:7" x14ac:dyDescent="0.25">
      <c r="A7" t="s">
        <v>27</v>
      </c>
      <c r="B7" t="s">
        <v>0</v>
      </c>
      <c r="C7" t="s">
        <v>1</v>
      </c>
      <c r="D7" t="s">
        <v>7</v>
      </c>
      <c r="E7" t="s">
        <v>6</v>
      </c>
      <c r="F7" t="s">
        <v>8</v>
      </c>
    </row>
    <row r="8" spans="1:7" x14ac:dyDescent="0.25">
      <c r="A8" t="s">
        <v>27</v>
      </c>
      <c r="B8" t="s">
        <v>9</v>
      </c>
      <c r="C8" t="s">
        <v>1</v>
      </c>
      <c r="D8" t="s">
        <v>9</v>
      </c>
      <c r="E8" t="s">
        <v>6</v>
      </c>
      <c r="F8" t="s">
        <v>10</v>
      </c>
    </row>
    <row r="9" spans="1:7" x14ac:dyDescent="0.25">
      <c r="A9" t="s">
        <v>27</v>
      </c>
      <c r="B9" t="s">
        <v>9</v>
      </c>
      <c r="C9" t="s">
        <v>1</v>
      </c>
      <c r="D9" t="s">
        <v>9</v>
      </c>
      <c r="E9" t="s">
        <v>3</v>
      </c>
      <c r="F9" t="s">
        <v>10</v>
      </c>
    </row>
    <row r="10" spans="1:7" x14ac:dyDescent="0.25">
      <c r="A10" t="s">
        <v>27</v>
      </c>
      <c r="B10" t="s">
        <v>9</v>
      </c>
      <c r="C10" t="s">
        <v>1</v>
      </c>
      <c r="D10" t="s">
        <v>9</v>
      </c>
      <c r="E10" t="s">
        <v>5</v>
      </c>
      <c r="F10" t="s">
        <v>10</v>
      </c>
    </row>
    <row r="11" spans="1:7" x14ac:dyDescent="0.25">
      <c r="A11" t="s">
        <v>27</v>
      </c>
      <c r="B11" t="s">
        <v>11</v>
      </c>
      <c r="C11" t="s">
        <v>12</v>
      </c>
      <c r="D11" t="s">
        <v>13</v>
      </c>
      <c r="E11" t="s">
        <v>14</v>
      </c>
      <c r="F11" t="str">
        <f>"Age Profile of Long-Term Residents of Care Homes for "&amp;D11</f>
        <v>Age Profile of Long-Term Residents of Care Homes for Adults with Learning Disabilities</v>
      </c>
    </row>
    <row r="12" spans="1:7" x14ac:dyDescent="0.25">
      <c r="A12" t="s">
        <v>27</v>
      </c>
      <c r="B12" t="s">
        <v>11</v>
      </c>
      <c r="C12" t="s">
        <v>12</v>
      </c>
      <c r="D12" t="s">
        <v>15</v>
      </c>
      <c r="E12" t="s">
        <v>14</v>
      </c>
      <c r="F12" t="str">
        <f t="shared" ref="F12:F28" si="0">"Age Profile of Long-Term Residents of Care Homes for "&amp;D12</f>
        <v>Age Profile of Long-Term Residents of Care Homes for Adults with Mental Health Problems</v>
      </c>
    </row>
    <row r="13" spans="1:7" x14ac:dyDescent="0.25">
      <c r="A13" t="s">
        <v>27</v>
      </c>
      <c r="B13" t="s">
        <v>11</v>
      </c>
      <c r="C13" t="s">
        <v>12</v>
      </c>
      <c r="D13" t="s">
        <v>16</v>
      </c>
      <c r="E13" t="s">
        <v>14</v>
      </c>
      <c r="F13" t="str">
        <f t="shared" si="0"/>
        <v>Age Profile of Long-Term Residents of Care Homes for Adults with Physical Disabilities</v>
      </c>
    </row>
    <row r="14" spans="1:7" x14ac:dyDescent="0.25">
      <c r="A14" t="s">
        <v>27</v>
      </c>
      <c r="B14" t="s">
        <v>11</v>
      </c>
      <c r="C14" t="s">
        <v>12</v>
      </c>
      <c r="D14" t="s">
        <v>13</v>
      </c>
      <c r="E14" t="s">
        <v>17</v>
      </c>
      <c r="F14" t="str">
        <f t="shared" si="0"/>
        <v>Age Profile of Long-Term Residents of Care Homes for Adults with Learning Disabilities</v>
      </c>
    </row>
    <row r="15" spans="1:7" x14ac:dyDescent="0.25">
      <c r="A15" t="s">
        <v>27</v>
      </c>
      <c r="B15" t="s">
        <v>11</v>
      </c>
      <c r="C15" t="s">
        <v>12</v>
      </c>
      <c r="D15" t="s">
        <v>15</v>
      </c>
      <c r="E15" t="s">
        <v>17</v>
      </c>
      <c r="F15" t="str">
        <f t="shared" si="0"/>
        <v>Age Profile of Long-Term Residents of Care Homes for Adults with Mental Health Problems</v>
      </c>
    </row>
    <row r="16" spans="1:7" x14ac:dyDescent="0.25">
      <c r="A16" t="s">
        <v>27</v>
      </c>
      <c r="B16" t="s">
        <v>11</v>
      </c>
      <c r="C16" t="s">
        <v>12</v>
      </c>
      <c r="D16" t="s">
        <v>16</v>
      </c>
      <c r="E16" t="s">
        <v>17</v>
      </c>
      <c r="F16" t="str">
        <f t="shared" si="0"/>
        <v>Age Profile of Long-Term Residents of Care Homes for Adults with Physical Disabilities</v>
      </c>
    </row>
    <row r="17" spans="1:6" x14ac:dyDescent="0.25">
      <c r="A17" t="s">
        <v>27</v>
      </c>
      <c r="B17" t="s">
        <v>11</v>
      </c>
      <c r="C17" t="s">
        <v>12</v>
      </c>
      <c r="D17" t="s">
        <v>13</v>
      </c>
      <c r="E17" t="s">
        <v>18</v>
      </c>
      <c r="F17" t="str">
        <f t="shared" si="0"/>
        <v>Age Profile of Long-Term Residents of Care Homes for Adults with Learning Disabilities</v>
      </c>
    </row>
    <row r="18" spans="1:6" x14ac:dyDescent="0.25">
      <c r="A18" t="s">
        <v>27</v>
      </c>
      <c r="B18" t="s">
        <v>11</v>
      </c>
      <c r="C18" t="s">
        <v>12</v>
      </c>
      <c r="D18" t="s">
        <v>15</v>
      </c>
      <c r="E18" t="s">
        <v>18</v>
      </c>
      <c r="F18" t="str">
        <f t="shared" si="0"/>
        <v>Age Profile of Long-Term Residents of Care Homes for Adults with Mental Health Problems</v>
      </c>
    </row>
    <row r="19" spans="1:6" x14ac:dyDescent="0.25">
      <c r="A19" t="s">
        <v>27</v>
      </c>
      <c r="B19" t="s">
        <v>11</v>
      </c>
      <c r="C19" t="s">
        <v>12</v>
      </c>
      <c r="D19" t="s">
        <v>16</v>
      </c>
      <c r="E19" t="s">
        <v>18</v>
      </c>
      <c r="F19" t="str">
        <f t="shared" si="0"/>
        <v>Age Profile of Long-Term Residents of Care Homes for Adults with Physical Disabilities</v>
      </c>
    </row>
    <row r="20" spans="1:6" x14ac:dyDescent="0.25">
      <c r="A20" t="s">
        <v>27</v>
      </c>
      <c r="B20" t="s">
        <v>11</v>
      </c>
      <c r="C20" t="s">
        <v>12</v>
      </c>
      <c r="D20" t="s">
        <v>13</v>
      </c>
      <c r="E20" t="s">
        <v>19</v>
      </c>
      <c r="F20" t="str">
        <f t="shared" si="0"/>
        <v>Age Profile of Long-Term Residents of Care Homes for Adults with Learning Disabilities</v>
      </c>
    </row>
    <row r="21" spans="1:6" x14ac:dyDescent="0.25">
      <c r="A21" t="s">
        <v>27</v>
      </c>
      <c r="B21" t="s">
        <v>11</v>
      </c>
      <c r="C21" t="s">
        <v>12</v>
      </c>
      <c r="D21" t="s">
        <v>15</v>
      </c>
      <c r="E21" t="s">
        <v>19</v>
      </c>
      <c r="F21" t="str">
        <f t="shared" si="0"/>
        <v>Age Profile of Long-Term Residents of Care Homes for Adults with Mental Health Problems</v>
      </c>
    </row>
    <row r="22" spans="1:6" x14ac:dyDescent="0.25">
      <c r="A22" t="s">
        <v>27</v>
      </c>
      <c r="B22" t="s">
        <v>11</v>
      </c>
      <c r="C22" t="s">
        <v>12</v>
      </c>
      <c r="D22" t="s">
        <v>16</v>
      </c>
      <c r="E22" t="s">
        <v>19</v>
      </c>
      <c r="F22" t="str">
        <f t="shared" si="0"/>
        <v>Age Profile of Long-Term Residents of Care Homes for Adults with Physical Disabilities</v>
      </c>
    </row>
    <row r="23" spans="1:6" x14ac:dyDescent="0.25">
      <c r="A23" t="s">
        <v>27</v>
      </c>
      <c r="B23" t="s">
        <v>11</v>
      </c>
      <c r="C23" t="s">
        <v>12</v>
      </c>
      <c r="D23" t="s">
        <v>13</v>
      </c>
      <c r="E23" t="s">
        <v>20</v>
      </c>
      <c r="F23" t="str">
        <f t="shared" si="0"/>
        <v>Age Profile of Long-Term Residents of Care Homes for Adults with Learning Disabilities</v>
      </c>
    </row>
    <row r="24" spans="1:6" x14ac:dyDescent="0.25">
      <c r="A24" t="s">
        <v>27</v>
      </c>
      <c r="B24" t="s">
        <v>11</v>
      </c>
      <c r="C24" t="s">
        <v>12</v>
      </c>
      <c r="D24" t="s">
        <v>15</v>
      </c>
      <c r="E24" t="s">
        <v>20</v>
      </c>
      <c r="F24" t="str">
        <f t="shared" si="0"/>
        <v>Age Profile of Long-Term Residents of Care Homes for Adults with Mental Health Problems</v>
      </c>
    </row>
    <row r="25" spans="1:6" x14ac:dyDescent="0.25">
      <c r="A25" t="s">
        <v>27</v>
      </c>
      <c r="B25" t="s">
        <v>11</v>
      </c>
      <c r="C25" t="s">
        <v>12</v>
      </c>
      <c r="D25" t="s">
        <v>16</v>
      </c>
      <c r="E25" t="s">
        <v>20</v>
      </c>
      <c r="F25" t="str">
        <f t="shared" si="0"/>
        <v>Age Profile of Long-Term Residents of Care Homes for Adults with Physical Disabilities</v>
      </c>
    </row>
    <row r="26" spans="1:6" x14ac:dyDescent="0.25">
      <c r="A26" t="s">
        <v>27</v>
      </c>
      <c r="B26" t="s">
        <v>11</v>
      </c>
      <c r="C26" t="s">
        <v>12</v>
      </c>
      <c r="D26" t="s">
        <v>13</v>
      </c>
      <c r="E26" t="s">
        <v>21</v>
      </c>
      <c r="F26" t="str">
        <f t="shared" si="0"/>
        <v>Age Profile of Long-Term Residents of Care Homes for Adults with Learning Disabilities</v>
      </c>
    </row>
    <row r="27" spans="1:6" x14ac:dyDescent="0.25">
      <c r="A27" t="s">
        <v>27</v>
      </c>
      <c r="B27" t="s">
        <v>11</v>
      </c>
      <c r="C27" t="s">
        <v>12</v>
      </c>
      <c r="D27" t="s">
        <v>15</v>
      </c>
      <c r="E27" t="s">
        <v>21</v>
      </c>
      <c r="F27" t="str">
        <f t="shared" si="0"/>
        <v>Age Profile of Long-Term Residents of Care Homes for Adults with Mental Health Problems</v>
      </c>
    </row>
    <row r="28" spans="1:6" x14ac:dyDescent="0.25">
      <c r="A28" t="s">
        <v>27</v>
      </c>
      <c r="B28" t="s">
        <v>11</v>
      </c>
      <c r="C28" t="s">
        <v>12</v>
      </c>
      <c r="D28" t="s">
        <v>16</v>
      </c>
      <c r="E28" t="s">
        <v>21</v>
      </c>
      <c r="F28" t="str">
        <f t="shared" si="0"/>
        <v>Age Profile of Long-Term Residents of Care Homes for Adults with Physical Disabilities</v>
      </c>
    </row>
    <row r="29" spans="1:6" x14ac:dyDescent="0.25">
      <c r="A29" t="s">
        <v>36</v>
      </c>
      <c r="B29" s="2" t="s">
        <v>28</v>
      </c>
      <c r="C29" s="2" t="s">
        <v>12</v>
      </c>
      <c r="D29" s="2" t="s">
        <v>29</v>
      </c>
      <c r="E29" s="3" t="s">
        <v>6</v>
      </c>
      <c r="F29" t="s">
        <v>30</v>
      </c>
    </row>
    <row r="30" spans="1:6" x14ac:dyDescent="0.25">
      <c r="A30" t="s">
        <v>36</v>
      </c>
      <c r="B30" s="2" t="s">
        <v>28</v>
      </c>
      <c r="C30" s="2" t="s">
        <v>12</v>
      </c>
      <c r="D30" s="2" t="s">
        <v>29</v>
      </c>
      <c r="E30" s="3" t="s">
        <v>31</v>
      </c>
      <c r="F30" t="s">
        <v>30</v>
      </c>
    </row>
    <row r="31" spans="1:6" x14ac:dyDescent="0.25">
      <c r="A31" t="s">
        <v>36</v>
      </c>
      <c r="B31" s="2" t="s">
        <v>28</v>
      </c>
      <c r="C31" s="2" t="s">
        <v>12</v>
      </c>
      <c r="D31" s="2" t="s">
        <v>29</v>
      </c>
      <c r="E31" s="3" t="s">
        <v>32</v>
      </c>
      <c r="F31" t="s">
        <v>30</v>
      </c>
    </row>
    <row r="32" spans="1:6" x14ac:dyDescent="0.25">
      <c r="A32" t="s">
        <v>36</v>
      </c>
      <c r="B32" s="2" t="s">
        <v>28</v>
      </c>
      <c r="C32" s="2" t="s">
        <v>12</v>
      </c>
      <c r="D32" s="2" t="s">
        <v>29</v>
      </c>
      <c r="E32" s="3" t="s">
        <v>33</v>
      </c>
      <c r="F32" t="s">
        <v>30</v>
      </c>
    </row>
    <row r="33" spans="1:6" x14ac:dyDescent="0.25">
      <c r="A33" t="s">
        <v>36</v>
      </c>
      <c r="B33" s="2" t="s">
        <v>28</v>
      </c>
      <c r="C33" s="2" t="s">
        <v>12</v>
      </c>
      <c r="D33" s="2" t="s">
        <v>34</v>
      </c>
      <c r="E33" s="3" t="s">
        <v>6</v>
      </c>
      <c r="F33" t="s">
        <v>35</v>
      </c>
    </row>
    <row r="34" spans="1:6" x14ac:dyDescent="0.25">
      <c r="A34" t="s">
        <v>36</v>
      </c>
      <c r="B34" s="2" t="s">
        <v>28</v>
      </c>
      <c r="C34" s="2" t="s">
        <v>12</v>
      </c>
      <c r="D34" s="2" t="s">
        <v>34</v>
      </c>
      <c r="E34" s="3" t="s">
        <v>31</v>
      </c>
      <c r="F34" t="s">
        <v>35</v>
      </c>
    </row>
    <row r="35" spans="1:6" x14ac:dyDescent="0.25">
      <c r="A35" t="s">
        <v>36</v>
      </c>
      <c r="B35" s="2" t="s">
        <v>28</v>
      </c>
      <c r="C35" s="2" t="s">
        <v>12</v>
      </c>
      <c r="D35" s="2" t="s">
        <v>34</v>
      </c>
      <c r="E35" s="3" t="s">
        <v>32</v>
      </c>
      <c r="F35" t="s">
        <v>35</v>
      </c>
    </row>
    <row r="36" spans="1:6" x14ac:dyDescent="0.25">
      <c r="A36" t="s">
        <v>36</v>
      </c>
      <c r="B36" s="2" t="s">
        <v>28</v>
      </c>
      <c r="C36" s="2" t="s">
        <v>12</v>
      </c>
      <c r="D36" s="2" t="s">
        <v>34</v>
      </c>
      <c r="E36" s="3" t="s">
        <v>33</v>
      </c>
      <c r="F36" t="s">
        <v>35</v>
      </c>
    </row>
    <row r="37" spans="1:6" x14ac:dyDescent="0.25">
      <c r="A37" t="s">
        <v>27</v>
      </c>
      <c r="B37" t="s">
        <v>11</v>
      </c>
      <c r="C37" s="3" t="s">
        <v>41</v>
      </c>
      <c r="D37" t="s">
        <v>38</v>
      </c>
      <c r="E37" t="s">
        <v>40</v>
      </c>
      <c r="F37" t="str">
        <f>"Long-Term Residents of Care Homes, by gender"</f>
        <v>Long-Term Residents of Care Homes, by gender</v>
      </c>
    </row>
    <row r="38" spans="1:6" x14ac:dyDescent="0.25">
      <c r="A38" t="s">
        <v>27</v>
      </c>
      <c r="B38" t="s">
        <v>11</v>
      </c>
      <c r="C38" s="3" t="s">
        <v>41</v>
      </c>
      <c r="D38" t="s">
        <v>13</v>
      </c>
      <c r="E38" t="s">
        <v>40</v>
      </c>
      <c r="F38" t="str">
        <f t="shared" ref="F38:F46" si="1">"Long-Term Residents of Care Homes for "&amp;D38&amp;", by gender"</f>
        <v>Long-Term Residents of Care Homes for Adults with Learning Disabilities, by gender</v>
      </c>
    </row>
    <row r="39" spans="1:6" x14ac:dyDescent="0.25">
      <c r="A39" t="s">
        <v>27</v>
      </c>
      <c r="B39" t="s">
        <v>11</v>
      </c>
      <c r="C39" s="3" t="s">
        <v>41</v>
      </c>
      <c r="D39" t="s">
        <v>15</v>
      </c>
      <c r="E39" t="s">
        <v>40</v>
      </c>
      <c r="F39" t="str">
        <f t="shared" si="1"/>
        <v>Long-Term Residents of Care Homes for Adults with Mental Health Problems, by gender</v>
      </c>
    </row>
    <row r="40" spans="1:6" x14ac:dyDescent="0.25">
      <c r="A40" t="s">
        <v>27</v>
      </c>
      <c r="B40" t="s">
        <v>11</v>
      </c>
      <c r="C40" s="3" t="s">
        <v>41</v>
      </c>
      <c r="D40" t="s">
        <v>16</v>
      </c>
      <c r="E40" t="s">
        <v>40</v>
      </c>
      <c r="F40" t="str">
        <f t="shared" si="1"/>
        <v>Long-Term Residents of Care Homes for Adults with Physical Disabilities, by gender</v>
      </c>
    </row>
    <row r="41" spans="1:6" x14ac:dyDescent="0.25">
      <c r="A41" t="s">
        <v>27</v>
      </c>
      <c r="B41" t="s">
        <v>11</v>
      </c>
      <c r="C41" s="3" t="s">
        <v>41</v>
      </c>
      <c r="D41" t="s">
        <v>39</v>
      </c>
      <c r="E41" t="s">
        <v>40</v>
      </c>
      <c r="F41" t="str">
        <f t="shared" si="1"/>
        <v>Long-Term Residents of Care Homes for Older People Aged 65 and Older, by gender</v>
      </c>
    </row>
    <row r="42" spans="1:6" x14ac:dyDescent="0.25">
      <c r="A42" t="s">
        <v>27</v>
      </c>
      <c r="B42" t="s">
        <v>11</v>
      </c>
      <c r="C42" s="3" t="s">
        <v>41</v>
      </c>
      <c r="D42" t="s">
        <v>38</v>
      </c>
      <c r="E42" t="s">
        <v>37</v>
      </c>
      <c r="F42" t="str">
        <f>"Long-Term Residents of Care Homes, by gender"</f>
        <v>Long-Term Residents of Care Homes, by gender</v>
      </c>
    </row>
    <row r="43" spans="1:6" x14ac:dyDescent="0.25">
      <c r="A43" t="s">
        <v>27</v>
      </c>
      <c r="B43" t="s">
        <v>11</v>
      </c>
      <c r="C43" s="3" t="s">
        <v>41</v>
      </c>
      <c r="D43" t="s">
        <v>13</v>
      </c>
      <c r="E43" t="s">
        <v>37</v>
      </c>
      <c r="F43" t="str">
        <f t="shared" si="1"/>
        <v>Long-Term Residents of Care Homes for Adults with Learning Disabilities, by gender</v>
      </c>
    </row>
    <row r="44" spans="1:6" x14ac:dyDescent="0.25">
      <c r="A44" t="s">
        <v>27</v>
      </c>
      <c r="B44" t="s">
        <v>11</v>
      </c>
      <c r="C44" s="3" t="s">
        <v>41</v>
      </c>
      <c r="D44" t="s">
        <v>15</v>
      </c>
      <c r="E44" t="s">
        <v>37</v>
      </c>
      <c r="F44" t="str">
        <f t="shared" si="1"/>
        <v>Long-Term Residents of Care Homes for Adults with Mental Health Problems, by gender</v>
      </c>
    </row>
    <row r="45" spans="1:6" x14ac:dyDescent="0.25">
      <c r="A45" t="s">
        <v>27</v>
      </c>
      <c r="B45" t="s">
        <v>11</v>
      </c>
      <c r="C45" s="3" t="s">
        <v>41</v>
      </c>
      <c r="D45" t="s">
        <v>16</v>
      </c>
      <c r="E45" t="s">
        <v>37</v>
      </c>
      <c r="F45" t="str">
        <f t="shared" si="1"/>
        <v>Long-Term Residents of Care Homes for Adults with Physical Disabilities, by gender</v>
      </c>
    </row>
    <row r="46" spans="1:6" x14ac:dyDescent="0.25">
      <c r="A46" t="s">
        <v>27</v>
      </c>
      <c r="B46" t="s">
        <v>11</v>
      </c>
      <c r="C46" s="3" t="s">
        <v>41</v>
      </c>
      <c r="D46" t="s">
        <v>39</v>
      </c>
      <c r="E46" t="s">
        <v>37</v>
      </c>
      <c r="F46" t="str">
        <f t="shared" si="1"/>
        <v>Long-Term Residents of Care Homes for Older People Aged 65 and Older, by gender</v>
      </c>
    </row>
    <row r="47" spans="1:6" x14ac:dyDescent="0.25">
      <c r="A47" t="s">
        <v>44</v>
      </c>
      <c r="B47" s="3" t="s">
        <v>45</v>
      </c>
      <c r="C47" s="3" t="s">
        <v>12</v>
      </c>
      <c r="D47" s="3" t="s">
        <v>54</v>
      </c>
      <c r="E47" s="3" t="s">
        <v>46</v>
      </c>
      <c r="F47" t="s">
        <v>49</v>
      </c>
    </row>
    <row r="48" spans="1:6" x14ac:dyDescent="0.25">
      <c r="A48" t="s">
        <v>44</v>
      </c>
      <c r="B48" s="3" t="s">
        <v>45</v>
      </c>
      <c r="C48" s="3" t="s">
        <v>12</v>
      </c>
      <c r="D48" s="3" t="s">
        <v>54</v>
      </c>
      <c r="E48" s="3" t="s">
        <v>47</v>
      </c>
      <c r="F48" t="s">
        <v>49</v>
      </c>
    </row>
    <row r="49" spans="1:6" x14ac:dyDescent="0.25">
      <c r="A49" t="s">
        <v>44</v>
      </c>
      <c r="B49" s="3" t="s">
        <v>45</v>
      </c>
      <c r="C49" s="3" t="s">
        <v>12</v>
      </c>
      <c r="D49" s="3" t="s">
        <v>54</v>
      </c>
      <c r="E49" s="3" t="s">
        <v>48</v>
      </c>
      <c r="F49" t="s">
        <v>49</v>
      </c>
    </row>
    <row r="50" spans="1:6" x14ac:dyDescent="0.25">
      <c r="A50" t="s">
        <v>44</v>
      </c>
      <c r="B50" s="3" t="s">
        <v>45</v>
      </c>
      <c r="C50" s="3" t="s">
        <v>12</v>
      </c>
      <c r="D50" s="3" t="s">
        <v>51</v>
      </c>
      <c r="E50" s="3" t="s">
        <v>46</v>
      </c>
      <c r="F50" t="s">
        <v>50</v>
      </c>
    </row>
    <row r="51" spans="1:6" x14ac:dyDescent="0.25">
      <c r="A51" t="s">
        <v>44</v>
      </c>
      <c r="B51" s="3" t="s">
        <v>45</v>
      </c>
      <c r="C51" s="3" t="s">
        <v>12</v>
      </c>
      <c r="D51" s="3" t="s">
        <v>51</v>
      </c>
      <c r="E51" s="3" t="s">
        <v>47</v>
      </c>
      <c r="F51" t="s">
        <v>50</v>
      </c>
    </row>
    <row r="52" spans="1:6" x14ac:dyDescent="0.25">
      <c r="A52" t="s">
        <v>44</v>
      </c>
      <c r="B52" s="3" t="s">
        <v>45</v>
      </c>
      <c r="C52" s="3" t="s">
        <v>12</v>
      </c>
      <c r="D52" s="3" t="s">
        <v>51</v>
      </c>
      <c r="E52" s="3" t="s">
        <v>48</v>
      </c>
      <c r="F52" t="s">
        <v>50</v>
      </c>
    </row>
    <row r="53" spans="1:6" x14ac:dyDescent="0.25">
      <c r="A53" t="s">
        <v>44</v>
      </c>
      <c r="B53" s="3" t="s">
        <v>45</v>
      </c>
      <c r="C53" s="3" t="s">
        <v>41</v>
      </c>
      <c r="D53" s="3" t="s">
        <v>54</v>
      </c>
      <c r="E53" s="3" t="s">
        <v>40</v>
      </c>
      <c r="F53" s="3" t="s">
        <v>52</v>
      </c>
    </row>
    <row r="54" spans="1:6" x14ac:dyDescent="0.25">
      <c r="A54" t="s">
        <v>44</v>
      </c>
      <c r="B54" s="3" t="s">
        <v>45</v>
      </c>
      <c r="C54" s="3" t="s">
        <v>41</v>
      </c>
      <c r="D54" s="3" t="s">
        <v>54</v>
      </c>
      <c r="E54" s="3" t="s">
        <v>37</v>
      </c>
      <c r="F54" s="3" t="s">
        <v>52</v>
      </c>
    </row>
    <row r="55" spans="1:6" x14ac:dyDescent="0.25">
      <c r="A55" t="s">
        <v>44</v>
      </c>
      <c r="B55" s="3" t="s">
        <v>45</v>
      </c>
      <c r="C55" s="3" t="s">
        <v>41</v>
      </c>
      <c r="D55" s="3" t="s">
        <v>51</v>
      </c>
      <c r="E55" s="3" t="s">
        <v>40</v>
      </c>
      <c r="F55" s="3" t="s">
        <v>53</v>
      </c>
    </row>
    <row r="56" spans="1:6" x14ac:dyDescent="0.25">
      <c r="A56" t="s">
        <v>44</v>
      </c>
      <c r="B56" s="3" t="s">
        <v>45</v>
      </c>
      <c r="C56" s="3" t="s">
        <v>41</v>
      </c>
      <c r="D56" s="3" t="s">
        <v>51</v>
      </c>
      <c r="E56" s="3" t="s">
        <v>37</v>
      </c>
      <c r="F56" s="3" t="s">
        <v>53</v>
      </c>
    </row>
    <row r="57" spans="1:6" x14ac:dyDescent="0.25">
      <c r="A57" t="s">
        <v>44</v>
      </c>
      <c r="B57" s="3" t="s">
        <v>55</v>
      </c>
      <c r="C57" s="3" t="s">
        <v>41</v>
      </c>
      <c r="D57" s="3" t="s">
        <v>55</v>
      </c>
      <c r="E57" s="3" t="s">
        <v>56</v>
      </c>
      <c r="F57" s="3" t="s">
        <v>57</v>
      </c>
    </row>
    <row r="58" spans="1:6" x14ac:dyDescent="0.25">
      <c r="A58" t="s">
        <v>44</v>
      </c>
      <c r="B58" s="3" t="s">
        <v>55</v>
      </c>
      <c r="C58" s="3" t="s">
        <v>41</v>
      </c>
      <c r="D58" s="3" t="s">
        <v>55</v>
      </c>
      <c r="E58" s="3" t="s">
        <v>46</v>
      </c>
      <c r="F58" s="3" t="s">
        <v>57</v>
      </c>
    </row>
    <row r="59" spans="1:6" x14ac:dyDescent="0.25">
      <c r="A59" t="s">
        <v>44</v>
      </c>
      <c r="B59" s="3" t="s">
        <v>55</v>
      </c>
      <c r="C59" s="3" t="s">
        <v>41</v>
      </c>
      <c r="D59" s="3" t="s">
        <v>55</v>
      </c>
      <c r="E59" s="3" t="s">
        <v>47</v>
      </c>
      <c r="F59" s="3" t="s">
        <v>57</v>
      </c>
    </row>
    <row r="60" spans="1:6" x14ac:dyDescent="0.25">
      <c r="A60" t="s">
        <v>44</v>
      </c>
      <c r="B60" s="3" t="s">
        <v>55</v>
      </c>
      <c r="C60" s="3" t="s">
        <v>41</v>
      </c>
      <c r="D60" s="3" t="s">
        <v>55</v>
      </c>
      <c r="E60" s="3" t="s">
        <v>48</v>
      </c>
      <c r="F60" s="3" t="s">
        <v>57</v>
      </c>
    </row>
    <row r="61" spans="1:6" x14ac:dyDescent="0.25">
      <c r="A61" t="s">
        <v>58</v>
      </c>
      <c r="B61" s="3" t="s">
        <v>59</v>
      </c>
      <c r="C61" s="3" t="s">
        <v>12</v>
      </c>
      <c r="D61" s="3" t="s">
        <v>59</v>
      </c>
      <c r="E61" s="3" t="s">
        <v>67</v>
      </c>
      <c r="F61" s="3" t="s">
        <v>61</v>
      </c>
    </row>
    <row r="62" spans="1:6" x14ac:dyDescent="0.25">
      <c r="A62" t="s">
        <v>58</v>
      </c>
      <c r="B62" s="3" t="s">
        <v>59</v>
      </c>
      <c r="C62" s="3" t="s">
        <v>12</v>
      </c>
      <c r="D62" s="3" t="s">
        <v>59</v>
      </c>
      <c r="E62" s="3" t="s">
        <v>68</v>
      </c>
      <c r="F62" s="3" t="s">
        <v>61</v>
      </c>
    </row>
    <row r="63" spans="1:6" x14ac:dyDescent="0.25">
      <c r="A63" t="s">
        <v>58</v>
      </c>
      <c r="B63" s="3" t="s">
        <v>59</v>
      </c>
      <c r="C63" s="3" t="s">
        <v>12</v>
      </c>
      <c r="D63" s="3" t="s">
        <v>59</v>
      </c>
      <c r="E63" s="3" t="s">
        <v>69</v>
      </c>
      <c r="F63" s="3" t="s">
        <v>61</v>
      </c>
    </row>
    <row r="64" spans="1:6" x14ac:dyDescent="0.25">
      <c r="A64" t="s">
        <v>58</v>
      </c>
      <c r="B64" s="3" t="s">
        <v>59</v>
      </c>
      <c r="C64" s="3" t="s">
        <v>12</v>
      </c>
      <c r="D64" s="3" t="s">
        <v>59</v>
      </c>
      <c r="E64" s="3" t="s">
        <v>70</v>
      </c>
      <c r="F64" s="3" t="s">
        <v>61</v>
      </c>
    </row>
    <row r="65" spans="1:6" x14ac:dyDescent="0.25">
      <c r="A65" t="s">
        <v>58</v>
      </c>
      <c r="B65" s="3" t="s">
        <v>59</v>
      </c>
      <c r="C65" s="3" t="s">
        <v>12</v>
      </c>
      <c r="D65" s="3" t="s">
        <v>59</v>
      </c>
      <c r="E65" s="3" t="s">
        <v>71</v>
      </c>
      <c r="F65" s="3" t="s">
        <v>61</v>
      </c>
    </row>
    <row r="66" spans="1:6" x14ac:dyDescent="0.25">
      <c r="A66" t="s">
        <v>58</v>
      </c>
      <c r="B66" s="3" t="s">
        <v>59</v>
      </c>
      <c r="C66" s="3" t="s">
        <v>41</v>
      </c>
      <c r="D66" s="3" t="s">
        <v>59</v>
      </c>
      <c r="E66" s="3" t="s">
        <v>40</v>
      </c>
      <c r="F66" s="3" t="s">
        <v>60</v>
      </c>
    </row>
    <row r="67" spans="1:6" x14ac:dyDescent="0.25">
      <c r="A67" t="s">
        <v>58</v>
      </c>
      <c r="B67" s="3" t="s">
        <v>59</v>
      </c>
      <c r="C67" s="3" t="s">
        <v>41</v>
      </c>
      <c r="D67" s="3" t="s">
        <v>59</v>
      </c>
      <c r="E67" s="3" t="s">
        <v>37</v>
      </c>
      <c r="F67" s="3" t="s">
        <v>60</v>
      </c>
    </row>
    <row r="68" spans="1:6" x14ac:dyDescent="0.25">
      <c r="A68" t="s">
        <v>58</v>
      </c>
      <c r="B68" s="3" t="s">
        <v>59</v>
      </c>
      <c r="C68" s="3" t="s">
        <v>41</v>
      </c>
      <c r="D68" s="3" t="s">
        <v>59</v>
      </c>
      <c r="E68" s="3" t="s">
        <v>6</v>
      </c>
      <c r="F68" s="3" t="s">
        <v>60</v>
      </c>
    </row>
    <row r="69" spans="1:6" x14ac:dyDescent="0.25">
      <c r="A69" t="s">
        <v>36</v>
      </c>
      <c r="B69" s="3" t="s">
        <v>62</v>
      </c>
      <c r="C69" s="3" t="s">
        <v>41</v>
      </c>
      <c r="D69" s="3" t="s">
        <v>62</v>
      </c>
      <c r="E69" s="3" t="s">
        <v>63</v>
      </c>
      <c r="F69" s="3" t="s">
        <v>64</v>
      </c>
    </row>
    <row r="70" spans="1:6" x14ac:dyDescent="0.25">
      <c r="A70" t="s">
        <v>36</v>
      </c>
      <c r="B70" s="3" t="s">
        <v>62</v>
      </c>
      <c r="C70" s="3" t="s">
        <v>41</v>
      </c>
      <c r="D70" s="3" t="s">
        <v>62</v>
      </c>
      <c r="E70" s="3" t="s">
        <v>65</v>
      </c>
      <c r="F70" s="3" t="s">
        <v>64</v>
      </c>
    </row>
    <row r="71" spans="1:6" x14ac:dyDescent="0.25">
      <c r="A71" t="s">
        <v>36</v>
      </c>
      <c r="B71" s="3" t="s">
        <v>62</v>
      </c>
      <c r="C71" s="3" t="s">
        <v>41</v>
      </c>
      <c r="D71" s="3" t="s">
        <v>62</v>
      </c>
      <c r="E71" s="3" t="s">
        <v>66</v>
      </c>
      <c r="F71" s="3" t="s">
        <v>64</v>
      </c>
    </row>
  </sheetData>
  <dataValidations count="5">
    <dataValidation type="list" allowBlank="1" showInputMessage="1" showErrorMessage="1" sqref="C2:C10 D11:D28">
      <formula1>"Age,Disability,Ethnicity,Gender,Religion,Sexual Orientation,Socio-Economic Status,Transgender"</formula1>
    </dataValidation>
    <dataValidation allowBlank="1" showInputMessage="1" showErrorMessage="1" promptTitle="Sub-Breakdown" prompt="Optional: Sub-breakdown can be used where you can disaggregate the equality breakdown further, or the measure into sub-categories. E.g. age by gender" sqref="D1 D29:D36"/>
    <dataValidation allowBlank="1" showInputMessage="1" showErrorMessage="1" promptTitle="Equality Breakdown" prompt="The equality breakdown. E.g. men, women, total" sqref="E1 E29:E36"/>
    <dataValidation allowBlank="1" showInputMessage="1" showErrorMessage="1" promptTitle="Measure" prompt="The Measure the data relates to. This will be the Y-axis if using a line chart" sqref="F1 B1 B29:B36"/>
    <dataValidation allowBlank="1" showInputMessage="1" showErrorMessage="1" promptTitle="Equality Characteristic" prompt="Which characteristic the data relates to - Must be Age, Disability, Ethnicity, Gender, Religion, Sexual Orientation, Socio-Economic Status, Transgender" sqref="C1 C29:C36"/>
  </dataValidations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Scottish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u418512</dc:creator>
  <cp:lastModifiedBy>u418512</cp:lastModifiedBy>
  <dcterms:created xsi:type="dcterms:W3CDTF">2019-09-05T16:12:26Z</dcterms:created>
  <dcterms:modified xsi:type="dcterms:W3CDTF">2020-01-22T18:50:28Z</dcterms:modified>
</cp:coreProperties>
</file>