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exin\Dropbox\My projects\amitkohli.com\content\page\"/>
    </mc:Choice>
  </mc:AlternateContent>
  <xr:revisionPtr revIDLastSave="0" documentId="13_ncr:1_{801BDAE1-8E52-49DC-AA12-D4F0E26BB8A3}" xr6:coauthVersionLast="45" xr6:coauthVersionMax="45" xr10:uidLastSave="{00000000-0000-0000-0000-000000000000}"/>
  <bookViews>
    <workbookView xWindow="1050" yWindow="-120" windowWidth="27870" windowHeight="16440" xr2:uid="{00000000-000D-0000-FFFF-FFFF00000000}"/>
  </bookViews>
  <sheets>
    <sheet name="nodes" sheetId="2" r:id="rId1"/>
    <sheet name="edg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2" l="1"/>
  <c r="B47" i="2"/>
  <c r="B46" i="2"/>
  <c r="B45" i="2"/>
  <c r="B44" i="2"/>
  <c r="B43" i="2"/>
  <c r="B42" i="2"/>
  <c r="B41" i="2"/>
  <c r="C55" i="1" s="1"/>
  <c r="B40" i="2"/>
  <c r="C54" i="1" s="1"/>
  <c r="B39" i="2"/>
  <c r="B38" i="2"/>
  <c r="C52" i="1" s="1"/>
  <c r="B37" i="2"/>
  <c r="B36" i="2"/>
  <c r="B35" i="2"/>
  <c r="B34" i="2"/>
  <c r="B33" i="2"/>
  <c r="B32" i="2"/>
  <c r="B31" i="2"/>
  <c r="B30" i="2"/>
  <c r="B29" i="2"/>
  <c r="D19" i="1" s="1"/>
  <c r="B28" i="2"/>
  <c r="B27" i="2"/>
  <c r="B26" i="2"/>
  <c r="C37" i="1" s="1"/>
  <c r="B25" i="2"/>
  <c r="B24" i="2"/>
  <c r="B23" i="2"/>
  <c r="B22" i="2"/>
  <c r="B21" i="2"/>
  <c r="B20" i="2"/>
  <c r="B19" i="2"/>
  <c r="B18" i="2"/>
  <c r="B17" i="2"/>
  <c r="B16" i="2"/>
  <c r="D16" i="1" s="1"/>
  <c r="B15" i="2"/>
  <c r="B14" i="2"/>
  <c r="D12" i="1" s="1"/>
  <c r="B13" i="2"/>
  <c r="B12" i="2"/>
  <c r="B11" i="2"/>
  <c r="B10" i="2"/>
  <c r="B9" i="2"/>
  <c r="B8" i="2"/>
  <c r="B7" i="2"/>
  <c r="B6" i="2"/>
  <c r="B5" i="2"/>
  <c r="D4" i="1" s="1"/>
  <c r="B4" i="2"/>
  <c r="D3" i="1" s="1"/>
  <c r="B3" i="2"/>
  <c r="D41" i="1"/>
  <c r="D47" i="1"/>
  <c r="C47" i="1"/>
  <c r="C53" i="1"/>
  <c r="G35" i="2"/>
  <c r="D46" i="1"/>
  <c r="D50" i="1"/>
  <c r="D51" i="1"/>
  <c r="C51" i="1"/>
  <c r="D45" i="1"/>
  <c r="D43" i="1"/>
  <c r="C44" i="1"/>
  <c r="D40" i="1"/>
  <c r="D37" i="1"/>
  <c r="C36" i="1"/>
  <c r="C35" i="1"/>
  <c r="C32" i="1"/>
  <c r="D24" i="1"/>
  <c r="C24" i="1"/>
  <c r="C22" i="1"/>
  <c r="D13" i="1"/>
  <c r="D14" i="1"/>
  <c r="D10" i="1"/>
  <c r="B2" i="2"/>
  <c r="C2" i="1" s="1"/>
  <c r="G44" i="2"/>
  <c r="D56" i="1"/>
  <c r="G36" i="2"/>
  <c r="D44" i="1"/>
  <c r="G30" i="2"/>
  <c r="G48" i="2"/>
  <c r="G47" i="2"/>
  <c r="G46" i="2"/>
  <c r="G45" i="2"/>
  <c r="G42" i="2"/>
  <c r="G41" i="2"/>
  <c r="G38" i="2"/>
  <c r="G39" i="2"/>
  <c r="G37" i="2"/>
  <c r="G34" i="2"/>
  <c r="G33" i="2"/>
  <c r="G43" i="2"/>
  <c r="G32" i="2"/>
  <c r="G29" i="2"/>
  <c r="G28" i="2"/>
  <c r="G31" i="2"/>
  <c r="G40" i="2"/>
  <c r="G27" i="2"/>
  <c r="C59" i="1"/>
  <c r="C45" i="1"/>
  <c r="D7" i="1"/>
  <c r="D6" i="1"/>
  <c r="D36" i="1"/>
  <c r="D20" i="1"/>
  <c r="D59" i="1"/>
  <c r="C58" i="1"/>
  <c r="C30" i="1"/>
  <c r="C16" i="1"/>
  <c r="C10" i="1"/>
  <c r="C3" i="1"/>
  <c r="C41" i="1" l="1"/>
  <c r="C46" i="1"/>
  <c r="D52" i="1"/>
  <c r="D49" i="1"/>
  <c r="D54" i="1"/>
  <c r="D58" i="1"/>
  <c r="C49" i="1"/>
  <c r="C43" i="1"/>
  <c r="C48" i="1"/>
  <c r="C14" i="1"/>
  <c r="D48" i="1"/>
  <c r="C13" i="1"/>
  <c r="C42" i="1"/>
  <c r="D53" i="1"/>
  <c r="C12" i="1"/>
  <c r="C20" i="1"/>
  <c r="D21" i="1"/>
  <c r="C21" i="1"/>
  <c r="C56" i="1"/>
  <c r="C50" i="1"/>
  <c r="D39" i="1"/>
  <c r="C40" i="1"/>
  <c r="D31" i="1"/>
  <c r="C31" i="1"/>
  <c r="D42" i="1"/>
  <c r="C39" i="1"/>
  <c r="D38" i="1"/>
  <c r="C19" i="1"/>
  <c r="C38" i="1"/>
  <c r="D22" i="1"/>
  <c r="C23" i="1"/>
  <c r="D30" i="1"/>
  <c r="D32" i="1"/>
  <c r="D55" i="1"/>
  <c r="C7" i="1"/>
  <c r="C6" i="1"/>
  <c r="D23" i="1"/>
  <c r="D35" i="1"/>
  <c r="D57" i="1"/>
  <c r="C4" i="1"/>
  <c r="D2" i="1"/>
  <c r="C57" i="1"/>
  <c r="D60" i="1"/>
  <c r="C34" i="1"/>
  <c r="C25" i="1"/>
  <c r="C11" i="1"/>
  <c r="C61" i="1"/>
  <c r="D29" i="1"/>
  <c r="D28" i="1"/>
  <c r="D27" i="1"/>
  <c r="C27" i="1"/>
  <c r="C17" i="1"/>
  <c r="C18" i="1" l="1"/>
  <c r="D18" i="1"/>
  <c r="D5" i="1"/>
  <c r="D17" i="1"/>
  <c r="D9" i="1"/>
  <c r="C8" i="1"/>
  <c r="C9" i="1"/>
  <c r="D25" i="1"/>
  <c r="C5" i="1"/>
  <c r="D34" i="1"/>
  <c r="D26" i="1"/>
  <c r="C33" i="1"/>
  <c r="D8" i="1"/>
  <c r="C28" i="1"/>
  <c r="C15" i="1"/>
  <c r="D15" i="1"/>
  <c r="D11" i="1"/>
  <c r="D33" i="1"/>
  <c r="C29" i="1"/>
  <c r="C26" i="1"/>
  <c r="C60" i="1"/>
  <c r="D61" i="1"/>
</calcChain>
</file>

<file path=xl/sharedStrings.xml><?xml version="1.0" encoding="utf-8"?>
<sst xmlns="http://schemas.openxmlformats.org/spreadsheetml/2006/main" count="318" uniqueCount="67">
  <si>
    <t>Modelling</t>
  </si>
  <si>
    <t>from</t>
  </si>
  <si>
    <t>to</t>
  </si>
  <si>
    <t>Machine Learning</t>
  </si>
  <si>
    <t>id</t>
  </si>
  <si>
    <t>label</t>
  </si>
  <si>
    <t>level</t>
  </si>
  <si>
    <t>from.words</t>
  </si>
  <si>
    <t>to.words</t>
  </si>
  <si>
    <t>Get decent at formulas</t>
  </si>
  <si>
    <t>Talk to data people</t>
  </si>
  <si>
    <t>Modify others' Macros</t>
  </si>
  <si>
    <t>Make vba userforms &amp; functions</t>
  </si>
  <si>
    <t>design complex macros</t>
  </si>
  <si>
    <t>Design complex macros</t>
  </si>
  <si>
    <t>shape</t>
  </si>
  <si>
    <t>box</t>
  </si>
  <si>
    <t>color</t>
  </si>
  <si>
    <t>lightblue</t>
  </si>
  <si>
    <t>orange</t>
  </si>
  <si>
    <t>Excel</t>
  </si>
  <si>
    <t>Stats &amp; math</t>
  </si>
  <si>
    <t>Water and stuff</t>
  </si>
  <si>
    <t>Understand brittle design</t>
  </si>
  <si>
    <t>Go crazy over file/version mgmt</t>
  </si>
  <si>
    <t>Share work with others</t>
  </si>
  <si>
    <t>Regular Expressions</t>
  </si>
  <si>
    <t>R</t>
  </si>
  <si>
    <t>Shiny</t>
  </si>
  <si>
    <t>Git</t>
  </si>
  <si>
    <t>lightgreen</t>
  </si>
  <si>
    <t>"hard stuff"</t>
  </si>
  <si>
    <t>minor in psychology</t>
  </si>
  <si>
    <t>motivational theory</t>
  </si>
  <si>
    <t>understanding labor potential</t>
  </si>
  <si>
    <t>Environmental Economics</t>
  </si>
  <si>
    <t>Ask dad what I should do 
with my life</t>
  </si>
  <si>
    <t>Accept advice to become 
biomedical engineer</t>
  </si>
  <si>
    <t>Decide I don't like BME, 
but I have always wanted 
to save the world</t>
  </si>
  <si>
    <t>study Environmental 
Engineering</t>
  </si>
  <si>
    <t>unfortunately some people 
aren't engineers</t>
  </si>
  <si>
    <t>management/leadership 
training</t>
  </si>
  <si>
    <t>Huh... There is structure 
in this text</t>
  </si>
  <si>
    <t>Lets study environmental 
engineering again</t>
  </si>
  <si>
    <t>Become 
"an Excel guy"</t>
  </si>
  <si>
    <t>... these tasks really should 
be automated</t>
  </si>
  <si>
    <t>Download VBA Macros
other people designed</t>
  </si>
  <si>
    <t>Group</t>
  </si>
  <si>
    <t>oh wow, you can use SENDKEYS
to batch rename files!</t>
  </si>
  <si>
    <t>learn to generalize code</t>
  </si>
  <si>
    <t>everytime I change something
I have to redo everything!</t>
  </si>
  <si>
    <t>Renewable Water Resources</t>
  </si>
  <si>
    <t>wow... combining data is hard!</t>
  </si>
  <si>
    <t>Wait... wasn't I going to save 
the world?</t>
  </si>
  <si>
    <t>Learn to make maps</t>
  </si>
  <si>
    <t>1-BS</t>
  </si>
  <si>
    <t>2-St</t>
  </si>
  <si>
    <t>3-MS</t>
  </si>
  <si>
    <t>4-F</t>
  </si>
  <si>
    <t>5-A</t>
  </si>
  <si>
    <t>Understand the key importance
of keyboard shortcuts</t>
  </si>
  <si>
    <t>learn the value of backups</t>
  </si>
  <si>
    <t>Design simple macros</t>
  </si>
  <si>
    <t>Research</t>
  </si>
  <si>
    <t>huh, I think I can help someone 
else do their jobs better</t>
  </si>
  <si>
    <t>Become a tool-maker</t>
  </si>
  <si>
    <t>learn the value of replicability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</si>
</sst>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tabSelected="1" workbookViewId="0">
      <selection activeCell="B2" sqref="B2:B48"/>
    </sheetView>
  </sheetViews>
  <sheetFormatPr defaultRowHeight="15" x14ac:dyDescent="0.25"/>
  <cols>
    <col min="1" max="1" width="28" customWidth="1"/>
  </cols>
  <sheetData>
    <row r="1" spans="1:6" x14ac:dyDescent="0.25">
      <c r="A1" t="s">
        <v>5</v>
      </c>
      <c r="B1" t="s">
        <v>4</v>
      </c>
      <c r="C1" t="s">
        <v>6</v>
      </c>
      <c r="D1" t="s">
        <v>15</v>
      </c>
      <c r="E1" t="s">
        <v>17</v>
      </c>
      <c r="F1" t="s">
        <v>47</v>
      </c>
    </row>
    <row r="2" spans="1:6" ht="30" x14ac:dyDescent="0.25">
      <c r="A2" s="1" t="s">
        <v>36</v>
      </c>
      <c r="B2">
        <f t="shared" ref="B2:B48" si="0">+ROW(B12)</f>
        <v>12</v>
      </c>
      <c r="C2">
        <v>1</v>
      </c>
      <c r="D2" t="s">
        <v>16</v>
      </c>
      <c r="E2" t="s">
        <v>19</v>
      </c>
      <c r="F2" t="s">
        <v>55</v>
      </c>
    </row>
    <row r="3" spans="1:6" ht="30" x14ac:dyDescent="0.25">
      <c r="A3" s="1" t="s">
        <v>37</v>
      </c>
      <c r="B3">
        <f t="shared" si="0"/>
        <v>13</v>
      </c>
      <c r="C3">
        <v>2</v>
      </c>
      <c r="D3" t="s">
        <v>16</v>
      </c>
      <c r="E3" t="s">
        <v>19</v>
      </c>
      <c r="F3" t="s">
        <v>55</v>
      </c>
    </row>
    <row r="4" spans="1:6" ht="45" x14ac:dyDescent="0.25">
      <c r="A4" s="1" t="s">
        <v>38</v>
      </c>
      <c r="B4">
        <f t="shared" si="0"/>
        <v>14</v>
      </c>
      <c r="C4">
        <v>3</v>
      </c>
      <c r="D4" t="s">
        <v>16</v>
      </c>
      <c r="E4" t="s">
        <v>19</v>
      </c>
      <c r="F4" t="s">
        <v>55</v>
      </c>
    </row>
    <row r="5" spans="1:6" ht="30" x14ac:dyDescent="0.25">
      <c r="A5" s="1" t="s">
        <v>39</v>
      </c>
      <c r="B5">
        <f t="shared" si="0"/>
        <v>15</v>
      </c>
      <c r="C5">
        <v>4</v>
      </c>
      <c r="D5" t="s">
        <v>16</v>
      </c>
      <c r="E5" t="s">
        <v>18</v>
      </c>
      <c r="F5" t="s">
        <v>55</v>
      </c>
    </row>
    <row r="6" spans="1:6" x14ac:dyDescent="0.25">
      <c r="A6" t="s">
        <v>31</v>
      </c>
      <c r="B6">
        <f t="shared" si="0"/>
        <v>16</v>
      </c>
      <c r="C6">
        <v>5</v>
      </c>
      <c r="D6" t="s">
        <v>16</v>
      </c>
      <c r="E6" t="s">
        <v>18</v>
      </c>
      <c r="F6" t="s">
        <v>55</v>
      </c>
    </row>
    <row r="7" spans="1:6" ht="30" x14ac:dyDescent="0.25">
      <c r="A7" s="1" t="s">
        <v>41</v>
      </c>
      <c r="B7">
        <f t="shared" si="0"/>
        <v>17</v>
      </c>
      <c r="C7">
        <v>5</v>
      </c>
      <c r="D7" t="s">
        <v>16</v>
      </c>
      <c r="E7" t="s">
        <v>18</v>
      </c>
      <c r="F7" t="s">
        <v>55</v>
      </c>
    </row>
    <row r="8" spans="1:6" x14ac:dyDescent="0.25">
      <c r="A8" t="s">
        <v>32</v>
      </c>
      <c r="B8">
        <f t="shared" si="0"/>
        <v>18</v>
      </c>
      <c r="C8">
        <v>5</v>
      </c>
      <c r="D8" t="s">
        <v>16</v>
      </c>
      <c r="E8" t="s">
        <v>18</v>
      </c>
      <c r="F8" t="s">
        <v>55</v>
      </c>
    </row>
    <row r="9" spans="1:6" x14ac:dyDescent="0.25">
      <c r="A9" t="s">
        <v>20</v>
      </c>
      <c r="B9">
        <f t="shared" si="0"/>
        <v>19</v>
      </c>
      <c r="C9">
        <v>6</v>
      </c>
      <c r="D9" t="s">
        <v>16</v>
      </c>
      <c r="E9" t="s">
        <v>18</v>
      </c>
      <c r="F9" t="s">
        <v>55</v>
      </c>
    </row>
    <row r="10" spans="1:6" x14ac:dyDescent="0.25">
      <c r="A10" t="s">
        <v>21</v>
      </c>
      <c r="B10">
        <f t="shared" si="0"/>
        <v>20</v>
      </c>
      <c r="C10">
        <v>6</v>
      </c>
      <c r="D10" t="s">
        <v>16</v>
      </c>
      <c r="E10" t="s">
        <v>18</v>
      </c>
      <c r="F10" t="s">
        <v>55</v>
      </c>
    </row>
    <row r="11" spans="1:6" x14ac:dyDescent="0.25">
      <c r="A11" t="s">
        <v>22</v>
      </c>
      <c r="B11">
        <f t="shared" si="0"/>
        <v>21</v>
      </c>
      <c r="C11">
        <v>6</v>
      </c>
      <c r="D11" t="s">
        <v>16</v>
      </c>
      <c r="E11" t="s">
        <v>18</v>
      </c>
      <c r="F11" t="s">
        <v>55</v>
      </c>
    </row>
    <row r="12" spans="1:6" x14ac:dyDescent="0.25">
      <c r="A12" t="s">
        <v>33</v>
      </c>
      <c r="B12">
        <f t="shared" si="0"/>
        <v>22</v>
      </c>
      <c r="C12">
        <v>7</v>
      </c>
      <c r="D12" t="s">
        <v>16</v>
      </c>
      <c r="E12" t="s">
        <v>18</v>
      </c>
      <c r="F12" t="s">
        <v>55</v>
      </c>
    </row>
    <row r="13" spans="1:6" ht="30" x14ac:dyDescent="0.25">
      <c r="A13" s="1" t="s">
        <v>40</v>
      </c>
      <c r="B13">
        <f t="shared" si="0"/>
        <v>23</v>
      </c>
      <c r="C13">
        <v>7</v>
      </c>
      <c r="D13" t="s">
        <v>16</v>
      </c>
      <c r="E13" t="s">
        <v>18</v>
      </c>
      <c r="F13" t="s">
        <v>55</v>
      </c>
    </row>
    <row r="14" spans="1:6" x14ac:dyDescent="0.25">
      <c r="A14" t="s">
        <v>34</v>
      </c>
      <c r="B14">
        <f t="shared" si="0"/>
        <v>24</v>
      </c>
      <c r="C14">
        <v>8</v>
      </c>
      <c r="D14" t="s">
        <v>16</v>
      </c>
      <c r="E14" t="s">
        <v>18</v>
      </c>
      <c r="F14" t="s">
        <v>55</v>
      </c>
    </row>
    <row r="15" spans="1:6" x14ac:dyDescent="0.25">
      <c r="A15" t="s">
        <v>54</v>
      </c>
      <c r="B15">
        <f t="shared" si="0"/>
        <v>25</v>
      </c>
      <c r="C15">
        <v>9</v>
      </c>
      <c r="D15" t="s">
        <v>16</v>
      </c>
      <c r="E15" t="s">
        <v>18</v>
      </c>
      <c r="F15" t="s">
        <v>56</v>
      </c>
    </row>
    <row r="16" spans="1:6" ht="45" x14ac:dyDescent="0.25">
      <c r="A16" s="2" t="s">
        <v>60</v>
      </c>
      <c r="B16">
        <f t="shared" si="0"/>
        <v>26</v>
      </c>
      <c r="C16">
        <v>10</v>
      </c>
      <c r="D16" t="s">
        <v>16</v>
      </c>
      <c r="E16" t="s">
        <v>30</v>
      </c>
      <c r="F16" t="s">
        <v>55</v>
      </c>
    </row>
    <row r="17" spans="1:7" x14ac:dyDescent="0.25">
      <c r="A17" t="s">
        <v>9</v>
      </c>
      <c r="B17">
        <f t="shared" si="0"/>
        <v>27</v>
      </c>
      <c r="C17">
        <v>11</v>
      </c>
      <c r="D17" t="s">
        <v>16</v>
      </c>
      <c r="E17" t="s">
        <v>30</v>
      </c>
      <c r="F17" t="s">
        <v>55</v>
      </c>
    </row>
    <row r="18" spans="1:7" ht="30" x14ac:dyDescent="0.25">
      <c r="A18" s="1" t="s">
        <v>45</v>
      </c>
      <c r="B18">
        <f t="shared" si="0"/>
        <v>28</v>
      </c>
      <c r="C18">
        <v>13</v>
      </c>
      <c r="D18" t="s">
        <v>16</v>
      </c>
      <c r="E18" t="s">
        <v>19</v>
      </c>
      <c r="F18" t="s">
        <v>56</v>
      </c>
    </row>
    <row r="19" spans="1:7" ht="30" x14ac:dyDescent="0.25">
      <c r="A19" s="1" t="s">
        <v>46</v>
      </c>
      <c r="B19">
        <f t="shared" si="0"/>
        <v>29</v>
      </c>
      <c r="C19">
        <v>14</v>
      </c>
      <c r="D19" t="s">
        <v>16</v>
      </c>
      <c r="E19" t="s">
        <v>18</v>
      </c>
      <c r="F19" t="s">
        <v>56</v>
      </c>
    </row>
    <row r="20" spans="1:7" x14ac:dyDescent="0.25">
      <c r="A20" t="s">
        <v>11</v>
      </c>
      <c r="B20">
        <f t="shared" si="0"/>
        <v>30</v>
      </c>
      <c r="C20">
        <v>15</v>
      </c>
      <c r="D20" t="s">
        <v>16</v>
      </c>
      <c r="E20" t="s">
        <v>18</v>
      </c>
      <c r="F20" t="s">
        <v>56</v>
      </c>
    </row>
    <row r="21" spans="1:7" x14ac:dyDescent="0.25">
      <c r="A21" t="s">
        <v>62</v>
      </c>
      <c r="B21">
        <f t="shared" si="0"/>
        <v>31</v>
      </c>
      <c r="C21">
        <v>16</v>
      </c>
      <c r="D21" t="s">
        <v>16</v>
      </c>
      <c r="E21" t="s">
        <v>18</v>
      </c>
      <c r="F21" t="s">
        <v>56</v>
      </c>
    </row>
    <row r="22" spans="1:7" ht="30" x14ac:dyDescent="0.25">
      <c r="A22" s="1" t="s">
        <v>44</v>
      </c>
      <c r="B22">
        <f t="shared" si="0"/>
        <v>32</v>
      </c>
      <c r="C22">
        <v>17</v>
      </c>
      <c r="D22" t="s">
        <v>16</v>
      </c>
      <c r="E22" t="s">
        <v>30</v>
      </c>
      <c r="F22" t="s">
        <v>56</v>
      </c>
    </row>
    <row r="23" spans="1:7" x14ac:dyDescent="0.25">
      <c r="A23" t="s">
        <v>25</v>
      </c>
      <c r="B23">
        <f t="shared" si="0"/>
        <v>33</v>
      </c>
      <c r="C23">
        <v>17</v>
      </c>
      <c r="D23" t="s">
        <v>16</v>
      </c>
      <c r="E23" t="s">
        <v>18</v>
      </c>
      <c r="F23" t="s">
        <v>56</v>
      </c>
    </row>
    <row r="24" spans="1:7" ht="45" x14ac:dyDescent="0.25">
      <c r="A24" s="1" t="s">
        <v>48</v>
      </c>
      <c r="B24">
        <f t="shared" si="0"/>
        <v>34</v>
      </c>
      <c r="C24">
        <v>18</v>
      </c>
      <c r="D24" t="s">
        <v>16</v>
      </c>
      <c r="E24" t="s">
        <v>18</v>
      </c>
      <c r="F24" t="s">
        <v>56</v>
      </c>
    </row>
    <row r="25" spans="1:7" x14ac:dyDescent="0.25">
      <c r="A25" t="s">
        <v>61</v>
      </c>
      <c r="B25">
        <f t="shared" si="0"/>
        <v>35</v>
      </c>
      <c r="C25">
        <v>19</v>
      </c>
      <c r="D25" t="s">
        <v>16</v>
      </c>
      <c r="E25" t="s">
        <v>30</v>
      </c>
      <c r="F25" t="s">
        <v>56</v>
      </c>
    </row>
    <row r="26" spans="1:7" ht="30" x14ac:dyDescent="0.25">
      <c r="A26" s="1" t="s">
        <v>53</v>
      </c>
      <c r="B26">
        <f t="shared" si="0"/>
        <v>36</v>
      </c>
      <c r="C26">
        <v>20</v>
      </c>
      <c r="D26" t="s">
        <v>16</v>
      </c>
      <c r="E26" t="s">
        <v>19</v>
      </c>
      <c r="F26" t="s">
        <v>56</v>
      </c>
    </row>
    <row r="27" spans="1:7" ht="30" x14ac:dyDescent="0.25">
      <c r="A27" s="1" t="s">
        <v>43</v>
      </c>
      <c r="B27">
        <f t="shared" si="0"/>
        <v>37</v>
      </c>
      <c r="C27">
        <v>21</v>
      </c>
      <c r="D27" t="s">
        <v>16</v>
      </c>
      <c r="E27" t="s">
        <v>18</v>
      </c>
      <c r="F27" t="s">
        <v>57</v>
      </c>
      <c r="G27">
        <f>C27+1</f>
        <v>22</v>
      </c>
    </row>
    <row r="28" spans="1:7" x14ac:dyDescent="0.25">
      <c r="A28" t="s">
        <v>35</v>
      </c>
      <c r="B28">
        <f t="shared" si="0"/>
        <v>38</v>
      </c>
      <c r="C28">
        <v>22</v>
      </c>
      <c r="D28" t="s">
        <v>16</v>
      </c>
      <c r="E28" t="s">
        <v>18</v>
      </c>
      <c r="F28" t="s">
        <v>57</v>
      </c>
      <c r="G28">
        <f>C28+1</f>
        <v>23</v>
      </c>
    </row>
    <row r="29" spans="1:7" x14ac:dyDescent="0.25">
      <c r="A29" t="s">
        <v>51</v>
      </c>
      <c r="B29">
        <f t="shared" si="0"/>
        <v>39</v>
      </c>
      <c r="C29">
        <v>22</v>
      </c>
      <c r="D29" t="s">
        <v>16</v>
      </c>
      <c r="E29" t="s">
        <v>18</v>
      </c>
      <c r="F29" t="s">
        <v>57</v>
      </c>
      <c r="G29">
        <f>C29+1</f>
        <v>23</v>
      </c>
    </row>
    <row r="30" spans="1:7" x14ac:dyDescent="0.25">
      <c r="A30" t="s">
        <v>63</v>
      </c>
      <c r="B30">
        <f t="shared" si="0"/>
        <v>40</v>
      </c>
      <c r="C30">
        <v>22</v>
      </c>
      <c r="D30" t="s">
        <v>16</v>
      </c>
      <c r="E30" t="s">
        <v>18</v>
      </c>
      <c r="F30" t="s">
        <v>59</v>
      </c>
      <c r="G30">
        <f>C30+1</f>
        <v>23</v>
      </c>
    </row>
    <row r="31" spans="1:7" x14ac:dyDescent="0.25">
      <c r="A31" t="s">
        <v>14</v>
      </c>
      <c r="B31">
        <f t="shared" si="0"/>
        <v>41</v>
      </c>
      <c r="C31">
        <v>23</v>
      </c>
      <c r="D31" t="s">
        <v>16</v>
      </c>
      <c r="E31" t="s">
        <v>18</v>
      </c>
      <c r="F31" t="s">
        <v>57</v>
      </c>
      <c r="G31">
        <f>C31+1</f>
        <v>24</v>
      </c>
    </row>
    <row r="32" spans="1:7" x14ac:dyDescent="0.25">
      <c r="A32" t="s">
        <v>0</v>
      </c>
      <c r="B32">
        <f t="shared" si="0"/>
        <v>42</v>
      </c>
      <c r="C32">
        <v>23</v>
      </c>
      <c r="D32" t="s">
        <v>16</v>
      </c>
      <c r="E32" t="s">
        <v>18</v>
      </c>
      <c r="F32" t="s">
        <v>57</v>
      </c>
      <c r="G32">
        <f>C32+1</f>
        <v>24</v>
      </c>
    </row>
    <row r="33" spans="1:7" x14ac:dyDescent="0.25">
      <c r="A33" t="s">
        <v>52</v>
      </c>
      <c r="B33">
        <f t="shared" si="0"/>
        <v>43</v>
      </c>
      <c r="C33">
        <v>23</v>
      </c>
      <c r="D33" t="s">
        <v>16</v>
      </c>
      <c r="E33" t="s">
        <v>19</v>
      </c>
      <c r="F33" t="s">
        <v>57</v>
      </c>
      <c r="G33">
        <f>C33+1</f>
        <v>24</v>
      </c>
    </row>
    <row r="34" spans="1:7" ht="45" x14ac:dyDescent="0.25">
      <c r="A34" s="1" t="s">
        <v>50</v>
      </c>
      <c r="B34">
        <f t="shared" si="0"/>
        <v>44</v>
      </c>
      <c r="C34">
        <v>24</v>
      </c>
      <c r="D34" t="s">
        <v>16</v>
      </c>
      <c r="E34" t="s">
        <v>19</v>
      </c>
      <c r="F34" t="s">
        <v>57</v>
      </c>
      <c r="G34">
        <f>C34+1</f>
        <v>25</v>
      </c>
    </row>
    <row r="35" spans="1:7" ht="30" x14ac:dyDescent="0.25">
      <c r="A35" s="1" t="s">
        <v>66</v>
      </c>
      <c r="B35">
        <f t="shared" si="0"/>
        <v>45</v>
      </c>
      <c r="C35">
        <v>24</v>
      </c>
      <c r="D35" t="s">
        <v>16</v>
      </c>
      <c r="E35" t="s">
        <v>19</v>
      </c>
      <c r="F35" t="s">
        <v>57</v>
      </c>
      <c r="G35">
        <f>C35+1</f>
        <v>25</v>
      </c>
    </row>
    <row r="36" spans="1:7" ht="45" x14ac:dyDescent="0.25">
      <c r="A36" s="1" t="s">
        <v>64</v>
      </c>
      <c r="B36">
        <f t="shared" si="0"/>
        <v>46</v>
      </c>
      <c r="C36">
        <v>25</v>
      </c>
      <c r="D36" t="s">
        <v>16</v>
      </c>
      <c r="E36" t="s">
        <v>19</v>
      </c>
      <c r="F36" t="s">
        <v>59</v>
      </c>
      <c r="G36">
        <f>C36+1</f>
        <v>26</v>
      </c>
    </row>
    <row r="37" spans="1:7" x14ac:dyDescent="0.25">
      <c r="A37" t="s">
        <v>12</v>
      </c>
      <c r="B37">
        <f t="shared" si="0"/>
        <v>47</v>
      </c>
      <c r="C37">
        <v>26</v>
      </c>
      <c r="D37" t="s">
        <v>16</v>
      </c>
      <c r="E37" t="s">
        <v>18</v>
      </c>
      <c r="F37" t="s">
        <v>58</v>
      </c>
      <c r="G37">
        <f>C37+1</f>
        <v>27</v>
      </c>
    </row>
    <row r="38" spans="1:7" x14ac:dyDescent="0.25">
      <c r="A38" t="s">
        <v>24</v>
      </c>
      <c r="B38">
        <f t="shared" si="0"/>
        <v>48</v>
      </c>
      <c r="C38">
        <v>27</v>
      </c>
      <c r="D38" t="s">
        <v>16</v>
      </c>
      <c r="E38" t="s">
        <v>19</v>
      </c>
      <c r="F38" t="s">
        <v>58</v>
      </c>
      <c r="G38">
        <f>C38+1</f>
        <v>28</v>
      </c>
    </row>
    <row r="39" spans="1:7" x14ac:dyDescent="0.25">
      <c r="A39" t="s">
        <v>23</v>
      </c>
      <c r="B39">
        <f t="shared" si="0"/>
        <v>49</v>
      </c>
      <c r="C39">
        <v>27</v>
      </c>
      <c r="D39" t="s">
        <v>16</v>
      </c>
      <c r="E39" t="s">
        <v>18</v>
      </c>
      <c r="F39" t="s">
        <v>58</v>
      </c>
      <c r="G39">
        <f>C39+1</f>
        <v>28</v>
      </c>
    </row>
    <row r="40" spans="1:7" ht="30" x14ac:dyDescent="0.25">
      <c r="A40" s="1" t="s">
        <v>42</v>
      </c>
      <c r="B40">
        <f t="shared" si="0"/>
        <v>50</v>
      </c>
      <c r="C40">
        <v>30</v>
      </c>
      <c r="D40" t="s">
        <v>16</v>
      </c>
      <c r="E40" t="s">
        <v>19</v>
      </c>
      <c r="F40" t="s">
        <v>57</v>
      </c>
      <c r="G40">
        <f>C40+1</f>
        <v>31</v>
      </c>
    </row>
    <row r="41" spans="1:7" x14ac:dyDescent="0.25">
      <c r="A41" t="s">
        <v>49</v>
      </c>
      <c r="B41">
        <f t="shared" si="0"/>
        <v>51</v>
      </c>
      <c r="C41">
        <v>28</v>
      </c>
      <c r="D41" t="s">
        <v>16</v>
      </c>
      <c r="E41" t="s">
        <v>18</v>
      </c>
      <c r="F41" t="s">
        <v>58</v>
      </c>
      <c r="G41">
        <f>C41+1</f>
        <v>29</v>
      </c>
    </row>
    <row r="42" spans="1:7" x14ac:dyDescent="0.25">
      <c r="A42" t="s">
        <v>10</v>
      </c>
      <c r="B42">
        <f t="shared" si="0"/>
        <v>52</v>
      </c>
      <c r="C42">
        <v>28</v>
      </c>
      <c r="D42" t="s">
        <v>16</v>
      </c>
      <c r="E42" t="s">
        <v>18</v>
      </c>
      <c r="F42" t="s">
        <v>58</v>
      </c>
      <c r="G42">
        <f>C42+1</f>
        <v>29</v>
      </c>
    </row>
    <row r="43" spans="1:7" x14ac:dyDescent="0.25">
      <c r="A43" t="s">
        <v>26</v>
      </c>
      <c r="B43">
        <f t="shared" si="0"/>
        <v>53</v>
      </c>
      <c r="C43">
        <v>31</v>
      </c>
      <c r="D43" t="s">
        <v>16</v>
      </c>
      <c r="E43" t="s">
        <v>18</v>
      </c>
      <c r="F43" t="s">
        <v>57</v>
      </c>
      <c r="G43">
        <f>C43+1</f>
        <v>32</v>
      </c>
    </row>
    <row r="44" spans="1:7" x14ac:dyDescent="0.25">
      <c r="A44" t="s">
        <v>65</v>
      </c>
      <c r="B44">
        <f t="shared" si="0"/>
        <v>54</v>
      </c>
      <c r="C44">
        <v>29</v>
      </c>
      <c r="D44" t="s">
        <v>16</v>
      </c>
      <c r="E44" t="s">
        <v>30</v>
      </c>
      <c r="F44" t="s">
        <v>58</v>
      </c>
      <c r="G44">
        <f>C44+1</f>
        <v>30</v>
      </c>
    </row>
    <row r="45" spans="1:7" x14ac:dyDescent="0.25">
      <c r="A45" t="s">
        <v>27</v>
      </c>
      <c r="B45">
        <f t="shared" si="0"/>
        <v>55</v>
      </c>
      <c r="C45">
        <v>32</v>
      </c>
      <c r="D45" t="s">
        <v>16</v>
      </c>
      <c r="E45" t="s">
        <v>18</v>
      </c>
      <c r="F45" t="s">
        <v>58</v>
      </c>
      <c r="G45">
        <f>C45+1</f>
        <v>33</v>
      </c>
    </row>
    <row r="46" spans="1:7" x14ac:dyDescent="0.25">
      <c r="A46" t="s">
        <v>29</v>
      </c>
      <c r="B46">
        <f t="shared" si="0"/>
        <v>56</v>
      </c>
      <c r="C46">
        <v>33</v>
      </c>
      <c r="D46" t="s">
        <v>16</v>
      </c>
      <c r="E46" t="s">
        <v>18</v>
      </c>
      <c r="F46" t="s">
        <v>58</v>
      </c>
      <c r="G46">
        <f>C46+1</f>
        <v>34</v>
      </c>
    </row>
    <row r="47" spans="1:7" x14ac:dyDescent="0.25">
      <c r="A47" t="s">
        <v>28</v>
      </c>
      <c r="B47">
        <f t="shared" si="0"/>
        <v>57</v>
      </c>
      <c r="C47">
        <v>33</v>
      </c>
      <c r="D47" t="s">
        <v>16</v>
      </c>
      <c r="E47" t="s">
        <v>18</v>
      </c>
      <c r="F47" t="s">
        <v>58</v>
      </c>
      <c r="G47">
        <f>C47+1</f>
        <v>34</v>
      </c>
    </row>
    <row r="48" spans="1:7" x14ac:dyDescent="0.25">
      <c r="A48" t="s">
        <v>3</v>
      </c>
      <c r="B48">
        <f t="shared" si="0"/>
        <v>58</v>
      </c>
      <c r="C48">
        <v>34</v>
      </c>
      <c r="D48" t="s">
        <v>16</v>
      </c>
      <c r="E48" t="s">
        <v>18</v>
      </c>
      <c r="F48" t="s">
        <v>59</v>
      </c>
      <c r="G48">
        <f>C48+1</f>
        <v>35</v>
      </c>
    </row>
  </sheetData>
  <sortState xmlns:xlrd2="http://schemas.microsoft.com/office/spreadsheetml/2017/richdata2" ref="A2:G48">
    <sortCondition ref="C44:C48"/>
  </sortState>
  <conditionalFormatting sqref="C49:C1048576 C41:C42 C1:C27 C29:C34 C39 C44 C36:C37">
    <cfRule type="duplicateValues" dxfId="15" priority="20"/>
  </conditionalFormatting>
  <conditionalFormatting sqref="C40:C42 C44">
    <cfRule type="duplicateValues" dxfId="14" priority="19"/>
  </conditionalFormatting>
  <conditionalFormatting sqref="C28">
    <cfRule type="duplicateValues" dxfId="13" priority="18"/>
  </conditionalFormatting>
  <conditionalFormatting sqref="C45">
    <cfRule type="duplicateValues" dxfId="12" priority="17"/>
  </conditionalFormatting>
  <conditionalFormatting sqref="C45">
    <cfRule type="duplicateValues" dxfId="11" priority="16"/>
  </conditionalFormatting>
  <conditionalFormatting sqref="C46">
    <cfRule type="duplicateValues" dxfId="10" priority="15"/>
  </conditionalFormatting>
  <conditionalFormatting sqref="C46">
    <cfRule type="duplicateValues" dxfId="9" priority="14"/>
  </conditionalFormatting>
  <conditionalFormatting sqref="C47">
    <cfRule type="duplicateValues" dxfId="8" priority="13"/>
  </conditionalFormatting>
  <conditionalFormatting sqref="C47">
    <cfRule type="duplicateValues" dxfId="7" priority="12"/>
  </conditionalFormatting>
  <conditionalFormatting sqref="C48">
    <cfRule type="duplicateValues" dxfId="6" priority="11"/>
  </conditionalFormatting>
  <conditionalFormatting sqref="C48">
    <cfRule type="duplicateValues" dxfId="5" priority="10"/>
  </conditionalFormatting>
  <conditionalFormatting sqref="C39:C42 C1:C34 C44:C1048576 C36:C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duplicateValues" dxfId="4" priority="8"/>
  </conditionalFormatting>
  <conditionalFormatting sqref="C38">
    <cfRule type="duplicateValues" dxfId="3" priority="7"/>
  </conditionalFormatting>
  <conditionalFormatting sqref="C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duplicateValues" dxfId="2" priority="5"/>
  </conditionalFormatting>
  <conditionalFormatting sqref="C43">
    <cfRule type="duplicateValues" dxfId="1" priority="4"/>
  </conditionalFormatting>
  <conditionalFormatting sqref="C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duplicateValues" dxfId="0" priority="2"/>
  </conditionalFormatting>
  <conditionalFormatting sqref="C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opLeftCell="A29" workbookViewId="0">
      <selection activeCell="C41" sqref="C41:D41"/>
    </sheetView>
  </sheetViews>
  <sheetFormatPr defaultRowHeight="15" x14ac:dyDescent="0.25"/>
  <cols>
    <col min="1" max="2" width="28.28515625" bestFit="1" customWidth="1"/>
  </cols>
  <sheetData>
    <row r="1" spans="1:4" x14ac:dyDescent="0.25">
      <c r="A1" t="s">
        <v>7</v>
      </c>
      <c r="B1" t="s">
        <v>8</v>
      </c>
      <c r="C1" t="s">
        <v>1</v>
      </c>
      <c r="D1" t="s">
        <v>2</v>
      </c>
    </row>
    <row r="2" spans="1:4" ht="30" x14ac:dyDescent="0.25">
      <c r="A2" s="1" t="s">
        <v>36</v>
      </c>
      <c r="B2" s="1" t="s">
        <v>37</v>
      </c>
      <c r="C2">
        <f>+VLOOKUP(A2,nodes!$A$2:$C$85,2,0)</f>
        <v>12</v>
      </c>
      <c r="D2">
        <f>+VLOOKUP(B2,nodes!$A$2:$C$85,2,0)</f>
        <v>13</v>
      </c>
    </row>
    <row r="3" spans="1:4" ht="45" x14ac:dyDescent="0.25">
      <c r="A3" s="1" t="s">
        <v>37</v>
      </c>
      <c r="B3" s="1" t="s">
        <v>38</v>
      </c>
      <c r="C3">
        <f>+VLOOKUP(A3,nodes!$A$2:$C$85,2,0)</f>
        <v>13</v>
      </c>
      <c r="D3">
        <f>+VLOOKUP(B3,nodes!$A$2:$C$85,2,0)</f>
        <v>14</v>
      </c>
    </row>
    <row r="4" spans="1:4" ht="45" x14ac:dyDescent="0.25">
      <c r="A4" s="1" t="s">
        <v>38</v>
      </c>
      <c r="B4" s="1" t="s">
        <v>39</v>
      </c>
      <c r="C4">
        <f>+VLOOKUP(A4,nodes!$A$2:$C$85,2,0)</f>
        <v>14</v>
      </c>
      <c r="D4">
        <f>+VLOOKUP(B4,nodes!$A$2:$C$85,2,0)</f>
        <v>15</v>
      </c>
    </row>
    <row r="5" spans="1:4" ht="30" x14ac:dyDescent="0.25">
      <c r="A5" s="1" t="s">
        <v>39</v>
      </c>
      <c r="B5" t="s">
        <v>31</v>
      </c>
      <c r="C5">
        <f>+VLOOKUP(A5,nodes!$A$2:$C$85,2,0)</f>
        <v>15</v>
      </c>
      <c r="D5">
        <f>+VLOOKUP(B5,nodes!$A$2:$C$85,2,0)</f>
        <v>16</v>
      </c>
    </row>
    <row r="6" spans="1:4" ht="30" x14ac:dyDescent="0.25">
      <c r="A6" s="1" t="s">
        <v>39</v>
      </c>
      <c r="B6" t="s">
        <v>32</v>
      </c>
      <c r="C6">
        <f>+VLOOKUP(A6,nodes!$A$2:$C$85,2,0)</f>
        <v>15</v>
      </c>
      <c r="D6">
        <f>+VLOOKUP(B6,nodes!$A$2:$C$85,2,0)</f>
        <v>18</v>
      </c>
    </row>
    <row r="7" spans="1:4" ht="30" x14ac:dyDescent="0.25">
      <c r="A7" s="1" t="s">
        <v>39</v>
      </c>
      <c r="B7" s="1" t="s">
        <v>41</v>
      </c>
      <c r="C7">
        <f>+VLOOKUP(A7,nodes!$A$2:$C$85,2,0)</f>
        <v>15</v>
      </c>
      <c r="D7">
        <f>+VLOOKUP(B7,nodes!$A$2:$C$85,2,0)</f>
        <v>17</v>
      </c>
    </row>
    <row r="8" spans="1:4" x14ac:dyDescent="0.25">
      <c r="A8" t="s">
        <v>31</v>
      </c>
      <c r="B8" t="s">
        <v>20</v>
      </c>
      <c r="C8">
        <f>+VLOOKUP(A8,nodes!$A$2:$C$85,2,0)</f>
        <v>16</v>
      </c>
      <c r="D8">
        <f>+VLOOKUP(B8,nodes!$A$2:$C$85,2,0)</f>
        <v>19</v>
      </c>
    </row>
    <row r="9" spans="1:4" x14ac:dyDescent="0.25">
      <c r="A9" t="s">
        <v>31</v>
      </c>
      <c r="B9" t="s">
        <v>21</v>
      </c>
      <c r="C9">
        <f>+VLOOKUP(A9,nodes!$A$2:$C$85,2,0)</f>
        <v>16</v>
      </c>
      <c r="D9">
        <f>+VLOOKUP(B9,nodes!$A$2:$C$85,2,0)</f>
        <v>20</v>
      </c>
    </row>
    <row r="10" spans="1:4" x14ac:dyDescent="0.25">
      <c r="A10" t="s">
        <v>31</v>
      </c>
      <c r="B10" t="s">
        <v>22</v>
      </c>
      <c r="C10">
        <f>+VLOOKUP(A10,nodes!$A$2:$C$85,2,0)</f>
        <v>16</v>
      </c>
      <c r="D10">
        <f>+VLOOKUP(B10,nodes!$A$2:$C$85,2,0)</f>
        <v>21</v>
      </c>
    </row>
    <row r="11" spans="1:4" x14ac:dyDescent="0.25">
      <c r="A11" t="s">
        <v>31</v>
      </c>
      <c r="B11" t="s">
        <v>9</v>
      </c>
      <c r="C11">
        <f>+VLOOKUP(A11,nodes!$A$2:$C$85,2,0)</f>
        <v>16</v>
      </c>
      <c r="D11">
        <f>+VLOOKUP(B11,nodes!$A$2:$C$85,2,0)</f>
        <v>27</v>
      </c>
    </row>
    <row r="12" spans="1:4" ht="30" x14ac:dyDescent="0.25">
      <c r="A12" s="1" t="s">
        <v>41</v>
      </c>
      <c r="B12" t="s">
        <v>34</v>
      </c>
      <c r="C12">
        <f>+VLOOKUP(A12,nodes!$A$2:$C$85,2,0)</f>
        <v>17</v>
      </c>
      <c r="D12">
        <f>+VLOOKUP(B12,nodes!$A$2:$C$85,2,0)</f>
        <v>24</v>
      </c>
    </row>
    <row r="13" spans="1:4" ht="30" x14ac:dyDescent="0.25">
      <c r="A13" t="s">
        <v>32</v>
      </c>
      <c r="B13" s="1" t="s">
        <v>40</v>
      </c>
      <c r="C13">
        <f>+VLOOKUP(A13,nodes!$A$2:$C$85,2,0)</f>
        <v>18</v>
      </c>
      <c r="D13">
        <f>+VLOOKUP(B13,nodes!$A$2:$C$85,2,0)</f>
        <v>23</v>
      </c>
    </row>
    <row r="14" spans="1:4" x14ac:dyDescent="0.25">
      <c r="A14" t="s">
        <v>32</v>
      </c>
      <c r="B14" t="s">
        <v>33</v>
      </c>
      <c r="C14">
        <f>+VLOOKUP(A14,nodes!$A$2:$C$85,2,0)</f>
        <v>18</v>
      </c>
      <c r="D14">
        <f>+VLOOKUP(B14,nodes!$A$2:$C$85,2,0)</f>
        <v>22</v>
      </c>
    </row>
    <row r="15" spans="1:4" x14ac:dyDescent="0.25">
      <c r="A15" t="s">
        <v>20</v>
      </c>
      <c r="B15" t="s">
        <v>9</v>
      </c>
      <c r="C15">
        <f>+VLOOKUP(A15,nodes!$A$2:$C$85,2,0)</f>
        <v>19</v>
      </c>
      <c r="D15">
        <f>+VLOOKUP(B15,nodes!$A$2:$C$85,2,0)</f>
        <v>27</v>
      </c>
    </row>
    <row r="16" spans="1:4" ht="45" x14ac:dyDescent="0.25">
      <c r="A16" t="s">
        <v>20</v>
      </c>
      <c r="B16" s="2" t="s">
        <v>60</v>
      </c>
      <c r="C16">
        <f>+VLOOKUP(A16,nodes!$A$2:$C$85,2,0)</f>
        <v>19</v>
      </c>
      <c r="D16">
        <f>+VLOOKUP(B16,nodes!$A$2:$C$85,2,0)</f>
        <v>26</v>
      </c>
    </row>
    <row r="17" spans="1:4" ht="30" x14ac:dyDescent="0.25">
      <c r="A17" t="s">
        <v>20</v>
      </c>
      <c r="B17" s="1" t="s">
        <v>46</v>
      </c>
      <c r="C17">
        <f>+VLOOKUP(A17,nodes!$A$2:$C$85,2,0)</f>
        <v>19</v>
      </c>
      <c r="D17">
        <f>+VLOOKUP(B17,nodes!$A$2:$C$85,2,0)</f>
        <v>29</v>
      </c>
    </row>
    <row r="18" spans="1:4" x14ac:dyDescent="0.25">
      <c r="A18" t="s">
        <v>21</v>
      </c>
      <c r="B18" t="s">
        <v>0</v>
      </c>
      <c r="C18">
        <f>+VLOOKUP(A18,nodes!$A$2:$C$85,2,0)</f>
        <v>20</v>
      </c>
      <c r="D18">
        <f>+VLOOKUP(B18,nodes!$A$2:$C$85,2,0)</f>
        <v>42</v>
      </c>
    </row>
    <row r="19" spans="1:4" x14ac:dyDescent="0.25">
      <c r="A19" t="s">
        <v>22</v>
      </c>
      <c r="B19" t="s">
        <v>51</v>
      </c>
      <c r="C19">
        <f>+VLOOKUP(A19,nodes!$A$2:$C$85,2,0)</f>
        <v>21</v>
      </c>
      <c r="D19">
        <f>+VLOOKUP(B19,nodes!$A$2:$C$85,2,0)</f>
        <v>39</v>
      </c>
    </row>
    <row r="20" spans="1:4" ht="45" x14ac:dyDescent="0.25">
      <c r="A20" s="1" t="s">
        <v>40</v>
      </c>
      <c r="B20" s="1" t="s">
        <v>64</v>
      </c>
      <c r="C20">
        <f>+VLOOKUP(A20,nodes!$A$2:$C$85,2,0)</f>
        <v>23</v>
      </c>
      <c r="D20">
        <f>+VLOOKUP(B20,nodes!$A$2:$C$85,2,0)</f>
        <v>46</v>
      </c>
    </row>
    <row r="21" spans="1:4" ht="45" x14ac:dyDescent="0.25">
      <c r="A21" t="s">
        <v>34</v>
      </c>
      <c r="B21" s="1" t="s">
        <v>64</v>
      </c>
      <c r="C21">
        <f>+VLOOKUP(A21,nodes!$A$2:$C$85,2,0)</f>
        <v>24</v>
      </c>
      <c r="D21">
        <f>+VLOOKUP(B21,nodes!$A$2:$C$85,2,0)</f>
        <v>46</v>
      </c>
    </row>
    <row r="22" spans="1:4" ht="45" x14ac:dyDescent="0.25">
      <c r="A22" t="s">
        <v>54</v>
      </c>
      <c r="B22" s="2" t="s">
        <v>60</v>
      </c>
      <c r="C22">
        <f>+VLOOKUP(A22,nodes!$A$2:$C$85,2,0)</f>
        <v>25</v>
      </c>
      <c r="D22">
        <f>+VLOOKUP(B22,nodes!$A$2:$C$85,2,0)</f>
        <v>26</v>
      </c>
    </row>
    <row r="23" spans="1:4" ht="45" x14ac:dyDescent="0.25">
      <c r="A23" s="2" t="s">
        <v>60</v>
      </c>
      <c r="B23" s="1" t="s">
        <v>44</v>
      </c>
      <c r="C23">
        <f>+VLOOKUP(A23,nodes!$A$2:$C$85,2,0)</f>
        <v>26</v>
      </c>
      <c r="D23">
        <f>+VLOOKUP(B23,nodes!$A$2:$C$85,2,0)</f>
        <v>32</v>
      </c>
    </row>
    <row r="24" spans="1:4" ht="30" x14ac:dyDescent="0.25">
      <c r="A24" t="s">
        <v>9</v>
      </c>
      <c r="B24" s="1" t="s">
        <v>44</v>
      </c>
      <c r="C24">
        <f>+VLOOKUP(A24,nodes!$A$2:$C$85,2,0)</f>
        <v>27</v>
      </c>
      <c r="D24">
        <f>+VLOOKUP(B24,nodes!$A$2:$C$85,2,0)</f>
        <v>32</v>
      </c>
    </row>
    <row r="25" spans="1:4" ht="30" x14ac:dyDescent="0.25">
      <c r="A25" s="1" t="s">
        <v>45</v>
      </c>
      <c r="B25" s="1" t="s">
        <v>46</v>
      </c>
      <c r="C25">
        <f>+VLOOKUP(A25,nodes!$A$2:$C$85,2,0)</f>
        <v>28</v>
      </c>
      <c r="D25">
        <f>+VLOOKUP(B25,nodes!$A$2:$C$85,2,0)</f>
        <v>29</v>
      </c>
    </row>
    <row r="26" spans="1:4" ht="30" x14ac:dyDescent="0.25">
      <c r="A26" s="1" t="s">
        <v>46</v>
      </c>
      <c r="B26" t="s">
        <v>11</v>
      </c>
      <c r="C26">
        <f>+VLOOKUP(A26,nodes!$A$2:$C$85,2,0)</f>
        <v>29</v>
      </c>
      <c r="D26">
        <f>+VLOOKUP(B26,nodes!$A$2:$C$85,2,0)</f>
        <v>30</v>
      </c>
    </row>
    <row r="27" spans="1:4" x14ac:dyDescent="0.25">
      <c r="A27" t="s">
        <v>11</v>
      </c>
      <c r="B27" t="s">
        <v>62</v>
      </c>
      <c r="C27">
        <f>+VLOOKUP(A27,nodes!$A$2:$C$85,2,0)</f>
        <v>30</v>
      </c>
      <c r="D27">
        <f>+VLOOKUP(B27,nodes!$A$2:$C$85,2,0)</f>
        <v>31</v>
      </c>
    </row>
    <row r="28" spans="1:4" x14ac:dyDescent="0.25">
      <c r="A28" t="s">
        <v>62</v>
      </c>
      <c r="B28" t="s">
        <v>13</v>
      </c>
      <c r="C28">
        <f>+VLOOKUP(A28,nodes!$A$2:$C$85,2,0)</f>
        <v>31</v>
      </c>
      <c r="D28">
        <f>+VLOOKUP(B28,nodes!$A$2:$C$85,2,0)</f>
        <v>41</v>
      </c>
    </row>
    <row r="29" spans="1:4" x14ac:dyDescent="0.25">
      <c r="A29" t="s">
        <v>62</v>
      </c>
      <c r="B29" t="s">
        <v>25</v>
      </c>
      <c r="C29">
        <f>+VLOOKUP(A29,nodes!$A$2:$C$85,2,0)</f>
        <v>31</v>
      </c>
      <c r="D29">
        <f>+VLOOKUP(B29,nodes!$A$2:$C$85,2,0)</f>
        <v>33</v>
      </c>
    </row>
    <row r="30" spans="1:4" ht="30" x14ac:dyDescent="0.25">
      <c r="A30" t="s">
        <v>62</v>
      </c>
      <c r="B30" s="1" t="s">
        <v>44</v>
      </c>
      <c r="C30">
        <f>+VLOOKUP(A30,nodes!$A$2:$C$85,2,0)</f>
        <v>31</v>
      </c>
      <c r="D30">
        <f>+VLOOKUP(B30,nodes!$A$2:$C$85,2,0)</f>
        <v>32</v>
      </c>
    </row>
    <row r="31" spans="1:4" ht="45" x14ac:dyDescent="0.25">
      <c r="A31" t="s">
        <v>62</v>
      </c>
      <c r="B31" s="1" t="s">
        <v>48</v>
      </c>
      <c r="C31">
        <f>+VLOOKUP(A31,nodes!$A$2:$C$85,2,0)</f>
        <v>31</v>
      </c>
      <c r="D31">
        <f>+VLOOKUP(B31,nodes!$A$2:$C$85,2,0)</f>
        <v>34</v>
      </c>
    </row>
    <row r="32" spans="1:4" x14ac:dyDescent="0.25">
      <c r="A32" t="s">
        <v>25</v>
      </c>
      <c r="B32" t="s">
        <v>23</v>
      </c>
      <c r="C32">
        <f>+VLOOKUP(A32,nodes!$A$2:$C$85,2,0)</f>
        <v>33</v>
      </c>
      <c r="D32">
        <f>+VLOOKUP(B32,nodes!$A$2:$C$85,2,0)</f>
        <v>49</v>
      </c>
    </row>
    <row r="33" spans="1:4" x14ac:dyDescent="0.25">
      <c r="A33" t="s">
        <v>25</v>
      </c>
      <c r="B33" t="s">
        <v>24</v>
      </c>
      <c r="C33">
        <f>+VLOOKUP(A33,nodes!$A$2:$C$85,2,0)</f>
        <v>33</v>
      </c>
      <c r="D33">
        <f>+VLOOKUP(B33,nodes!$A$2:$C$85,2,0)</f>
        <v>48</v>
      </c>
    </row>
    <row r="34" spans="1:4" x14ac:dyDescent="0.25">
      <c r="A34" t="s">
        <v>25</v>
      </c>
      <c r="B34" t="s">
        <v>10</v>
      </c>
      <c r="C34">
        <f>+VLOOKUP(A34,nodes!$A$2:$C$85,2,0)</f>
        <v>33</v>
      </c>
      <c r="D34">
        <f>+VLOOKUP(B34,nodes!$A$2:$C$85,2,0)</f>
        <v>52</v>
      </c>
    </row>
    <row r="35" spans="1:4" ht="45" x14ac:dyDescent="0.25">
      <c r="A35" s="1" t="s">
        <v>48</v>
      </c>
      <c r="B35" t="s">
        <v>61</v>
      </c>
      <c r="C35">
        <f>+VLOOKUP(A35,nodes!$A$2:$C$85,2,0)</f>
        <v>34</v>
      </c>
      <c r="D35">
        <f>+VLOOKUP(B35,nodes!$A$2:$C$85,2,0)</f>
        <v>35</v>
      </c>
    </row>
    <row r="36" spans="1:4" x14ac:dyDescent="0.25">
      <c r="A36" t="s">
        <v>61</v>
      </c>
      <c r="B36" t="s">
        <v>29</v>
      </c>
      <c r="C36">
        <f>+VLOOKUP(A36,nodes!$A$2:$C$85,2,0)</f>
        <v>35</v>
      </c>
      <c r="D36">
        <f>+VLOOKUP(B36,nodes!$A$2:$C$85,2,0)</f>
        <v>56</v>
      </c>
    </row>
    <row r="37" spans="1:4" ht="30" x14ac:dyDescent="0.25">
      <c r="A37" s="1" t="s">
        <v>53</v>
      </c>
      <c r="B37" s="1" t="s">
        <v>43</v>
      </c>
      <c r="C37">
        <f>+VLOOKUP(A37,nodes!$A$2:$C$85,2,0)</f>
        <v>36</v>
      </c>
      <c r="D37">
        <f>+VLOOKUP(B37,nodes!$A$2:$C$85,2,0)</f>
        <v>37</v>
      </c>
    </row>
    <row r="38" spans="1:4" ht="30" x14ac:dyDescent="0.25">
      <c r="A38" s="1" t="s">
        <v>43</v>
      </c>
      <c r="B38" t="s">
        <v>35</v>
      </c>
      <c r="C38">
        <f>+VLOOKUP(A38,nodes!$A$2:$C$85,2,0)</f>
        <v>37</v>
      </c>
      <c r="D38">
        <f>+VLOOKUP(B38,nodes!$A$2:$C$85,2,0)</f>
        <v>38</v>
      </c>
    </row>
    <row r="39" spans="1:4" ht="30" x14ac:dyDescent="0.25">
      <c r="A39" s="1" t="s">
        <v>43</v>
      </c>
      <c r="B39" t="s">
        <v>51</v>
      </c>
      <c r="C39">
        <f>+VLOOKUP(A39,nodes!$A$2:$C$85,2,0)</f>
        <v>37</v>
      </c>
      <c r="D39">
        <f>+VLOOKUP(B39,nodes!$A$2:$C$85,2,0)</f>
        <v>39</v>
      </c>
    </row>
    <row r="40" spans="1:4" x14ac:dyDescent="0.25">
      <c r="A40" t="s">
        <v>35</v>
      </c>
      <c r="B40" t="s">
        <v>63</v>
      </c>
      <c r="C40">
        <f>+VLOOKUP(A40,nodes!$A$2:$C$85,2,0)</f>
        <v>38</v>
      </c>
      <c r="D40">
        <f>+VLOOKUP(B40,nodes!$A$2:$C$85,2,0)</f>
        <v>40</v>
      </c>
    </row>
    <row r="41" spans="1:4" x14ac:dyDescent="0.25">
      <c r="A41" t="s">
        <v>51</v>
      </c>
      <c r="B41" t="s">
        <v>63</v>
      </c>
      <c r="C41">
        <f>+VLOOKUP(A41,nodes!$A$2:$C$85,2,0)</f>
        <v>39</v>
      </c>
      <c r="D41">
        <f>+VLOOKUP(B41,nodes!$A$2:$C$85,2,0)</f>
        <v>40</v>
      </c>
    </row>
    <row r="42" spans="1:4" x14ac:dyDescent="0.25">
      <c r="A42" t="s">
        <v>63</v>
      </c>
      <c r="B42" t="s">
        <v>52</v>
      </c>
      <c r="C42">
        <f>+VLOOKUP(A42,nodes!$A$2:$C$85,2,0)</f>
        <v>40</v>
      </c>
      <c r="D42">
        <f>+VLOOKUP(B42,nodes!$A$2:$C$85,2,0)</f>
        <v>43</v>
      </c>
    </row>
    <row r="43" spans="1:4" x14ac:dyDescent="0.25">
      <c r="A43" t="s">
        <v>63</v>
      </c>
      <c r="B43" t="s">
        <v>0</v>
      </c>
      <c r="C43">
        <f>+VLOOKUP(A43,nodes!$A$2:$C$85,2,0)</f>
        <v>40</v>
      </c>
      <c r="D43">
        <f>+VLOOKUP(B43,nodes!$A$2:$C$85,2,0)</f>
        <v>42</v>
      </c>
    </row>
    <row r="44" spans="1:4" ht="45" x14ac:dyDescent="0.25">
      <c r="A44" t="s">
        <v>13</v>
      </c>
      <c r="B44" s="1" t="s">
        <v>64</v>
      </c>
      <c r="C44">
        <f>+VLOOKUP(A44,nodes!$A$2:$C$85,2,0)</f>
        <v>41</v>
      </c>
      <c r="D44">
        <f>+VLOOKUP(B44,nodes!$A$2:$C$85,2,0)</f>
        <v>46</v>
      </c>
    </row>
    <row r="45" spans="1:4" ht="30" x14ac:dyDescent="0.25">
      <c r="A45" t="s">
        <v>52</v>
      </c>
      <c r="B45" s="1" t="s">
        <v>50</v>
      </c>
      <c r="C45">
        <f>+VLOOKUP(A45,nodes!$A$2:$C$85,2,0)</f>
        <v>43</v>
      </c>
      <c r="D45">
        <f>+VLOOKUP(B45,nodes!$A$2:$C$85,2,0)</f>
        <v>44</v>
      </c>
    </row>
    <row r="46" spans="1:4" ht="30" x14ac:dyDescent="0.25">
      <c r="A46" s="1" t="s">
        <v>50</v>
      </c>
      <c r="B46" s="1" t="s">
        <v>66</v>
      </c>
      <c r="C46">
        <f>+VLOOKUP(A46,nodes!$A$2:$C$85,2,0)</f>
        <v>44</v>
      </c>
      <c r="D46">
        <f>+VLOOKUP(B46,nodes!$A$2:$C$85,2,0)</f>
        <v>45</v>
      </c>
    </row>
    <row r="47" spans="1:4" x14ac:dyDescent="0.25">
      <c r="A47" s="1" t="s">
        <v>66</v>
      </c>
      <c r="B47" t="s">
        <v>27</v>
      </c>
      <c r="C47">
        <f>+VLOOKUP(A47,nodes!$A$2:$C$85,2,0)</f>
        <v>45</v>
      </c>
      <c r="D47">
        <f>+VLOOKUP(B47,nodes!$A$2:$C$85,2,0)</f>
        <v>55</v>
      </c>
    </row>
    <row r="48" spans="1:4" ht="45" x14ac:dyDescent="0.25">
      <c r="A48" s="1" t="s">
        <v>64</v>
      </c>
      <c r="B48" t="s">
        <v>12</v>
      </c>
      <c r="C48">
        <f>+VLOOKUP(A48,nodes!$A$2:$C$85,2,0)</f>
        <v>46</v>
      </c>
      <c r="D48">
        <f>+VLOOKUP(B48,nodes!$A$2:$C$85,2,0)</f>
        <v>47</v>
      </c>
    </row>
    <row r="49" spans="1:4" x14ac:dyDescent="0.25">
      <c r="A49" t="s">
        <v>12</v>
      </c>
      <c r="B49" t="s">
        <v>27</v>
      </c>
      <c r="C49">
        <f>+VLOOKUP(A49,nodes!$A$2:$C$85,2,0)</f>
        <v>47</v>
      </c>
      <c r="D49">
        <f>+VLOOKUP(B49,nodes!$A$2:$C$85,2,0)</f>
        <v>55</v>
      </c>
    </row>
    <row r="50" spans="1:4" x14ac:dyDescent="0.25">
      <c r="A50" t="s">
        <v>12</v>
      </c>
      <c r="B50" t="s">
        <v>28</v>
      </c>
      <c r="C50">
        <f>+VLOOKUP(A50,nodes!$A$2:$C$85,2,0)</f>
        <v>47</v>
      </c>
      <c r="D50">
        <f>+VLOOKUP(B50,nodes!$A$2:$C$85,2,0)</f>
        <v>57</v>
      </c>
    </row>
    <row r="51" spans="1:4" x14ac:dyDescent="0.25">
      <c r="A51" t="s">
        <v>12</v>
      </c>
      <c r="B51" t="s">
        <v>65</v>
      </c>
      <c r="C51">
        <f>+VLOOKUP(A51,nodes!$A$2:$C$85,2,0)</f>
        <v>47</v>
      </c>
      <c r="D51">
        <f>+VLOOKUP(B51,nodes!$A$2:$C$85,2,0)</f>
        <v>54</v>
      </c>
    </row>
    <row r="52" spans="1:4" x14ac:dyDescent="0.25">
      <c r="A52" t="s">
        <v>24</v>
      </c>
      <c r="B52" t="s">
        <v>29</v>
      </c>
      <c r="C52">
        <f>+VLOOKUP(A52,nodes!$A$2:$C$85,2,0)</f>
        <v>48</v>
      </c>
      <c r="D52">
        <f>+VLOOKUP(B52,nodes!$A$2:$C$85,2,0)</f>
        <v>56</v>
      </c>
    </row>
    <row r="53" spans="1:4" x14ac:dyDescent="0.25">
      <c r="A53" t="s">
        <v>23</v>
      </c>
      <c r="B53" t="s">
        <v>49</v>
      </c>
      <c r="C53">
        <f>+VLOOKUP(A53,nodes!$A$2:$C$85,2,0)</f>
        <v>49</v>
      </c>
      <c r="D53">
        <f>+VLOOKUP(B53,nodes!$A$2:$C$85,2,0)</f>
        <v>51</v>
      </c>
    </row>
    <row r="54" spans="1:4" ht="30" x14ac:dyDescent="0.25">
      <c r="A54" s="1" t="s">
        <v>42</v>
      </c>
      <c r="B54" t="s">
        <v>26</v>
      </c>
      <c r="C54">
        <f>+VLOOKUP(A54,nodes!$A$2:$C$85,2,0)</f>
        <v>50</v>
      </c>
      <c r="D54">
        <f>+VLOOKUP(B54,nodes!$A$2:$C$85,2,0)</f>
        <v>53</v>
      </c>
    </row>
    <row r="55" spans="1:4" x14ac:dyDescent="0.25">
      <c r="A55" t="s">
        <v>49</v>
      </c>
      <c r="B55" t="s">
        <v>27</v>
      </c>
      <c r="C55">
        <f>+VLOOKUP(A55,nodes!$A$2:$C$85,2,0)</f>
        <v>51</v>
      </c>
      <c r="D55">
        <f>+VLOOKUP(B55,nodes!$A$2:$C$85,2,0)</f>
        <v>55</v>
      </c>
    </row>
    <row r="56" spans="1:4" x14ac:dyDescent="0.25">
      <c r="A56" t="s">
        <v>49</v>
      </c>
      <c r="B56" t="s">
        <v>65</v>
      </c>
      <c r="C56">
        <f>+VLOOKUP(A56,nodes!$A$2:$C$85,2,0)</f>
        <v>51</v>
      </c>
      <c r="D56">
        <f>+VLOOKUP(B56,nodes!$A$2:$C$85,2,0)</f>
        <v>54</v>
      </c>
    </row>
    <row r="57" spans="1:4" x14ac:dyDescent="0.25">
      <c r="A57" t="s">
        <v>10</v>
      </c>
      <c r="B57" t="s">
        <v>27</v>
      </c>
      <c r="C57">
        <f>+VLOOKUP(A57,nodes!$A$2:$C$85,2,0)</f>
        <v>52</v>
      </c>
      <c r="D57">
        <f>+VLOOKUP(B57,nodes!$A$2:$C$85,2,0)</f>
        <v>55</v>
      </c>
    </row>
    <row r="58" spans="1:4" x14ac:dyDescent="0.25">
      <c r="A58" t="s">
        <v>10</v>
      </c>
      <c r="B58" t="s">
        <v>26</v>
      </c>
      <c r="C58">
        <f>+VLOOKUP(A58,nodes!$A$2:$C$85,2,0)</f>
        <v>52</v>
      </c>
      <c r="D58">
        <f>+VLOOKUP(B58,nodes!$A$2:$C$85,2,0)</f>
        <v>53</v>
      </c>
    </row>
    <row r="59" spans="1:4" x14ac:dyDescent="0.25">
      <c r="A59" t="s">
        <v>26</v>
      </c>
      <c r="B59" t="s">
        <v>27</v>
      </c>
      <c r="C59">
        <f>+VLOOKUP(A59,nodes!$A$2:$C$85,2,0)</f>
        <v>53</v>
      </c>
      <c r="D59">
        <f>+VLOOKUP(B59,nodes!$A$2:$C$85,2,0)</f>
        <v>55</v>
      </c>
    </row>
    <row r="60" spans="1:4" x14ac:dyDescent="0.25">
      <c r="A60" t="s">
        <v>27</v>
      </c>
      <c r="B60" t="s">
        <v>3</v>
      </c>
      <c r="C60">
        <f>+VLOOKUP(A60,nodes!$A$2:$C$85,2,0)</f>
        <v>55</v>
      </c>
      <c r="D60">
        <f>+VLOOKUP(B60,nodes!$A$2:$C$85,2,0)</f>
        <v>58</v>
      </c>
    </row>
    <row r="61" spans="1:4" x14ac:dyDescent="0.25">
      <c r="A61" t="s">
        <v>27</v>
      </c>
      <c r="B61" t="s">
        <v>28</v>
      </c>
      <c r="C61">
        <f>+VLOOKUP(A61,nodes!$A$2:$C$85,2,0)</f>
        <v>55</v>
      </c>
      <c r="D61">
        <f>+VLOOKUP(B61,nodes!$A$2:$C$85,2,0)</f>
        <v>57</v>
      </c>
    </row>
  </sheetData>
  <sortState xmlns:xlrd2="http://schemas.microsoft.com/office/spreadsheetml/2017/richdata2" ref="A2:D61">
    <sortCondition ref="C1:C61"/>
  </sortState>
  <conditionalFormatting sqref="C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 Kohli</cp:lastModifiedBy>
  <dcterms:created xsi:type="dcterms:W3CDTF">2016-03-13T14:40:44Z</dcterms:created>
  <dcterms:modified xsi:type="dcterms:W3CDTF">2020-11-27T00:41:09Z</dcterms:modified>
</cp:coreProperties>
</file>