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7BA8E8DB-1416-4212-BE13-6DCFB9FC3514}" xr6:coauthVersionLast="47" xr6:coauthVersionMax="47" xr10:uidLastSave="{00000000-0000-0000-0000-000000000000}"/>
  <bookViews>
    <workbookView xWindow="1050" yWindow="-120" windowWidth="27870" windowHeight="16440" xr2:uid="{72174DF2-B174-43F1-9569-96C780230F3B}"/>
  </bookViews>
  <sheets>
    <sheet name="nodes" sheetId="1" r:id="rId1"/>
    <sheet name="edges" sheetId="2" r:id="rId2"/>
  </sheets>
  <definedNames>
    <definedName name="list">edges!$C$1:$E$4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3" i="1"/>
  <c r="A4" i="1" s="1"/>
  <c r="B4" i="2" l="1" a="1"/>
  <c r="B4" i="2" s="1"/>
  <c r="B2" i="2" a="1"/>
  <c r="B2" i="2" s="1"/>
  <c r="A3" i="2" a="1"/>
  <c r="A3" i="2" s="1"/>
  <c r="A4" i="2" a="1"/>
  <c r="A4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<sst xmlns="http://schemas.openxmlformats.org/spreadsheetml/2006/main" count="33" uniqueCount="29">
  <si>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from</t>
  </si>
  <si>
    <t>to</t>
  </si>
  <si>
    <t>what</t>
  </si>
  <si>
    <t>more context</t>
  </si>
  <si>
    <t>is</t>
  </si>
  <si>
    <t>news</t>
  </si>
  <si>
    <t>GDELT</t>
  </si>
  <si>
    <t>node</t>
  </si>
  <si>
    <t>id</t>
  </si>
  <si>
    <t>extra</t>
  </si>
  <si>
    <t>entity1</t>
  </si>
  <si>
    <t>entity2</t>
  </si>
  <si>
    <t>group</t>
  </si>
  <si>
    <t>thing</t>
  </si>
  <si>
    <t>person</t>
  </si>
  <si>
    <t>digesting some metadata</t>
  </si>
  <si>
    <t>status</t>
  </si>
  <si>
    <t>present</t>
  </si>
  <si>
    <t>to do</t>
  </si>
  <si>
    <t>Amit</t>
  </si>
  <si>
    <t>Super cool</t>
  </si>
  <si>
    <t>Someone else</t>
  </si>
  <si>
    <t>slightly less cool</t>
  </si>
  <si>
    <t>Home</t>
  </si>
  <si>
    <t>Developed in 1984, still operational. No backup.</t>
  </si>
  <si>
    <t>pwns</t>
  </si>
  <si>
    <t>someone else</t>
  </si>
  <si>
    <t>scrapes data from</t>
  </si>
  <si>
    <t>Key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</si>
</sst>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FA249-4EDE-4C44-A0C0-E7C1F3898A8B}" name="nodes_t" displayName="nodes_t" ref="A1:D4" totalsRowShown="0">
  <autoFilter ref="A1:D4" xr:uid="{8C8FA249-4EDE-4C44-A0C0-E7C1F3898A8B}"/>
  <tableColumns count="4">
    <tableColumn id="1" xr3:uid="{63F9B0F1-DA5B-4C80-BFF4-2B591493234E}" name="id">
      <calculatedColumnFormula>A1+1</calculatedColumnFormula>
    </tableColumn>
    <tableColumn id="2" xr3:uid="{5985CD68-B9F6-47CD-B38F-F8C3F1E8867B}" name="node"/>
    <tableColumn id="4" xr3:uid="{CB5183EF-AD42-4326-B2F4-AC4B296EFF50}" name="group"/>
    <tableColumn id="3" xr3:uid="{C3F1E006-FCD3-4099-8466-08C37088D650}" name="extr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C3594-41E1-4181-B985-9B6178DBE730}" name="Table2" displayName="Table2" ref="A1:G4" totalsRowShown="0">
  <autoFilter ref="A1:G4" xr:uid="{939C3594-41E1-4181-B985-9B6178DBE730}"/>
  <tableColumns count="7">
    <tableColumn id="1" xr3:uid="{E7AF07BF-FBA3-4DCF-B4E3-F2090F232C82}" name="from">
      <calculatedColumnFormula array="1">_xlfn.XLOOKUP(C2,nodes_t[[#All],[node]],nodes_t[[#All],[id]],0,0)</calculatedColumnFormula>
    </tableColumn>
    <tableColumn id="2" xr3:uid="{2F3A8B86-209A-4D77-A1D1-B9531A522D98}" name="to">
      <calculatedColumnFormula array="1">_xlfn.XLOOKUP(E2,nodes_t[[#All],[node]],nodes_t[[#All],[id]],0,0)</calculatedColumnFormula>
    </tableColumn>
    <tableColumn id="3" xr3:uid="{0446D54F-A835-4587-B9A0-6E21AF15B0B5}" name="entity1"/>
    <tableColumn id="4" xr3:uid="{3EC38B56-B881-4C27-98D7-B0E51FB57F79}" name="what"/>
    <tableColumn id="5" xr3:uid="{81BACE77-C7A7-43C3-B32B-90F35B93060C}" name="entity2"/>
    <tableColumn id="7" xr3:uid="{5D98988D-773D-4347-A24C-653ECF189354}" name="status"/>
    <tableColumn id="6" xr3:uid="{9212C3D6-4762-44B4-9292-AC031A7A40B7}" name="more 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43C6-142D-4942-9AC8-61146F2F0C1E}">
  <dimension ref="A1:D4"/>
  <sheetViews>
    <sheetView tabSelected="1" workbookViewId="0"/>
  </sheetViews>
  <sheetFormatPr defaultRowHeight="15" x14ac:dyDescent="0.25"/>
  <cols>
    <col min="1" max="1" width="5" bestFit="1" customWidth="1"/>
    <col min="2" max="2" width="24.85546875" bestFit="1" customWidth="1"/>
    <col min="4" max="4" width="51.7109375" customWidth="1"/>
  </cols>
  <sheetData>
    <row r="1" spans="1:4" x14ac:dyDescent="0.25">
      <c r="A1" t="s">
        <v>8</v>
      </c>
      <c r="B1" t="s">
        <v>7</v>
      </c>
      <c r="C1" t="s">
        <v>12</v>
      </c>
      <c r="D1" t="s">
        <v>9</v>
      </c>
    </row>
    <row r="2" spans="1:4" x14ac:dyDescent="0.25">
      <c r="A2">
        <v>1</v>
      </c>
      <c r="B2" t="s">
        <v>19</v>
      </c>
      <c r="C2" t="s">
        <v>14</v>
      </c>
      <c r="D2" t="s">
        <v>20</v>
      </c>
    </row>
    <row r="3" spans="1:4" x14ac:dyDescent="0.25">
      <c r="A3">
        <f>A2+1</f>
        <v>2</v>
      </c>
      <c r="B3" t="s">
        <v>21</v>
      </c>
      <c r="C3" t="s">
        <v>14</v>
      </c>
      <c r="D3" t="s">
        <v>22</v>
      </c>
    </row>
    <row r="4" spans="1:4" x14ac:dyDescent="0.25">
      <c r="A4">
        <f t="shared" ref="A4" si="0">A3+1</f>
        <v>3</v>
      </c>
      <c r="B4" t="s">
        <v>23</v>
      </c>
      <c r="C4" t="s">
        <v>13</v>
      </c>
      <c r="D4" t="s">
        <v>24</v>
      </c>
    </row>
  </sheetData>
  <conditionalFormatting sqref="B1:B1048576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FF5A-3B47-4A9E-B9D2-1AC80C98786F}">
  <dimension ref="A1:G4"/>
  <sheetViews>
    <sheetView workbookViewId="0">
      <selection activeCell="A6" sqref="A6"/>
    </sheetView>
  </sheetViews>
  <sheetFormatPr defaultRowHeight="15" x14ac:dyDescent="0.25"/>
  <cols>
    <col min="1" max="1" width="7.42578125" customWidth="1"/>
    <col min="3" max="3" width="9.42578125" customWidth="1"/>
    <col min="4" max="4" width="20.5703125" bestFit="1" customWidth="1"/>
    <col min="5" max="5" width="24.85546875" bestFit="1" customWidth="1"/>
    <col min="6" max="6" width="24.8554687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16</v>
      </c>
      <c r="G1" t="s">
        <v>3</v>
      </c>
    </row>
    <row r="2" spans="1:7" x14ac:dyDescent="0.25">
      <c r="A2" cm="1">
        <f t="array" ref="A2">_xlfn.XLOOKUP(C2,nodes_t[[#All],[node]],nodes_t[[#All],[id]],0,0)</f>
        <v>1</v>
      </c>
      <c r="B2" cm="1">
        <f t="array" ref="B2">_xlfn.XLOOKUP(E2,nodes_t[[#All],[node]],nodes_t[[#All],[id]],0,0)</f>
        <v>2</v>
      </c>
      <c r="C2" t="s">
        <v>19</v>
      </c>
      <c r="D2" t="s">
        <v>25</v>
      </c>
      <c r="E2" t="s">
        <v>26</v>
      </c>
      <c r="F2" t="s">
        <v>17</v>
      </c>
    </row>
    <row r="3" spans="1:7" x14ac:dyDescent="0.25">
      <c r="A3" cm="1">
        <f t="array" ref="A3">_xlfn.XLOOKUP(C3,nodes_t[[#All],[node]],nodes_t[[#All],[id]],0,0)</f>
        <v>1</v>
      </c>
      <c r="B3" cm="1">
        <f t="array" ref="B3">_xlfn.XLOOKUP(E3,nodes_t[[#All],[node]],nodes_t[[#All],[id]],0,0)</f>
        <v>0</v>
      </c>
      <c r="C3" t="s">
        <v>19</v>
      </c>
      <c r="D3" t="s">
        <v>27</v>
      </c>
      <c r="E3" t="s">
        <v>28</v>
      </c>
      <c r="F3" t="s">
        <v>18</v>
      </c>
      <c r="G3" t="s">
        <v>15</v>
      </c>
    </row>
    <row r="4" spans="1:7" x14ac:dyDescent="0.25">
      <c r="A4" cm="1">
        <f t="array" ref="A4">_xlfn.XLOOKUP(C4,nodes_t[[#All],[node]],nodes_t[[#All],[id]],0,0)</f>
        <v>0</v>
      </c>
      <c r="B4" cm="1">
        <f t="array" ref="B4">_xlfn.XLOOKUP(E4,nodes_t[[#All],[node]],nodes_t[[#All],[id]],0,0)</f>
        <v>0</v>
      </c>
      <c r="C4" t="s">
        <v>6</v>
      </c>
      <c r="D4" t="s">
        <v>4</v>
      </c>
      <c r="E4" t="s">
        <v>5</v>
      </c>
      <c r="F4" t="s">
        <v>17</v>
      </c>
    </row>
  </sheetData>
  <phoneticPr fontId="1" type="noConversion"/>
  <conditionalFormatting sqref="A1:B1048576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edges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2022-09-01T23:15:21Z</dcterms:created>
  <dcterms:modified xsi:type="dcterms:W3CDTF">2022-09-01T23:15:35Z</dcterms:modified>
</cp:coreProperties>
</file>